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435"/>
  </bookViews>
  <sheets>
    <sheet name="CORIS_CarnetOrdresNominatif" sheetId="1" r:id="rId1"/>
    <sheet name="Limite" sheetId="2" r:id="rId2"/>
    <sheet name="Ordre valides" sheetId="3" r:id="rId3"/>
    <sheet name="Ordres non valides" sheetId="5" r:id="rId4"/>
  </sheets>
  <definedNames>
    <definedName name="_xlnm._FilterDatabase" localSheetId="0" hidden="1">CORIS_CarnetOrdresNominatif!$A$9:$N$9</definedName>
    <definedName name="_xlnm._FilterDatabase" localSheetId="2" hidden="1">'Ordre valides'!$A$1:$L$209</definedName>
    <definedName name="_xlnm.Print_Titles" localSheetId="0">CORIS_CarnetOrdresNominatif!#REF!</definedName>
  </definedNames>
  <calcPr calcId="145621"/>
</workbook>
</file>

<file path=xl/calcChain.xml><?xml version="1.0" encoding="utf-8"?>
<calcChain xmlns="http://schemas.openxmlformats.org/spreadsheetml/2006/main">
  <c r="E48" i="2" l="1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E34" i="2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5" i="2"/>
  <c r="E36" i="2"/>
  <c r="E37" i="2"/>
  <c r="E38" i="2"/>
  <c r="E39" i="2"/>
  <c r="E41" i="2"/>
  <c r="E42" i="2"/>
  <c r="E43" i="2"/>
  <c r="E44" i="2"/>
  <c r="E45" i="2"/>
  <c r="E46" i="2"/>
  <c r="E4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E2" i="2"/>
  <c r="C2" i="2"/>
</calcChain>
</file>

<file path=xl/sharedStrings.xml><?xml version="1.0" encoding="utf-8"?>
<sst xmlns="http://schemas.openxmlformats.org/spreadsheetml/2006/main" count="1886" uniqueCount="579">
  <si>
    <t>N° Ordre</t>
  </si>
  <si>
    <t>N° Compte</t>
  </si>
  <si>
    <t>Client</t>
  </si>
  <si>
    <t>Sens</t>
  </si>
  <si>
    <t>Valeur</t>
  </si>
  <si>
    <t>Type d'ordre</t>
  </si>
  <si>
    <t>Cours</t>
  </si>
  <si>
    <t>Quantité</t>
  </si>
  <si>
    <t>Restante</t>
  </si>
  <si>
    <t>Validité</t>
  </si>
  <si>
    <t>Date Début</t>
  </si>
  <si>
    <t>Date Fin</t>
  </si>
  <si>
    <t>Etat</t>
  </si>
  <si>
    <t>00017506</t>
  </si>
  <si>
    <t>B10000863</t>
  </si>
  <si>
    <t>ACHAT</t>
  </si>
  <si>
    <t>Ecobank Transnational Incorporated Togo</t>
  </si>
  <si>
    <t>Au marché</t>
  </si>
  <si>
    <t>Déterminée</t>
  </si>
  <si>
    <t>En Cours</t>
  </si>
  <si>
    <t>00017500</t>
  </si>
  <si>
    <t>B10000310</t>
  </si>
  <si>
    <t>Nsia Banque Côte d'Ivoire</t>
  </si>
  <si>
    <t>Cours limite</t>
  </si>
  <si>
    <t>Révocation</t>
  </si>
  <si>
    <t>00017497</t>
  </si>
  <si>
    <t>A10002078</t>
  </si>
  <si>
    <t>B10000035</t>
  </si>
  <si>
    <t>Boa Mali</t>
  </si>
  <si>
    <t>Onatel Burkina Faso</t>
  </si>
  <si>
    <t>Boa Bénin</t>
  </si>
  <si>
    <t>Boa Côte D'ivoire</t>
  </si>
  <si>
    <t>Boa Senegal</t>
  </si>
  <si>
    <t>Coris Bank International BF</t>
  </si>
  <si>
    <t>Boa Burkina Faso</t>
  </si>
  <si>
    <t>Total Côte D'ivoire</t>
  </si>
  <si>
    <t>Societe Ivoirienne De Banque</t>
  </si>
  <si>
    <t>Bici Côte D'ivoire</t>
  </si>
  <si>
    <t>Sicable Cote D'ivoire</t>
  </si>
  <si>
    <t>Ecobank Côte d'Ivoire</t>
  </si>
  <si>
    <t>Unilever Côte D'ivoire</t>
  </si>
  <si>
    <t>Palm Côte D'ivoire</t>
  </si>
  <si>
    <t>Sonatel Senegal</t>
  </si>
  <si>
    <t>Air Liquide Côte D'ivoire</t>
  </si>
  <si>
    <t>Safca Côte D'ivoire</t>
  </si>
  <si>
    <t xml:space="preserve">Cours </t>
  </si>
  <si>
    <t>Borne inferieure</t>
  </si>
  <si>
    <t>Borne superieure</t>
  </si>
  <si>
    <t>Boa Niger</t>
  </si>
  <si>
    <t>VENTE</t>
  </si>
  <si>
    <t>B10000214</t>
  </si>
  <si>
    <t>En cours</t>
  </si>
  <si>
    <t>B10000474</t>
  </si>
  <si>
    <t>00013645</t>
  </si>
  <si>
    <t>B10001642</t>
  </si>
  <si>
    <t>00013650</t>
  </si>
  <si>
    <t>B10000484</t>
  </si>
  <si>
    <t>00013750</t>
  </si>
  <si>
    <t>A10002270</t>
  </si>
  <si>
    <t>00013810</t>
  </si>
  <si>
    <t>A10001458</t>
  </si>
  <si>
    <t>00017624</t>
  </si>
  <si>
    <t>A10002376</t>
  </si>
  <si>
    <t>00017623</t>
  </si>
  <si>
    <t>00017622</t>
  </si>
  <si>
    <t>00017621</t>
  </si>
  <si>
    <t>A10000603</t>
  </si>
  <si>
    <t>00017620</t>
  </si>
  <si>
    <t>00017618</t>
  </si>
  <si>
    <t>A10000271</t>
  </si>
  <si>
    <t>00017617</t>
  </si>
  <si>
    <t>00017616</t>
  </si>
  <si>
    <t>00017615</t>
  </si>
  <si>
    <t>00017614</t>
  </si>
  <si>
    <t>00017613</t>
  </si>
  <si>
    <t>00017612</t>
  </si>
  <si>
    <t>00017608</t>
  </si>
  <si>
    <t>A10001183</t>
  </si>
  <si>
    <t>00017607</t>
  </si>
  <si>
    <t>A20000048</t>
  </si>
  <si>
    <t>00017606</t>
  </si>
  <si>
    <t>A10002720</t>
  </si>
  <si>
    <t>00017605</t>
  </si>
  <si>
    <t>00017604</t>
  </si>
  <si>
    <t>00017603</t>
  </si>
  <si>
    <t>A10000782</t>
  </si>
  <si>
    <t>00017602</t>
  </si>
  <si>
    <t>00017600</t>
  </si>
  <si>
    <t>B10001910</t>
  </si>
  <si>
    <t>00017598</t>
  </si>
  <si>
    <t>B10001943</t>
  </si>
  <si>
    <t>00017597</t>
  </si>
  <si>
    <t>00017593</t>
  </si>
  <si>
    <t>B10001256</t>
  </si>
  <si>
    <t>00017592</t>
  </si>
  <si>
    <t>00017591</t>
  </si>
  <si>
    <t>B10001690</t>
  </si>
  <si>
    <t>00017590</t>
  </si>
  <si>
    <t>00017589</t>
  </si>
  <si>
    <t>A10001272</t>
  </si>
  <si>
    <t>00017586</t>
  </si>
  <si>
    <t>B10001980</t>
  </si>
  <si>
    <t>00017585</t>
  </si>
  <si>
    <t>00017584</t>
  </si>
  <si>
    <t>00017583</t>
  </si>
  <si>
    <t>B10001914</t>
  </si>
  <si>
    <t>00017566</t>
  </si>
  <si>
    <t>00017551</t>
  </si>
  <si>
    <t>B10000587</t>
  </si>
  <si>
    <t>00017550</t>
  </si>
  <si>
    <t>00017549</t>
  </si>
  <si>
    <t>B10000961</t>
  </si>
  <si>
    <t>00017548</t>
  </si>
  <si>
    <t>00017547</t>
  </si>
  <si>
    <t>00017545</t>
  </si>
  <si>
    <t>B10001629</t>
  </si>
  <si>
    <t>00017543</t>
  </si>
  <si>
    <t>00017536</t>
  </si>
  <si>
    <t>00017535</t>
  </si>
  <si>
    <t>00017528</t>
  </si>
  <si>
    <t>A10000865</t>
  </si>
  <si>
    <t>00017526</t>
  </si>
  <si>
    <t>00017524</t>
  </si>
  <si>
    <t>00017523</t>
  </si>
  <si>
    <t>00017522</t>
  </si>
  <si>
    <t>00017521</t>
  </si>
  <si>
    <t>00017520</t>
  </si>
  <si>
    <t>A10000864</t>
  </si>
  <si>
    <t>00017519</t>
  </si>
  <si>
    <t>00017518</t>
  </si>
  <si>
    <t>00017516</t>
  </si>
  <si>
    <t>00017515</t>
  </si>
  <si>
    <t>00017514</t>
  </si>
  <si>
    <t>00017513</t>
  </si>
  <si>
    <t>00017507</t>
  </si>
  <si>
    <t>00017494</t>
  </si>
  <si>
    <t>00017492</t>
  </si>
  <si>
    <t>B10001852</t>
  </si>
  <si>
    <t>00017491</t>
  </si>
  <si>
    <t>00017490</t>
  </si>
  <si>
    <t>00017487</t>
  </si>
  <si>
    <t>B10000236</t>
  </si>
  <si>
    <t>00017485</t>
  </si>
  <si>
    <t>A10002708</t>
  </si>
  <si>
    <t>00017483</t>
  </si>
  <si>
    <t>B10001026</t>
  </si>
  <si>
    <t>00017480</t>
  </si>
  <si>
    <t>B10001901</t>
  </si>
  <si>
    <t>00017479</t>
  </si>
  <si>
    <t>B10000366</t>
  </si>
  <si>
    <t>00017478</t>
  </si>
  <si>
    <t>00017477</t>
  </si>
  <si>
    <t>A10000866</t>
  </si>
  <si>
    <t>00017472</t>
  </si>
  <si>
    <t>B10001985</t>
  </si>
  <si>
    <t>00017470</t>
  </si>
  <si>
    <t>00017466</t>
  </si>
  <si>
    <t>A10002428</t>
  </si>
  <si>
    <t>00017454</t>
  </si>
  <si>
    <t>A10001479</t>
  </si>
  <si>
    <t>00017452</t>
  </si>
  <si>
    <t>00017442</t>
  </si>
  <si>
    <t>A10001322</t>
  </si>
  <si>
    <t>00017439</t>
  </si>
  <si>
    <t>00017419</t>
  </si>
  <si>
    <t>A10001738</t>
  </si>
  <si>
    <t>00017418</t>
  </si>
  <si>
    <t>A20000042</t>
  </si>
  <si>
    <t>00017415</t>
  </si>
  <si>
    <t>B10001516</t>
  </si>
  <si>
    <t>00017413</t>
  </si>
  <si>
    <t>B10001094</t>
  </si>
  <si>
    <t>00017412</t>
  </si>
  <si>
    <t>B10001747</t>
  </si>
  <si>
    <t>00017409</t>
  </si>
  <si>
    <t>B10001982</t>
  </si>
  <si>
    <t>00017396</t>
  </si>
  <si>
    <t>B10001698</t>
  </si>
  <si>
    <t>00017395</t>
  </si>
  <si>
    <t>00017392</t>
  </si>
  <si>
    <t>B10001242</t>
  </si>
  <si>
    <t>00017391</t>
  </si>
  <si>
    <t>00017364</t>
  </si>
  <si>
    <t>00017363</t>
  </si>
  <si>
    <t>00017357</t>
  </si>
  <si>
    <t>A10002640</t>
  </si>
  <si>
    <t>00017356</t>
  </si>
  <si>
    <t>00017354</t>
  </si>
  <si>
    <t>00017346</t>
  </si>
  <si>
    <t>A10000089</t>
  </si>
  <si>
    <t>00017342</t>
  </si>
  <si>
    <t>00017321</t>
  </si>
  <si>
    <t>A10000671</t>
  </si>
  <si>
    <t>00017306</t>
  </si>
  <si>
    <t>B10000133</t>
  </si>
  <si>
    <t>00017274</t>
  </si>
  <si>
    <t>B10001771</t>
  </si>
  <si>
    <t>00017268</t>
  </si>
  <si>
    <t>B10001976</t>
  </si>
  <si>
    <t>00017245</t>
  </si>
  <si>
    <t>A10002652</t>
  </si>
  <si>
    <t>00017240</t>
  </si>
  <si>
    <t>A10000836</t>
  </si>
  <si>
    <t>00017231</t>
  </si>
  <si>
    <t>A10000805</t>
  </si>
  <si>
    <t>00017230</t>
  </si>
  <si>
    <t>A10002371</t>
  </si>
  <si>
    <t>00017219</t>
  </si>
  <si>
    <t>A10000294</t>
  </si>
  <si>
    <t>00017218</t>
  </si>
  <si>
    <t>A10001312</t>
  </si>
  <si>
    <t>00017216</t>
  </si>
  <si>
    <t>A10001390</t>
  </si>
  <si>
    <t>00017215</t>
  </si>
  <si>
    <t>00017190</t>
  </si>
  <si>
    <t>B10000887</t>
  </si>
  <si>
    <t>00017183</t>
  </si>
  <si>
    <t>B10001941</t>
  </si>
  <si>
    <t>00017178</t>
  </si>
  <si>
    <t>B10001954</t>
  </si>
  <si>
    <t>00017177</t>
  </si>
  <si>
    <t>00017150</t>
  </si>
  <si>
    <t>B10000629</t>
  </si>
  <si>
    <t>00017147</t>
  </si>
  <si>
    <t>00017125</t>
  </si>
  <si>
    <t>00017109</t>
  </si>
  <si>
    <t>B10000385</t>
  </si>
  <si>
    <t>00017105</t>
  </si>
  <si>
    <t>B10001974</t>
  </si>
  <si>
    <t>00017084</t>
  </si>
  <si>
    <t>A10002806</t>
  </si>
  <si>
    <t>00017081</t>
  </si>
  <si>
    <t>00017080</t>
  </si>
  <si>
    <t>A10002308</t>
  </si>
  <si>
    <t>00017049</t>
  </si>
  <si>
    <t>A10002772</t>
  </si>
  <si>
    <t>00017029</t>
  </si>
  <si>
    <t>A10002471</t>
  </si>
  <si>
    <t>00016983</t>
  </si>
  <si>
    <t>A10000697</t>
  </si>
  <si>
    <t>00016946</t>
  </si>
  <si>
    <t>A10000005</t>
  </si>
  <si>
    <t>00016928</t>
  </si>
  <si>
    <t>00016890</t>
  </si>
  <si>
    <t>A10001188</t>
  </si>
  <si>
    <t>00016834</t>
  </si>
  <si>
    <t>00016707</t>
  </si>
  <si>
    <t>B10000544</t>
  </si>
  <si>
    <t>00016706</t>
  </si>
  <si>
    <t>B10001138</t>
  </si>
  <si>
    <t>00016702</t>
  </si>
  <si>
    <t>B10001139</t>
  </si>
  <si>
    <t>00016697</t>
  </si>
  <si>
    <t>B10001137</t>
  </si>
  <si>
    <t>00016695</t>
  </si>
  <si>
    <t>A10000708</t>
  </si>
  <si>
    <t>00016662</t>
  </si>
  <si>
    <t>A10001528</t>
  </si>
  <si>
    <t>00016661</t>
  </si>
  <si>
    <t>A10001438</t>
  </si>
  <si>
    <t>00016635</t>
  </si>
  <si>
    <t>B10001464</t>
  </si>
  <si>
    <t>00016513</t>
  </si>
  <si>
    <t>A10001048</t>
  </si>
  <si>
    <t>00016488</t>
  </si>
  <si>
    <t>B10000352</t>
  </si>
  <si>
    <t>00016480</t>
  </si>
  <si>
    <t>A10001164</t>
  </si>
  <si>
    <t>00016479</t>
  </si>
  <si>
    <t>A10002243</t>
  </si>
  <si>
    <t>00016478</t>
  </si>
  <si>
    <t>A10001420</t>
  </si>
  <si>
    <t>00016477</t>
  </si>
  <si>
    <t>A10001167</t>
  </si>
  <si>
    <t>00016468</t>
  </si>
  <si>
    <t>B10000533</t>
  </si>
  <si>
    <t>00016467</t>
  </si>
  <si>
    <t>B10000524</t>
  </si>
  <si>
    <t>00016466</t>
  </si>
  <si>
    <t>B10000523</t>
  </si>
  <si>
    <t>00016465</t>
  </si>
  <si>
    <t>B10000522</t>
  </si>
  <si>
    <t>00016463</t>
  </si>
  <si>
    <t>A10002662</t>
  </si>
  <si>
    <t>00016462</t>
  </si>
  <si>
    <t>A10001765</t>
  </si>
  <si>
    <t>00016440</t>
  </si>
  <si>
    <t>A10002448</t>
  </si>
  <si>
    <t>00016439</t>
  </si>
  <si>
    <t>00016364</t>
  </si>
  <si>
    <t>A10001638</t>
  </si>
  <si>
    <t>00016307</t>
  </si>
  <si>
    <t>A10001575</t>
  </si>
  <si>
    <t>00016195</t>
  </si>
  <si>
    <t>A10000026</t>
  </si>
  <si>
    <t>00016194</t>
  </si>
  <si>
    <t>00016193</t>
  </si>
  <si>
    <t>00016191</t>
  </si>
  <si>
    <t>00016185</t>
  </si>
  <si>
    <t>A10001585</t>
  </si>
  <si>
    <t>00016122</t>
  </si>
  <si>
    <t>00016096</t>
  </si>
  <si>
    <t>A10000987</t>
  </si>
  <si>
    <t>00016091</t>
  </si>
  <si>
    <t>A10002768</t>
  </si>
  <si>
    <t>00016086</t>
  </si>
  <si>
    <t>A10002767</t>
  </si>
  <si>
    <t>00015993</t>
  </si>
  <si>
    <t>00015932</t>
  </si>
  <si>
    <t>B10000199</t>
  </si>
  <si>
    <t>00015911</t>
  </si>
  <si>
    <t>00015909</t>
  </si>
  <si>
    <t>B10000898</t>
  </si>
  <si>
    <t>00015908</t>
  </si>
  <si>
    <t>B10000897</t>
  </si>
  <si>
    <t>00015903</t>
  </si>
  <si>
    <t>A10002159</t>
  </si>
  <si>
    <t>00015797</t>
  </si>
  <si>
    <t>00015796</t>
  </si>
  <si>
    <t>00015795</t>
  </si>
  <si>
    <t>00015708</t>
  </si>
  <si>
    <t>A10002660</t>
  </si>
  <si>
    <t>00015676</t>
  </si>
  <si>
    <t>B10000563</t>
  </si>
  <si>
    <t>00015672</t>
  </si>
  <si>
    <t>00015572</t>
  </si>
  <si>
    <t>A10002755</t>
  </si>
  <si>
    <t>00015557</t>
  </si>
  <si>
    <t>00015510</t>
  </si>
  <si>
    <t>00015509</t>
  </si>
  <si>
    <t>00015181</t>
  </si>
  <si>
    <t>A10001700</t>
  </si>
  <si>
    <t>00015175</t>
  </si>
  <si>
    <t>00015147</t>
  </si>
  <si>
    <t>A10002600</t>
  </si>
  <si>
    <t>00015119</t>
  </si>
  <si>
    <t>A10001607</t>
  </si>
  <si>
    <t>00015112</t>
  </si>
  <si>
    <t>A10001354</t>
  </si>
  <si>
    <t>00015095</t>
  </si>
  <si>
    <t>A10000990</t>
  </si>
  <si>
    <t>00015069</t>
  </si>
  <si>
    <t>B10000192</t>
  </si>
  <si>
    <t>00015057</t>
  </si>
  <si>
    <t>A10001767</t>
  </si>
  <si>
    <t>00015013</t>
  </si>
  <si>
    <t>B10001826</t>
  </si>
  <si>
    <t>00014983</t>
  </si>
  <si>
    <t>A10002365</t>
  </si>
  <si>
    <t>00014982</t>
  </si>
  <si>
    <t>A10002322</t>
  </si>
  <si>
    <t>00014981</t>
  </si>
  <si>
    <t>A10002324</t>
  </si>
  <si>
    <t>00014980</t>
  </si>
  <si>
    <t>A10002433</t>
  </si>
  <si>
    <t>00014947</t>
  </si>
  <si>
    <t>A10002777</t>
  </si>
  <si>
    <t>00014934</t>
  </si>
  <si>
    <t>A10001954</t>
  </si>
  <si>
    <t>00014778</t>
  </si>
  <si>
    <t>B10001884</t>
  </si>
  <si>
    <t>00014520</t>
  </si>
  <si>
    <t>A10002350</t>
  </si>
  <si>
    <t>00014456</t>
  </si>
  <si>
    <t>A10000249</t>
  </si>
  <si>
    <t>00014452</t>
  </si>
  <si>
    <t>A10001396</t>
  </si>
  <si>
    <t>00014155</t>
  </si>
  <si>
    <t>A10001716</t>
  </si>
  <si>
    <t>00014148</t>
  </si>
  <si>
    <t>A10001928</t>
  </si>
  <si>
    <t>00014144</t>
  </si>
  <si>
    <t>A10002082</t>
  </si>
  <si>
    <t>00014084</t>
  </si>
  <si>
    <t>A10002135</t>
  </si>
  <si>
    <t>00014082</t>
  </si>
  <si>
    <t>A10002151</t>
  </si>
  <si>
    <t>00014080</t>
  </si>
  <si>
    <t>A10002150</t>
  </si>
  <si>
    <t>00014077</t>
  </si>
  <si>
    <t>A10002361</t>
  </si>
  <si>
    <t>00014036</t>
  </si>
  <si>
    <t>00014020</t>
  </si>
  <si>
    <t>00013941</t>
  </si>
  <si>
    <t>A10002198</t>
  </si>
  <si>
    <t>00013855</t>
  </si>
  <si>
    <t>A10001083</t>
  </si>
  <si>
    <t>00013814</t>
  </si>
  <si>
    <t>A10002090</t>
  </si>
  <si>
    <t>00013813</t>
  </si>
  <si>
    <t>A10000035</t>
  </si>
  <si>
    <t>SIVC</t>
  </si>
  <si>
    <t>BNBC</t>
  </si>
  <si>
    <t>BICC</t>
  </si>
  <si>
    <t>BOAB</t>
  </si>
  <si>
    <t>BOABF</t>
  </si>
  <si>
    <t>BOAC</t>
  </si>
  <si>
    <t>BOAM</t>
  </si>
  <si>
    <t>BOAN</t>
  </si>
  <si>
    <t>BOAS</t>
  </si>
  <si>
    <t>SDSC</t>
  </si>
  <si>
    <t>CFAC</t>
  </si>
  <si>
    <t>CIEC</t>
  </si>
  <si>
    <t>CBIBF</t>
  </si>
  <si>
    <t>SEMC</t>
  </si>
  <si>
    <t>ETIT</t>
  </si>
  <si>
    <t>FTSC</t>
  </si>
  <si>
    <t>SVOC</t>
  </si>
  <si>
    <t>NEIC</t>
  </si>
  <si>
    <t>NTLC</t>
  </si>
  <si>
    <t>ONTBF</t>
  </si>
  <si>
    <t>PALC</t>
  </si>
  <si>
    <t>SAFC</t>
  </si>
  <si>
    <t>SPHC</t>
  </si>
  <si>
    <t>ABJC</t>
  </si>
  <si>
    <t>STAC</t>
  </si>
  <si>
    <t>SGBC</t>
  </si>
  <si>
    <t>CABC</t>
  </si>
  <si>
    <t>SICC</t>
  </si>
  <si>
    <t>STBC</t>
  </si>
  <si>
    <t>SMBC</t>
  </si>
  <si>
    <t>SIBC</t>
  </si>
  <si>
    <t>SDCC</t>
  </si>
  <si>
    <t>SOGC</t>
  </si>
  <si>
    <t>SLBC</t>
  </si>
  <si>
    <t>SNTS</t>
  </si>
  <si>
    <t>SCRC</t>
  </si>
  <si>
    <t>TTLC</t>
  </si>
  <si>
    <t>TTLS</t>
  </si>
  <si>
    <t>PRSC</t>
  </si>
  <si>
    <t>TTRC</t>
  </si>
  <si>
    <t>UNLC</t>
  </si>
  <si>
    <t>UNXC</t>
  </si>
  <si>
    <t>SHEC</t>
  </si>
  <si>
    <t>NSBC</t>
  </si>
  <si>
    <t>ECOC</t>
  </si>
  <si>
    <t>Libellé</t>
  </si>
  <si>
    <t>BIDC-EBID 6.50% 2014-2021</t>
  </si>
  <si>
    <t>BIDC-EBID 6,10% 2017-2027</t>
  </si>
  <si>
    <t>BANK OF AFRICA BENIN</t>
  </si>
  <si>
    <t>BANK OF AFRICA BURKINA FASO</t>
  </si>
  <si>
    <t>BANK OF AFRICA COTE D'IVOIRE</t>
  </si>
  <si>
    <t>BOAD 5.95% 2012-2019</t>
  </si>
  <si>
    <t>BOAD 5.95% 2014-2021</t>
  </si>
  <si>
    <t>BANK OF AFRICA MALI</t>
  </si>
  <si>
    <t>BANK OF AFRICA NIGER</t>
  </si>
  <si>
    <t>BANK OF AFRICA SENEGAL</t>
  </si>
  <si>
    <t>CORIS BANK INTERNATIONAL BURKINA FASO</t>
  </si>
  <si>
    <t>CRRH-UEMOA 6.10% 2012-2022</t>
  </si>
  <si>
    <t>CRRH-UEMOA 6.10% 2012-2024</t>
  </si>
  <si>
    <t>CRRH-UEMOA 6% 2013-2023</t>
  </si>
  <si>
    <t>CRRH-UEMOA 6% 2014-2024</t>
  </si>
  <si>
    <t>CRRH-UEMOA 5,85% 2015-2025</t>
  </si>
  <si>
    <t>CRRH-UEMOA 5.85% 2016-2026</t>
  </si>
  <si>
    <t>CRRH-UEMOA 5,95% 2017-2029</t>
  </si>
  <si>
    <t>ETAT DU MALI 6,20% 2016-2023</t>
  </si>
  <si>
    <t>ETAT DU MALI 6.50% 2017-2024</t>
  </si>
  <si>
    <t>ETAT DU SENEGAL 6.70% 2012-2019</t>
  </si>
  <si>
    <t>Etat du Senegal 6,50% 2013-2023</t>
  </si>
  <si>
    <t>ETAT DU SENEGAL 6.50% 2014-2021</t>
  </si>
  <si>
    <t>ETAT DU SENEGAL 6.30% 2015-2025</t>
  </si>
  <si>
    <t>Ecobank Transnational Incorporated TOGO</t>
  </si>
  <si>
    <t>ONATEL BURKINA FASO</t>
  </si>
  <si>
    <t>ORAGROUP 6.75% 2013-2019</t>
  </si>
  <si>
    <t>SHELTER AFRIQUE 6.60% 2014-2021</t>
  </si>
  <si>
    <t>SIFCA 6.90% 2013-2021</t>
  </si>
  <si>
    <t>SONATEL SENEGAL</t>
  </si>
  <si>
    <t>SUKUK ETAT DU SENEGAL 6,25% 2014-2018</t>
  </si>
  <si>
    <t>SUKUK ETAT DU SENEGAL 6% 2016-2026</t>
  </si>
  <si>
    <t>SUKUK ETAT DU TOGO 6,5% 2016-2026</t>
  </si>
  <si>
    <t>TPBF 6.50% 2013-2020</t>
  </si>
  <si>
    <t>ETAT DU BURKINA 6.50% 2017-2027</t>
  </si>
  <si>
    <t>ETAT DU BURKINA 6,50% 2017-2024</t>
  </si>
  <si>
    <t>TPBJ 6,50 % 2017-2027</t>
  </si>
  <si>
    <t>TPCI 6.30% 2013-2018</t>
  </si>
  <si>
    <t>TPCI 6.55% 2014-2022</t>
  </si>
  <si>
    <t>TPCI 3% 2014-2024</t>
  </si>
  <si>
    <t>TPCI 5.85% 2014-2021</t>
  </si>
  <si>
    <t>TPCI 5.99% 2015-2025</t>
  </si>
  <si>
    <t>TPCI 5,85% 2015-2022</t>
  </si>
  <si>
    <t>TPCI 6% 2016-2028</t>
  </si>
  <si>
    <t>TPCI 5.90% 2016-2026</t>
  </si>
  <si>
    <t>TPCI 6,25% 2017-2029</t>
  </si>
  <si>
    <t>TPCI 5,95% 2017-2024 - A</t>
  </si>
  <si>
    <t>TPCI 5,95% 2017-2024 - B</t>
  </si>
  <si>
    <t>TOTAL SENEGAL</t>
  </si>
  <si>
    <t>TRITURAF Ste en Liquid</t>
  </si>
  <si>
    <t>BIDC.O3</t>
  </si>
  <si>
    <t>BIDC.O4</t>
  </si>
  <si>
    <t>BOAD.O11</t>
  </si>
  <si>
    <t>BOAD.O12</t>
  </si>
  <si>
    <t>CRRH.O1</t>
  </si>
  <si>
    <t>CRRH.O2</t>
  </si>
  <si>
    <t>CRRH.O3</t>
  </si>
  <si>
    <t>CRRH.O4</t>
  </si>
  <si>
    <t>CRRH.O5</t>
  </si>
  <si>
    <t>CRRH.O6</t>
  </si>
  <si>
    <t>CRRH.O7</t>
  </si>
  <si>
    <t>EOM.O1</t>
  </si>
  <si>
    <t>EOM.O2</t>
  </si>
  <si>
    <t>EOS.O4</t>
  </si>
  <si>
    <t>EOS.O5</t>
  </si>
  <si>
    <t>EOS.O6</t>
  </si>
  <si>
    <t>EOS.O7</t>
  </si>
  <si>
    <t>ORGT.O1</t>
  </si>
  <si>
    <t>SHAF.O3</t>
  </si>
  <si>
    <t>SIFC.O1</t>
  </si>
  <si>
    <t>SUKCI.S1</t>
  </si>
  <si>
    <t>SUKCI.S2</t>
  </si>
  <si>
    <t>SUKSN.S1</t>
  </si>
  <si>
    <t>SUKSN.S2</t>
  </si>
  <si>
    <t>SUKTG.S1</t>
  </si>
  <si>
    <t>TPBF.O3</t>
  </si>
  <si>
    <t>TPBF.O4</t>
  </si>
  <si>
    <t>TPBF.O5</t>
  </si>
  <si>
    <t>TPBJ.O1</t>
  </si>
  <si>
    <t>TPCI.O15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</si>
  <si>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</si>
  <si>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</si>
  <si>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</si>
  <si>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</si>
  <si>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</si>
  <si>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</si>
  <si>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</si>
  <si>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</si>
  <si>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</si>
  <si>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</si>
  <si>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</si>
  <si>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A</t>
  </si>
  <si>
    <t>B</t>
  </si>
  <si>
    <t>SERVAIR ABIDJAN  CÔTE D'IVOIRE</t>
  </si>
  <si>
    <t>Filtisac Côte D'ivoire</t>
  </si>
  <si>
    <t>Bernabe Côte D'ivoire</t>
  </si>
  <si>
    <t>Cie Côte D'ivoire</t>
  </si>
  <si>
    <t>Sgb Côte D'ivoire</t>
  </si>
  <si>
    <t>Saph Côte D'ivoire</t>
  </si>
  <si>
    <t>Nestle Côte D'ivoire</t>
  </si>
  <si>
    <t>Cfao Côte D'ivoire</t>
  </si>
  <si>
    <t>Nei Ceda Côte D'ivoire</t>
  </si>
  <si>
    <t>Sogb Côte D'ivoire</t>
  </si>
  <si>
    <t>Setao Côte D'ivoire</t>
  </si>
  <si>
    <t>Servair Abidjan Côte D'ivoire</t>
  </si>
  <si>
    <t>Sucrivoire Côte D'ivoire</t>
  </si>
  <si>
    <t>Vivo Energy Côte D'ivoire</t>
  </si>
  <si>
    <t>Sodeci Côte D'ivoire</t>
  </si>
  <si>
    <t>BICI CÔTE D'IVOIRE</t>
  </si>
  <si>
    <t>BERNABE CÔTE D'IVOIRE</t>
  </si>
  <si>
    <t>SICABLE CÔTE D'IVOIRE</t>
  </si>
  <si>
    <t>CFAO MOTORS CÔTE D'IVOIRE</t>
  </si>
  <si>
    <t>CIE CÔTE D'IVOIRE</t>
  </si>
  <si>
    <t>ECOBANK CÔTE D'IVOIRE</t>
  </si>
  <si>
    <t>FILTISAC CÔTE D'IVOIRE</t>
  </si>
  <si>
    <t>NEI-CEDA CÔTE D'IVOIRE</t>
  </si>
  <si>
    <t>NSIA BANQUE CÔTE D'IVOIRE</t>
  </si>
  <si>
    <t>NESTLE CÔTE D'IVOIRE</t>
  </si>
  <si>
    <t>PALM CÔTE D'IVOIRE</t>
  </si>
  <si>
    <t>TRACTAFRIC MOTORS CÔTE D'IVOIRE</t>
  </si>
  <si>
    <t>SAFCA CÔTE D'IVOIRE</t>
  </si>
  <si>
    <t>SUCRIVOIRE CÔTE D'IVOIRE</t>
  </si>
  <si>
    <t>SODE CÔTE D'IVOIRE</t>
  </si>
  <si>
    <t>BOLLORE TRANSPORT &amp; LOGISTICS CÔTE D'IVOIRE</t>
  </si>
  <si>
    <t>CROWN SIEM CÔTE D'IVOIRE</t>
  </si>
  <si>
    <t>SGB CÔTE D'IVOIRE</t>
  </si>
  <si>
    <t>VIVO ENERGY CÔTE D'IVOIRE</t>
  </si>
  <si>
    <t>SOCIETE IVOIRIENNE DE BANQUE CÔTE D'IVOIRE</t>
  </si>
  <si>
    <t>SICOR CÔTE D'IVOIRE</t>
  </si>
  <si>
    <t>AIR LIQUIDE CÔTE D'IVOIRE</t>
  </si>
  <si>
    <t>SOLIBRA CÔTE D'IVOIRE</t>
  </si>
  <si>
    <t>SMB CÔTE D'IVOIRE</t>
  </si>
  <si>
    <t>SOGB CÔTE D'IVOIRE</t>
  </si>
  <si>
    <t>SAPH CÔTE D'IVOIRE</t>
  </si>
  <si>
    <t>SETAO CÔTE D'IVOIRE</t>
  </si>
  <si>
    <t>SITAB CÔTE D'IVOIRE</t>
  </si>
  <si>
    <t>SUKUK ETAT DE CÔTE D'IVOIRE 5,75% 2015-2020</t>
  </si>
  <si>
    <t>SUKUK ETAT DE CÔTE D'IVOIRE 5,75% 2016-2023</t>
  </si>
  <si>
    <t>MOVIS CÔTE D'IVOIRE</t>
  </si>
  <si>
    <t>TOTAL CÔTE D'IVOIRE</t>
  </si>
  <si>
    <t>UNILEVER CÔTE D'IVOIRE</t>
  </si>
  <si>
    <t>UNIWAX CÔTE D'IVOIRE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</si>
</sst>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1040C]dd/mm/yyyy"/>
    <numFmt numFmtId="165" formatCode="[$-1040C]#,##0;\(#,##0\)"/>
    <numFmt numFmtId="166" formatCode="[$-1040C]#,##0"/>
    <numFmt numFmtId="167" formatCode="_-* #,##0\ _€_-;\-* #,##0\ _€_-;_-* &quot;-&quot;??\ _€_-;_-@_-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rgb="FFF5F5F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2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7" fontId="1" fillId="3" borderId="0" xfId="1" applyNumberFormat="1" applyFont="1" applyFill="1" applyBorder="1"/>
    <xf numFmtId="0" fontId="5" fillId="4" borderId="0" xfId="0" applyFont="1" applyFill="1" applyBorder="1" applyAlignment="1">
      <alignment horizontal="center"/>
    </xf>
    <xf numFmtId="167" fontId="1" fillId="4" borderId="0" xfId="1" applyNumberFormat="1" applyFont="1" applyFill="1" applyBorder="1"/>
    <xf numFmtId="0" fontId="5" fillId="5" borderId="0" xfId="0" applyFont="1" applyFill="1" applyBorder="1" applyAlignment="1">
      <alignment horizontal="center"/>
    </xf>
    <xf numFmtId="167" fontId="1" fillId="5" borderId="0" xfId="1" applyNumberFormat="1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left" vertical="top" wrapText="1" readingOrder="1"/>
    </xf>
    <xf numFmtId="165" fontId="3" fillId="6" borderId="1" xfId="0" applyNumberFormat="1" applyFont="1" applyFill="1" applyBorder="1" applyAlignment="1">
      <alignment horizontal="right" vertical="top" wrapText="1" readingOrder="1"/>
    </xf>
    <xf numFmtId="0" fontId="2" fillId="7" borderId="1" xfId="0" applyNumberFormat="1" applyFont="1" applyFill="1" applyBorder="1" applyAlignment="1">
      <alignment horizontal="center" vertical="top" wrapText="1" readingOrder="1"/>
    </xf>
    <xf numFmtId="0" fontId="2" fillId="7" borderId="1" xfId="0" applyNumberFormat="1" applyFont="1" applyFill="1" applyBorder="1" applyAlignment="1">
      <alignment horizontal="left" vertical="top" wrapText="1" readingOrder="1"/>
    </xf>
    <xf numFmtId="0" fontId="2" fillId="7" borderId="1" xfId="0" applyNumberFormat="1" applyFont="1" applyFill="1" applyBorder="1" applyAlignment="1">
      <alignment horizontal="right" vertical="top" wrapText="1" readingOrder="1"/>
    </xf>
    <xf numFmtId="0" fontId="1" fillId="8" borderId="2" xfId="0" applyNumberFormat="1" applyFont="1" applyFill="1" applyBorder="1" applyAlignment="1">
      <alignment vertical="top" wrapText="1"/>
    </xf>
    <xf numFmtId="0" fontId="1" fillId="8" borderId="3" xfId="0" applyNumberFormat="1" applyFont="1" applyFill="1" applyBorder="1" applyAlignment="1">
      <alignment vertical="top" wrapText="1"/>
    </xf>
    <xf numFmtId="0" fontId="1" fillId="8" borderId="0" xfId="0" applyFont="1" applyFill="1" applyBorder="1"/>
    <xf numFmtId="0" fontId="3" fillId="6" borderId="1" xfId="0" applyNumberFormat="1" applyFont="1" applyFill="1" applyBorder="1" applyAlignment="1">
      <alignment horizontal="center" vertical="top" wrapText="1" readingOrder="1"/>
    </xf>
    <xf numFmtId="0" fontId="3" fillId="6" borderId="1" xfId="0" applyNumberFormat="1" applyFont="1" applyFill="1" applyBorder="1" applyAlignment="1">
      <alignment horizontal="left" vertical="top" wrapText="1" readingOrder="1"/>
    </xf>
    <xf numFmtId="166" fontId="3" fillId="6" borderId="1" xfId="0" applyNumberFormat="1" applyFont="1" applyFill="1" applyBorder="1" applyAlignment="1">
      <alignment horizontal="center" vertical="top" wrapText="1" readingOrder="1"/>
    </xf>
    <xf numFmtId="164" fontId="3" fillId="6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165" fontId="3" fillId="0" borderId="1" xfId="0" applyNumberFormat="1" applyFont="1" applyFill="1" applyBorder="1" applyAlignment="1">
      <alignment horizontal="right" vertical="top" wrapText="1" readingOrder="1"/>
    </xf>
    <xf numFmtId="166" fontId="3" fillId="0" borderId="1" xfId="0" applyNumberFormat="1" applyFont="1" applyFill="1" applyBorder="1" applyAlignment="1">
      <alignment horizontal="center" vertical="top" wrapText="1" readingOrder="1"/>
    </xf>
    <xf numFmtId="164" fontId="3" fillId="0" borderId="1" xfId="0" applyNumberFormat="1" applyFont="1" applyFill="1" applyBorder="1" applyAlignment="1">
      <alignment horizontal="center" vertical="top" wrapText="1" readingOrder="1"/>
    </xf>
    <xf numFmtId="0" fontId="1" fillId="9" borderId="0" xfId="0" applyFont="1" applyFill="1" applyBorder="1"/>
    <xf numFmtId="167" fontId="1" fillId="9" borderId="0" xfId="1" applyNumberFormat="1" applyFont="1" applyFill="1" applyBorder="1"/>
    <xf numFmtId="0" fontId="3" fillId="9" borderId="1" xfId="0" applyNumberFormat="1" applyFont="1" applyFill="1" applyBorder="1" applyAlignment="1">
      <alignment horizontal="center" vertical="top" wrapText="1" readingOrder="1"/>
    </xf>
    <xf numFmtId="0" fontId="3" fillId="9" borderId="1" xfId="0" applyNumberFormat="1" applyFont="1" applyFill="1" applyBorder="1" applyAlignment="1">
      <alignment horizontal="left" vertical="top" wrapText="1" readingOrder="1"/>
    </xf>
    <xf numFmtId="165" fontId="3" fillId="9" borderId="1" xfId="0" applyNumberFormat="1" applyFont="1" applyFill="1" applyBorder="1" applyAlignment="1">
      <alignment horizontal="right" vertical="top" wrapText="1" readingOrder="1"/>
    </xf>
    <xf numFmtId="166" fontId="3" fillId="9" borderId="1" xfId="0" applyNumberFormat="1" applyFont="1" applyFill="1" applyBorder="1" applyAlignment="1">
      <alignment horizontal="center" vertical="top" wrapText="1" readingOrder="1"/>
    </xf>
    <xf numFmtId="164" fontId="3" fillId="9" borderId="1" xfId="0" applyNumberFormat="1" applyFont="1" applyFill="1" applyBorder="1" applyAlignment="1">
      <alignment horizontal="center" vertical="top" wrapText="1" readingOrder="1"/>
    </xf>
    <xf numFmtId="0" fontId="1" fillId="6" borderId="0" xfId="0" applyFont="1" applyFill="1" applyBorder="1"/>
    <xf numFmtId="0" fontId="1" fillId="6" borderId="3" xfId="0" applyNumberFormat="1" applyFont="1" applyFill="1" applyBorder="1" applyAlignment="1">
      <alignment vertical="top" wrapText="1"/>
    </xf>
    <xf numFmtId="0" fontId="1" fillId="6" borderId="2" xfId="0" applyNumberFormat="1" applyFont="1" applyFill="1" applyBorder="1" applyAlignment="1">
      <alignment vertical="top" wrapText="1"/>
    </xf>
    <xf numFmtId="0" fontId="1" fillId="10" borderId="0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</xdr:row>
          <xdr:rowOff>76200</xdr:rowOff>
        </xdr:from>
        <xdr:to>
          <xdr:col>4</xdr:col>
          <xdr:colOff>1295400</xdr:colOff>
          <xdr:row>3</xdr:row>
          <xdr:rowOff>76200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16</xdr:col>
      <xdr:colOff>581025</xdr:colOff>
      <xdr:row>13</xdr:row>
      <xdr:rowOff>228600</xdr:rowOff>
    </xdr:from>
    <xdr:to>
      <xdr:col>21</xdr:col>
      <xdr:colOff>542925</xdr:colOff>
      <xdr:row>20</xdr:row>
      <xdr:rowOff>180975</xdr:rowOff>
    </xdr:to>
    <xdr:sp macro="" textlink="">
      <xdr:nvSpPr>
        <xdr:cNvPr id="2" name="ZoneTexte 1"/>
        <xdr:cNvSpPr txBox="1"/>
      </xdr:nvSpPr>
      <xdr:spPr>
        <a:xfrm>
          <a:off x="10982325" y="3086100"/>
          <a:ext cx="3771900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Pour les "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ventes"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il verifira plutot la borne superieure, il faudra dans ce cas que le cours soit superieure ou egale à la borne supérieure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C'est toi qui a écrit le ci-dessus pas moi alors  moi j'aui respecté c'est tout!!!</a:t>
          </a:r>
          <a:endParaRPr lang="fr-FR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3</xdr:row>
          <xdr:rowOff>123825</xdr:rowOff>
        </xdr:from>
        <xdr:to>
          <xdr:col>9</xdr:col>
          <xdr:colOff>742950</xdr:colOff>
          <xdr:row>7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N218"/>
  <sheetViews>
    <sheetView showGridLines="0" tabSelected="1" workbookViewId="0">
      <pane xSplit="1" ySplit="9" topLeftCell="B10" activePane="bottomRight" state="frozen"/>
      <selection pane="topRight" activeCell="B1" sqref="B1"/>
      <selection pane="bottomLeft" activeCell="A15" sqref="A15"/>
      <selection pane="bottomRight" activeCell="G3" sqref="G3"/>
    </sheetView>
  </sheetViews>
  <sheetFormatPr baseColWidth="10" defaultRowHeight="15" x14ac:dyDescent="0.25"/>
  <cols>
    <col min="1" max="1" width="7.5703125" style="21" customWidth="1"/>
    <col min="2" max="2" width="12.7109375" style="21" customWidth="1"/>
    <col min="3" max="3" width="21.28515625" style="21" bestFit="1" customWidth="1"/>
    <col min="4" max="4" width="9.85546875" style="21" customWidth="1"/>
    <col min="5" max="5" width="30.42578125" style="21" customWidth="1"/>
    <col min="6" max="6" width="10.7109375" style="21" customWidth="1"/>
    <col min="7" max="7" width="6.5703125" style="21" bestFit="1" customWidth="1"/>
    <col min="8" max="8" width="7.42578125" style="21" customWidth="1"/>
    <col min="9" max="9" width="12" style="21" customWidth="1"/>
    <col min="10" max="10" width="9.28515625" style="21" customWidth="1"/>
    <col min="11" max="11" width="8.85546875" style="21" customWidth="1"/>
    <col min="12" max="12" width="7.42578125" style="21" customWidth="1"/>
    <col min="13" max="13" width="0" style="21" hidden="1" customWidth="1"/>
    <col min="14" max="14" width="0.42578125" style="21" customWidth="1"/>
    <col min="15" max="15" width="0" style="21" hidden="1" customWidth="1"/>
    <col min="16" max="16384" width="11.42578125" style="21"/>
  </cols>
  <sheetData>
    <row r="9" spans="1:14" ht="21" customHeight="1" x14ac:dyDescent="0.25">
      <c r="A9" s="16" t="s">
        <v>0</v>
      </c>
      <c r="B9" s="16" t="s">
        <v>1</v>
      </c>
      <c r="C9" s="17" t="s">
        <v>2</v>
      </c>
      <c r="D9" s="16" t="s">
        <v>3</v>
      </c>
      <c r="E9" s="17" t="s">
        <v>4</v>
      </c>
      <c r="F9" s="17" t="s">
        <v>5</v>
      </c>
      <c r="G9" s="18" t="s">
        <v>6</v>
      </c>
      <c r="H9" s="16" t="s">
        <v>8</v>
      </c>
      <c r="I9" s="16" t="s">
        <v>9</v>
      </c>
      <c r="J9" s="16" t="s">
        <v>10</v>
      </c>
      <c r="K9" s="16" t="s">
        <v>11</v>
      </c>
      <c r="L9" s="16" t="s">
        <v>12</v>
      </c>
      <c r="M9" s="20"/>
      <c r="N9" s="19"/>
    </row>
    <row r="10" spans="1:14" ht="21" customHeight="1" x14ac:dyDescent="0.25">
      <c r="A10" s="22" t="s">
        <v>61</v>
      </c>
      <c r="B10" s="22" t="s">
        <v>62</v>
      </c>
      <c r="C10" s="23" t="s">
        <v>528</v>
      </c>
      <c r="D10" s="22" t="s">
        <v>49</v>
      </c>
      <c r="E10" s="23" t="s">
        <v>28</v>
      </c>
      <c r="F10" s="23" t="s">
        <v>23</v>
      </c>
      <c r="G10" s="15">
        <v>3695</v>
      </c>
      <c r="H10" s="24">
        <v>1</v>
      </c>
      <c r="I10" s="22" t="s">
        <v>24</v>
      </c>
      <c r="J10" s="25">
        <v>43220</v>
      </c>
      <c r="K10" s="25">
        <v>43310</v>
      </c>
      <c r="L10" s="22" t="s">
        <v>19</v>
      </c>
      <c r="M10" s="20"/>
      <c r="N10" s="19"/>
    </row>
    <row r="11" spans="1:14" ht="21" customHeight="1" x14ac:dyDescent="0.25">
      <c r="A11" s="22" t="s">
        <v>63</v>
      </c>
      <c r="B11" s="22" t="s">
        <v>62</v>
      </c>
      <c r="C11" s="23" t="s">
        <v>529</v>
      </c>
      <c r="D11" s="22" t="s">
        <v>49</v>
      </c>
      <c r="E11" s="23" t="s">
        <v>22</v>
      </c>
      <c r="F11" s="23" t="s">
        <v>23</v>
      </c>
      <c r="G11" s="15">
        <v>8000</v>
      </c>
      <c r="H11" s="24">
        <v>10</v>
      </c>
      <c r="I11" s="22" t="s">
        <v>24</v>
      </c>
      <c r="J11" s="25">
        <v>43220</v>
      </c>
      <c r="K11" s="25">
        <v>43310</v>
      </c>
      <c r="L11" s="22" t="s">
        <v>19</v>
      </c>
      <c r="M11" s="20"/>
      <c r="N11" s="19"/>
    </row>
    <row r="12" spans="1:14" ht="21" customHeight="1" x14ac:dyDescent="0.25">
      <c r="A12" s="22" t="s">
        <v>64</v>
      </c>
      <c r="B12" s="22" t="s">
        <v>62</v>
      </c>
      <c r="C12" s="23" t="s">
        <v>528</v>
      </c>
      <c r="D12" s="22" t="s">
        <v>49</v>
      </c>
      <c r="E12" s="23" t="s">
        <v>531</v>
      </c>
      <c r="F12" s="23" t="s">
        <v>23</v>
      </c>
      <c r="G12" s="15">
        <v>4895</v>
      </c>
      <c r="H12" s="24">
        <v>8</v>
      </c>
      <c r="I12" s="22" t="s">
        <v>24</v>
      </c>
      <c r="J12" s="25">
        <v>43220</v>
      </c>
      <c r="K12" s="25">
        <v>43310</v>
      </c>
      <c r="L12" s="22" t="s">
        <v>19</v>
      </c>
      <c r="M12" s="20"/>
      <c r="N12" s="19"/>
    </row>
    <row r="13" spans="1:14" ht="21" customHeight="1" x14ac:dyDescent="0.25">
      <c r="A13" s="22" t="s">
        <v>65</v>
      </c>
      <c r="B13" s="22" t="s">
        <v>66</v>
      </c>
      <c r="C13" s="23" t="s">
        <v>529</v>
      </c>
      <c r="D13" s="22" t="s">
        <v>49</v>
      </c>
      <c r="E13" s="23" t="s">
        <v>532</v>
      </c>
      <c r="F13" s="23" t="s">
        <v>23</v>
      </c>
      <c r="G13" s="15">
        <v>3000</v>
      </c>
      <c r="H13" s="24">
        <v>17</v>
      </c>
      <c r="I13" s="22" t="s">
        <v>18</v>
      </c>
      <c r="J13" s="25">
        <v>43220</v>
      </c>
      <c r="K13" s="25">
        <v>43224</v>
      </c>
      <c r="L13" s="22" t="s">
        <v>19</v>
      </c>
      <c r="M13" s="20"/>
      <c r="N13" s="19"/>
    </row>
    <row r="14" spans="1:14" ht="21" x14ac:dyDescent="0.25">
      <c r="A14" s="22" t="s">
        <v>67</v>
      </c>
      <c r="B14" s="22" t="s">
        <v>66</v>
      </c>
      <c r="C14" s="23" t="s">
        <v>528</v>
      </c>
      <c r="D14" s="22" t="s">
        <v>49</v>
      </c>
      <c r="E14" s="23" t="s">
        <v>533</v>
      </c>
      <c r="F14" s="23" t="s">
        <v>23</v>
      </c>
      <c r="G14" s="15">
        <v>1700</v>
      </c>
      <c r="H14" s="24">
        <v>200</v>
      </c>
      <c r="I14" s="22" t="s">
        <v>18</v>
      </c>
      <c r="J14" s="25">
        <v>43220</v>
      </c>
      <c r="K14" s="25">
        <v>43224</v>
      </c>
      <c r="L14" s="22" t="s">
        <v>19</v>
      </c>
      <c r="M14" s="20"/>
      <c r="N14" s="19"/>
    </row>
    <row r="15" spans="1:14" ht="21" x14ac:dyDescent="0.25">
      <c r="A15" s="22" t="s">
        <v>68</v>
      </c>
      <c r="B15" s="22" t="s">
        <v>69</v>
      </c>
      <c r="C15" s="23" t="s">
        <v>529</v>
      </c>
      <c r="D15" s="22" t="s">
        <v>49</v>
      </c>
      <c r="E15" s="23" t="s">
        <v>39</v>
      </c>
      <c r="F15" s="23" t="s">
        <v>17</v>
      </c>
      <c r="G15" s="15">
        <v>23597</v>
      </c>
      <c r="H15" s="24">
        <v>5</v>
      </c>
      <c r="I15" s="22" t="s">
        <v>24</v>
      </c>
      <c r="J15" s="25">
        <v>43220</v>
      </c>
      <c r="K15" s="25">
        <v>43310</v>
      </c>
      <c r="L15" s="22" t="s">
        <v>19</v>
      </c>
      <c r="M15" s="20"/>
      <c r="N15" s="19"/>
    </row>
    <row r="16" spans="1:14" ht="21" x14ac:dyDescent="0.25">
      <c r="A16" s="22" t="s">
        <v>70</v>
      </c>
      <c r="B16" s="22" t="s">
        <v>69</v>
      </c>
      <c r="C16" s="23" t="s">
        <v>528</v>
      </c>
      <c r="D16" s="22" t="s">
        <v>49</v>
      </c>
      <c r="E16" s="23" t="s">
        <v>534</v>
      </c>
      <c r="F16" s="23" t="s">
        <v>17</v>
      </c>
      <c r="G16" s="15">
        <v>12488</v>
      </c>
      <c r="H16" s="24">
        <v>50</v>
      </c>
      <c r="I16" s="22" t="s">
        <v>24</v>
      </c>
      <c r="J16" s="25">
        <v>43220</v>
      </c>
      <c r="K16" s="25">
        <v>43310</v>
      </c>
      <c r="L16" s="22" t="s">
        <v>19</v>
      </c>
      <c r="M16" s="20"/>
      <c r="N16" s="19"/>
    </row>
    <row r="17" spans="1:14" ht="21" x14ac:dyDescent="0.25">
      <c r="A17" s="22" t="s">
        <v>71</v>
      </c>
      <c r="B17" s="22" t="s">
        <v>69</v>
      </c>
      <c r="C17" s="23" t="s">
        <v>529</v>
      </c>
      <c r="D17" s="22" t="s">
        <v>49</v>
      </c>
      <c r="E17" s="23" t="s">
        <v>16</v>
      </c>
      <c r="F17" s="23" t="s">
        <v>17</v>
      </c>
      <c r="G17" s="15">
        <v>22</v>
      </c>
      <c r="H17" s="24">
        <v>267</v>
      </c>
      <c r="I17" s="22" t="s">
        <v>24</v>
      </c>
      <c r="J17" s="25">
        <v>43220</v>
      </c>
      <c r="K17" s="25">
        <v>43310</v>
      </c>
      <c r="L17" s="22" t="s">
        <v>19</v>
      </c>
      <c r="M17" s="20"/>
      <c r="N17" s="19"/>
    </row>
    <row r="18" spans="1:14" ht="21" x14ac:dyDescent="0.25">
      <c r="A18" s="22" t="s">
        <v>72</v>
      </c>
      <c r="B18" s="22" t="s">
        <v>69</v>
      </c>
      <c r="C18" s="23" t="s">
        <v>528</v>
      </c>
      <c r="D18" s="22" t="s">
        <v>49</v>
      </c>
      <c r="E18" s="23" t="s">
        <v>533</v>
      </c>
      <c r="F18" s="23" t="s">
        <v>17</v>
      </c>
      <c r="G18" s="15">
        <v>1841</v>
      </c>
      <c r="H18" s="24">
        <v>200</v>
      </c>
      <c r="I18" s="22" t="s">
        <v>24</v>
      </c>
      <c r="J18" s="25">
        <v>43220</v>
      </c>
      <c r="K18" s="25">
        <v>43310</v>
      </c>
      <c r="L18" s="22" t="s">
        <v>19</v>
      </c>
      <c r="M18" s="20"/>
      <c r="N18" s="19"/>
    </row>
    <row r="19" spans="1:14" ht="21" x14ac:dyDescent="0.25">
      <c r="A19" s="22" t="s">
        <v>73</v>
      </c>
      <c r="B19" s="22" t="s">
        <v>69</v>
      </c>
      <c r="C19" s="23" t="s">
        <v>529</v>
      </c>
      <c r="D19" s="22" t="s">
        <v>49</v>
      </c>
      <c r="E19" s="23" t="s">
        <v>32</v>
      </c>
      <c r="F19" s="23" t="s">
        <v>17</v>
      </c>
      <c r="G19" s="15">
        <v>2174</v>
      </c>
      <c r="H19" s="24">
        <v>100</v>
      </c>
      <c r="I19" s="22" t="s">
        <v>24</v>
      </c>
      <c r="J19" s="25">
        <v>43220</v>
      </c>
      <c r="K19" s="25">
        <v>43310</v>
      </c>
      <c r="L19" s="22" t="s">
        <v>19</v>
      </c>
      <c r="M19" s="20"/>
      <c r="N19" s="19"/>
    </row>
    <row r="20" spans="1:14" ht="21" x14ac:dyDescent="0.25">
      <c r="A20" s="22" t="s">
        <v>74</v>
      </c>
      <c r="B20" s="22" t="s">
        <v>69</v>
      </c>
      <c r="C20" s="23" t="s">
        <v>528</v>
      </c>
      <c r="D20" s="22" t="s">
        <v>49</v>
      </c>
      <c r="E20" s="23" t="s">
        <v>48</v>
      </c>
      <c r="F20" s="23" t="s">
        <v>17</v>
      </c>
      <c r="G20" s="15">
        <v>4348</v>
      </c>
      <c r="H20" s="24">
        <v>60</v>
      </c>
      <c r="I20" s="22" t="s">
        <v>24</v>
      </c>
      <c r="J20" s="25">
        <v>43220</v>
      </c>
      <c r="K20" s="25">
        <v>43310</v>
      </c>
      <c r="L20" s="22" t="s">
        <v>19</v>
      </c>
      <c r="M20" s="20"/>
      <c r="N20" s="19"/>
    </row>
    <row r="21" spans="1:14" ht="21" x14ac:dyDescent="0.25">
      <c r="A21" s="22" t="s">
        <v>75</v>
      </c>
      <c r="B21" s="22" t="s">
        <v>69</v>
      </c>
      <c r="C21" s="23" t="s">
        <v>529</v>
      </c>
      <c r="D21" s="22" t="s">
        <v>49</v>
      </c>
      <c r="E21" s="23" t="s">
        <v>31</v>
      </c>
      <c r="F21" s="23" t="s">
        <v>17</v>
      </c>
      <c r="G21" s="15">
        <v>4348</v>
      </c>
      <c r="H21" s="24">
        <v>120</v>
      </c>
      <c r="I21" s="22" t="s">
        <v>24</v>
      </c>
      <c r="J21" s="25">
        <v>43220</v>
      </c>
      <c r="K21" s="25">
        <v>43310</v>
      </c>
      <c r="L21" s="22" t="s">
        <v>19</v>
      </c>
      <c r="M21" s="20"/>
      <c r="N21" s="19"/>
    </row>
    <row r="22" spans="1:14" ht="21" x14ac:dyDescent="0.25">
      <c r="A22" s="22" t="s">
        <v>76</v>
      </c>
      <c r="B22" s="22" t="s">
        <v>77</v>
      </c>
      <c r="C22" s="23" t="s">
        <v>528</v>
      </c>
      <c r="D22" s="22" t="s">
        <v>15</v>
      </c>
      <c r="E22" s="23" t="s">
        <v>29</v>
      </c>
      <c r="F22" s="23" t="s">
        <v>23</v>
      </c>
      <c r="G22" s="15">
        <v>8500</v>
      </c>
      <c r="H22" s="24">
        <v>100</v>
      </c>
      <c r="I22" s="22" t="s">
        <v>24</v>
      </c>
      <c r="J22" s="25">
        <v>43220</v>
      </c>
      <c r="K22" s="25">
        <v>43310</v>
      </c>
      <c r="L22" s="22" t="s">
        <v>19</v>
      </c>
      <c r="M22" s="20"/>
      <c r="N22" s="19"/>
    </row>
    <row r="23" spans="1:14" ht="21" x14ac:dyDescent="0.25">
      <c r="A23" s="22" t="s">
        <v>78</v>
      </c>
      <c r="B23" s="22" t="s">
        <v>79</v>
      </c>
      <c r="C23" s="23" t="s">
        <v>529</v>
      </c>
      <c r="D23" s="22" t="s">
        <v>15</v>
      </c>
      <c r="E23" s="23" t="s">
        <v>29</v>
      </c>
      <c r="F23" s="23" t="s">
        <v>23</v>
      </c>
      <c r="G23" s="15">
        <v>8500</v>
      </c>
      <c r="H23" s="24">
        <v>200</v>
      </c>
      <c r="I23" s="22" t="s">
        <v>24</v>
      </c>
      <c r="J23" s="25">
        <v>43220</v>
      </c>
      <c r="K23" s="25">
        <v>43310</v>
      </c>
      <c r="L23" s="22" t="s">
        <v>19</v>
      </c>
      <c r="M23" s="20"/>
      <c r="N23" s="19"/>
    </row>
    <row r="24" spans="1:14" ht="21" x14ac:dyDescent="0.25">
      <c r="A24" s="26" t="s">
        <v>80</v>
      </c>
      <c r="B24" s="26" t="s">
        <v>81</v>
      </c>
      <c r="C24" s="23" t="s">
        <v>528</v>
      </c>
      <c r="D24" s="26" t="s">
        <v>49</v>
      </c>
      <c r="E24" s="27" t="s">
        <v>33</v>
      </c>
      <c r="F24" s="27" t="s">
        <v>23</v>
      </c>
      <c r="G24" s="28">
        <v>8900</v>
      </c>
      <c r="H24" s="29">
        <v>95</v>
      </c>
      <c r="I24" s="26" t="s">
        <v>18</v>
      </c>
      <c r="J24" s="30">
        <v>43220</v>
      </c>
      <c r="K24" s="30">
        <v>43224</v>
      </c>
      <c r="L24" s="26" t="s">
        <v>19</v>
      </c>
      <c r="M24" s="20"/>
      <c r="N24" s="19"/>
    </row>
    <row r="25" spans="1:14" ht="21" x14ac:dyDescent="0.25">
      <c r="A25" s="22" t="s">
        <v>82</v>
      </c>
      <c r="B25" s="22" t="s">
        <v>26</v>
      </c>
      <c r="C25" s="23" t="s">
        <v>529</v>
      </c>
      <c r="D25" s="22" t="s">
        <v>49</v>
      </c>
      <c r="E25" s="23" t="s">
        <v>535</v>
      </c>
      <c r="F25" s="23" t="s">
        <v>23</v>
      </c>
      <c r="G25" s="15">
        <v>4050</v>
      </c>
      <c r="H25" s="24">
        <v>50</v>
      </c>
      <c r="I25" s="22" t="s">
        <v>18</v>
      </c>
      <c r="J25" s="25">
        <v>43220</v>
      </c>
      <c r="K25" s="25">
        <v>43227</v>
      </c>
      <c r="L25" s="22" t="s">
        <v>19</v>
      </c>
      <c r="M25" s="20"/>
      <c r="N25" s="19"/>
    </row>
    <row r="26" spans="1:14" ht="21" x14ac:dyDescent="0.25">
      <c r="A26" s="22" t="s">
        <v>83</v>
      </c>
      <c r="B26" s="22" t="s">
        <v>26</v>
      </c>
      <c r="C26" s="23" t="s">
        <v>528</v>
      </c>
      <c r="D26" s="22" t="s">
        <v>15</v>
      </c>
      <c r="E26" s="23" t="s">
        <v>16</v>
      </c>
      <c r="F26" s="23" t="s">
        <v>23</v>
      </c>
      <c r="G26" s="15">
        <v>25</v>
      </c>
      <c r="H26" s="24">
        <v>1900</v>
      </c>
      <c r="I26" s="22" t="s">
        <v>18</v>
      </c>
      <c r="J26" s="25">
        <v>43220</v>
      </c>
      <c r="K26" s="25">
        <v>43227</v>
      </c>
      <c r="L26" s="22" t="s">
        <v>19</v>
      </c>
      <c r="M26" s="20"/>
      <c r="N26" s="19"/>
    </row>
    <row r="27" spans="1:14" ht="21" x14ac:dyDescent="0.25">
      <c r="A27" s="26" t="s">
        <v>84</v>
      </c>
      <c r="B27" s="26" t="s">
        <v>85</v>
      </c>
      <c r="C27" s="23" t="s">
        <v>529</v>
      </c>
      <c r="D27" s="26" t="s">
        <v>49</v>
      </c>
      <c r="E27" s="27" t="s">
        <v>33</v>
      </c>
      <c r="F27" s="27" t="s">
        <v>17</v>
      </c>
      <c r="G27" s="28">
        <v>8140</v>
      </c>
      <c r="H27" s="29">
        <v>375</v>
      </c>
      <c r="I27" s="26" t="s">
        <v>24</v>
      </c>
      <c r="J27" s="30">
        <v>43220</v>
      </c>
      <c r="K27" s="30">
        <v>43310</v>
      </c>
      <c r="L27" s="26" t="s">
        <v>19</v>
      </c>
      <c r="M27" s="20"/>
      <c r="N27" s="19"/>
    </row>
    <row r="28" spans="1:14" ht="21" x14ac:dyDescent="0.25">
      <c r="A28" s="26" t="s">
        <v>86</v>
      </c>
      <c r="B28" s="26" t="s">
        <v>85</v>
      </c>
      <c r="C28" s="23" t="s">
        <v>528</v>
      </c>
      <c r="D28" s="26" t="s">
        <v>49</v>
      </c>
      <c r="E28" s="27" t="s">
        <v>33</v>
      </c>
      <c r="F28" s="27" t="s">
        <v>17</v>
      </c>
      <c r="G28" s="28">
        <v>8140</v>
      </c>
      <c r="H28" s="29">
        <v>370</v>
      </c>
      <c r="I28" s="26" t="s">
        <v>24</v>
      </c>
      <c r="J28" s="30">
        <v>43216</v>
      </c>
      <c r="K28" s="30">
        <v>43306</v>
      </c>
      <c r="L28" s="26" t="s">
        <v>19</v>
      </c>
      <c r="M28" s="20"/>
      <c r="N28" s="19"/>
    </row>
    <row r="29" spans="1:14" ht="21" x14ac:dyDescent="0.25">
      <c r="A29" s="22" t="s">
        <v>87</v>
      </c>
      <c r="B29" s="22" t="s">
        <v>88</v>
      </c>
      <c r="C29" s="23" t="s">
        <v>529</v>
      </c>
      <c r="D29" s="22" t="s">
        <v>15</v>
      </c>
      <c r="E29" s="23" t="s">
        <v>16</v>
      </c>
      <c r="F29" s="23" t="s">
        <v>17</v>
      </c>
      <c r="G29" s="15">
        <v>26</v>
      </c>
      <c r="H29" s="22"/>
      <c r="I29" s="22" t="s">
        <v>24</v>
      </c>
      <c r="J29" s="25">
        <v>43220</v>
      </c>
      <c r="K29" s="25">
        <v>43310</v>
      </c>
      <c r="L29" s="22" t="s">
        <v>19</v>
      </c>
      <c r="M29" s="20"/>
      <c r="N29" s="19"/>
    </row>
    <row r="30" spans="1:14" ht="21" x14ac:dyDescent="0.25">
      <c r="A30" s="22" t="s">
        <v>89</v>
      </c>
      <c r="B30" s="22" t="s">
        <v>90</v>
      </c>
      <c r="C30" s="23" t="s">
        <v>528</v>
      </c>
      <c r="D30" s="22" t="s">
        <v>15</v>
      </c>
      <c r="E30" s="23" t="s">
        <v>16</v>
      </c>
      <c r="F30" s="23" t="s">
        <v>17</v>
      </c>
      <c r="G30" s="15">
        <v>26</v>
      </c>
      <c r="H30" s="22"/>
      <c r="I30" s="22" t="s">
        <v>18</v>
      </c>
      <c r="J30" s="25">
        <v>43220</v>
      </c>
      <c r="K30" s="25">
        <v>43222</v>
      </c>
      <c r="L30" s="22" t="s">
        <v>19</v>
      </c>
      <c r="M30" s="20"/>
      <c r="N30" s="19"/>
    </row>
    <row r="31" spans="1:14" ht="21" x14ac:dyDescent="0.25">
      <c r="A31" s="22" t="s">
        <v>91</v>
      </c>
      <c r="B31" s="22" t="s">
        <v>90</v>
      </c>
      <c r="C31" s="23" t="s">
        <v>529</v>
      </c>
      <c r="D31" s="22" t="s">
        <v>15</v>
      </c>
      <c r="E31" s="23" t="s">
        <v>534</v>
      </c>
      <c r="F31" s="23" t="s">
        <v>23</v>
      </c>
      <c r="G31" s="15">
        <v>13500</v>
      </c>
      <c r="H31" s="24">
        <v>20</v>
      </c>
      <c r="I31" s="22" t="s">
        <v>24</v>
      </c>
      <c r="J31" s="25">
        <v>43220</v>
      </c>
      <c r="K31" s="25">
        <v>43310</v>
      </c>
      <c r="L31" s="22" t="s">
        <v>19</v>
      </c>
      <c r="M31" s="20"/>
      <c r="N31" s="19"/>
    </row>
    <row r="32" spans="1:14" ht="21" x14ac:dyDescent="0.25">
      <c r="A32" s="22" t="s">
        <v>92</v>
      </c>
      <c r="B32" s="22" t="s">
        <v>93</v>
      </c>
      <c r="C32" s="23" t="s">
        <v>528</v>
      </c>
      <c r="D32" s="22" t="s">
        <v>15</v>
      </c>
      <c r="E32" s="23" t="s">
        <v>536</v>
      </c>
      <c r="F32" s="23" t="s">
        <v>17</v>
      </c>
      <c r="G32" s="15">
        <v>2999</v>
      </c>
      <c r="H32" s="24">
        <v>10</v>
      </c>
      <c r="I32" s="22" t="s">
        <v>24</v>
      </c>
      <c r="J32" s="25">
        <v>43220</v>
      </c>
      <c r="K32" s="25">
        <v>43310</v>
      </c>
      <c r="L32" s="22" t="s">
        <v>19</v>
      </c>
      <c r="M32" s="20"/>
      <c r="N32" s="19"/>
    </row>
    <row r="33" spans="1:14" ht="21" x14ac:dyDescent="0.25">
      <c r="A33" s="22" t="s">
        <v>94</v>
      </c>
      <c r="B33" s="22" t="s">
        <v>93</v>
      </c>
      <c r="C33" s="23" t="s">
        <v>529</v>
      </c>
      <c r="D33" s="22" t="s">
        <v>15</v>
      </c>
      <c r="E33" s="23" t="s">
        <v>537</v>
      </c>
      <c r="F33" s="23" t="s">
        <v>17</v>
      </c>
      <c r="G33" s="15">
        <v>753</v>
      </c>
      <c r="H33" s="24">
        <v>100</v>
      </c>
      <c r="I33" s="22" t="s">
        <v>24</v>
      </c>
      <c r="J33" s="25">
        <v>43220</v>
      </c>
      <c r="K33" s="25">
        <v>43310</v>
      </c>
      <c r="L33" s="22" t="s">
        <v>19</v>
      </c>
      <c r="M33" s="20"/>
      <c r="N33" s="19"/>
    </row>
    <row r="34" spans="1:14" ht="21" x14ac:dyDescent="0.25">
      <c r="A34" s="22" t="s">
        <v>95</v>
      </c>
      <c r="B34" s="22" t="s">
        <v>96</v>
      </c>
      <c r="C34" s="23" t="s">
        <v>528</v>
      </c>
      <c r="D34" s="22" t="s">
        <v>49</v>
      </c>
      <c r="E34" s="23" t="s">
        <v>537</v>
      </c>
      <c r="F34" s="23" t="s">
        <v>17</v>
      </c>
      <c r="G34" s="15">
        <v>648</v>
      </c>
      <c r="H34" s="24">
        <v>40</v>
      </c>
      <c r="I34" s="22" t="s">
        <v>24</v>
      </c>
      <c r="J34" s="25">
        <v>43220</v>
      </c>
      <c r="K34" s="25">
        <v>43310</v>
      </c>
      <c r="L34" s="22" t="s">
        <v>19</v>
      </c>
      <c r="M34" s="20"/>
      <c r="N34" s="19"/>
    </row>
    <row r="35" spans="1:14" ht="21" x14ac:dyDescent="0.25">
      <c r="A35" s="22" t="s">
        <v>97</v>
      </c>
      <c r="B35" s="22" t="s">
        <v>96</v>
      </c>
      <c r="C35" s="23" t="s">
        <v>529</v>
      </c>
      <c r="D35" s="22" t="s">
        <v>49</v>
      </c>
      <c r="E35" s="23" t="s">
        <v>22</v>
      </c>
      <c r="F35" s="23" t="s">
        <v>17</v>
      </c>
      <c r="G35" s="15">
        <v>7400</v>
      </c>
      <c r="H35" s="24">
        <v>11</v>
      </c>
      <c r="I35" s="22" t="s">
        <v>24</v>
      </c>
      <c r="J35" s="25">
        <v>43220</v>
      </c>
      <c r="K35" s="25">
        <v>43310</v>
      </c>
      <c r="L35" s="22" t="s">
        <v>19</v>
      </c>
      <c r="M35" s="20"/>
      <c r="N35" s="19"/>
    </row>
    <row r="36" spans="1:14" ht="21" x14ac:dyDescent="0.25">
      <c r="A36" s="22" t="s">
        <v>98</v>
      </c>
      <c r="B36" s="22" t="s">
        <v>99</v>
      </c>
      <c r="C36" s="23" t="s">
        <v>528</v>
      </c>
      <c r="D36" s="22" t="s">
        <v>15</v>
      </c>
      <c r="E36" s="23" t="s">
        <v>16</v>
      </c>
      <c r="F36" s="23" t="s">
        <v>17</v>
      </c>
      <c r="G36" s="15">
        <v>26</v>
      </c>
      <c r="H36" s="22"/>
      <c r="I36" s="22" t="s">
        <v>18</v>
      </c>
      <c r="J36" s="25">
        <v>43220</v>
      </c>
      <c r="K36" s="25">
        <v>43222</v>
      </c>
      <c r="L36" s="22" t="s">
        <v>19</v>
      </c>
      <c r="M36" s="20"/>
      <c r="N36" s="19"/>
    </row>
    <row r="37" spans="1:14" ht="21" x14ac:dyDescent="0.25">
      <c r="A37" s="22" t="s">
        <v>100</v>
      </c>
      <c r="B37" s="22" t="s">
        <v>101</v>
      </c>
      <c r="C37" s="23" t="s">
        <v>529</v>
      </c>
      <c r="D37" s="22" t="s">
        <v>15</v>
      </c>
      <c r="E37" s="23" t="s">
        <v>28</v>
      </c>
      <c r="F37" s="23" t="s">
        <v>23</v>
      </c>
      <c r="G37" s="15">
        <v>3800</v>
      </c>
      <c r="H37" s="24">
        <v>8</v>
      </c>
      <c r="I37" s="22" t="s">
        <v>24</v>
      </c>
      <c r="J37" s="25">
        <v>43220</v>
      </c>
      <c r="K37" s="25">
        <v>43310</v>
      </c>
      <c r="L37" s="22" t="s">
        <v>19</v>
      </c>
      <c r="M37" s="20"/>
      <c r="N37" s="19"/>
    </row>
    <row r="38" spans="1:14" ht="21" x14ac:dyDescent="0.25">
      <c r="A38" s="22" t="s">
        <v>102</v>
      </c>
      <c r="B38" s="22" t="s">
        <v>101</v>
      </c>
      <c r="C38" s="23" t="s">
        <v>528</v>
      </c>
      <c r="D38" s="22" t="s">
        <v>15</v>
      </c>
      <c r="E38" s="23" t="s">
        <v>533</v>
      </c>
      <c r="F38" s="23" t="s">
        <v>23</v>
      </c>
      <c r="G38" s="15">
        <v>2000</v>
      </c>
      <c r="H38" s="24">
        <v>20</v>
      </c>
      <c r="I38" s="22" t="s">
        <v>24</v>
      </c>
      <c r="J38" s="25">
        <v>43220</v>
      </c>
      <c r="K38" s="25">
        <v>43310</v>
      </c>
      <c r="L38" s="22" t="s">
        <v>19</v>
      </c>
      <c r="M38" s="20"/>
      <c r="N38" s="19"/>
    </row>
    <row r="39" spans="1:14" ht="21" x14ac:dyDescent="0.25">
      <c r="A39" s="22" t="s">
        <v>103</v>
      </c>
      <c r="B39" s="22" t="s">
        <v>101</v>
      </c>
      <c r="C39" s="23" t="s">
        <v>529</v>
      </c>
      <c r="D39" s="22" t="s">
        <v>15</v>
      </c>
      <c r="E39" s="23" t="s">
        <v>536</v>
      </c>
      <c r="F39" s="23" t="s">
        <v>23</v>
      </c>
      <c r="G39" s="15">
        <v>2800</v>
      </c>
      <c r="H39" s="24">
        <v>10</v>
      </c>
      <c r="I39" s="22" t="s">
        <v>24</v>
      </c>
      <c r="J39" s="25">
        <v>43220</v>
      </c>
      <c r="K39" s="25">
        <v>43310</v>
      </c>
      <c r="L39" s="22" t="s">
        <v>19</v>
      </c>
      <c r="M39" s="20"/>
      <c r="N39" s="19"/>
    </row>
    <row r="40" spans="1:14" ht="21" x14ac:dyDescent="0.25">
      <c r="A40" s="26" t="s">
        <v>104</v>
      </c>
      <c r="B40" s="26" t="s">
        <v>105</v>
      </c>
      <c r="C40" s="23" t="s">
        <v>528</v>
      </c>
      <c r="D40" s="26" t="s">
        <v>15</v>
      </c>
      <c r="E40" s="27" t="s">
        <v>16</v>
      </c>
      <c r="F40" s="27" t="s">
        <v>23</v>
      </c>
      <c r="G40" s="28">
        <v>24</v>
      </c>
      <c r="H40" s="26"/>
      <c r="I40" s="26" t="s">
        <v>24</v>
      </c>
      <c r="J40" s="30">
        <v>43220</v>
      </c>
      <c r="K40" s="30">
        <v>43310</v>
      </c>
      <c r="L40" s="26" t="s">
        <v>19</v>
      </c>
      <c r="M40" s="20"/>
      <c r="N40" s="19"/>
    </row>
    <row r="41" spans="1:14" ht="21" x14ac:dyDescent="0.25">
      <c r="A41" s="22" t="s">
        <v>106</v>
      </c>
      <c r="B41" s="22" t="s">
        <v>93</v>
      </c>
      <c r="C41" s="23" t="s">
        <v>529</v>
      </c>
      <c r="D41" s="22" t="s">
        <v>49</v>
      </c>
      <c r="E41" s="23" t="s">
        <v>538</v>
      </c>
      <c r="F41" s="23" t="s">
        <v>23</v>
      </c>
      <c r="G41" s="15">
        <v>770</v>
      </c>
      <c r="H41" s="24">
        <v>200</v>
      </c>
      <c r="I41" s="22" t="s">
        <v>24</v>
      </c>
      <c r="J41" s="25">
        <v>43217</v>
      </c>
      <c r="K41" s="25">
        <v>43307</v>
      </c>
      <c r="L41" s="22" t="s">
        <v>19</v>
      </c>
      <c r="M41" s="20"/>
      <c r="N41" s="19"/>
    </row>
    <row r="42" spans="1:14" ht="21" x14ac:dyDescent="0.25">
      <c r="A42" s="22" t="s">
        <v>107</v>
      </c>
      <c r="B42" s="22" t="s">
        <v>108</v>
      </c>
      <c r="C42" s="23" t="s">
        <v>528</v>
      </c>
      <c r="D42" s="22" t="s">
        <v>49</v>
      </c>
      <c r="E42" s="23" t="s">
        <v>22</v>
      </c>
      <c r="F42" s="23" t="s">
        <v>23</v>
      </c>
      <c r="G42" s="15">
        <v>8000</v>
      </c>
      <c r="H42" s="24">
        <v>3</v>
      </c>
      <c r="I42" s="22" t="s">
        <v>18</v>
      </c>
      <c r="J42" s="25">
        <v>43217</v>
      </c>
      <c r="K42" s="25">
        <v>43247</v>
      </c>
      <c r="L42" s="22" t="s">
        <v>19</v>
      </c>
      <c r="M42" s="20"/>
      <c r="N42" s="19"/>
    </row>
    <row r="43" spans="1:14" ht="21" x14ac:dyDescent="0.25">
      <c r="A43" s="22" t="s">
        <v>109</v>
      </c>
      <c r="B43" s="22" t="s">
        <v>108</v>
      </c>
      <c r="C43" s="23" t="s">
        <v>529</v>
      </c>
      <c r="D43" s="22" t="s">
        <v>49</v>
      </c>
      <c r="E43" s="23" t="s">
        <v>531</v>
      </c>
      <c r="F43" s="23" t="s">
        <v>23</v>
      </c>
      <c r="G43" s="15">
        <v>5000</v>
      </c>
      <c r="H43" s="24">
        <v>3</v>
      </c>
      <c r="I43" s="22" t="s">
        <v>18</v>
      </c>
      <c r="J43" s="25">
        <v>43217</v>
      </c>
      <c r="K43" s="25">
        <v>43247</v>
      </c>
      <c r="L43" s="22" t="s">
        <v>19</v>
      </c>
      <c r="M43" s="20"/>
      <c r="N43" s="19"/>
    </row>
    <row r="44" spans="1:14" ht="21" x14ac:dyDescent="0.25">
      <c r="A44" s="22" t="s">
        <v>110</v>
      </c>
      <c r="B44" s="22" t="s">
        <v>111</v>
      </c>
      <c r="C44" s="23" t="s">
        <v>528</v>
      </c>
      <c r="D44" s="22" t="s">
        <v>49</v>
      </c>
      <c r="E44" s="23" t="s">
        <v>539</v>
      </c>
      <c r="F44" s="23" t="s">
        <v>17</v>
      </c>
      <c r="G44" s="15">
        <v>4001</v>
      </c>
      <c r="H44" s="24">
        <v>68</v>
      </c>
      <c r="I44" s="22" t="s">
        <v>24</v>
      </c>
      <c r="J44" s="25">
        <v>43217</v>
      </c>
      <c r="K44" s="25">
        <v>43307</v>
      </c>
      <c r="L44" s="22" t="s">
        <v>19</v>
      </c>
      <c r="M44" s="20"/>
      <c r="N44" s="19"/>
    </row>
    <row r="45" spans="1:14" ht="21" x14ac:dyDescent="0.25">
      <c r="A45" s="26" t="s">
        <v>112</v>
      </c>
      <c r="B45" s="26" t="s">
        <v>111</v>
      </c>
      <c r="C45" s="23" t="s">
        <v>529</v>
      </c>
      <c r="D45" s="26" t="s">
        <v>49</v>
      </c>
      <c r="E45" s="27" t="s">
        <v>33</v>
      </c>
      <c r="F45" s="27" t="s">
        <v>17</v>
      </c>
      <c r="G45" s="28">
        <v>8140</v>
      </c>
      <c r="H45" s="29">
        <v>25</v>
      </c>
      <c r="I45" s="26" t="s">
        <v>24</v>
      </c>
      <c r="J45" s="30">
        <v>43217</v>
      </c>
      <c r="K45" s="30">
        <v>43307</v>
      </c>
      <c r="L45" s="26" t="s">
        <v>19</v>
      </c>
      <c r="M45" s="20"/>
      <c r="N45" s="19"/>
    </row>
    <row r="46" spans="1:14" ht="21" x14ac:dyDescent="0.25">
      <c r="A46" s="22" t="s">
        <v>113</v>
      </c>
      <c r="B46" s="22" t="s">
        <v>96</v>
      </c>
      <c r="C46" s="23" t="s">
        <v>528</v>
      </c>
      <c r="D46" s="22" t="s">
        <v>15</v>
      </c>
      <c r="E46" s="23" t="s">
        <v>16</v>
      </c>
      <c r="F46" s="23" t="s">
        <v>17</v>
      </c>
      <c r="G46" s="15">
        <v>26</v>
      </c>
      <c r="H46" s="22"/>
      <c r="I46" s="22" t="s">
        <v>24</v>
      </c>
      <c r="J46" s="25">
        <v>43217</v>
      </c>
      <c r="K46" s="25">
        <v>43307</v>
      </c>
      <c r="L46" s="22" t="s">
        <v>19</v>
      </c>
      <c r="M46" s="20"/>
      <c r="N46" s="19"/>
    </row>
    <row r="47" spans="1:14" ht="21" x14ac:dyDescent="0.25">
      <c r="A47" s="22" t="s">
        <v>114</v>
      </c>
      <c r="B47" s="22" t="s">
        <v>115</v>
      </c>
      <c r="C47" s="23" t="s">
        <v>529</v>
      </c>
      <c r="D47" s="22" t="s">
        <v>15</v>
      </c>
      <c r="E47" s="23" t="s">
        <v>540</v>
      </c>
      <c r="F47" s="23" t="s">
        <v>17</v>
      </c>
      <c r="G47" s="15">
        <v>376</v>
      </c>
      <c r="H47" s="24">
        <v>30</v>
      </c>
      <c r="I47" s="22" t="s">
        <v>24</v>
      </c>
      <c r="J47" s="25">
        <v>43217</v>
      </c>
      <c r="K47" s="25">
        <v>43307</v>
      </c>
      <c r="L47" s="22" t="s">
        <v>19</v>
      </c>
      <c r="M47" s="20"/>
      <c r="N47" s="19"/>
    </row>
    <row r="48" spans="1:14" ht="21" x14ac:dyDescent="0.25">
      <c r="A48" s="22" t="s">
        <v>116</v>
      </c>
      <c r="B48" s="22" t="s">
        <v>115</v>
      </c>
      <c r="C48" s="23" t="s">
        <v>528</v>
      </c>
      <c r="D48" s="22" t="s">
        <v>15</v>
      </c>
      <c r="E48" s="23" t="s">
        <v>32</v>
      </c>
      <c r="F48" s="23" t="s">
        <v>17</v>
      </c>
      <c r="G48" s="15">
        <v>2526</v>
      </c>
      <c r="H48" s="24">
        <v>15</v>
      </c>
      <c r="I48" s="22" t="s">
        <v>24</v>
      </c>
      <c r="J48" s="25">
        <v>43217</v>
      </c>
      <c r="K48" s="25">
        <v>43307</v>
      </c>
      <c r="L48" s="22" t="s">
        <v>19</v>
      </c>
      <c r="M48" s="20"/>
      <c r="N48" s="19"/>
    </row>
    <row r="49" spans="1:14" ht="21" x14ac:dyDescent="0.25">
      <c r="A49" s="22" t="s">
        <v>117</v>
      </c>
      <c r="B49" s="22" t="s">
        <v>14</v>
      </c>
      <c r="C49" s="23" t="s">
        <v>529</v>
      </c>
      <c r="D49" s="22" t="s">
        <v>49</v>
      </c>
      <c r="E49" s="23" t="s">
        <v>539</v>
      </c>
      <c r="F49" s="23" t="s">
        <v>23</v>
      </c>
      <c r="G49" s="15">
        <v>4400</v>
      </c>
      <c r="H49" s="24">
        <v>80</v>
      </c>
      <c r="I49" s="22" t="s">
        <v>24</v>
      </c>
      <c r="J49" s="25">
        <v>43217</v>
      </c>
      <c r="K49" s="25">
        <v>43307</v>
      </c>
      <c r="L49" s="22" t="s">
        <v>19</v>
      </c>
      <c r="M49" s="20"/>
      <c r="N49" s="19"/>
    </row>
    <row r="50" spans="1:14" ht="21" x14ac:dyDescent="0.25">
      <c r="A50" s="22" t="s">
        <v>118</v>
      </c>
      <c r="B50" s="22" t="s">
        <v>14</v>
      </c>
      <c r="C50" s="23" t="s">
        <v>528</v>
      </c>
      <c r="D50" s="22" t="s">
        <v>15</v>
      </c>
      <c r="E50" s="23" t="s">
        <v>16</v>
      </c>
      <c r="F50" s="23" t="s">
        <v>17</v>
      </c>
      <c r="G50" s="15">
        <v>26</v>
      </c>
      <c r="H50" s="22"/>
      <c r="I50" s="22" t="s">
        <v>18</v>
      </c>
      <c r="J50" s="25">
        <v>43217</v>
      </c>
      <c r="K50" s="25">
        <v>43223</v>
      </c>
      <c r="L50" s="22" t="s">
        <v>19</v>
      </c>
      <c r="M50" s="20"/>
      <c r="N50" s="19"/>
    </row>
    <row r="51" spans="1:14" ht="21" x14ac:dyDescent="0.25">
      <c r="A51" s="26" t="s">
        <v>119</v>
      </c>
      <c r="B51" s="26" t="s">
        <v>120</v>
      </c>
      <c r="C51" s="23" t="s">
        <v>529</v>
      </c>
      <c r="D51" s="26" t="s">
        <v>49</v>
      </c>
      <c r="E51" s="27" t="s">
        <v>35</v>
      </c>
      <c r="F51" s="27" t="s">
        <v>23</v>
      </c>
      <c r="G51" s="28">
        <v>2285</v>
      </c>
      <c r="H51" s="29">
        <v>25</v>
      </c>
      <c r="I51" s="26" t="s">
        <v>18</v>
      </c>
      <c r="J51" s="30">
        <v>43217</v>
      </c>
      <c r="K51" s="30">
        <v>43227</v>
      </c>
      <c r="L51" s="26" t="s">
        <v>19</v>
      </c>
      <c r="M51" s="20"/>
      <c r="N51" s="19"/>
    </row>
    <row r="52" spans="1:14" ht="21" x14ac:dyDescent="0.25">
      <c r="A52" s="22" t="s">
        <v>121</v>
      </c>
      <c r="B52" s="22" t="s">
        <v>120</v>
      </c>
      <c r="C52" s="23" t="s">
        <v>528</v>
      </c>
      <c r="D52" s="22" t="s">
        <v>49</v>
      </c>
      <c r="E52" s="23" t="s">
        <v>22</v>
      </c>
      <c r="F52" s="23" t="s">
        <v>23</v>
      </c>
      <c r="G52" s="15">
        <v>8000</v>
      </c>
      <c r="H52" s="24">
        <v>16</v>
      </c>
      <c r="I52" s="22" t="s">
        <v>18</v>
      </c>
      <c r="J52" s="25">
        <v>43217</v>
      </c>
      <c r="K52" s="25">
        <v>43227</v>
      </c>
      <c r="L52" s="22" t="s">
        <v>19</v>
      </c>
      <c r="M52" s="20"/>
      <c r="N52" s="19"/>
    </row>
    <row r="53" spans="1:14" ht="21" x14ac:dyDescent="0.25">
      <c r="A53" s="22" t="s">
        <v>122</v>
      </c>
      <c r="B53" s="22" t="s">
        <v>120</v>
      </c>
      <c r="C53" s="23" t="s">
        <v>529</v>
      </c>
      <c r="D53" s="22" t="s">
        <v>49</v>
      </c>
      <c r="E53" s="23" t="s">
        <v>31</v>
      </c>
      <c r="F53" s="23" t="s">
        <v>23</v>
      </c>
      <c r="G53" s="15">
        <v>4500</v>
      </c>
      <c r="H53" s="24">
        <v>100</v>
      </c>
      <c r="I53" s="22" t="s">
        <v>18</v>
      </c>
      <c r="J53" s="25">
        <v>43217</v>
      </c>
      <c r="K53" s="25">
        <v>43227</v>
      </c>
      <c r="L53" s="22" t="s">
        <v>19</v>
      </c>
      <c r="M53" s="20"/>
      <c r="N53" s="19"/>
    </row>
    <row r="54" spans="1:14" ht="21" x14ac:dyDescent="0.25">
      <c r="A54" s="22" t="s">
        <v>123</v>
      </c>
      <c r="B54" s="22" t="s">
        <v>120</v>
      </c>
      <c r="C54" s="23" t="s">
        <v>528</v>
      </c>
      <c r="D54" s="22" t="s">
        <v>49</v>
      </c>
      <c r="E54" s="23" t="s">
        <v>31</v>
      </c>
      <c r="F54" s="23" t="s">
        <v>23</v>
      </c>
      <c r="G54" s="15">
        <v>4800</v>
      </c>
      <c r="H54" s="24">
        <v>180</v>
      </c>
      <c r="I54" s="22" t="s">
        <v>18</v>
      </c>
      <c r="J54" s="25">
        <v>43217</v>
      </c>
      <c r="K54" s="25">
        <v>43227</v>
      </c>
      <c r="L54" s="22" t="s">
        <v>19</v>
      </c>
      <c r="M54" s="20"/>
      <c r="N54" s="19"/>
    </row>
    <row r="55" spans="1:14" ht="21" x14ac:dyDescent="0.25">
      <c r="A55" s="22" t="s">
        <v>124</v>
      </c>
      <c r="B55" s="22" t="s">
        <v>120</v>
      </c>
      <c r="C55" s="23" t="s">
        <v>529</v>
      </c>
      <c r="D55" s="22" t="s">
        <v>49</v>
      </c>
      <c r="E55" s="23" t="s">
        <v>34</v>
      </c>
      <c r="F55" s="23" t="s">
        <v>23</v>
      </c>
      <c r="G55" s="15">
        <v>5500</v>
      </c>
      <c r="H55" s="24">
        <v>100</v>
      </c>
      <c r="I55" s="22" t="s">
        <v>18</v>
      </c>
      <c r="J55" s="25">
        <v>43217</v>
      </c>
      <c r="K55" s="25">
        <v>43227</v>
      </c>
      <c r="L55" s="22" t="s">
        <v>19</v>
      </c>
      <c r="M55" s="20"/>
      <c r="N55" s="19"/>
    </row>
    <row r="56" spans="1:14" ht="21" x14ac:dyDescent="0.25">
      <c r="A56" s="22" t="s">
        <v>125</v>
      </c>
      <c r="B56" s="22" t="s">
        <v>120</v>
      </c>
      <c r="C56" s="23" t="s">
        <v>528</v>
      </c>
      <c r="D56" s="22" t="s">
        <v>49</v>
      </c>
      <c r="E56" s="23" t="s">
        <v>34</v>
      </c>
      <c r="F56" s="23" t="s">
        <v>23</v>
      </c>
      <c r="G56" s="15">
        <v>5800</v>
      </c>
      <c r="H56" s="24">
        <v>100</v>
      </c>
      <c r="I56" s="22" t="s">
        <v>18</v>
      </c>
      <c r="J56" s="25">
        <v>43217</v>
      </c>
      <c r="K56" s="25">
        <v>43227</v>
      </c>
      <c r="L56" s="22" t="s">
        <v>19</v>
      </c>
      <c r="M56" s="20"/>
      <c r="N56" s="19"/>
    </row>
    <row r="57" spans="1:14" ht="21" x14ac:dyDescent="0.25">
      <c r="A57" s="26" t="s">
        <v>126</v>
      </c>
      <c r="B57" s="26" t="s">
        <v>127</v>
      </c>
      <c r="C57" s="23" t="s">
        <v>529</v>
      </c>
      <c r="D57" s="26" t="s">
        <v>49</v>
      </c>
      <c r="E57" s="27" t="s">
        <v>35</v>
      </c>
      <c r="F57" s="27" t="s">
        <v>23</v>
      </c>
      <c r="G57" s="28">
        <v>2285</v>
      </c>
      <c r="H57" s="29">
        <v>25</v>
      </c>
      <c r="I57" s="26" t="s">
        <v>18</v>
      </c>
      <c r="J57" s="30">
        <v>43217</v>
      </c>
      <c r="K57" s="30">
        <v>43227</v>
      </c>
      <c r="L57" s="26" t="s">
        <v>19</v>
      </c>
      <c r="M57" s="20"/>
      <c r="N57" s="19"/>
    </row>
    <row r="58" spans="1:14" ht="21" x14ac:dyDescent="0.25">
      <c r="A58" s="26" t="s">
        <v>128</v>
      </c>
      <c r="B58" s="26" t="s">
        <v>127</v>
      </c>
      <c r="C58" s="23" t="s">
        <v>528</v>
      </c>
      <c r="D58" s="26" t="s">
        <v>49</v>
      </c>
      <c r="E58" s="27" t="s">
        <v>539</v>
      </c>
      <c r="F58" s="27" t="s">
        <v>23</v>
      </c>
      <c r="G58" s="28">
        <v>4580</v>
      </c>
      <c r="H58" s="29">
        <v>24</v>
      </c>
      <c r="I58" s="26" t="s">
        <v>18</v>
      </c>
      <c r="J58" s="30">
        <v>43217</v>
      </c>
      <c r="K58" s="30">
        <v>43227</v>
      </c>
      <c r="L58" s="26" t="s">
        <v>19</v>
      </c>
      <c r="M58" s="20"/>
      <c r="N58" s="19"/>
    </row>
    <row r="59" spans="1:14" ht="21" x14ac:dyDescent="0.25">
      <c r="A59" s="22" t="s">
        <v>129</v>
      </c>
      <c r="B59" s="22" t="s">
        <v>127</v>
      </c>
      <c r="C59" s="23" t="s">
        <v>529</v>
      </c>
      <c r="D59" s="22" t="s">
        <v>49</v>
      </c>
      <c r="E59" s="23" t="s">
        <v>22</v>
      </c>
      <c r="F59" s="23" t="s">
        <v>23</v>
      </c>
      <c r="G59" s="15">
        <v>8000</v>
      </c>
      <c r="H59" s="24">
        <v>16</v>
      </c>
      <c r="I59" s="22" t="s">
        <v>18</v>
      </c>
      <c r="J59" s="25">
        <v>43217</v>
      </c>
      <c r="K59" s="25">
        <v>43227</v>
      </c>
      <c r="L59" s="22" t="s">
        <v>19</v>
      </c>
      <c r="M59" s="20"/>
      <c r="N59" s="19"/>
    </row>
    <row r="60" spans="1:14" ht="21" x14ac:dyDescent="0.25">
      <c r="A60" s="22" t="s">
        <v>130</v>
      </c>
      <c r="B60" s="22" t="s">
        <v>127</v>
      </c>
      <c r="C60" s="23" t="s">
        <v>528</v>
      </c>
      <c r="D60" s="22" t="s">
        <v>49</v>
      </c>
      <c r="E60" s="23" t="s">
        <v>31</v>
      </c>
      <c r="F60" s="23" t="s">
        <v>23</v>
      </c>
      <c r="G60" s="15">
        <v>4500</v>
      </c>
      <c r="H60" s="24">
        <v>100</v>
      </c>
      <c r="I60" s="22" t="s">
        <v>18</v>
      </c>
      <c r="J60" s="25">
        <v>43217</v>
      </c>
      <c r="K60" s="25">
        <v>43227</v>
      </c>
      <c r="L60" s="22" t="s">
        <v>19</v>
      </c>
      <c r="M60" s="20"/>
      <c r="N60" s="19"/>
    </row>
    <row r="61" spans="1:14" ht="21" x14ac:dyDescent="0.25">
      <c r="A61" s="22" t="s">
        <v>131</v>
      </c>
      <c r="B61" s="22" t="s">
        <v>127</v>
      </c>
      <c r="C61" s="23" t="s">
        <v>529</v>
      </c>
      <c r="D61" s="22" t="s">
        <v>49</v>
      </c>
      <c r="E61" s="23" t="s">
        <v>31</v>
      </c>
      <c r="F61" s="23" t="s">
        <v>23</v>
      </c>
      <c r="G61" s="15">
        <v>4800</v>
      </c>
      <c r="H61" s="24">
        <v>180</v>
      </c>
      <c r="I61" s="22" t="s">
        <v>18</v>
      </c>
      <c r="J61" s="25">
        <v>43217</v>
      </c>
      <c r="K61" s="25">
        <v>43227</v>
      </c>
      <c r="L61" s="22" t="s">
        <v>19</v>
      </c>
      <c r="M61" s="20"/>
      <c r="N61" s="19"/>
    </row>
    <row r="62" spans="1:14" ht="21" x14ac:dyDescent="0.25">
      <c r="A62" s="22" t="s">
        <v>132</v>
      </c>
      <c r="B62" s="22" t="s">
        <v>127</v>
      </c>
      <c r="C62" s="23" t="s">
        <v>528</v>
      </c>
      <c r="D62" s="22" t="s">
        <v>49</v>
      </c>
      <c r="E62" s="23" t="s">
        <v>34</v>
      </c>
      <c r="F62" s="23" t="s">
        <v>23</v>
      </c>
      <c r="G62" s="15">
        <v>5500</v>
      </c>
      <c r="H62" s="24">
        <v>100</v>
      </c>
      <c r="I62" s="22" t="s">
        <v>18</v>
      </c>
      <c r="J62" s="25">
        <v>43217</v>
      </c>
      <c r="K62" s="25">
        <v>43227</v>
      </c>
      <c r="L62" s="22" t="s">
        <v>19</v>
      </c>
      <c r="M62" s="20"/>
      <c r="N62" s="19"/>
    </row>
    <row r="63" spans="1:14" ht="21" x14ac:dyDescent="0.25">
      <c r="A63" s="22" t="s">
        <v>133</v>
      </c>
      <c r="B63" s="22" t="s">
        <v>127</v>
      </c>
      <c r="C63" s="23" t="s">
        <v>529</v>
      </c>
      <c r="D63" s="22" t="s">
        <v>49</v>
      </c>
      <c r="E63" s="23" t="s">
        <v>34</v>
      </c>
      <c r="F63" s="23" t="s">
        <v>23</v>
      </c>
      <c r="G63" s="15">
        <v>5800</v>
      </c>
      <c r="H63" s="24">
        <v>100</v>
      </c>
      <c r="I63" s="22" t="s">
        <v>18</v>
      </c>
      <c r="J63" s="25">
        <v>43217</v>
      </c>
      <c r="K63" s="25">
        <v>43227</v>
      </c>
      <c r="L63" s="22" t="s">
        <v>19</v>
      </c>
      <c r="M63" s="20"/>
      <c r="N63" s="19"/>
    </row>
    <row r="64" spans="1:14" ht="21" x14ac:dyDescent="0.25">
      <c r="A64" s="22" t="s">
        <v>134</v>
      </c>
      <c r="B64" s="22" t="s">
        <v>14</v>
      </c>
      <c r="C64" s="23" t="s">
        <v>528</v>
      </c>
      <c r="D64" s="22" t="s">
        <v>15</v>
      </c>
      <c r="E64" s="23" t="s">
        <v>537</v>
      </c>
      <c r="F64" s="23" t="s">
        <v>23</v>
      </c>
      <c r="G64" s="15">
        <v>650</v>
      </c>
      <c r="H64" s="24">
        <v>530</v>
      </c>
      <c r="I64" s="22" t="s">
        <v>24</v>
      </c>
      <c r="J64" s="25">
        <v>43217</v>
      </c>
      <c r="K64" s="25">
        <v>43307</v>
      </c>
      <c r="L64" s="22" t="s">
        <v>19</v>
      </c>
      <c r="M64" s="20"/>
      <c r="N64" s="19"/>
    </row>
    <row r="65" spans="1:14" ht="21" x14ac:dyDescent="0.25">
      <c r="A65" s="22" t="s">
        <v>13</v>
      </c>
      <c r="B65" s="22" t="s">
        <v>14</v>
      </c>
      <c r="C65" s="23" t="s">
        <v>529</v>
      </c>
      <c r="D65" s="22" t="s">
        <v>15</v>
      </c>
      <c r="E65" s="23" t="s">
        <v>16</v>
      </c>
      <c r="F65" s="23" t="s">
        <v>17</v>
      </c>
      <c r="G65" s="15">
        <v>26</v>
      </c>
      <c r="H65" s="24">
        <v>19000</v>
      </c>
      <c r="I65" s="22" t="s">
        <v>18</v>
      </c>
      <c r="J65" s="25">
        <v>43217</v>
      </c>
      <c r="K65" s="25">
        <v>43223</v>
      </c>
      <c r="L65" s="22" t="s">
        <v>19</v>
      </c>
      <c r="M65" s="20"/>
      <c r="N65" s="19"/>
    </row>
    <row r="66" spans="1:14" ht="21" x14ac:dyDescent="0.25">
      <c r="A66" s="22" t="s">
        <v>20</v>
      </c>
      <c r="B66" s="22" t="s">
        <v>21</v>
      </c>
      <c r="C66" s="23" t="s">
        <v>528</v>
      </c>
      <c r="D66" s="22" t="s">
        <v>15</v>
      </c>
      <c r="E66" s="23" t="s">
        <v>22</v>
      </c>
      <c r="F66" s="23" t="s">
        <v>23</v>
      </c>
      <c r="G66" s="15">
        <v>8000</v>
      </c>
      <c r="H66" s="24">
        <v>10</v>
      </c>
      <c r="I66" s="22" t="s">
        <v>24</v>
      </c>
      <c r="J66" s="25">
        <v>43216</v>
      </c>
      <c r="K66" s="25">
        <v>43306</v>
      </c>
      <c r="L66" s="22" t="s">
        <v>19</v>
      </c>
      <c r="M66" s="20"/>
      <c r="N66" s="19"/>
    </row>
    <row r="67" spans="1:14" ht="21" x14ac:dyDescent="0.25">
      <c r="A67" s="26" t="s">
        <v>25</v>
      </c>
      <c r="B67" s="26" t="s">
        <v>26</v>
      </c>
      <c r="C67" s="23" t="s">
        <v>529</v>
      </c>
      <c r="D67" s="26" t="s">
        <v>15</v>
      </c>
      <c r="E67" s="27" t="s">
        <v>538</v>
      </c>
      <c r="F67" s="27" t="s">
        <v>23</v>
      </c>
      <c r="G67" s="28">
        <v>850</v>
      </c>
      <c r="H67" s="29">
        <v>300</v>
      </c>
      <c r="I67" s="26" t="s">
        <v>18</v>
      </c>
      <c r="J67" s="30">
        <v>43216</v>
      </c>
      <c r="K67" s="30">
        <v>43223</v>
      </c>
      <c r="L67" s="26" t="s">
        <v>19</v>
      </c>
      <c r="M67" s="20"/>
      <c r="N67" s="19"/>
    </row>
    <row r="68" spans="1:14" ht="21" x14ac:dyDescent="0.25">
      <c r="A68" s="22" t="s">
        <v>135</v>
      </c>
      <c r="B68" s="22" t="s">
        <v>27</v>
      </c>
      <c r="C68" s="23" t="s">
        <v>528</v>
      </c>
      <c r="D68" s="22" t="s">
        <v>15</v>
      </c>
      <c r="E68" s="23" t="s">
        <v>28</v>
      </c>
      <c r="F68" s="23" t="s">
        <v>23</v>
      </c>
      <c r="G68" s="15">
        <v>3500</v>
      </c>
      <c r="H68" s="24">
        <v>90</v>
      </c>
      <c r="I68" s="22" t="s">
        <v>24</v>
      </c>
      <c r="J68" s="25">
        <v>43216</v>
      </c>
      <c r="K68" s="25">
        <v>43306</v>
      </c>
      <c r="L68" s="22" t="s">
        <v>19</v>
      </c>
      <c r="M68" s="20"/>
      <c r="N68" s="19"/>
    </row>
    <row r="69" spans="1:14" ht="21" x14ac:dyDescent="0.25">
      <c r="A69" s="22" t="s">
        <v>136</v>
      </c>
      <c r="B69" s="22" t="s">
        <v>137</v>
      </c>
      <c r="C69" s="23" t="s">
        <v>529</v>
      </c>
      <c r="D69" s="22" t="s">
        <v>49</v>
      </c>
      <c r="E69" s="23" t="s">
        <v>30</v>
      </c>
      <c r="F69" s="23" t="s">
        <v>23</v>
      </c>
      <c r="G69" s="15">
        <v>5985</v>
      </c>
      <c r="H69" s="24">
        <v>20</v>
      </c>
      <c r="I69" s="22" t="s">
        <v>24</v>
      </c>
      <c r="J69" s="25">
        <v>43216</v>
      </c>
      <c r="K69" s="25">
        <v>43306</v>
      </c>
      <c r="L69" s="22" t="s">
        <v>19</v>
      </c>
      <c r="M69" s="20"/>
      <c r="N69" s="19"/>
    </row>
    <row r="70" spans="1:14" ht="21" x14ac:dyDescent="0.25">
      <c r="A70" s="22" t="s">
        <v>138</v>
      </c>
      <c r="B70" s="22" t="s">
        <v>137</v>
      </c>
      <c r="C70" s="23" t="s">
        <v>528</v>
      </c>
      <c r="D70" s="22" t="s">
        <v>49</v>
      </c>
      <c r="E70" s="23" t="s">
        <v>29</v>
      </c>
      <c r="F70" s="23" t="s">
        <v>23</v>
      </c>
      <c r="G70" s="15">
        <v>8500</v>
      </c>
      <c r="H70" s="24">
        <v>20</v>
      </c>
      <c r="I70" s="22" t="s">
        <v>24</v>
      </c>
      <c r="J70" s="25">
        <v>43216</v>
      </c>
      <c r="K70" s="25">
        <v>43306</v>
      </c>
      <c r="L70" s="22" t="s">
        <v>19</v>
      </c>
      <c r="M70" s="20"/>
      <c r="N70" s="19"/>
    </row>
    <row r="71" spans="1:14" ht="21" x14ac:dyDescent="0.25">
      <c r="A71" s="26" t="s">
        <v>139</v>
      </c>
      <c r="B71" s="26" t="s">
        <v>137</v>
      </c>
      <c r="C71" s="23" t="s">
        <v>529</v>
      </c>
      <c r="D71" s="26" t="s">
        <v>49</v>
      </c>
      <c r="E71" s="27" t="s">
        <v>539</v>
      </c>
      <c r="F71" s="27" t="s">
        <v>23</v>
      </c>
      <c r="G71" s="28">
        <v>4500</v>
      </c>
      <c r="H71" s="29">
        <v>20</v>
      </c>
      <c r="I71" s="26" t="s">
        <v>24</v>
      </c>
      <c r="J71" s="30">
        <v>43216</v>
      </c>
      <c r="K71" s="30">
        <v>43306</v>
      </c>
      <c r="L71" s="26" t="s">
        <v>19</v>
      </c>
      <c r="M71" s="20"/>
      <c r="N71" s="19"/>
    </row>
    <row r="72" spans="1:14" ht="21" x14ac:dyDescent="0.25">
      <c r="A72" s="22" t="s">
        <v>140</v>
      </c>
      <c r="B72" s="22" t="s">
        <v>141</v>
      </c>
      <c r="C72" s="23" t="s">
        <v>528</v>
      </c>
      <c r="D72" s="22" t="s">
        <v>15</v>
      </c>
      <c r="E72" s="23" t="s">
        <v>16</v>
      </c>
      <c r="F72" s="23" t="s">
        <v>17</v>
      </c>
      <c r="G72" s="15">
        <v>26</v>
      </c>
      <c r="H72" s="22"/>
      <c r="I72" s="22" t="s">
        <v>18</v>
      </c>
      <c r="J72" s="25">
        <v>43216</v>
      </c>
      <c r="K72" s="25">
        <v>43222</v>
      </c>
      <c r="L72" s="22" t="s">
        <v>19</v>
      </c>
      <c r="M72" s="20"/>
      <c r="N72" s="19"/>
    </row>
    <row r="73" spans="1:14" ht="21" x14ac:dyDescent="0.25">
      <c r="A73" s="26" t="s">
        <v>142</v>
      </c>
      <c r="B73" s="26" t="s">
        <v>143</v>
      </c>
      <c r="C73" s="23" t="s">
        <v>529</v>
      </c>
      <c r="D73" s="26" t="s">
        <v>15</v>
      </c>
      <c r="E73" s="27" t="s">
        <v>16</v>
      </c>
      <c r="F73" s="27" t="s">
        <v>23</v>
      </c>
      <c r="G73" s="28">
        <v>22</v>
      </c>
      <c r="H73" s="26"/>
      <c r="I73" s="26" t="s">
        <v>18</v>
      </c>
      <c r="J73" s="30">
        <v>43216</v>
      </c>
      <c r="K73" s="30">
        <v>43230</v>
      </c>
      <c r="L73" s="26" t="s">
        <v>19</v>
      </c>
      <c r="M73" s="20"/>
      <c r="N73" s="19"/>
    </row>
    <row r="74" spans="1:14" ht="21" x14ac:dyDescent="0.25">
      <c r="A74" s="26" t="s">
        <v>144</v>
      </c>
      <c r="B74" s="26" t="s">
        <v>145</v>
      </c>
      <c r="C74" s="23" t="s">
        <v>528</v>
      </c>
      <c r="D74" s="26" t="s">
        <v>15</v>
      </c>
      <c r="E74" s="27" t="s">
        <v>16</v>
      </c>
      <c r="F74" s="27" t="s">
        <v>23</v>
      </c>
      <c r="G74" s="28">
        <v>0</v>
      </c>
      <c r="H74" s="26"/>
      <c r="I74" s="26" t="s">
        <v>18</v>
      </c>
      <c r="J74" s="30">
        <v>43216</v>
      </c>
      <c r="K74" s="30">
        <v>43223</v>
      </c>
      <c r="L74" s="26" t="s">
        <v>19</v>
      </c>
      <c r="M74" s="20"/>
      <c r="N74" s="19"/>
    </row>
    <row r="75" spans="1:14" ht="21" x14ac:dyDescent="0.25">
      <c r="A75" s="22" t="s">
        <v>146</v>
      </c>
      <c r="B75" s="22" t="s">
        <v>147</v>
      </c>
      <c r="C75" s="23" t="s">
        <v>529</v>
      </c>
      <c r="D75" s="22" t="s">
        <v>15</v>
      </c>
      <c r="E75" s="23" t="s">
        <v>16</v>
      </c>
      <c r="F75" s="23" t="s">
        <v>17</v>
      </c>
      <c r="G75" s="15">
        <v>26</v>
      </c>
      <c r="H75" s="22"/>
      <c r="I75" s="22" t="s">
        <v>24</v>
      </c>
      <c r="J75" s="25">
        <v>43216</v>
      </c>
      <c r="K75" s="25">
        <v>43306</v>
      </c>
      <c r="L75" s="22" t="s">
        <v>19</v>
      </c>
      <c r="M75" s="20"/>
      <c r="N75" s="19"/>
    </row>
    <row r="76" spans="1:14" ht="21" x14ac:dyDescent="0.25">
      <c r="A76" s="22" t="s">
        <v>148</v>
      </c>
      <c r="B76" s="22" t="s">
        <v>149</v>
      </c>
      <c r="C76" s="23" t="s">
        <v>528</v>
      </c>
      <c r="D76" s="22" t="s">
        <v>15</v>
      </c>
      <c r="E76" s="23" t="s">
        <v>16</v>
      </c>
      <c r="F76" s="23" t="s">
        <v>17</v>
      </c>
      <c r="G76" s="15">
        <v>26</v>
      </c>
      <c r="H76" s="22"/>
      <c r="I76" s="22" t="s">
        <v>24</v>
      </c>
      <c r="J76" s="25">
        <v>43216</v>
      </c>
      <c r="K76" s="25">
        <v>43306</v>
      </c>
      <c r="L76" s="22" t="s">
        <v>19</v>
      </c>
      <c r="M76" s="20"/>
      <c r="N76" s="19"/>
    </row>
    <row r="77" spans="1:14" ht="21" x14ac:dyDescent="0.25">
      <c r="A77" s="22" t="s">
        <v>150</v>
      </c>
      <c r="B77" s="22" t="s">
        <v>96</v>
      </c>
      <c r="C77" s="23" t="s">
        <v>529</v>
      </c>
      <c r="D77" s="22" t="s">
        <v>15</v>
      </c>
      <c r="E77" s="23" t="s">
        <v>16</v>
      </c>
      <c r="F77" s="23" t="s">
        <v>17</v>
      </c>
      <c r="G77" s="15">
        <v>26</v>
      </c>
      <c r="H77" s="22"/>
      <c r="I77" s="22" t="s">
        <v>24</v>
      </c>
      <c r="J77" s="25">
        <v>43216</v>
      </c>
      <c r="K77" s="25">
        <v>43306</v>
      </c>
      <c r="L77" s="22" t="s">
        <v>19</v>
      </c>
      <c r="M77" s="20"/>
      <c r="N77" s="19"/>
    </row>
    <row r="78" spans="1:14" ht="21" x14ac:dyDescent="0.25">
      <c r="A78" s="22" t="s">
        <v>151</v>
      </c>
      <c r="B78" s="22" t="s">
        <v>152</v>
      </c>
      <c r="C78" s="23" t="s">
        <v>528</v>
      </c>
      <c r="D78" s="22" t="s">
        <v>15</v>
      </c>
      <c r="E78" s="23" t="s">
        <v>541</v>
      </c>
      <c r="F78" s="23" t="s">
        <v>17</v>
      </c>
      <c r="G78" s="15">
        <v>1736</v>
      </c>
      <c r="H78" s="24">
        <v>20</v>
      </c>
      <c r="I78" s="22" t="s">
        <v>24</v>
      </c>
      <c r="J78" s="25">
        <v>43216</v>
      </c>
      <c r="K78" s="25">
        <v>43306</v>
      </c>
      <c r="L78" s="22" t="s">
        <v>19</v>
      </c>
      <c r="M78" s="20"/>
      <c r="N78" s="19"/>
    </row>
    <row r="79" spans="1:14" ht="21" x14ac:dyDescent="0.25">
      <c r="A79" s="22" t="s">
        <v>153</v>
      </c>
      <c r="B79" s="22" t="s">
        <v>154</v>
      </c>
      <c r="C79" s="23" t="s">
        <v>529</v>
      </c>
      <c r="D79" s="22" t="s">
        <v>15</v>
      </c>
      <c r="E79" s="23" t="s">
        <v>16</v>
      </c>
      <c r="F79" s="23" t="s">
        <v>17</v>
      </c>
      <c r="G79" s="15">
        <v>26</v>
      </c>
      <c r="H79" s="22"/>
      <c r="I79" s="22" t="s">
        <v>24</v>
      </c>
      <c r="J79" s="25">
        <v>43216</v>
      </c>
      <c r="K79" s="25">
        <v>43306</v>
      </c>
      <c r="L79" s="22" t="s">
        <v>19</v>
      </c>
      <c r="M79" s="20"/>
      <c r="N79" s="19"/>
    </row>
    <row r="80" spans="1:14" ht="21" x14ac:dyDescent="0.25">
      <c r="A80" s="22" t="s">
        <v>155</v>
      </c>
      <c r="B80" s="22" t="s">
        <v>154</v>
      </c>
      <c r="C80" s="23" t="s">
        <v>528</v>
      </c>
      <c r="D80" s="22" t="s">
        <v>15</v>
      </c>
      <c r="E80" s="23" t="s">
        <v>538</v>
      </c>
      <c r="F80" s="23" t="s">
        <v>17</v>
      </c>
      <c r="G80" s="15">
        <v>860</v>
      </c>
      <c r="H80" s="24">
        <v>80</v>
      </c>
      <c r="I80" s="22" t="s">
        <v>24</v>
      </c>
      <c r="J80" s="25">
        <v>43216</v>
      </c>
      <c r="K80" s="25">
        <v>43306</v>
      </c>
      <c r="L80" s="22" t="s">
        <v>19</v>
      </c>
      <c r="M80" s="20"/>
      <c r="N80" s="19"/>
    </row>
    <row r="81" spans="1:14" ht="21" x14ac:dyDescent="0.25">
      <c r="A81" s="26" t="s">
        <v>156</v>
      </c>
      <c r="B81" s="26" t="s">
        <v>157</v>
      </c>
      <c r="C81" s="23" t="s">
        <v>529</v>
      </c>
      <c r="D81" s="26" t="s">
        <v>15</v>
      </c>
      <c r="E81" s="27" t="s">
        <v>16</v>
      </c>
      <c r="F81" s="27" t="s">
        <v>23</v>
      </c>
      <c r="G81" s="28">
        <v>22</v>
      </c>
      <c r="H81" s="29">
        <v>1000</v>
      </c>
      <c r="I81" s="26" t="s">
        <v>18</v>
      </c>
      <c r="J81" s="30">
        <v>43216</v>
      </c>
      <c r="K81" s="30">
        <v>43225</v>
      </c>
      <c r="L81" s="26" t="s">
        <v>19</v>
      </c>
      <c r="M81" s="20"/>
      <c r="N81" s="19"/>
    </row>
    <row r="82" spans="1:14" ht="21" x14ac:dyDescent="0.25">
      <c r="A82" s="26" t="s">
        <v>158</v>
      </c>
      <c r="B82" s="26" t="s">
        <v>159</v>
      </c>
      <c r="C82" s="23" t="s">
        <v>528</v>
      </c>
      <c r="D82" s="26" t="s">
        <v>49</v>
      </c>
      <c r="E82" s="27" t="s">
        <v>542</v>
      </c>
      <c r="F82" s="27" t="s">
        <v>23</v>
      </c>
      <c r="G82" s="28">
        <v>1650</v>
      </c>
      <c r="H82" s="29">
        <v>4</v>
      </c>
      <c r="I82" s="26" t="s">
        <v>18</v>
      </c>
      <c r="J82" s="30">
        <v>43216</v>
      </c>
      <c r="K82" s="30">
        <v>43224</v>
      </c>
      <c r="L82" s="26" t="s">
        <v>19</v>
      </c>
      <c r="M82" s="20"/>
      <c r="N82" s="19"/>
    </row>
    <row r="83" spans="1:14" ht="21" x14ac:dyDescent="0.25">
      <c r="A83" s="26" t="s">
        <v>160</v>
      </c>
      <c r="B83" s="26" t="s">
        <v>159</v>
      </c>
      <c r="C83" s="23" t="s">
        <v>529</v>
      </c>
      <c r="D83" s="26" t="s">
        <v>49</v>
      </c>
      <c r="E83" s="27" t="s">
        <v>33</v>
      </c>
      <c r="F83" s="27" t="s">
        <v>23</v>
      </c>
      <c r="G83" s="28">
        <v>8900</v>
      </c>
      <c r="H83" s="29">
        <v>40</v>
      </c>
      <c r="I83" s="26" t="s">
        <v>18</v>
      </c>
      <c r="J83" s="30">
        <v>43216</v>
      </c>
      <c r="K83" s="30">
        <v>43224</v>
      </c>
      <c r="L83" s="26" t="s">
        <v>19</v>
      </c>
      <c r="M83" s="20"/>
      <c r="N83" s="19"/>
    </row>
    <row r="84" spans="1:14" ht="21" x14ac:dyDescent="0.25">
      <c r="A84" s="26" t="s">
        <v>161</v>
      </c>
      <c r="B84" s="26" t="s">
        <v>162</v>
      </c>
      <c r="C84" s="23" t="s">
        <v>528</v>
      </c>
      <c r="D84" s="26" t="s">
        <v>49</v>
      </c>
      <c r="E84" s="27" t="s">
        <v>33</v>
      </c>
      <c r="F84" s="27" t="s">
        <v>23</v>
      </c>
      <c r="G84" s="28">
        <v>8800</v>
      </c>
      <c r="H84" s="29">
        <v>31</v>
      </c>
      <c r="I84" s="26" t="s">
        <v>18</v>
      </c>
      <c r="J84" s="30">
        <v>43215</v>
      </c>
      <c r="K84" s="30">
        <v>43228</v>
      </c>
      <c r="L84" s="26" t="s">
        <v>19</v>
      </c>
      <c r="M84" s="20"/>
      <c r="N84" s="19"/>
    </row>
    <row r="85" spans="1:14" ht="21" x14ac:dyDescent="0.25">
      <c r="A85" s="26" t="s">
        <v>163</v>
      </c>
      <c r="B85" s="26" t="s">
        <v>162</v>
      </c>
      <c r="C85" s="23" t="s">
        <v>529</v>
      </c>
      <c r="D85" s="26" t="s">
        <v>49</v>
      </c>
      <c r="E85" s="27" t="s">
        <v>32</v>
      </c>
      <c r="F85" s="27" t="s">
        <v>23</v>
      </c>
      <c r="G85" s="28">
        <v>5750</v>
      </c>
      <c r="H85" s="29">
        <v>180</v>
      </c>
      <c r="I85" s="26" t="s">
        <v>18</v>
      </c>
      <c r="J85" s="30">
        <v>43215</v>
      </c>
      <c r="K85" s="30">
        <v>43228</v>
      </c>
      <c r="L85" s="26" t="s">
        <v>19</v>
      </c>
      <c r="M85" s="20"/>
      <c r="N85" s="19"/>
    </row>
    <row r="86" spans="1:14" ht="21" x14ac:dyDescent="0.25">
      <c r="A86" s="26" t="s">
        <v>164</v>
      </c>
      <c r="B86" s="26" t="s">
        <v>165</v>
      </c>
      <c r="C86" s="23" t="s">
        <v>528</v>
      </c>
      <c r="D86" s="26" t="s">
        <v>49</v>
      </c>
      <c r="E86" s="27" t="s">
        <v>33</v>
      </c>
      <c r="F86" s="27" t="s">
        <v>23</v>
      </c>
      <c r="G86" s="28">
        <v>8900</v>
      </c>
      <c r="H86" s="29">
        <v>570</v>
      </c>
      <c r="I86" s="26" t="s">
        <v>18</v>
      </c>
      <c r="J86" s="30">
        <v>43215</v>
      </c>
      <c r="K86" s="30">
        <v>43244</v>
      </c>
      <c r="L86" s="26" t="s">
        <v>19</v>
      </c>
      <c r="M86" s="20"/>
      <c r="N86" s="19"/>
    </row>
    <row r="87" spans="1:14" ht="21" x14ac:dyDescent="0.25">
      <c r="A87" s="26" t="s">
        <v>166</v>
      </c>
      <c r="B87" s="26" t="s">
        <v>167</v>
      </c>
      <c r="C87" s="23" t="s">
        <v>529</v>
      </c>
      <c r="D87" s="26" t="s">
        <v>15</v>
      </c>
      <c r="E87" s="27" t="s">
        <v>16</v>
      </c>
      <c r="F87" s="27" t="s">
        <v>23</v>
      </c>
      <c r="G87" s="28">
        <v>22</v>
      </c>
      <c r="H87" s="29">
        <v>70000</v>
      </c>
      <c r="I87" s="26" t="s">
        <v>24</v>
      </c>
      <c r="J87" s="30">
        <v>43215</v>
      </c>
      <c r="K87" s="30">
        <v>43305</v>
      </c>
      <c r="L87" s="26" t="s">
        <v>19</v>
      </c>
      <c r="M87" s="20"/>
      <c r="N87" s="19"/>
    </row>
    <row r="88" spans="1:14" ht="21" x14ac:dyDescent="0.25">
      <c r="A88" s="22" t="s">
        <v>168</v>
      </c>
      <c r="B88" s="22" t="s">
        <v>169</v>
      </c>
      <c r="C88" s="23" t="s">
        <v>528</v>
      </c>
      <c r="D88" s="22" t="s">
        <v>15</v>
      </c>
      <c r="E88" s="23" t="s">
        <v>538</v>
      </c>
      <c r="F88" s="23" t="s">
        <v>17</v>
      </c>
      <c r="G88" s="15">
        <v>860</v>
      </c>
      <c r="H88" s="24">
        <v>70</v>
      </c>
      <c r="I88" s="22" t="s">
        <v>24</v>
      </c>
      <c r="J88" s="25">
        <v>43215</v>
      </c>
      <c r="K88" s="25">
        <v>43305</v>
      </c>
      <c r="L88" s="22" t="s">
        <v>19</v>
      </c>
      <c r="M88" s="20"/>
      <c r="N88" s="19"/>
    </row>
    <row r="89" spans="1:14" ht="21" x14ac:dyDescent="0.25">
      <c r="A89" s="22" t="s">
        <v>170</v>
      </c>
      <c r="B89" s="22" t="s">
        <v>171</v>
      </c>
      <c r="C89" s="23" t="s">
        <v>529</v>
      </c>
      <c r="D89" s="22" t="s">
        <v>15</v>
      </c>
      <c r="E89" s="23" t="s">
        <v>16</v>
      </c>
      <c r="F89" s="23" t="s">
        <v>17</v>
      </c>
      <c r="G89" s="15">
        <v>26</v>
      </c>
      <c r="H89" s="24">
        <v>1000</v>
      </c>
      <c r="I89" s="22" t="s">
        <v>24</v>
      </c>
      <c r="J89" s="25">
        <v>43215</v>
      </c>
      <c r="K89" s="25">
        <v>43305</v>
      </c>
      <c r="L89" s="22" t="s">
        <v>19</v>
      </c>
      <c r="M89" s="20"/>
      <c r="N89" s="19"/>
    </row>
    <row r="90" spans="1:14" ht="21" x14ac:dyDescent="0.25">
      <c r="A90" s="22" t="s">
        <v>172</v>
      </c>
      <c r="B90" s="22" t="s">
        <v>173</v>
      </c>
      <c r="C90" s="23" t="s">
        <v>528</v>
      </c>
      <c r="D90" s="22" t="s">
        <v>49</v>
      </c>
      <c r="E90" s="23" t="s">
        <v>16</v>
      </c>
      <c r="F90" s="23" t="s">
        <v>23</v>
      </c>
      <c r="G90" s="15">
        <v>20</v>
      </c>
      <c r="H90" s="24">
        <v>1929</v>
      </c>
      <c r="I90" s="22" t="s">
        <v>24</v>
      </c>
      <c r="J90" s="25">
        <v>43215</v>
      </c>
      <c r="K90" s="25">
        <v>43305</v>
      </c>
      <c r="L90" s="22" t="s">
        <v>19</v>
      </c>
      <c r="M90" s="20"/>
      <c r="N90" s="19"/>
    </row>
    <row r="91" spans="1:14" ht="21" x14ac:dyDescent="0.25">
      <c r="A91" s="22" t="s">
        <v>174</v>
      </c>
      <c r="B91" s="22" t="s">
        <v>175</v>
      </c>
      <c r="C91" s="23" t="s">
        <v>529</v>
      </c>
      <c r="D91" s="22" t="s">
        <v>15</v>
      </c>
      <c r="E91" s="23" t="s">
        <v>28</v>
      </c>
      <c r="F91" s="23" t="s">
        <v>23</v>
      </c>
      <c r="G91" s="15">
        <v>3500</v>
      </c>
      <c r="H91" s="24">
        <v>5</v>
      </c>
      <c r="I91" s="22" t="s">
        <v>24</v>
      </c>
      <c r="J91" s="25">
        <v>43215</v>
      </c>
      <c r="K91" s="25">
        <v>43305</v>
      </c>
      <c r="L91" s="22" t="s">
        <v>19</v>
      </c>
      <c r="M91" s="20"/>
      <c r="N91" s="19"/>
    </row>
    <row r="92" spans="1:14" ht="21" x14ac:dyDescent="0.25">
      <c r="A92" s="22" t="s">
        <v>176</v>
      </c>
      <c r="B92" s="22" t="s">
        <v>177</v>
      </c>
      <c r="C92" s="23" t="s">
        <v>528</v>
      </c>
      <c r="D92" s="22" t="s">
        <v>15</v>
      </c>
      <c r="E92" s="23" t="s">
        <v>533</v>
      </c>
      <c r="F92" s="23" t="s">
        <v>23</v>
      </c>
      <c r="G92" s="15">
        <v>2000</v>
      </c>
      <c r="H92" s="24">
        <v>7</v>
      </c>
      <c r="I92" s="22" t="s">
        <v>24</v>
      </c>
      <c r="J92" s="25">
        <v>43215</v>
      </c>
      <c r="K92" s="25">
        <v>43305</v>
      </c>
      <c r="L92" s="22" t="s">
        <v>19</v>
      </c>
      <c r="M92" s="20"/>
      <c r="N92" s="19"/>
    </row>
    <row r="93" spans="1:14" ht="21" x14ac:dyDescent="0.25">
      <c r="A93" s="22" t="s">
        <v>178</v>
      </c>
      <c r="B93" s="22" t="s">
        <v>177</v>
      </c>
      <c r="C93" s="23" t="s">
        <v>529</v>
      </c>
      <c r="D93" s="22" t="s">
        <v>15</v>
      </c>
      <c r="E93" s="23" t="s">
        <v>537</v>
      </c>
      <c r="F93" s="23" t="s">
        <v>23</v>
      </c>
      <c r="G93" s="15">
        <v>675</v>
      </c>
      <c r="H93" s="24">
        <v>30</v>
      </c>
      <c r="I93" s="22" t="s">
        <v>24</v>
      </c>
      <c r="J93" s="25">
        <v>43215</v>
      </c>
      <c r="K93" s="25">
        <v>43305</v>
      </c>
      <c r="L93" s="22" t="s">
        <v>19</v>
      </c>
      <c r="M93" s="20"/>
      <c r="N93" s="19"/>
    </row>
    <row r="94" spans="1:14" ht="21" x14ac:dyDescent="0.25">
      <c r="A94" s="26" t="s">
        <v>179</v>
      </c>
      <c r="B94" s="26" t="s">
        <v>180</v>
      </c>
      <c r="C94" s="23" t="s">
        <v>528</v>
      </c>
      <c r="D94" s="26" t="s">
        <v>15</v>
      </c>
      <c r="E94" s="27" t="s">
        <v>33</v>
      </c>
      <c r="F94" s="27" t="s">
        <v>23</v>
      </c>
      <c r="G94" s="28">
        <v>8550</v>
      </c>
      <c r="H94" s="29">
        <v>2</v>
      </c>
      <c r="I94" s="26" t="s">
        <v>18</v>
      </c>
      <c r="J94" s="30">
        <v>43215</v>
      </c>
      <c r="K94" s="30">
        <v>43224</v>
      </c>
      <c r="L94" s="26" t="s">
        <v>19</v>
      </c>
      <c r="M94" s="20"/>
      <c r="N94" s="19"/>
    </row>
    <row r="95" spans="1:14" ht="21" x14ac:dyDescent="0.25">
      <c r="A95" s="26" t="s">
        <v>181</v>
      </c>
      <c r="B95" s="26" t="s">
        <v>180</v>
      </c>
      <c r="C95" s="23" t="s">
        <v>529</v>
      </c>
      <c r="D95" s="26" t="s">
        <v>15</v>
      </c>
      <c r="E95" s="27" t="s">
        <v>22</v>
      </c>
      <c r="F95" s="27" t="s">
        <v>23</v>
      </c>
      <c r="G95" s="28">
        <v>7700</v>
      </c>
      <c r="H95" s="29">
        <v>7</v>
      </c>
      <c r="I95" s="26" t="s">
        <v>18</v>
      </c>
      <c r="J95" s="30">
        <v>43215</v>
      </c>
      <c r="K95" s="30">
        <v>43224</v>
      </c>
      <c r="L95" s="26" t="s">
        <v>19</v>
      </c>
      <c r="M95" s="20"/>
      <c r="N95" s="19"/>
    </row>
    <row r="96" spans="1:14" ht="21" x14ac:dyDescent="0.25">
      <c r="A96" s="26" t="s">
        <v>182</v>
      </c>
      <c r="B96" s="26" t="s">
        <v>180</v>
      </c>
      <c r="C96" s="23" t="s">
        <v>528</v>
      </c>
      <c r="D96" s="26" t="s">
        <v>15</v>
      </c>
      <c r="E96" s="27" t="s">
        <v>33</v>
      </c>
      <c r="F96" s="27" t="s">
        <v>23</v>
      </c>
      <c r="G96" s="28">
        <v>8550</v>
      </c>
      <c r="H96" s="29">
        <v>2</v>
      </c>
      <c r="I96" s="26" t="s">
        <v>18</v>
      </c>
      <c r="J96" s="30">
        <v>43214</v>
      </c>
      <c r="K96" s="30">
        <v>43224</v>
      </c>
      <c r="L96" s="26" t="s">
        <v>19</v>
      </c>
      <c r="M96" s="20"/>
      <c r="N96" s="19"/>
    </row>
    <row r="97" spans="1:14" ht="21" x14ac:dyDescent="0.25">
      <c r="A97" s="22" t="s">
        <v>183</v>
      </c>
      <c r="B97" s="22" t="s">
        <v>180</v>
      </c>
      <c r="C97" s="23" t="s">
        <v>529</v>
      </c>
      <c r="D97" s="22" t="s">
        <v>15</v>
      </c>
      <c r="E97" s="23" t="s">
        <v>22</v>
      </c>
      <c r="F97" s="23" t="s">
        <v>23</v>
      </c>
      <c r="G97" s="15">
        <v>7700</v>
      </c>
      <c r="H97" s="24">
        <v>7</v>
      </c>
      <c r="I97" s="22" t="s">
        <v>18</v>
      </c>
      <c r="J97" s="25">
        <v>43214</v>
      </c>
      <c r="K97" s="25">
        <v>43224</v>
      </c>
      <c r="L97" s="22" t="s">
        <v>19</v>
      </c>
      <c r="M97" s="20"/>
      <c r="N97" s="19"/>
    </row>
    <row r="98" spans="1:14" ht="21" x14ac:dyDescent="0.25">
      <c r="A98" s="22" t="s">
        <v>184</v>
      </c>
      <c r="B98" s="22" t="s">
        <v>185</v>
      </c>
      <c r="C98" s="23" t="s">
        <v>528</v>
      </c>
      <c r="D98" s="22" t="s">
        <v>49</v>
      </c>
      <c r="E98" s="23" t="s">
        <v>534</v>
      </c>
      <c r="F98" s="23" t="s">
        <v>23</v>
      </c>
      <c r="G98" s="15">
        <v>14000</v>
      </c>
      <c r="H98" s="24">
        <v>20</v>
      </c>
      <c r="I98" s="22" t="s">
        <v>18</v>
      </c>
      <c r="J98" s="25">
        <v>43214</v>
      </c>
      <c r="K98" s="25">
        <v>43221</v>
      </c>
      <c r="L98" s="22" t="s">
        <v>19</v>
      </c>
      <c r="M98" s="20"/>
      <c r="N98" s="19"/>
    </row>
    <row r="99" spans="1:14" ht="21" x14ac:dyDescent="0.25">
      <c r="A99" s="26" t="s">
        <v>186</v>
      </c>
      <c r="B99" s="26" t="s">
        <v>185</v>
      </c>
      <c r="C99" s="23" t="s">
        <v>529</v>
      </c>
      <c r="D99" s="26" t="s">
        <v>49</v>
      </c>
      <c r="E99" s="27" t="s">
        <v>533</v>
      </c>
      <c r="F99" s="27" t="s">
        <v>23</v>
      </c>
      <c r="G99" s="28">
        <v>2200</v>
      </c>
      <c r="H99" s="29">
        <v>44</v>
      </c>
      <c r="I99" s="26" t="s">
        <v>18</v>
      </c>
      <c r="J99" s="30">
        <v>43214</v>
      </c>
      <c r="K99" s="30">
        <v>43250</v>
      </c>
      <c r="L99" s="26" t="s">
        <v>19</v>
      </c>
      <c r="M99" s="20"/>
      <c r="N99" s="19"/>
    </row>
    <row r="100" spans="1:14" ht="21" x14ac:dyDescent="0.25">
      <c r="A100" s="26" t="s">
        <v>187</v>
      </c>
      <c r="B100" s="26" t="s">
        <v>185</v>
      </c>
      <c r="C100" s="23" t="s">
        <v>528</v>
      </c>
      <c r="D100" s="26" t="s">
        <v>49</v>
      </c>
      <c r="E100" s="27" t="s">
        <v>539</v>
      </c>
      <c r="F100" s="27" t="s">
        <v>23</v>
      </c>
      <c r="G100" s="28">
        <v>4700</v>
      </c>
      <c r="H100" s="29">
        <v>100</v>
      </c>
      <c r="I100" s="26" t="s">
        <v>18</v>
      </c>
      <c r="J100" s="30">
        <v>43214</v>
      </c>
      <c r="K100" s="30">
        <v>43221</v>
      </c>
      <c r="L100" s="26" t="s">
        <v>19</v>
      </c>
      <c r="M100" s="20"/>
      <c r="N100" s="19"/>
    </row>
    <row r="101" spans="1:14" ht="21" x14ac:dyDescent="0.25">
      <c r="A101" s="26" t="s">
        <v>188</v>
      </c>
      <c r="B101" s="26" t="s">
        <v>189</v>
      </c>
      <c r="C101" s="23" t="s">
        <v>529</v>
      </c>
      <c r="D101" s="26" t="s">
        <v>49</v>
      </c>
      <c r="E101" s="27" t="s">
        <v>33</v>
      </c>
      <c r="F101" s="27" t="s">
        <v>17</v>
      </c>
      <c r="G101" s="28">
        <v>8140</v>
      </c>
      <c r="H101" s="29">
        <v>370</v>
      </c>
      <c r="I101" s="26" t="s">
        <v>24</v>
      </c>
      <c r="J101" s="30">
        <v>43214</v>
      </c>
      <c r="K101" s="30">
        <v>43304</v>
      </c>
      <c r="L101" s="26" t="s">
        <v>19</v>
      </c>
      <c r="M101" s="20"/>
      <c r="N101" s="19"/>
    </row>
    <row r="102" spans="1:14" ht="21" x14ac:dyDescent="0.25">
      <c r="A102" s="22" t="s">
        <v>190</v>
      </c>
      <c r="B102" s="22" t="s">
        <v>105</v>
      </c>
      <c r="C102" s="23" t="s">
        <v>528</v>
      </c>
      <c r="D102" s="22" t="s">
        <v>15</v>
      </c>
      <c r="E102" s="23" t="s">
        <v>543</v>
      </c>
      <c r="F102" s="23" t="s">
        <v>23</v>
      </c>
      <c r="G102" s="15">
        <v>1150</v>
      </c>
      <c r="H102" s="24">
        <v>22</v>
      </c>
      <c r="I102" s="22" t="s">
        <v>24</v>
      </c>
      <c r="J102" s="25">
        <v>43214</v>
      </c>
      <c r="K102" s="25">
        <v>43304</v>
      </c>
      <c r="L102" s="22" t="s">
        <v>19</v>
      </c>
      <c r="M102" s="20"/>
      <c r="N102" s="19"/>
    </row>
    <row r="103" spans="1:14" ht="21" x14ac:dyDescent="0.25">
      <c r="A103" s="26" t="s">
        <v>191</v>
      </c>
      <c r="B103" s="26" t="s">
        <v>192</v>
      </c>
      <c r="C103" s="23" t="s">
        <v>529</v>
      </c>
      <c r="D103" s="26" t="s">
        <v>49</v>
      </c>
      <c r="E103" s="27" t="s">
        <v>33</v>
      </c>
      <c r="F103" s="27" t="s">
        <v>23</v>
      </c>
      <c r="G103" s="28">
        <v>8500</v>
      </c>
      <c r="H103" s="29">
        <v>100</v>
      </c>
      <c r="I103" s="26" t="s">
        <v>24</v>
      </c>
      <c r="J103" s="30">
        <v>43213</v>
      </c>
      <c r="K103" s="30">
        <v>43303</v>
      </c>
      <c r="L103" s="26" t="s">
        <v>19</v>
      </c>
      <c r="M103" s="20"/>
      <c r="N103" s="19"/>
    </row>
    <row r="104" spans="1:14" ht="21" x14ac:dyDescent="0.25">
      <c r="A104" s="26" t="s">
        <v>193</v>
      </c>
      <c r="B104" s="26" t="s">
        <v>194</v>
      </c>
      <c r="C104" s="23" t="s">
        <v>528</v>
      </c>
      <c r="D104" s="26" t="s">
        <v>15</v>
      </c>
      <c r="E104" s="27" t="s">
        <v>537</v>
      </c>
      <c r="F104" s="27" t="s">
        <v>23</v>
      </c>
      <c r="G104" s="28">
        <v>600</v>
      </c>
      <c r="H104" s="29">
        <v>500</v>
      </c>
      <c r="I104" s="26" t="s">
        <v>24</v>
      </c>
      <c r="J104" s="30">
        <v>43213</v>
      </c>
      <c r="K104" s="30">
        <v>43303</v>
      </c>
      <c r="L104" s="26" t="s">
        <v>19</v>
      </c>
      <c r="M104" s="20"/>
      <c r="N104" s="19"/>
    </row>
    <row r="105" spans="1:14" ht="21" x14ac:dyDescent="0.25">
      <c r="A105" s="26" t="s">
        <v>195</v>
      </c>
      <c r="B105" s="26" t="s">
        <v>196</v>
      </c>
      <c r="C105" s="23" t="s">
        <v>529</v>
      </c>
      <c r="D105" s="26" t="s">
        <v>49</v>
      </c>
      <c r="E105" s="27" t="s">
        <v>33</v>
      </c>
      <c r="F105" s="27" t="s">
        <v>23</v>
      </c>
      <c r="G105" s="28">
        <v>9000</v>
      </c>
      <c r="H105" s="29">
        <v>10</v>
      </c>
      <c r="I105" s="26" t="s">
        <v>24</v>
      </c>
      <c r="J105" s="30">
        <v>43210</v>
      </c>
      <c r="K105" s="30">
        <v>43300</v>
      </c>
      <c r="L105" s="26" t="s">
        <v>19</v>
      </c>
      <c r="M105" s="20"/>
      <c r="N105" s="19"/>
    </row>
    <row r="106" spans="1:14" ht="21" x14ac:dyDescent="0.25">
      <c r="A106" s="22" t="s">
        <v>197</v>
      </c>
      <c r="B106" s="22" t="s">
        <v>198</v>
      </c>
      <c r="C106" s="23" t="s">
        <v>528</v>
      </c>
      <c r="D106" s="22" t="s">
        <v>15</v>
      </c>
      <c r="E106" s="23" t="s">
        <v>538</v>
      </c>
      <c r="F106" s="23" t="s">
        <v>17</v>
      </c>
      <c r="G106" s="15">
        <v>860</v>
      </c>
      <c r="H106" s="24">
        <v>95</v>
      </c>
      <c r="I106" s="22" t="s">
        <v>24</v>
      </c>
      <c r="J106" s="25">
        <v>43210</v>
      </c>
      <c r="K106" s="25">
        <v>43300</v>
      </c>
      <c r="L106" s="22" t="s">
        <v>19</v>
      </c>
      <c r="M106" s="20"/>
      <c r="N106" s="19"/>
    </row>
    <row r="107" spans="1:14" ht="21" x14ac:dyDescent="0.25">
      <c r="A107" s="22" t="s">
        <v>199</v>
      </c>
      <c r="B107" s="22" t="s">
        <v>200</v>
      </c>
      <c r="C107" s="23" t="s">
        <v>529</v>
      </c>
      <c r="D107" s="22" t="s">
        <v>15</v>
      </c>
      <c r="E107" s="23" t="s">
        <v>29</v>
      </c>
      <c r="F107" s="23" t="s">
        <v>23</v>
      </c>
      <c r="G107" s="15">
        <v>8200</v>
      </c>
      <c r="H107" s="24">
        <v>16</v>
      </c>
      <c r="I107" s="22" t="s">
        <v>24</v>
      </c>
      <c r="J107" s="25">
        <v>43209</v>
      </c>
      <c r="K107" s="25">
        <v>43299</v>
      </c>
      <c r="L107" s="22" t="s">
        <v>19</v>
      </c>
      <c r="M107" s="20"/>
      <c r="N107" s="19"/>
    </row>
    <row r="108" spans="1:14" ht="21" x14ac:dyDescent="0.25">
      <c r="A108" s="22" t="s">
        <v>201</v>
      </c>
      <c r="B108" s="22" t="s">
        <v>202</v>
      </c>
      <c r="C108" s="23" t="s">
        <v>528</v>
      </c>
      <c r="D108" s="22" t="s">
        <v>15</v>
      </c>
      <c r="E108" s="23" t="s">
        <v>29</v>
      </c>
      <c r="F108" s="23" t="s">
        <v>23</v>
      </c>
      <c r="G108" s="15">
        <v>8100</v>
      </c>
      <c r="H108" s="24">
        <v>20</v>
      </c>
      <c r="I108" s="22" t="s">
        <v>24</v>
      </c>
      <c r="J108" s="25">
        <v>43209</v>
      </c>
      <c r="K108" s="25">
        <v>43299</v>
      </c>
      <c r="L108" s="22" t="s">
        <v>19</v>
      </c>
      <c r="M108" s="20"/>
      <c r="N108" s="19"/>
    </row>
    <row r="109" spans="1:14" ht="21" x14ac:dyDescent="0.25">
      <c r="A109" s="22" t="s">
        <v>203</v>
      </c>
      <c r="B109" s="22" t="s">
        <v>204</v>
      </c>
      <c r="C109" s="23" t="s">
        <v>529</v>
      </c>
      <c r="D109" s="22" t="s">
        <v>15</v>
      </c>
      <c r="E109" s="23" t="s">
        <v>29</v>
      </c>
      <c r="F109" s="23" t="s">
        <v>23</v>
      </c>
      <c r="G109" s="15">
        <v>8100</v>
      </c>
      <c r="H109" s="24">
        <v>20</v>
      </c>
      <c r="I109" s="22" t="s">
        <v>24</v>
      </c>
      <c r="J109" s="25">
        <v>43209</v>
      </c>
      <c r="K109" s="25">
        <v>43299</v>
      </c>
      <c r="L109" s="22" t="s">
        <v>19</v>
      </c>
      <c r="M109" s="20"/>
      <c r="N109" s="19"/>
    </row>
    <row r="110" spans="1:14" ht="21" x14ac:dyDescent="0.25">
      <c r="A110" s="26" t="s">
        <v>205</v>
      </c>
      <c r="B110" s="26" t="s">
        <v>206</v>
      </c>
      <c r="C110" s="23" t="s">
        <v>528</v>
      </c>
      <c r="D110" s="26" t="s">
        <v>49</v>
      </c>
      <c r="E110" s="27" t="s">
        <v>33</v>
      </c>
      <c r="F110" s="27" t="s">
        <v>17</v>
      </c>
      <c r="G110" s="28">
        <v>8140</v>
      </c>
      <c r="H110" s="29">
        <v>125</v>
      </c>
      <c r="I110" s="26" t="s">
        <v>24</v>
      </c>
      <c r="J110" s="30">
        <v>43209</v>
      </c>
      <c r="K110" s="30">
        <v>43299</v>
      </c>
      <c r="L110" s="26" t="s">
        <v>19</v>
      </c>
      <c r="M110" s="20"/>
      <c r="N110" s="19"/>
    </row>
    <row r="111" spans="1:14" ht="21" x14ac:dyDescent="0.25">
      <c r="A111" s="22" t="s">
        <v>207</v>
      </c>
      <c r="B111" s="22" t="s">
        <v>208</v>
      </c>
      <c r="C111" s="23" t="s">
        <v>529</v>
      </c>
      <c r="D111" s="22" t="s">
        <v>15</v>
      </c>
      <c r="E111" s="23" t="s">
        <v>29</v>
      </c>
      <c r="F111" s="23" t="s">
        <v>23</v>
      </c>
      <c r="G111" s="15">
        <v>8100</v>
      </c>
      <c r="H111" s="24">
        <v>20</v>
      </c>
      <c r="I111" s="22" t="s">
        <v>24</v>
      </c>
      <c r="J111" s="25">
        <v>43209</v>
      </c>
      <c r="K111" s="25">
        <v>43299</v>
      </c>
      <c r="L111" s="22" t="s">
        <v>19</v>
      </c>
      <c r="M111" s="20"/>
      <c r="N111" s="19"/>
    </row>
    <row r="112" spans="1:14" ht="21" x14ac:dyDescent="0.25">
      <c r="A112" s="22" t="s">
        <v>209</v>
      </c>
      <c r="B112" s="22" t="s">
        <v>210</v>
      </c>
      <c r="C112" s="23" t="s">
        <v>528</v>
      </c>
      <c r="D112" s="22" t="s">
        <v>15</v>
      </c>
      <c r="E112" s="23" t="s">
        <v>29</v>
      </c>
      <c r="F112" s="23" t="s">
        <v>23</v>
      </c>
      <c r="G112" s="15">
        <v>8100</v>
      </c>
      <c r="H112" s="24">
        <v>35</v>
      </c>
      <c r="I112" s="22" t="s">
        <v>24</v>
      </c>
      <c r="J112" s="25">
        <v>43209</v>
      </c>
      <c r="K112" s="25">
        <v>43299</v>
      </c>
      <c r="L112" s="22" t="s">
        <v>19</v>
      </c>
      <c r="M112" s="20"/>
      <c r="N112" s="19"/>
    </row>
    <row r="113" spans="1:14" ht="21" x14ac:dyDescent="0.25">
      <c r="A113" s="22" t="s">
        <v>211</v>
      </c>
      <c r="B113" s="22" t="s">
        <v>212</v>
      </c>
      <c r="C113" s="23" t="s">
        <v>529</v>
      </c>
      <c r="D113" s="22" t="s">
        <v>15</v>
      </c>
      <c r="E113" s="23" t="s">
        <v>29</v>
      </c>
      <c r="F113" s="23" t="s">
        <v>23</v>
      </c>
      <c r="G113" s="15">
        <v>8100</v>
      </c>
      <c r="H113" s="24">
        <v>100</v>
      </c>
      <c r="I113" s="22" t="s">
        <v>24</v>
      </c>
      <c r="J113" s="25">
        <v>43209</v>
      </c>
      <c r="K113" s="25">
        <v>43299</v>
      </c>
      <c r="L113" s="22" t="s">
        <v>19</v>
      </c>
      <c r="M113" s="20"/>
      <c r="N113" s="19"/>
    </row>
    <row r="114" spans="1:14" ht="21" x14ac:dyDescent="0.25">
      <c r="A114" s="22" t="s">
        <v>213</v>
      </c>
      <c r="B114" s="22" t="s">
        <v>212</v>
      </c>
      <c r="C114" s="23" t="s">
        <v>528</v>
      </c>
      <c r="D114" s="22" t="s">
        <v>15</v>
      </c>
      <c r="E114" s="23" t="s">
        <v>36</v>
      </c>
      <c r="F114" s="23" t="s">
        <v>23</v>
      </c>
      <c r="G114" s="15">
        <v>16500</v>
      </c>
      <c r="H114" s="24">
        <v>71</v>
      </c>
      <c r="I114" s="22" t="s">
        <v>24</v>
      </c>
      <c r="J114" s="25">
        <v>43209</v>
      </c>
      <c r="K114" s="25">
        <v>43299</v>
      </c>
      <c r="L114" s="22" t="s">
        <v>19</v>
      </c>
      <c r="M114" s="20"/>
      <c r="N114" s="19"/>
    </row>
    <row r="115" spans="1:14" ht="21" x14ac:dyDescent="0.25">
      <c r="A115" s="26" t="s">
        <v>214</v>
      </c>
      <c r="B115" s="26" t="s">
        <v>215</v>
      </c>
      <c r="C115" s="23" t="s">
        <v>529</v>
      </c>
      <c r="D115" s="26" t="s">
        <v>49</v>
      </c>
      <c r="E115" s="27" t="s">
        <v>33</v>
      </c>
      <c r="F115" s="27" t="s">
        <v>23</v>
      </c>
      <c r="G115" s="28">
        <v>9000</v>
      </c>
      <c r="H115" s="29">
        <v>100</v>
      </c>
      <c r="I115" s="26" t="s">
        <v>24</v>
      </c>
      <c r="J115" s="30">
        <v>43209</v>
      </c>
      <c r="K115" s="30">
        <v>43299</v>
      </c>
      <c r="L115" s="26" t="s">
        <v>19</v>
      </c>
      <c r="M115" s="20"/>
      <c r="N115" s="19"/>
    </row>
    <row r="116" spans="1:14" ht="21" x14ac:dyDescent="0.25">
      <c r="A116" s="22" t="s">
        <v>216</v>
      </c>
      <c r="B116" s="22" t="s">
        <v>217</v>
      </c>
      <c r="C116" s="23" t="s">
        <v>528</v>
      </c>
      <c r="D116" s="22" t="s">
        <v>15</v>
      </c>
      <c r="E116" s="23" t="s">
        <v>29</v>
      </c>
      <c r="F116" s="23" t="s">
        <v>23</v>
      </c>
      <c r="G116" s="15">
        <v>8100</v>
      </c>
      <c r="H116" s="24">
        <v>2</v>
      </c>
      <c r="I116" s="22" t="s">
        <v>24</v>
      </c>
      <c r="J116" s="25">
        <v>43209</v>
      </c>
      <c r="K116" s="25">
        <v>43299</v>
      </c>
      <c r="L116" s="22" t="s">
        <v>19</v>
      </c>
      <c r="M116" s="20"/>
      <c r="N116" s="19"/>
    </row>
    <row r="117" spans="1:14" ht="21" x14ac:dyDescent="0.25">
      <c r="A117" s="26" t="s">
        <v>218</v>
      </c>
      <c r="B117" s="26" t="s">
        <v>219</v>
      </c>
      <c r="C117" s="23" t="s">
        <v>529</v>
      </c>
      <c r="D117" s="26" t="s">
        <v>15</v>
      </c>
      <c r="E117" s="27" t="s">
        <v>16</v>
      </c>
      <c r="F117" s="27" t="s">
        <v>23</v>
      </c>
      <c r="G117" s="28">
        <v>18</v>
      </c>
      <c r="H117" s="29">
        <v>100</v>
      </c>
      <c r="I117" s="26" t="s">
        <v>24</v>
      </c>
      <c r="J117" s="30">
        <v>43209</v>
      </c>
      <c r="K117" s="30">
        <v>43299</v>
      </c>
      <c r="L117" s="26" t="s">
        <v>19</v>
      </c>
      <c r="M117" s="20"/>
      <c r="N117" s="19"/>
    </row>
    <row r="118" spans="1:14" ht="21" x14ac:dyDescent="0.25">
      <c r="A118" s="22" t="s">
        <v>220</v>
      </c>
      <c r="B118" s="22" t="s">
        <v>219</v>
      </c>
      <c r="C118" s="23" t="s">
        <v>528</v>
      </c>
      <c r="D118" s="22" t="s">
        <v>15</v>
      </c>
      <c r="E118" s="23" t="s">
        <v>542</v>
      </c>
      <c r="F118" s="23" t="s">
        <v>23</v>
      </c>
      <c r="G118" s="15">
        <v>1500</v>
      </c>
      <c r="H118" s="24">
        <v>60</v>
      </c>
      <c r="I118" s="22" t="s">
        <v>24</v>
      </c>
      <c r="J118" s="25">
        <v>43209</v>
      </c>
      <c r="K118" s="25">
        <v>43299</v>
      </c>
      <c r="L118" s="22" t="s">
        <v>19</v>
      </c>
      <c r="M118" s="20"/>
      <c r="N118" s="19"/>
    </row>
    <row r="119" spans="1:14" ht="21" x14ac:dyDescent="0.25">
      <c r="A119" s="22" t="s">
        <v>221</v>
      </c>
      <c r="B119" s="22" t="s">
        <v>222</v>
      </c>
      <c r="C119" s="23" t="s">
        <v>529</v>
      </c>
      <c r="D119" s="22" t="s">
        <v>15</v>
      </c>
      <c r="E119" s="23" t="s">
        <v>538</v>
      </c>
      <c r="F119" s="23" t="s">
        <v>17</v>
      </c>
      <c r="G119" s="15">
        <v>860</v>
      </c>
      <c r="H119" s="24">
        <v>415</v>
      </c>
      <c r="I119" s="22" t="s">
        <v>24</v>
      </c>
      <c r="J119" s="25">
        <v>43208</v>
      </c>
      <c r="K119" s="25">
        <v>43298</v>
      </c>
      <c r="L119" s="22" t="s">
        <v>19</v>
      </c>
      <c r="M119" s="20"/>
      <c r="N119" s="19"/>
    </row>
    <row r="120" spans="1:14" ht="21" x14ac:dyDescent="0.25">
      <c r="A120" s="26" t="s">
        <v>223</v>
      </c>
      <c r="B120" s="26" t="s">
        <v>143</v>
      </c>
      <c r="C120" s="23" t="s">
        <v>528</v>
      </c>
      <c r="D120" s="26" t="s">
        <v>15</v>
      </c>
      <c r="E120" s="27" t="s">
        <v>33</v>
      </c>
      <c r="F120" s="27" t="s">
        <v>23</v>
      </c>
      <c r="G120" s="28">
        <v>8300</v>
      </c>
      <c r="H120" s="29">
        <v>10</v>
      </c>
      <c r="I120" s="26" t="s">
        <v>24</v>
      </c>
      <c r="J120" s="30">
        <v>43208</v>
      </c>
      <c r="K120" s="30">
        <v>43298</v>
      </c>
      <c r="L120" s="26" t="s">
        <v>19</v>
      </c>
      <c r="M120" s="20"/>
      <c r="N120" s="19"/>
    </row>
    <row r="121" spans="1:14" ht="21" x14ac:dyDescent="0.25">
      <c r="A121" s="22" t="s">
        <v>224</v>
      </c>
      <c r="B121" s="22" t="s">
        <v>77</v>
      </c>
      <c r="C121" s="23" t="s">
        <v>529</v>
      </c>
      <c r="D121" s="22" t="s">
        <v>15</v>
      </c>
      <c r="E121" s="23" t="s">
        <v>29</v>
      </c>
      <c r="F121" s="23" t="s">
        <v>23</v>
      </c>
      <c r="G121" s="15">
        <v>8050</v>
      </c>
      <c r="H121" s="24">
        <v>100</v>
      </c>
      <c r="I121" s="22" t="s">
        <v>24</v>
      </c>
      <c r="J121" s="25">
        <v>43206</v>
      </c>
      <c r="K121" s="25">
        <v>43296</v>
      </c>
      <c r="L121" s="22" t="s">
        <v>19</v>
      </c>
      <c r="M121" s="20"/>
      <c r="N121" s="19"/>
    </row>
    <row r="122" spans="1:14" ht="21" x14ac:dyDescent="0.25">
      <c r="A122" s="22" t="s">
        <v>225</v>
      </c>
      <c r="B122" s="22" t="s">
        <v>226</v>
      </c>
      <c r="C122" s="23" t="s">
        <v>528</v>
      </c>
      <c r="D122" s="22" t="s">
        <v>49</v>
      </c>
      <c r="E122" s="23" t="s">
        <v>35</v>
      </c>
      <c r="F122" s="23" t="s">
        <v>23</v>
      </c>
      <c r="G122" s="15">
        <v>2350</v>
      </c>
      <c r="H122" s="24">
        <v>32</v>
      </c>
      <c r="I122" s="22" t="s">
        <v>24</v>
      </c>
      <c r="J122" s="25">
        <v>43208</v>
      </c>
      <c r="K122" s="25">
        <v>43298</v>
      </c>
      <c r="L122" s="22" t="s">
        <v>19</v>
      </c>
      <c r="M122" s="20"/>
      <c r="N122" s="19"/>
    </row>
    <row r="123" spans="1:14" ht="21" x14ac:dyDescent="0.25">
      <c r="A123" s="22" t="s">
        <v>227</v>
      </c>
      <c r="B123" s="22" t="s">
        <v>228</v>
      </c>
      <c r="C123" s="23" t="s">
        <v>529</v>
      </c>
      <c r="D123" s="22" t="s">
        <v>15</v>
      </c>
      <c r="E123" s="23" t="s">
        <v>535</v>
      </c>
      <c r="F123" s="23" t="s">
        <v>23</v>
      </c>
      <c r="G123" s="15">
        <v>4000</v>
      </c>
      <c r="H123" s="24">
        <v>100</v>
      </c>
      <c r="I123" s="22" t="s">
        <v>24</v>
      </c>
      <c r="J123" s="25">
        <v>43208</v>
      </c>
      <c r="K123" s="25">
        <v>43298</v>
      </c>
      <c r="L123" s="22" t="s">
        <v>19</v>
      </c>
      <c r="M123" s="20"/>
      <c r="N123" s="19"/>
    </row>
    <row r="124" spans="1:14" ht="21" x14ac:dyDescent="0.25">
      <c r="A124" s="22" t="s">
        <v>229</v>
      </c>
      <c r="B124" s="22" t="s">
        <v>230</v>
      </c>
      <c r="C124" s="23" t="s">
        <v>528</v>
      </c>
      <c r="D124" s="22" t="s">
        <v>15</v>
      </c>
      <c r="E124" s="23" t="s">
        <v>38</v>
      </c>
      <c r="F124" s="23" t="s">
        <v>23</v>
      </c>
      <c r="G124" s="15">
        <v>1600</v>
      </c>
      <c r="H124" s="24">
        <v>50</v>
      </c>
      <c r="I124" s="22" t="s">
        <v>24</v>
      </c>
      <c r="J124" s="25">
        <v>43207</v>
      </c>
      <c r="K124" s="25">
        <v>43297</v>
      </c>
      <c r="L124" s="22" t="s">
        <v>19</v>
      </c>
      <c r="M124" s="20"/>
      <c r="N124" s="19"/>
    </row>
    <row r="125" spans="1:14" ht="21" x14ac:dyDescent="0.25">
      <c r="A125" s="22" t="s">
        <v>231</v>
      </c>
      <c r="B125" s="22" t="s">
        <v>230</v>
      </c>
      <c r="C125" s="23" t="s">
        <v>529</v>
      </c>
      <c r="D125" s="22" t="s">
        <v>15</v>
      </c>
      <c r="E125" s="23" t="s">
        <v>29</v>
      </c>
      <c r="F125" s="23" t="s">
        <v>23</v>
      </c>
      <c r="G125" s="15">
        <v>8050</v>
      </c>
      <c r="H125" s="24">
        <v>50</v>
      </c>
      <c r="I125" s="22" t="s">
        <v>24</v>
      </c>
      <c r="J125" s="25">
        <v>43207</v>
      </c>
      <c r="K125" s="25">
        <v>43297</v>
      </c>
      <c r="L125" s="22" t="s">
        <v>19</v>
      </c>
      <c r="M125" s="20"/>
      <c r="N125" s="19"/>
    </row>
    <row r="126" spans="1:14" ht="21" x14ac:dyDescent="0.25">
      <c r="A126" s="22" t="s">
        <v>232</v>
      </c>
      <c r="B126" s="22" t="s">
        <v>233</v>
      </c>
      <c r="C126" s="23" t="s">
        <v>528</v>
      </c>
      <c r="D126" s="22" t="s">
        <v>15</v>
      </c>
      <c r="E126" s="23" t="s">
        <v>38</v>
      </c>
      <c r="F126" s="23" t="s">
        <v>23</v>
      </c>
      <c r="G126" s="15">
        <v>1600</v>
      </c>
      <c r="H126" s="24">
        <v>62</v>
      </c>
      <c r="I126" s="22" t="s">
        <v>24</v>
      </c>
      <c r="J126" s="25">
        <v>43207</v>
      </c>
      <c r="K126" s="25">
        <v>43297</v>
      </c>
      <c r="L126" s="22" t="s">
        <v>19</v>
      </c>
      <c r="M126" s="20"/>
      <c r="N126" s="19"/>
    </row>
    <row r="127" spans="1:14" ht="21" x14ac:dyDescent="0.25">
      <c r="A127" s="22" t="s">
        <v>234</v>
      </c>
      <c r="B127" s="22" t="s">
        <v>235</v>
      </c>
      <c r="C127" s="23" t="s">
        <v>529</v>
      </c>
      <c r="D127" s="22" t="s">
        <v>15</v>
      </c>
      <c r="E127" s="23" t="s">
        <v>538</v>
      </c>
      <c r="F127" s="23" t="s">
        <v>17</v>
      </c>
      <c r="G127" s="15">
        <v>860</v>
      </c>
      <c r="H127" s="24">
        <v>100</v>
      </c>
      <c r="I127" s="22" t="s">
        <v>24</v>
      </c>
      <c r="J127" s="25">
        <v>43207</v>
      </c>
      <c r="K127" s="25">
        <v>43297</v>
      </c>
      <c r="L127" s="22" t="s">
        <v>19</v>
      </c>
      <c r="M127" s="20"/>
      <c r="N127" s="19"/>
    </row>
    <row r="128" spans="1:14" ht="21" x14ac:dyDescent="0.25">
      <c r="A128" s="26" t="s">
        <v>236</v>
      </c>
      <c r="B128" s="26" t="s">
        <v>237</v>
      </c>
      <c r="C128" s="23" t="s">
        <v>528</v>
      </c>
      <c r="D128" s="26" t="s">
        <v>15</v>
      </c>
      <c r="E128" s="27" t="s">
        <v>29</v>
      </c>
      <c r="F128" s="27" t="s">
        <v>23</v>
      </c>
      <c r="G128" s="28">
        <v>8000</v>
      </c>
      <c r="H128" s="29">
        <v>10</v>
      </c>
      <c r="I128" s="26" t="s">
        <v>24</v>
      </c>
      <c r="J128" s="30">
        <v>43207</v>
      </c>
      <c r="K128" s="30">
        <v>43297</v>
      </c>
      <c r="L128" s="26" t="s">
        <v>19</v>
      </c>
      <c r="M128" s="20"/>
      <c r="N128" s="19"/>
    </row>
    <row r="129" spans="1:14" ht="21" x14ac:dyDescent="0.25">
      <c r="A129" s="22" t="s">
        <v>238</v>
      </c>
      <c r="B129" s="22" t="s">
        <v>239</v>
      </c>
      <c r="C129" s="23" t="s">
        <v>529</v>
      </c>
      <c r="D129" s="22" t="s">
        <v>49</v>
      </c>
      <c r="E129" s="23" t="s">
        <v>537</v>
      </c>
      <c r="F129" s="23" t="s">
        <v>23</v>
      </c>
      <c r="G129" s="15">
        <v>740</v>
      </c>
      <c r="H129" s="24">
        <v>80</v>
      </c>
      <c r="I129" s="22" t="s">
        <v>24</v>
      </c>
      <c r="J129" s="25">
        <v>43207</v>
      </c>
      <c r="K129" s="25">
        <v>43297</v>
      </c>
      <c r="L129" s="22" t="s">
        <v>19</v>
      </c>
      <c r="M129" s="20"/>
      <c r="N129" s="19"/>
    </row>
    <row r="130" spans="1:14" ht="21" x14ac:dyDescent="0.25">
      <c r="A130" s="26" t="s">
        <v>240</v>
      </c>
      <c r="B130" s="26" t="s">
        <v>241</v>
      </c>
      <c r="C130" s="23" t="s">
        <v>528</v>
      </c>
      <c r="D130" s="26" t="s">
        <v>49</v>
      </c>
      <c r="E130" s="27" t="s">
        <v>33</v>
      </c>
      <c r="F130" s="27" t="s">
        <v>23</v>
      </c>
      <c r="G130" s="28">
        <v>8510</v>
      </c>
      <c r="H130" s="29">
        <v>10</v>
      </c>
      <c r="I130" s="26" t="s">
        <v>24</v>
      </c>
      <c r="J130" s="30">
        <v>43206</v>
      </c>
      <c r="K130" s="30">
        <v>43296</v>
      </c>
      <c r="L130" s="26" t="s">
        <v>19</v>
      </c>
      <c r="M130" s="20"/>
      <c r="N130" s="19"/>
    </row>
    <row r="131" spans="1:14" ht="21" x14ac:dyDescent="0.25">
      <c r="A131" s="26" t="s">
        <v>242</v>
      </c>
      <c r="B131" s="26" t="s">
        <v>194</v>
      </c>
      <c r="C131" s="23" t="s">
        <v>529</v>
      </c>
      <c r="D131" s="26" t="s">
        <v>15</v>
      </c>
      <c r="E131" s="27" t="s">
        <v>537</v>
      </c>
      <c r="F131" s="27" t="s">
        <v>23</v>
      </c>
      <c r="G131" s="28">
        <v>600</v>
      </c>
      <c r="H131" s="29">
        <v>500</v>
      </c>
      <c r="I131" s="26" t="s">
        <v>24</v>
      </c>
      <c r="J131" s="30">
        <v>43206</v>
      </c>
      <c r="K131" s="30">
        <v>43296</v>
      </c>
      <c r="L131" s="26" t="s">
        <v>19</v>
      </c>
      <c r="M131" s="20"/>
      <c r="N131" s="19"/>
    </row>
    <row r="132" spans="1:14" ht="21" x14ac:dyDescent="0.25">
      <c r="A132" s="26" t="s">
        <v>243</v>
      </c>
      <c r="B132" s="26" t="s">
        <v>244</v>
      </c>
      <c r="C132" s="23" t="s">
        <v>528</v>
      </c>
      <c r="D132" s="26" t="s">
        <v>49</v>
      </c>
      <c r="E132" s="27" t="s">
        <v>33</v>
      </c>
      <c r="F132" s="27" t="s">
        <v>17</v>
      </c>
      <c r="G132" s="28">
        <v>8140</v>
      </c>
      <c r="H132" s="29">
        <v>5000</v>
      </c>
      <c r="I132" s="26" t="s">
        <v>24</v>
      </c>
      <c r="J132" s="30">
        <v>43203</v>
      </c>
      <c r="K132" s="30">
        <v>43293</v>
      </c>
      <c r="L132" s="26" t="s">
        <v>19</v>
      </c>
      <c r="M132" s="20"/>
      <c r="N132" s="19"/>
    </row>
    <row r="133" spans="1:14" ht="21" x14ac:dyDescent="0.25">
      <c r="A133" s="26" t="s">
        <v>245</v>
      </c>
      <c r="B133" s="26" t="s">
        <v>52</v>
      </c>
      <c r="C133" s="23" t="s">
        <v>529</v>
      </c>
      <c r="D133" s="26" t="s">
        <v>49</v>
      </c>
      <c r="E133" s="27" t="s">
        <v>533</v>
      </c>
      <c r="F133" s="27" t="s">
        <v>23</v>
      </c>
      <c r="G133" s="28">
        <v>2200</v>
      </c>
      <c r="H133" s="29">
        <v>50</v>
      </c>
      <c r="I133" s="26" t="s">
        <v>24</v>
      </c>
      <c r="J133" s="30">
        <v>43202</v>
      </c>
      <c r="K133" s="30">
        <v>43292</v>
      </c>
      <c r="L133" s="26" t="s">
        <v>19</v>
      </c>
      <c r="M133" s="20"/>
      <c r="N133" s="19"/>
    </row>
    <row r="134" spans="1:14" ht="21" x14ac:dyDescent="0.25">
      <c r="A134" s="26" t="s">
        <v>246</v>
      </c>
      <c r="B134" s="26" t="s">
        <v>247</v>
      </c>
      <c r="C134" s="23" t="s">
        <v>528</v>
      </c>
      <c r="D134" s="26" t="s">
        <v>49</v>
      </c>
      <c r="E134" s="27" t="s">
        <v>539</v>
      </c>
      <c r="F134" s="27" t="s">
        <v>23</v>
      </c>
      <c r="G134" s="28">
        <v>5800</v>
      </c>
      <c r="H134" s="29">
        <v>100</v>
      </c>
      <c r="I134" s="26" t="s">
        <v>18</v>
      </c>
      <c r="J134" s="30">
        <v>43200</v>
      </c>
      <c r="K134" s="30">
        <v>43290</v>
      </c>
      <c r="L134" s="26" t="s">
        <v>19</v>
      </c>
      <c r="M134" s="20"/>
      <c r="N134" s="19"/>
    </row>
    <row r="135" spans="1:14" ht="21" x14ac:dyDescent="0.25">
      <c r="A135" s="26" t="s">
        <v>248</v>
      </c>
      <c r="B135" s="26" t="s">
        <v>249</v>
      </c>
      <c r="C135" s="23" t="s">
        <v>529</v>
      </c>
      <c r="D135" s="26" t="s">
        <v>15</v>
      </c>
      <c r="E135" s="27" t="s">
        <v>40</v>
      </c>
      <c r="F135" s="27" t="s">
        <v>23</v>
      </c>
      <c r="G135" s="28">
        <v>8000</v>
      </c>
      <c r="H135" s="29">
        <v>1</v>
      </c>
      <c r="I135" s="26" t="s">
        <v>24</v>
      </c>
      <c r="J135" s="30">
        <v>43200</v>
      </c>
      <c r="K135" s="30">
        <v>43290</v>
      </c>
      <c r="L135" s="26" t="s">
        <v>19</v>
      </c>
      <c r="M135" s="20"/>
      <c r="N135" s="19"/>
    </row>
    <row r="136" spans="1:14" ht="21" x14ac:dyDescent="0.25">
      <c r="A136" s="26" t="s">
        <v>250</v>
      </c>
      <c r="B136" s="26" t="s">
        <v>251</v>
      </c>
      <c r="C136" s="23" t="s">
        <v>528</v>
      </c>
      <c r="D136" s="26" t="s">
        <v>15</v>
      </c>
      <c r="E136" s="27" t="s">
        <v>40</v>
      </c>
      <c r="F136" s="27" t="s">
        <v>23</v>
      </c>
      <c r="G136" s="28">
        <v>8000</v>
      </c>
      <c r="H136" s="29">
        <v>1</v>
      </c>
      <c r="I136" s="26" t="s">
        <v>24</v>
      </c>
      <c r="J136" s="30">
        <v>43200</v>
      </c>
      <c r="K136" s="30">
        <v>43290</v>
      </c>
      <c r="L136" s="26" t="s">
        <v>19</v>
      </c>
      <c r="M136" s="20"/>
      <c r="N136" s="19"/>
    </row>
    <row r="137" spans="1:14" ht="21" x14ac:dyDescent="0.25">
      <c r="A137" s="26" t="s">
        <v>252</v>
      </c>
      <c r="B137" s="26" t="s">
        <v>253</v>
      </c>
      <c r="C137" s="23" t="s">
        <v>529</v>
      </c>
      <c r="D137" s="26" t="s">
        <v>15</v>
      </c>
      <c r="E137" s="27" t="s">
        <v>40</v>
      </c>
      <c r="F137" s="27" t="s">
        <v>23</v>
      </c>
      <c r="G137" s="28">
        <v>8000</v>
      </c>
      <c r="H137" s="29">
        <v>1</v>
      </c>
      <c r="I137" s="26" t="s">
        <v>24</v>
      </c>
      <c r="J137" s="30">
        <v>43200</v>
      </c>
      <c r="K137" s="30">
        <v>43290</v>
      </c>
      <c r="L137" s="26" t="s">
        <v>19</v>
      </c>
      <c r="M137" s="20"/>
      <c r="N137" s="19"/>
    </row>
    <row r="138" spans="1:14" s="38" customFormat="1" ht="21" x14ac:dyDescent="0.25">
      <c r="A138" s="33" t="s">
        <v>254</v>
      </c>
      <c r="B138" s="33" t="s">
        <v>255</v>
      </c>
      <c r="C138" s="34" t="s">
        <v>528</v>
      </c>
      <c r="D138" s="33" t="s">
        <v>49</v>
      </c>
      <c r="E138" s="34" t="s">
        <v>41</v>
      </c>
      <c r="F138" s="34" t="s">
        <v>23</v>
      </c>
      <c r="G138" s="35">
        <v>7200</v>
      </c>
      <c r="H138" s="36">
        <v>20</v>
      </c>
      <c r="I138" s="33" t="s">
        <v>24</v>
      </c>
      <c r="J138" s="37">
        <v>43200</v>
      </c>
      <c r="K138" s="37">
        <v>43290</v>
      </c>
      <c r="L138" s="33" t="s">
        <v>19</v>
      </c>
      <c r="M138" s="39"/>
      <c r="N138" s="40"/>
    </row>
    <row r="139" spans="1:14" ht="21" x14ac:dyDescent="0.25">
      <c r="A139" s="26" t="s">
        <v>256</v>
      </c>
      <c r="B139" s="26" t="s">
        <v>257</v>
      </c>
      <c r="C139" s="23" t="s">
        <v>529</v>
      </c>
      <c r="D139" s="26" t="s">
        <v>49</v>
      </c>
      <c r="E139" s="27" t="s">
        <v>33</v>
      </c>
      <c r="F139" s="27" t="s">
        <v>17</v>
      </c>
      <c r="G139" s="28">
        <v>8140</v>
      </c>
      <c r="H139" s="29">
        <v>550</v>
      </c>
      <c r="I139" s="26" t="s">
        <v>24</v>
      </c>
      <c r="J139" s="30">
        <v>43200</v>
      </c>
      <c r="K139" s="30">
        <v>43290</v>
      </c>
      <c r="L139" s="26" t="s">
        <v>19</v>
      </c>
      <c r="M139" s="20"/>
      <c r="N139" s="19"/>
    </row>
    <row r="140" spans="1:14" ht="21" x14ac:dyDescent="0.25">
      <c r="A140" s="26" t="s">
        <v>258</v>
      </c>
      <c r="B140" s="26" t="s">
        <v>259</v>
      </c>
      <c r="C140" s="23" t="s">
        <v>528</v>
      </c>
      <c r="D140" s="26" t="s">
        <v>49</v>
      </c>
      <c r="E140" s="27" t="s">
        <v>33</v>
      </c>
      <c r="F140" s="27" t="s">
        <v>17</v>
      </c>
      <c r="G140" s="28">
        <v>8140</v>
      </c>
      <c r="H140" s="29">
        <v>600</v>
      </c>
      <c r="I140" s="26" t="s">
        <v>24</v>
      </c>
      <c r="J140" s="30">
        <v>43200</v>
      </c>
      <c r="K140" s="30">
        <v>43290</v>
      </c>
      <c r="L140" s="26" t="s">
        <v>19</v>
      </c>
      <c r="M140" s="20"/>
      <c r="N140" s="19"/>
    </row>
    <row r="141" spans="1:14" ht="21" x14ac:dyDescent="0.25">
      <c r="A141" s="26" t="s">
        <v>260</v>
      </c>
      <c r="B141" s="26" t="s">
        <v>261</v>
      </c>
      <c r="C141" s="23" t="s">
        <v>529</v>
      </c>
      <c r="D141" s="26" t="s">
        <v>49</v>
      </c>
      <c r="E141" s="27" t="s">
        <v>33</v>
      </c>
      <c r="F141" s="27" t="s">
        <v>23</v>
      </c>
      <c r="G141" s="28">
        <v>8700</v>
      </c>
      <c r="H141" s="29">
        <v>20</v>
      </c>
      <c r="I141" s="26" t="s">
        <v>24</v>
      </c>
      <c r="J141" s="30">
        <v>43199</v>
      </c>
      <c r="K141" s="30">
        <v>43289</v>
      </c>
      <c r="L141" s="26" t="s">
        <v>19</v>
      </c>
      <c r="M141" s="20"/>
      <c r="N141" s="19"/>
    </row>
    <row r="142" spans="1:14" ht="21" x14ac:dyDescent="0.25">
      <c r="A142" s="26" t="s">
        <v>262</v>
      </c>
      <c r="B142" s="26" t="s">
        <v>263</v>
      </c>
      <c r="C142" s="23" t="s">
        <v>528</v>
      </c>
      <c r="D142" s="26" t="s">
        <v>15</v>
      </c>
      <c r="E142" s="27" t="s">
        <v>42</v>
      </c>
      <c r="F142" s="27" t="s">
        <v>23</v>
      </c>
      <c r="G142" s="28">
        <v>22800</v>
      </c>
      <c r="H142" s="29">
        <v>4</v>
      </c>
      <c r="I142" s="26" t="s">
        <v>24</v>
      </c>
      <c r="J142" s="30">
        <v>43195</v>
      </c>
      <c r="K142" s="30">
        <v>43285</v>
      </c>
      <c r="L142" s="26" t="s">
        <v>19</v>
      </c>
      <c r="M142" s="20"/>
      <c r="N142" s="19"/>
    </row>
    <row r="143" spans="1:14" ht="21" x14ac:dyDescent="0.25">
      <c r="A143" s="26" t="s">
        <v>264</v>
      </c>
      <c r="B143" s="26" t="s">
        <v>265</v>
      </c>
      <c r="C143" s="23" t="s">
        <v>529</v>
      </c>
      <c r="D143" s="26" t="s">
        <v>15</v>
      </c>
      <c r="E143" s="27" t="s">
        <v>35</v>
      </c>
      <c r="F143" s="27" t="s">
        <v>23</v>
      </c>
      <c r="G143" s="28">
        <v>2000</v>
      </c>
      <c r="H143" s="29">
        <v>500</v>
      </c>
      <c r="I143" s="26" t="s">
        <v>24</v>
      </c>
      <c r="J143" s="30">
        <v>43195</v>
      </c>
      <c r="K143" s="30">
        <v>43285</v>
      </c>
      <c r="L143" s="26" t="s">
        <v>19</v>
      </c>
      <c r="M143" s="20"/>
      <c r="N143" s="19"/>
    </row>
    <row r="144" spans="1:14" ht="21" x14ac:dyDescent="0.25">
      <c r="A144" s="26" t="s">
        <v>266</v>
      </c>
      <c r="B144" s="26" t="s">
        <v>267</v>
      </c>
      <c r="C144" s="23" t="s">
        <v>528</v>
      </c>
      <c r="D144" s="26" t="s">
        <v>49</v>
      </c>
      <c r="E144" s="27" t="s">
        <v>39</v>
      </c>
      <c r="F144" s="27" t="s">
        <v>23</v>
      </c>
      <c r="G144" s="28">
        <v>28000</v>
      </c>
      <c r="H144" s="29">
        <v>15</v>
      </c>
      <c r="I144" s="26" t="s">
        <v>24</v>
      </c>
      <c r="J144" s="30">
        <v>43194</v>
      </c>
      <c r="K144" s="30">
        <v>43284</v>
      </c>
      <c r="L144" s="26" t="s">
        <v>19</v>
      </c>
      <c r="M144" s="20"/>
      <c r="N144" s="19"/>
    </row>
    <row r="145" spans="1:14" ht="21" x14ac:dyDescent="0.25">
      <c r="A145" s="26" t="s">
        <v>268</v>
      </c>
      <c r="B145" s="26" t="s">
        <v>269</v>
      </c>
      <c r="C145" s="23" t="s">
        <v>529</v>
      </c>
      <c r="D145" s="26" t="s">
        <v>49</v>
      </c>
      <c r="E145" s="27" t="s">
        <v>39</v>
      </c>
      <c r="F145" s="27" t="s">
        <v>23</v>
      </c>
      <c r="G145" s="28">
        <v>27300</v>
      </c>
      <c r="H145" s="29">
        <v>10</v>
      </c>
      <c r="I145" s="26" t="s">
        <v>24</v>
      </c>
      <c r="J145" s="30">
        <v>43194</v>
      </c>
      <c r="K145" s="30">
        <v>43284</v>
      </c>
      <c r="L145" s="26" t="s">
        <v>19</v>
      </c>
      <c r="M145" s="20"/>
      <c r="N145" s="19"/>
    </row>
    <row r="146" spans="1:14" ht="21" x14ac:dyDescent="0.25">
      <c r="A146" s="26" t="s">
        <v>270</v>
      </c>
      <c r="B146" s="26" t="s">
        <v>271</v>
      </c>
      <c r="C146" s="23" t="s">
        <v>528</v>
      </c>
      <c r="D146" s="26" t="s">
        <v>49</v>
      </c>
      <c r="E146" s="27" t="s">
        <v>39</v>
      </c>
      <c r="F146" s="27" t="s">
        <v>23</v>
      </c>
      <c r="G146" s="28">
        <v>27500</v>
      </c>
      <c r="H146" s="29">
        <v>14</v>
      </c>
      <c r="I146" s="26" t="s">
        <v>24</v>
      </c>
      <c r="J146" s="30">
        <v>43194</v>
      </c>
      <c r="K146" s="30">
        <v>43284</v>
      </c>
      <c r="L146" s="26" t="s">
        <v>19</v>
      </c>
      <c r="M146" s="20"/>
      <c r="N146" s="19"/>
    </row>
    <row r="147" spans="1:14" ht="21" x14ac:dyDescent="0.25">
      <c r="A147" s="26" t="s">
        <v>272</v>
      </c>
      <c r="B147" s="26" t="s">
        <v>273</v>
      </c>
      <c r="C147" s="23" t="s">
        <v>529</v>
      </c>
      <c r="D147" s="26" t="s">
        <v>49</v>
      </c>
      <c r="E147" s="27" t="s">
        <v>39</v>
      </c>
      <c r="F147" s="27" t="s">
        <v>23</v>
      </c>
      <c r="G147" s="28">
        <v>28000</v>
      </c>
      <c r="H147" s="29">
        <v>15</v>
      </c>
      <c r="I147" s="26" t="s">
        <v>24</v>
      </c>
      <c r="J147" s="30">
        <v>43194</v>
      </c>
      <c r="K147" s="30">
        <v>43284</v>
      </c>
      <c r="L147" s="26" t="s">
        <v>19</v>
      </c>
      <c r="M147" s="20"/>
      <c r="N147" s="19"/>
    </row>
    <row r="148" spans="1:14" ht="21" x14ac:dyDescent="0.25">
      <c r="A148" s="26" t="s">
        <v>274</v>
      </c>
      <c r="B148" s="26" t="s">
        <v>275</v>
      </c>
      <c r="C148" s="23" t="s">
        <v>528</v>
      </c>
      <c r="D148" s="26" t="s">
        <v>49</v>
      </c>
      <c r="E148" s="27" t="s">
        <v>33</v>
      </c>
      <c r="F148" s="27" t="s">
        <v>17</v>
      </c>
      <c r="G148" s="28">
        <v>8140</v>
      </c>
      <c r="H148" s="29">
        <v>135</v>
      </c>
      <c r="I148" s="26" t="s">
        <v>24</v>
      </c>
      <c r="J148" s="30">
        <v>43194</v>
      </c>
      <c r="K148" s="30">
        <v>43284</v>
      </c>
      <c r="L148" s="26" t="s">
        <v>19</v>
      </c>
      <c r="M148" s="20"/>
      <c r="N148" s="19"/>
    </row>
    <row r="149" spans="1:14" ht="21" x14ac:dyDescent="0.25">
      <c r="A149" s="26" t="s">
        <v>276</v>
      </c>
      <c r="B149" s="26" t="s">
        <v>277</v>
      </c>
      <c r="C149" s="23" t="s">
        <v>529</v>
      </c>
      <c r="D149" s="26" t="s">
        <v>49</v>
      </c>
      <c r="E149" s="27" t="s">
        <v>33</v>
      </c>
      <c r="F149" s="27" t="s">
        <v>17</v>
      </c>
      <c r="G149" s="28">
        <v>8140</v>
      </c>
      <c r="H149" s="29">
        <v>577</v>
      </c>
      <c r="I149" s="26" t="s">
        <v>24</v>
      </c>
      <c r="J149" s="30">
        <v>43194</v>
      </c>
      <c r="K149" s="30">
        <v>43284</v>
      </c>
      <c r="L149" s="26" t="s">
        <v>19</v>
      </c>
      <c r="M149" s="20"/>
      <c r="N149" s="19"/>
    </row>
    <row r="150" spans="1:14" ht="21" x14ac:dyDescent="0.25">
      <c r="A150" s="26" t="s">
        <v>278</v>
      </c>
      <c r="B150" s="26" t="s">
        <v>279</v>
      </c>
      <c r="C150" s="23" t="s">
        <v>528</v>
      </c>
      <c r="D150" s="26" t="s">
        <v>49</v>
      </c>
      <c r="E150" s="27" t="s">
        <v>33</v>
      </c>
      <c r="F150" s="27" t="s">
        <v>17</v>
      </c>
      <c r="G150" s="28">
        <v>8140</v>
      </c>
      <c r="H150" s="29">
        <v>621</v>
      </c>
      <c r="I150" s="26" t="s">
        <v>24</v>
      </c>
      <c r="J150" s="30">
        <v>43194</v>
      </c>
      <c r="K150" s="30">
        <v>43284</v>
      </c>
      <c r="L150" s="26" t="s">
        <v>19</v>
      </c>
      <c r="M150" s="20"/>
      <c r="N150" s="19"/>
    </row>
    <row r="151" spans="1:14" ht="21" x14ac:dyDescent="0.25">
      <c r="A151" s="26" t="s">
        <v>280</v>
      </c>
      <c r="B151" s="26" t="s">
        <v>281</v>
      </c>
      <c r="C151" s="23" t="s">
        <v>529</v>
      </c>
      <c r="D151" s="26" t="s">
        <v>49</v>
      </c>
      <c r="E151" s="27" t="s">
        <v>33</v>
      </c>
      <c r="F151" s="27" t="s">
        <v>17</v>
      </c>
      <c r="G151" s="28">
        <v>8140</v>
      </c>
      <c r="H151" s="29">
        <v>580</v>
      </c>
      <c r="I151" s="26" t="s">
        <v>24</v>
      </c>
      <c r="J151" s="30">
        <v>43194</v>
      </c>
      <c r="K151" s="30">
        <v>43284</v>
      </c>
      <c r="L151" s="26" t="s">
        <v>19</v>
      </c>
      <c r="M151" s="20"/>
      <c r="N151" s="19"/>
    </row>
    <row r="152" spans="1:14" ht="21" x14ac:dyDescent="0.25">
      <c r="A152" s="26" t="s">
        <v>282</v>
      </c>
      <c r="B152" s="26" t="s">
        <v>283</v>
      </c>
      <c r="C152" s="23" t="s">
        <v>528</v>
      </c>
      <c r="D152" s="26" t="s">
        <v>49</v>
      </c>
      <c r="E152" s="27" t="s">
        <v>39</v>
      </c>
      <c r="F152" s="27" t="s">
        <v>23</v>
      </c>
      <c r="G152" s="28">
        <v>27300</v>
      </c>
      <c r="H152" s="29">
        <v>14</v>
      </c>
      <c r="I152" s="26" t="s">
        <v>24</v>
      </c>
      <c r="J152" s="30">
        <v>43194</v>
      </c>
      <c r="K152" s="30">
        <v>43224</v>
      </c>
      <c r="L152" s="26" t="s">
        <v>19</v>
      </c>
      <c r="M152" s="20"/>
      <c r="N152" s="19"/>
    </row>
    <row r="153" spans="1:14" ht="21" x14ac:dyDescent="0.25">
      <c r="A153" s="26" t="s">
        <v>284</v>
      </c>
      <c r="B153" s="26" t="s">
        <v>285</v>
      </c>
      <c r="C153" s="23" t="s">
        <v>529</v>
      </c>
      <c r="D153" s="26" t="s">
        <v>49</v>
      </c>
      <c r="E153" s="27" t="s">
        <v>33</v>
      </c>
      <c r="F153" s="27" t="s">
        <v>23</v>
      </c>
      <c r="G153" s="28">
        <v>9500</v>
      </c>
      <c r="H153" s="29">
        <v>510</v>
      </c>
      <c r="I153" s="26" t="s">
        <v>24</v>
      </c>
      <c r="J153" s="30">
        <v>43194</v>
      </c>
      <c r="K153" s="30">
        <v>43224</v>
      </c>
      <c r="L153" s="26" t="s">
        <v>19</v>
      </c>
      <c r="M153" s="20"/>
      <c r="N153" s="19"/>
    </row>
    <row r="154" spans="1:14" ht="21" x14ac:dyDescent="0.25">
      <c r="A154" s="26" t="s">
        <v>286</v>
      </c>
      <c r="B154" s="26" t="s">
        <v>287</v>
      </c>
      <c r="C154" s="23" t="s">
        <v>528</v>
      </c>
      <c r="D154" s="26" t="s">
        <v>49</v>
      </c>
      <c r="E154" s="27" t="s">
        <v>543</v>
      </c>
      <c r="F154" s="27" t="s">
        <v>23</v>
      </c>
      <c r="G154" s="28">
        <v>1700</v>
      </c>
      <c r="H154" s="29">
        <v>85</v>
      </c>
      <c r="I154" s="26" t="s">
        <v>24</v>
      </c>
      <c r="J154" s="30">
        <v>43194</v>
      </c>
      <c r="K154" s="30">
        <v>43284</v>
      </c>
      <c r="L154" s="26" t="s">
        <v>19</v>
      </c>
      <c r="M154" s="20"/>
      <c r="N154" s="19"/>
    </row>
    <row r="155" spans="1:14" ht="21" x14ac:dyDescent="0.25">
      <c r="A155" s="26" t="s">
        <v>288</v>
      </c>
      <c r="B155" s="26" t="s">
        <v>287</v>
      </c>
      <c r="C155" s="23" t="s">
        <v>529</v>
      </c>
      <c r="D155" s="26" t="s">
        <v>49</v>
      </c>
      <c r="E155" s="27" t="s">
        <v>543</v>
      </c>
      <c r="F155" s="27" t="s">
        <v>23</v>
      </c>
      <c r="G155" s="28">
        <v>1600</v>
      </c>
      <c r="H155" s="29">
        <v>85</v>
      </c>
      <c r="I155" s="26" t="s">
        <v>24</v>
      </c>
      <c r="J155" s="30">
        <v>43194</v>
      </c>
      <c r="K155" s="30">
        <v>43284</v>
      </c>
      <c r="L155" s="26" t="s">
        <v>19</v>
      </c>
      <c r="M155" s="20"/>
      <c r="N155" s="19"/>
    </row>
    <row r="156" spans="1:14" ht="21" x14ac:dyDescent="0.25">
      <c r="A156" s="26" t="s">
        <v>289</v>
      </c>
      <c r="B156" s="26" t="s">
        <v>290</v>
      </c>
      <c r="C156" s="23" t="s">
        <v>528</v>
      </c>
      <c r="D156" s="26" t="s">
        <v>15</v>
      </c>
      <c r="E156" s="27" t="s">
        <v>16</v>
      </c>
      <c r="F156" s="27" t="s">
        <v>23</v>
      </c>
      <c r="G156" s="28">
        <v>17</v>
      </c>
      <c r="H156" s="29">
        <v>1200</v>
      </c>
      <c r="I156" s="26" t="s">
        <v>24</v>
      </c>
      <c r="J156" s="30">
        <v>43193</v>
      </c>
      <c r="K156" s="30">
        <v>43283</v>
      </c>
      <c r="L156" s="26" t="s">
        <v>51</v>
      </c>
      <c r="M156" s="20"/>
      <c r="N156" s="19"/>
    </row>
    <row r="157" spans="1:14" ht="21" x14ac:dyDescent="0.25">
      <c r="A157" s="26" t="s">
        <v>291</v>
      </c>
      <c r="B157" s="26" t="s">
        <v>292</v>
      </c>
      <c r="C157" s="23" t="s">
        <v>529</v>
      </c>
      <c r="D157" s="26" t="s">
        <v>15</v>
      </c>
      <c r="E157" s="27" t="s">
        <v>16</v>
      </c>
      <c r="F157" s="27" t="s">
        <v>23</v>
      </c>
      <c r="G157" s="28">
        <v>17</v>
      </c>
      <c r="H157" s="29">
        <v>7500</v>
      </c>
      <c r="I157" s="26" t="s">
        <v>24</v>
      </c>
      <c r="J157" s="30">
        <v>43189</v>
      </c>
      <c r="K157" s="30">
        <v>43279</v>
      </c>
      <c r="L157" s="26" t="s">
        <v>51</v>
      </c>
      <c r="M157" s="20"/>
      <c r="N157" s="19"/>
    </row>
    <row r="158" spans="1:14" ht="21" x14ac:dyDescent="0.25">
      <c r="A158" s="22" t="s">
        <v>293</v>
      </c>
      <c r="B158" s="22" t="s">
        <v>294</v>
      </c>
      <c r="C158" s="23" t="s">
        <v>528</v>
      </c>
      <c r="D158" s="22" t="s">
        <v>49</v>
      </c>
      <c r="E158" s="23" t="s">
        <v>37</v>
      </c>
      <c r="F158" s="23" t="s">
        <v>23</v>
      </c>
      <c r="G158" s="15">
        <v>8290</v>
      </c>
      <c r="H158" s="24">
        <v>30</v>
      </c>
      <c r="I158" s="22" t="s">
        <v>24</v>
      </c>
      <c r="J158" s="25">
        <v>43187</v>
      </c>
      <c r="K158" s="25">
        <v>43277</v>
      </c>
      <c r="L158" s="22" t="s">
        <v>51</v>
      </c>
      <c r="M158" s="20"/>
      <c r="N158" s="19"/>
    </row>
    <row r="159" spans="1:14" ht="21" x14ac:dyDescent="0.25">
      <c r="A159" s="26" t="s">
        <v>295</v>
      </c>
      <c r="B159" s="26" t="s">
        <v>294</v>
      </c>
      <c r="C159" s="23" t="s">
        <v>529</v>
      </c>
      <c r="D159" s="26" t="s">
        <v>49</v>
      </c>
      <c r="E159" s="27" t="s">
        <v>43</v>
      </c>
      <c r="F159" s="27" t="s">
        <v>23</v>
      </c>
      <c r="G159" s="28">
        <v>700</v>
      </c>
      <c r="H159" s="29">
        <v>200</v>
      </c>
      <c r="I159" s="26" t="s">
        <v>24</v>
      </c>
      <c r="J159" s="30">
        <v>43187</v>
      </c>
      <c r="K159" s="30">
        <v>43277</v>
      </c>
      <c r="L159" s="26" t="s">
        <v>51</v>
      </c>
      <c r="M159" s="20"/>
      <c r="N159" s="19"/>
    </row>
    <row r="160" spans="1:14" ht="21" x14ac:dyDescent="0.25">
      <c r="A160" s="22" t="s">
        <v>296</v>
      </c>
      <c r="B160" s="22" t="s">
        <v>294</v>
      </c>
      <c r="C160" s="23" t="s">
        <v>528</v>
      </c>
      <c r="D160" s="22" t="s">
        <v>49</v>
      </c>
      <c r="E160" s="23" t="s">
        <v>22</v>
      </c>
      <c r="F160" s="23" t="s">
        <v>23</v>
      </c>
      <c r="G160" s="15">
        <v>8200</v>
      </c>
      <c r="H160" s="24">
        <v>7</v>
      </c>
      <c r="I160" s="22" t="s">
        <v>24</v>
      </c>
      <c r="J160" s="25">
        <v>43187</v>
      </c>
      <c r="K160" s="25">
        <v>43277</v>
      </c>
      <c r="L160" s="22" t="s">
        <v>51</v>
      </c>
      <c r="M160" s="20"/>
      <c r="N160" s="19"/>
    </row>
    <row r="161" spans="1:14" ht="21" x14ac:dyDescent="0.25">
      <c r="A161" s="26" t="s">
        <v>297</v>
      </c>
      <c r="B161" s="26" t="s">
        <v>294</v>
      </c>
      <c r="C161" s="23" t="s">
        <v>529</v>
      </c>
      <c r="D161" s="26" t="s">
        <v>49</v>
      </c>
      <c r="E161" s="27" t="s">
        <v>544</v>
      </c>
      <c r="F161" s="27" t="s">
        <v>23</v>
      </c>
      <c r="G161" s="28">
        <v>4570</v>
      </c>
      <c r="H161" s="29">
        <v>50</v>
      </c>
      <c r="I161" s="26" t="s">
        <v>24</v>
      </c>
      <c r="J161" s="30">
        <v>43187</v>
      </c>
      <c r="K161" s="30">
        <v>43277</v>
      </c>
      <c r="L161" s="26" t="s">
        <v>51</v>
      </c>
      <c r="M161" s="20"/>
      <c r="N161" s="19"/>
    </row>
    <row r="162" spans="1:14" ht="21" x14ac:dyDescent="0.25">
      <c r="A162" s="26" t="s">
        <v>298</v>
      </c>
      <c r="B162" s="26" t="s">
        <v>299</v>
      </c>
      <c r="C162" s="23" t="s">
        <v>528</v>
      </c>
      <c r="D162" s="26" t="s">
        <v>49</v>
      </c>
      <c r="E162" s="27" t="s">
        <v>33</v>
      </c>
      <c r="F162" s="27" t="s">
        <v>23</v>
      </c>
      <c r="G162" s="28">
        <v>8700</v>
      </c>
      <c r="H162" s="29">
        <v>1150</v>
      </c>
      <c r="I162" s="26" t="s">
        <v>24</v>
      </c>
      <c r="J162" s="30">
        <v>43185</v>
      </c>
      <c r="K162" s="30">
        <v>43275</v>
      </c>
      <c r="L162" s="26" t="s">
        <v>51</v>
      </c>
      <c r="M162" s="20"/>
      <c r="N162" s="19"/>
    </row>
    <row r="163" spans="1:14" ht="21" x14ac:dyDescent="0.25">
      <c r="A163" s="26" t="s">
        <v>300</v>
      </c>
      <c r="B163" s="26" t="s">
        <v>255</v>
      </c>
      <c r="C163" s="23" t="s">
        <v>529</v>
      </c>
      <c r="D163" s="26" t="s">
        <v>49</v>
      </c>
      <c r="E163" s="27" t="s">
        <v>537</v>
      </c>
      <c r="F163" s="27" t="s">
        <v>23</v>
      </c>
      <c r="G163" s="28">
        <v>850</v>
      </c>
      <c r="H163" s="29">
        <v>1949</v>
      </c>
      <c r="I163" s="26" t="s">
        <v>24</v>
      </c>
      <c r="J163" s="30">
        <v>43187</v>
      </c>
      <c r="K163" s="30">
        <v>43277</v>
      </c>
      <c r="L163" s="26" t="s">
        <v>51</v>
      </c>
      <c r="M163" s="20"/>
      <c r="N163" s="19"/>
    </row>
    <row r="164" spans="1:14" ht="21" x14ac:dyDescent="0.25">
      <c r="A164" s="26" t="s">
        <v>301</v>
      </c>
      <c r="B164" s="26" t="s">
        <v>302</v>
      </c>
      <c r="C164" s="23" t="s">
        <v>528</v>
      </c>
      <c r="D164" s="26" t="s">
        <v>15</v>
      </c>
      <c r="E164" s="27" t="s">
        <v>537</v>
      </c>
      <c r="F164" s="27" t="s">
        <v>23</v>
      </c>
      <c r="G164" s="28">
        <v>500</v>
      </c>
      <c r="H164" s="29">
        <v>50</v>
      </c>
      <c r="I164" s="26" t="s">
        <v>24</v>
      </c>
      <c r="J164" s="30">
        <v>43186</v>
      </c>
      <c r="K164" s="30">
        <v>43276</v>
      </c>
      <c r="L164" s="26" t="s">
        <v>51</v>
      </c>
      <c r="M164" s="20"/>
      <c r="N164" s="19"/>
    </row>
    <row r="165" spans="1:14" ht="21" x14ac:dyDescent="0.25">
      <c r="A165" s="26" t="s">
        <v>303</v>
      </c>
      <c r="B165" s="26" t="s">
        <v>304</v>
      </c>
      <c r="C165" s="23" t="s">
        <v>529</v>
      </c>
      <c r="D165" s="26" t="s">
        <v>15</v>
      </c>
      <c r="E165" s="27" t="s">
        <v>537</v>
      </c>
      <c r="F165" s="27" t="s">
        <v>23</v>
      </c>
      <c r="G165" s="28">
        <v>500</v>
      </c>
      <c r="H165" s="29">
        <v>50</v>
      </c>
      <c r="I165" s="26" t="s">
        <v>24</v>
      </c>
      <c r="J165" s="30">
        <v>43186</v>
      </c>
      <c r="K165" s="30">
        <v>43276</v>
      </c>
      <c r="L165" s="26" t="s">
        <v>51</v>
      </c>
      <c r="M165" s="20"/>
      <c r="N165" s="19"/>
    </row>
    <row r="166" spans="1:14" ht="21" x14ac:dyDescent="0.25">
      <c r="A166" s="26" t="s">
        <v>305</v>
      </c>
      <c r="B166" s="26" t="s">
        <v>306</v>
      </c>
      <c r="C166" s="23" t="s">
        <v>528</v>
      </c>
      <c r="D166" s="26" t="s">
        <v>15</v>
      </c>
      <c r="E166" s="27" t="s">
        <v>537</v>
      </c>
      <c r="F166" s="27" t="s">
        <v>23</v>
      </c>
      <c r="G166" s="28">
        <v>500</v>
      </c>
      <c r="H166" s="29">
        <v>500</v>
      </c>
      <c r="I166" s="26" t="s">
        <v>24</v>
      </c>
      <c r="J166" s="30">
        <v>43186</v>
      </c>
      <c r="K166" s="30">
        <v>43276</v>
      </c>
      <c r="L166" s="26" t="s">
        <v>51</v>
      </c>
      <c r="M166" s="20"/>
      <c r="N166" s="19"/>
    </row>
    <row r="167" spans="1:14" ht="21" x14ac:dyDescent="0.25">
      <c r="A167" s="26" t="s">
        <v>307</v>
      </c>
      <c r="B167" s="26" t="s">
        <v>99</v>
      </c>
      <c r="C167" s="23" t="s">
        <v>529</v>
      </c>
      <c r="D167" s="26" t="s">
        <v>49</v>
      </c>
      <c r="E167" s="27" t="s">
        <v>33</v>
      </c>
      <c r="F167" s="27" t="s">
        <v>17</v>
      </c>
      <c r="G167" s="28">
        <v>8140</v>
      </c>
      <c r="H167" s="29">
        <v>174</v>
      </c>
      <c r="I167" s="26" t="s">
        <v>24</v>
      </c>
      <c r="J167" s="30">
        <v>43185</v>
      </c>
      <c r="K167" s="30">
        <v>43275</v>
      </c>
      <c r="L167" s="26" t="s">
        <v>51</v>
      </c>
      <c r="M167" s="20"/>
      <c r="N167" s="19"/>
    </row>
    <row r="168" spans="1:14" ht="21" x14ac:dyDescent="0.25">
      <c r="A168" s="26" t="s">
        <v>308</v>
      </c>
      <c r="B168" s="26" t="s">
        <v>309</v>
      </c>
      <c r="C168" s="23" t="s">
        <v>528</v>
      </c>
      <c r="D168" s="26" t="s">
        <v>15</v>
      </c>
      <c r="E168" s="27" t="s">
        <v>36</v>
      </c>
      <c r="F168" s="27" t="s">
        <v>23</v>
      </c>
      <c r="G168" s="28">
        <v>1700</v>
      </c>
      <c r="H168" s="29">
        <v>6</v>
      </c>
      <c r="I168" s="26" t="s">
        <v>24</v>
      </c>
      <c r="J168" s="30">
        <v>43182</v>
      </c>
      <c r="K168" s="30">
        <v>43272</v>
      </c>
      <c r="L168" s="26" t="s">
        <v>51</v>
      </c>
      <c r="M168" s="20"/>
      <c r="N168" s="19"/>
    </row>
    <row r="169" spans="1:14" ht="21" x14ac:dyDescent="0.25">
      <c r="A169" s="26" t="s">
        <v>310</v>
      </c>
      <c r="B169" s="26" t="s">
        <v>52</v>
      </c>
      <c r="C169" s="23" t="s">
        <v>529</v>
      </c>
      <c r="D169" s="26" t="s">
        <v>49</v>
      </c>
      <c r="E169" s="27" t="s">
        <v>539</v>
      </c>
      <c r="F169" s="27" t="s">
        <v>23</v>
      </c>
      <c r="G169" s="28">
        <v>5590</v>
      </c>
      <c r="H169" s="29">
        <v>40</v>
      </c>
      <c r="I169" s="26" t="s">
        <v>24</v>
      </c>
      <c r="J169" s="30">
        <v>43181</v>
      </c>
      <c r="K169" s="30">
        <v>43271</v>
      </c>
      <c r="L169" s="26" t="s">
        <v>51</v>
      </c>
      <c r="M169" s="20"/>
      <c r="N169" s="19"/>
    </row>
    <row r="170" spans="1:14" ht="21" x14ac:dyDescent="0.25">
      <c r="A170" s="26" t="s">
        <v>311</v>
      </c>
      <c r="B170" s="26" t="s">
        <v>312</v>
      </c>
      <c r="C170" s="23" t="s">
        <v>528</v>
      </c>
      <c r="D170" s="26" t="s">
        <v>49</v>
      </c>
      <c r="E170" s="27" t="s">
        <v>33</v>
      </c>
      <c r="F170" s="27" t="s">
        <v>23</v>
      </c>
      <c r="G170" s="28">
        <v>8600</v>
      </c>
      <c r="H170" s="29">
        <v>370</v>
      </c>
      <c r="I170" s="26" t="s">
        <v>24</v>
      </c>
      <c r="J170" s="30">
        <v>43181</v>
      </c>
      <c r="K170" s="30">
        <v>43271</v>
      </c>
      <c r="L170" s="26" t="s">
        <v>51</v>
      </c>
      <c r="M170" s="20"/>
      <c r="N170" s="19"/>
    </row>
    <row r="171" spans="1:14" ht="21" x14ac:dyDescent="0.25">
      <c r="A171" s="26" t="s">
        <v>313</v>
      </c>
      <c r="B171" s="26" t="s">
        <v>314</v>
      </c>
      <c r="C171" s="23" t="s">
        <v>529</v>
      </c>
      <c r="D171" s="26" t="s">
        <v>49</v>
      </c>
      <c r="E171" s="27" t="s">
        <v>33</v>
      </c>
      <c r="F171" s="27" t="s">
        <v>23</v>
      </c>
      <c r="G171" s="28">
        <v>8600</v>
      </c>
      <c r="H171" s="29">
        <v>300</v>
      </c>
      <c r="I171" s="26" t="s">
        <v>24</v>
      </c>
      <c r="J171" s="30">
        <v>43181</v>
      </c>
      <c r="K171" s="30">
        <v>43271</v>
      </c>
      <c r="L171" s="26" t="s">
        <v>51</v>
      </c>
      <c r="M171" s="20"/>
      <c r="N171" s="19"/>
    </row>
    <row r="172" spans="1:14" ht="21" x14ac:dyDescent="0.25">
      <c r="A172" s="26" t="s">
        <v>315</v>
      </c>
      <c r="B172" s="26" t="s">
        <v>316</v>
      </c>
      <c r="C172" s="23" t="s">
        <v>528</v>
      </c>
      <c r="D172" s="26" t="s">
        <v>49</v>
      </c>
      <c r="E172" s="27" t="s">
        <v>33</v>
      </c>
      <c r="F172" s="27" t="s">
        <v>23</v>
      </c>
      <c r="G172" s="28">
        <v>8600</v>
      </c>
      <c r="H172" s="29">
        <v>75</v>
      </c>
      <c r="I172" s="26" t="s">
        <v>24</v>
      </c>
      <c r="J172" s="30">
        <v>43181</v>
      </c>
      <c r="K172" s="30">
        <v>43271</v>
      </c>
      <c r="L172" s="26" t="s">
        <v>51</v>
      </c>
      <c r="M172" s="20"/>
      <c r="N172" s="19"/>
    </row>
    <row r="173" spans="1:14" ht="21" x14ac:dyDescent="0.25">
      <c r="A173" s="26" t="s">
        <v>317</v>
      </c>
      <c r="B173" s="26" t="s">
        <v>141</v>
      </c>
      <c r="C173" s="23" t="s">
        <v>529</v>
      </c>
      <c r="D173" s="26" t="s">
        <v>49</v>
      </c>
      <c r="E173" s="27" t="s">
        <v>542</v>
      </c>
      <c r="F173" s="27" t="s">
        <v>23</v>
      </c>
      <c r="G173" s="28">
        <v>1750</v>
      </c>
      <c r="H173" s="29">
        <v>400</v>
      </c>
      <c r="I173" s="26" t="s">
        <v>24</v>
      </c>
      <c r="J173" s="30">
        <v>43180</v>
      </c>
      <c r="K173" s="30">
        <v>43270</v>
      </c>
      <c r="L173" s="26" t="s">
        <v>51</v>
      </c>
      <c r="M173" s="20"/>
      <c r="N173" s="19"/>
    </row>
    <row r="174" spans="1:14" ht="21" x14ac:dyDescent="0.25">
      <c r="A174" s="26" t="s">
        <v>318</v>
      </c>
      <c r="B174" s="26" t="s">
        <v>141</v>
      </c>
      <c r="C174" s="23" t="s">
        <v>528</v>
      </c>
      <c r="D174" s="26" t="s">
        <v>49</v>
      </c>
      <c r="E174" s="27" t="s">
        <v>542</v>
      </c>
      <c r="F174" s="27" t="s">
        <v>23</v>
      </c>
      <c r="G174" s="28">
        <v>1710</v>
      </c>
      <c r="H174" s="29">
        <v>400</v>
      </c>
      <c r="I174" s="26" t="s">
        <v>24</v>
      </c>
      <c r="J174" s="30">
        <v>43180</v>
      </c>
      <c r="K174" s="30">
        <v>43270</v>
      </c>
      <c r="L174" s="26" t="s">
        <v>51</v>
      </c>
      <c r="M174" s="20"/>
      <c r="N174" s="19"/>
    </row>
    <row r="175" spans="1:14" ht="21" x14ac:dyDescent="0.25">
      <c r="A175" s="26" t="s">
        <v>319</v>
      </c>
      <c r="B175" s="26" t="s">
        <v>141</v>
      </c>
      <c r="C175" s="23" t="s">
        <v>529</v>
      </c>
      <c r="D175" s="26" t="s">
        <v>49</v>
      </c>
      <c r="E175" s="27" t="s">
        <v>542</v>
      </c>
      <c r="F175" s="27" t="s">
        <v>23</v>
      </c>
      <c r="G175" s="28">
        <v>1700</v>
      </c>
      <c r="H175" s="29">
        <v>320</v>
      </c>
      <c r="I175" s="26" t="s">
        <v>24</v>
      </c>
      <c r="J175" s="30">
        <v>43180</v>
      </c>
      <c r="K175" s="30">
        <v>43270</v>
      </c>
      <c r="L175" s="26" t="s">
        <v>51</v>
      </c>
      <c r="M175" s="20"/>
      <c r="N175" s="19"/>
    </row>
    <row r="176" spans="1:14" ht="21" x14ac:dyDescent="0.25">
      <c r="A176" s="22" t="s">
        <v>320</v>
      </c>
      <c r="B176" s="22" t="s">
        <v>321</v>
      </c>
      <c r="C176" s="23" t="s">
        <v>528</v>
      </c>
      <c r="D176" s="22" t="s">
        <v>15</v>
      </c>
      <c r="E176" s="23" t="s">
        <v>542</v>
      </c>
      <c r="F176" s="23" t="s">
        <v>23</v>
      </c>
      <c r="G176" s="15">
        <v>1450</v>
      </c>
      <c r="H176" s="24">
        <v>98</v>
      </c>
      <c r="I176" s="22" t="s">
        <v>24</v>
      </c>
      <c r="J176" s="25">
        <v>43171</v>
      </c>
      <c r="K176" s="25">
        <v>43260</v>
      </c>
      <c r="L176" s="22" t="s">
        <v>51</v>
      </c>
      <c r="M176" s="20"/>
      <c r="N176" s="19"/>
    </row>
    <row r="177" spans="1:14" ht="21" x14ac:dyDescent="0.25">
      <c r="A177" s="26" t="s">
        <v>322</v>
      </c>
      <c r="B177" s="26" t="s">
        <v>323</v>
      </c>
      <c r="C177" s="23" t="s">
        <v>529</v>
      </c>
      <c r="D177" s="26" t="s">
        <v>49</v>
      </c>
      <c r="E177" s="27" t="s">
        <v>32</v>
      </c>
      <c r="F177" s="27" t="s">
        <v>23</v>
      </c>
      <c r="G177" s="28">
        <v>3000</v>
      </c>
      <c r="H177" s="29">
        <v>434</v>
      </c>
      <c r="I177" s="26" t="s">
        <v>24</v>
      </c>
      <c r="J177" s="30">
        <v>43178</v>
      </c>
      <c r="K177" s="30">
        <v>43268</v>
      </c>
      <c r="L177" s="26" t="s">
        <v>51</v>
      </c>
      <c r="M177" s="20"/>
      <c r="N177" s="19"/>
    </row>
    <row r="178" spans="1:14" ht="21" x14ac:dyDescent="0.25">
      <c r="A178" s="26" t="s">
        <v>324</v>
      </c>
      <c r="B178" s="26" t="s">
        <v>196</v>
      </c>
      <c r="C178" s="23" t="s">
        <v>528</v>
      </c>
      <c r="D178" s="26" t="s">
        <v>49</v>
      </c>
      <c r="E178" s="27" t="s">
        <v>542</v>
      </c>
      <c r="F178" s="27" t="s">
        <v>23</v>
      </c>
      <c r="G178" s="28">
        <v>1800</v>
      </c>
      <c r="H178" s="29">
        <v>18</v>
      </c>
      <c r="I178" s="26" t="s">
        <v>18</v>
      </c>
      <c r="J178" s="30">
        <v>43178</v>
      </c>
      <c r="K178" s="30">
        <v>43222</v>
      </c>
      <c r="L178" s="26" t="s">
        <v>51</v>
      </c>
      <c r="M178" s="20"/>
      <c r="N178" s="19"/>
    </row>
    <row r="179" spans="1:14" ht="21" x14ac:dyDescent="0.25">
      <c r="A179" s="26" t="s">
        <v>325</v>
      </c>
      <c r="B179" s="26" t="s">
        <v>326</v>
      </c>
      <c r="C179" s="23" t="s">
        <v>529</v>
      </c>
      <c r="D179" s="26" t="s">
        <v>15</v>
      </c>
      <c r="E179" s="27" t="s">
        <v>42</v>
      </c>
      <c r="F179" s="27" t="s">
        <v>23</v>
      </c>
      <c r="G179" s="28">
        <v>22100</v>
      </c>
      <c r="H179" s="29">
        <v>10</v>
      </c>
      <c r="I179" s="26" t="s">
        <v>24</v>
      </c>
      <c r="J179" s="30">
        <v>43174</v>
      </c>
      <c r="K179" s="30">
        <v>43264</v>
      </c>
      <c r="L179" s="26" t="s">
        <v>51</v>
      </c>
      <c r="M179" s="20"/>
      <c r="N179" s="19"/>
    </row>
    <row r="180" spans="1:14" ht="21" x14ac:dyDescent="0.25">
      <c r="A180" s="26" t="s">
        <v>327</v>
      </c>
      <c r="B180" s="26" t="s">
        <v>287</v>
      </c>
      <c r="C180" s="23" t="s">
        <v>528</v>
      </c>
      <c r="D180" s="26" t="s">
        <v>49</v>
      </c>
      <c r="E180" s="27" t="s">
        <v>31</v>
      </c>
      <c r="F180" s="27" t="s">
        <v>23</v>
      </c>
      <c r="G180" s="28">
        <v>5100</v>
      </c>
      <c r="H180" s="29">
        <v>10</v>
      </c>
      <c r="I180" s="26" t="s">
        <v>24</v>
      </c>
      <c r="J180" s="30">
        <v>43174</v>
      </c>
      <c r="K180" s="30">
        <v>43263</v>
      </c>
      <c r="L180" s="26" t="s">
        <v>51</v>
      </c>
      <c r="M180" s="20"/>
      <c r="N180" s="19"/>
    </row>
    <row r="181" spans="1:14" ht="21" x14ac:dyDescent="0.25">
      <c r="A181" s="26" t="s">
        <v>328</v>
      </c>
      <c r="B181" s="26" t="s">
        <v>255</v>
      </c>
      <c r="C181" s="23" t="s">
        <v>529</v>
      </c>
      <c r="D181" s="26" t="s">
        <v>49</v>
      </c>
      <c r="E181" s="27" t="s">
        <v>42</v>
      </c>
      <c r="F181" s="27" t="s">
        <v>23</v>
      </c>
      <c r="G181" s="28">
        <v>25000</v>
      </c>
      <c r="H181" s="29">
        <v>25</v>
      </c>
      <c r="I181" s="26" t="s">
        <v>24</v>
      </c>
      <c r="J181" s="30">
        <v>43174</v>
      </c>
      <c r="K181" s="30">
        <v>43263</v>
      </c>
      <c r="L181" s="26" t="s">
        <v>51</v>
      </c>
      <c r="M181" s="20"/>
      <c r="N181" s="19"/>
    </row>
    <row r="182" spans="1:14" ht="21" x14ac:dyDescent="0.25">
      <c r="A182" s="22" t="s">
        <v>329</v>
      </c>
      <c r="B182" s="22" t="s">
        <v>255</v>
      </c>
      <c r="C182" s="23" t="s">
        <v>528</v>
      </c>
      <c r="D182" s="22" t="s">
        <v>49</v>
      </c>
      <c r="E182" s="23" t="s">
        <v>37</v>
      </c>
      <c r="F182" s="23" t="s">
        <v>23</v>
      </c>
      <c r="G182" s="15">
        <v>8500</v>
      </c>
      <c r="H182" s="24">
        <v>50</v>
      </c>
      <c r="I182" s="22" t="s">
        <v>24</v>
      </c>
      <c r="J182" s="25">
        <v>43174</v>
      </c>
      <c r="K182" s="25">
        <v>43263</v>
      </c>
      <c r="L182" s="22" t="s">
        <v>51</v>
      </c>
      <c r="M182" s="20"/>
      <c r="N182" s="19"/>
    </row>
    <row r="183" spans="1:14" ht="21" x14ac:dyDescent="0.25">
      <c r="A183" s="26" t="s">
        <v>330</v>
      </c>
      <c r="B183" s="26" t="s">
        <v>331</v>
      </c>
      <c r="C183" s="23" t="s">
        <v>529</v>
      </c>
      <c r="D183" s="26" t="s">
        <v>15</v>
      </c>
      <c r="E183" s="27" t="s">
        <v>29</v>
      </c>
      <c r="F183" s="27" t="s">
        <v>23</v>
      </c>
      <c r="G183" s="28">
        <v>8000</v>
      </c>
      <c r="H183" s="29">
        <v>10</v>
      </c>
      <c r="I183" s="26" t="s">
        <v>24</v>
      </c>
      <c r="J183" s="30">
        <v>43166</v>
      </c>
      <c r="K183" s="30">
        <v>43256</v>
      </c>
      <c r="L183" s="26" t="s">
        <v>51</v>
      </c>
      <c r="M183" s="20"/>
      <c r="N183" s="19"/>
    </row>
    <row r="184" spans="1:14" ht="21" x14ac:dyDescent="0.25">
      <c r="A184" s="26" t="s">
        <v>332</v>
      </c>
      <c r="B184" s="26" t="s">
        <v>287</v>
      </c>
      <c r="C184" s="23" t="s">
        <v>528</v>
      </c>
      <c r="D184" s="26" t="s">
        <v>49</v>
      </c>
      <c r="E184" s="27" t="s">
        <v>534</v>
      </c>
      <c r="F184" s="27" t="s">
        <v>23</v>
      </c>
      <c r="G184" s="28">
        <v>15000</v>
      </c>
      <c r="H184" s="29">
        <v>10</v>
      </c>
      <c r="I184" s="26" t="s">
        <v>24</v>
      </c>
      <c r="J184" s="30">
        <v>43166</v>
      </c>
      <c r="K184" s="30">
        <v>43255</v>
      </c>
      <c r="L184" s="26" t="s">
        <v>51</v>
      </c>
      <c r="M184" s="20"/>
      <c r="N184" s="19"/>
    </row>
    <row r="185" spans="1:14" ht="21" x14ac:dyDescent="0.25">
      <c r="A185" s="22" t="s">
        <v>333</v>
      </c>
      <c r="B185" s="22" t="s">
        <v>334</v>
      </c>
      <c r="C185" s="23" t="s">
        <v>529</v>
      </c>
      <c r="D185" s="22" t="s">
        <v>49</v>
      </c>
      <c r="E185" s="23" t="s">
        <v>22</v>
      </c>
      <c r="F185" s="23" t="s">
        <v>23</v>
      </c>
      <c r="G185" s="15">
        <v>8300</v>
      </c>
      <c r="H185" s="24">
        <v>10</v>
      </c>
      <c r="I185" s="22" t="s">
        <v>24</v>
      </c>
      <c r="J185" s="25">
        <v>43166</v>
      </c>
      <c r="K185" s="25">
        <v>43256</v>
      </c>
      <c r="L185" s="22" t="s">
        <v>51</v>
      </c>
      <c r="M185" s="20"/>
      <c r="N185" s="19"/>
    </row>
    <row r="186" spans="1:14" ht="21" x14ac:dyDescent="0.25">
      <c r="A186" s="26" t="s">
        <v>335</v>
      </c>
      <c r="B186" s="26" t="s">
        <v>336</v>
      </c>
      <c r="C186" s="23" t="s">
        <v>528</v>
      </c>
      <c r="D186" s="26" t="s">
        <v>49</v>
      </c>
      <c r="E186" s="27" t="s">
        <v>33</v>
      </c>
      <c r="F186" s="27" t="s">
        <v>23</v>
      </c>
      <c r="G186" s="28">
        <v>9000</v>
      </c>
      <c r="H186" s="29">
        <v>35</v>
      </c>
      <c r="I186" s="26" t="s">
        <v>24</v>
      </c>
      <c r="J186" s="30">
        <v>43165</v>
      </c>
      <c r="K186" s="30">
        <v>43254</v>
      </c>
      <c r="L186" s="26" t="s">
        <v>51</v>
      </c>
      <c r="M186" s="20"/>
      <c r="N186" s="19"/>
    </row>
    <row r="187" spans="1:14" ht="21" x14ac:dyDescent="0.25">
      <c r="A187" s="26" t="s">
        <v>337</v>
      </c>
      <c r="B187" s="26" t="s">
        <v>338</v>
      </c>
      <c r="C187" s="23" t="s">
        <v>529</v>
      </c>
      <c r="D187" s="26" t="s">
        <v>49</v>
      </c>
      <c r="E187" s="27" t="s">
        <v>33</v>
      </c>
      <c r="F187" s="27" t="s">
        <v>23</v>
      </c>
      <c r="G187" s="28">
        <v>8500</v>
      </c>
      <c r="H187" s="29">
        <v>825</v>
      </c>
      <c r="I187" s="26" t="s">
        <v>24</v>
      </c>
      <c r="J187" s="30">
        <v>43165</v>
      </c>
      <c r="K187" s="30">
        <v>43255</v>
      </c>
      <c r="L187" s="26" t="s">
        <v>51</v>
      </c>
      <c r="M187" s="20"/>
      <c r="N187" s="19"/>
    </row>
    <row r="188" spans="1:14" ht="21" x14ac:dyDescent="0.25">
      <c r="A188" s="26" t="s">
        <v>339</v>
      </c>
      <c r="B188" s="26" t="s">
        <v>340</v>
      </c>
      <c r="C188" s="23" t="s">
        <v>528</v>
      </c>
      <c r="D188" s="26" t="s">
        <v>15</v>
      </c>
      <c r="E188" s="27" t="s">
        <v>29</v>
      </c>
      <c r="F188" s="27" t="s">
        <v>23</v>
      </c>
      <c r="G188" s="28">
        <v>8000</v>
      </c>
      <c r="H188" s="29">
        <v>10</v>
      </c>
      <c r="I188" s="26" t="s">
        <v>18</v>
      </c>
      <c r="J188" s="30">
        <v>43165</v>
      </c>
      <c r="K188" s="30">
        <v>43222</v>
      </c>
      <c r="L188" s="26" t="s">
        <v>51</v>
      </c>
      <c r="M188" s="20"/>
      <c r="N188" s="19"/>
    </row>
    <row r="189" spans="1:14" ht="21" x14ac:dyDescent="0.25">
      <c r="A189" s="26" t="s">
        <v>341</v>
      </c>
      <c r="B189" s="26" t="s">
        <v>342</v>
      </c>
      <c r="C189" s="23" t="s">
        <v>529</v>
      </c>
      <c r="D189" s="26" t="s">
        <v>49</v>
      </c>
      <c r="E189" s="27" t="s">
        <v>33</v>
      </c>
      <c r="F189" s="27" t="s">
        <v>23</v>
      </c>
      <c r="G189" s="28">
        <v>8700</v>
      </c>
      <c r="H189" s="29">
        <v>90</v>
      </c>
      <c r="I189" s="26" t="s">
        <v>24</v>
      </c>
      <c r="J189" s="30">
        <v>43165</v>
      </c>
      <c r="K189" s="30">
        <v>43255</v>
      </c>
      <c r="L189" s="26" t="s">
        <v>51</v>
      </c>
      <c r="M189" s="20"/>
      <c r="N189" s="19"/>
    </row>
    <row r="190" spans="1:14" ht="21" x14ac:dyDescent="0.25">
      <c r="A190" s="26" t="s">
        <v>343</v>
      </c>
      <c r="B190" s="26" t="s">
        <v>344</v>
      </c>
      <c r="C190" s="23" t="s">
        <v>528</v>
      </c>
      <c r="D190" s="26" t="s">
        <v>49</v>
      </c>
      <c r="E190" s="27" t="s">
        <v>33</v>
      </c>
      <c r="F190" s="27" t="s">
        <v>23</v>
      </c>
      <c r="G190" s="28">
        <v>9000</v>
      </c>
      <c r="H190" s="29">
        <v>150</v>
      </c>
      <c r="I190" s="26" t="s">
        <v>24</v>
      </c>
      <c r="J190" s="30">
        <v>43164</v>
      </c>
      <c r="K190" s="30">
        <v>43253</v>
      </c>
      <c r="L190" s="26" t="s">
        <v>51</v>
      </c>
      <c r="M190" s="20"/>
      <c r="N190" s="19"/>
    </row>
    <row r="191" spans="1:14" ht="21" x14ac:dyDescent="0.25">
      <c r="A191" s="22" t="s">
        <v>345</v>
      </c>
      <c r="B191" s="22" t="s">
        <v>346</v>
      </c>
      <c r="C191" s="23" t="s">
        <v>529</v>
      </c>
      <c r="D191" s="22" t="s">
        <v>15</v>
      </c>
      <c r="E191" s="23" t="s">
        <v>544</v>
      </c>
      <c r="F191" s="23" t="s">
        <v>23</v>
      </c>
      <c r="G191" s="15">
        <v>3800</v>
      </c>
      <c r="H191" s="24">
        <v>70</v>
      </c>
      <c r="I191" s="22" t="s">
        <v>24</v>
      </c>
      <c r="J191" s="25">
        <v>43164</v>
      </c>
      <c r="K191" s="25">
        <v>43254</v>
      </c>
      <c r="L191" s="22" t="s">
        <v>51</v>
      </c>
      <c r="M191" s="20"/>
      <c r="N191" s="19"/>
    </row>
    <row r="192" spans="1:14" ht="21" x14ac:dyDescent="0.25">
      <c r="A192" s="22" t="s">
        <v>347</v>
      </c>
      <c r="B192" s="22" t="s">
        <v>348</v>
      </c>
      <c r="C192" s="23" t="s">
        <v>528</v>
      </c>
      <c r="D192" s="22" t="s">
        <v>15</v>
      </c>
      <c r="E192" s="23" t="s">
        <v>544</v>
      </c>
      <c r="F192" s="23" t="s">
        <v>23</v>
      </c>
      <c r="G192" s="15">
        <v>3800</v>
      </c>
      <c r="H192" s="24">
        <v>50</v>
      </c>
      <c r="I192" s="22" t="s">
        <v>24</v>
      </c>
      <c r="J192" s="25">
        <v>43161</v>
      </c>
      <c r="K192" s="25">
        <v>43251</v>
      </c>
      <c r="L192" s="22" t="s">
        <v>51</v>
      </c>
      <c r="M192" s="20"/>
      <c r="N192" s="19"/>
    </row>
    <row r="193" spans="1:14" ht="21" x14ac:dyDescent="0.25">
      <c r="A193" s="22" t="s">
        <v>349</v>
      </c>
      <c r="B193" s="22" t="s">
        <v>350</v>
      </c>
      <c r="C193" s="23" t="s">
        <v>529</v>
      </c>
      <c r="D193" s="22" t="s">
        <v>15</v>
      </c>
      <c r="E193" s="23" t="s">
        <v>544</v>
      </c>
      <c r="F193" s="23" t="s">
        <v>23</v>
      </c>
      <c r="G193" s="15">
        <v>3800</v>
      </c>
      <c r="H193" s="24">
        <v>8</v>
      </c>
      <c r="I193" s="22" t="s">
        <v>24</v>
      </c>
      <c r="J193" s="25">
        <v>43161</v>
      </c>
      <c r="K193" s="25">
        <v>43251</v>
      </c>
      <c r="L193" s="22" t="s">
        <v>51</v>
      </c>
      <c r="M193" s="20"/>
      <c r="N193" s="19"/>
    </row>
    <row r="194" spans="1:14" ht="21" x14ac:dyDescent="0.25">
      <c r="A194" s="22" t="s">
        <v>351</v>
      </c>
      <c r="B194" s="22" t="s">
        <v>352</v>
      </c>
      <c r="C194" s="23" t="s">
        <v>528</v>
      </c>
      <c r="D194" s="22" t="s">
        <v>15</v>
      </c>
      <c r="E194" s="23" t="s">
        <v>544</v>
      </c>
      <c r="F194" s="23" t="s">
        <v>23</v>
      </c>
      <c r="G194" s="15">
        <v>3800</v>
      </c>
      <c r="H194" s="24">
        <v>8</v>
      </c>
      <c r="I194" s="22" t="s">
        <v>24</v>
      </c>
      <c r="J194" s="25">
        <v>43161</v>
      </c>
      <c r="K194" s="25">
        <v>43251</v>
      </c>
      <c r="L194" s="22" t="s">
        <v>51</v>
      </c>
      <c r="M194" s="20"/>
      <c r="N194" s="19"/>
    </row>
    <row r="195" spans="1:14" ht="21" x14ac:dyDescent="0.25">
      <c r="A195" s="22" t="s">
        <v>353</v>
      </c>
      <c r="B195" s="22" t="s">
        <v>354</v>
      </c>
      <c r="C195" s="23" t="s">
        <v>529</v>
      </c>
      <c r="D195" s="22" t="s">
        <v>15</v>
      </c>
      <c r="E195" s="23" t="s">
        <v>544</v>
      </c>
      <c r="F195" s="23" t="s">
        <v>23</v>
      </c>
      <c r="G195" s="15">
        <v>3800</v>
      </c>
      <c r="H195" s="24">
        <v>5</v>
      </c>
      <c r="I195" s="22" t="s">
        <v>24</v>
      </c>
      <c r="J195" s="25">
        <v>43161</v>
      </c>
      <c r="K195" s="25">
        <v>43251</v>
      </c>
      <c r="L195" s="22" t="s">
        <v>51</v>
      </c>
      <c r="M195" s="20"/>
      <c r="N195" s="19"/>
    </row>
    <row r="196" spans="1:14" ht="21" x14ac:dyDescent="0.25">
      <c r="A196" s="22" t="s">
        <v>355</v>
      </c>
      <c r="B196" s="22" t="s">
        <v>356</v>
      </c>
      <c r="C196" s="23" t="s">
        <v>528</v>
      </c>
      <c r="D196" s="22" t="s">
        <v>15</v>
      </c>
      <c r="E196" s="23" t="s">
        <v>544</v>
      </c>
      <c r="F196" s="23" t="s">
        <v>23</v>
      </c>
      <c r="G196" s="15">
        <v>3700</v>
      </c>
      <c r="H196" s="24">
        <v>19</v>
      </c>
      <c r="I196" s="22" t="s">
        <v>24</v>
      </c>
      <c r="J196" s="25">
        <v>43161</v>
      </c>
      <c r="K196" s="25">
        <v>43251</v>
      </c>
      <c r="L196" s="22" t="s">
        <v>51</v>
      </c>
      <c r="M196" s="20"/>
      <c r="N196" s="19"/>
    </row>
    <row r="197" spans="1:14" ht="21" x14ac:dyDescent="0.25">
      <c r="A197" s="26" t="s">
        <v>357</v>
      </c>
      <c r="B197" s="26" t="s">
        <v>358</v>
      </c>
      <c r="C197" s="23" t="s">
        <v>529</v>
      </c>
      <c r="D197" s="26" t="s">
        <v>49</v>
      </c>
      <c r="E197" s="27" t="s">
        <v>33</v>
      </c>
      <c r="F197" s="27" t="s">
        <v>23</v>
      </c>
      <c r="G197" s="28">
        <v>9000</v>
      </c>
      <c r="H197" s="29">
        <v>70</v>
      </c>
      <c r="I197" s="26" t="s">
        <v>24</v>
      </c>
      <c r="J197" s="30">
        <v>43161</v>
      </c>
      <c r="K197" s="30">
        <v>43250</v>
      </c>
      <c r="L197" s="26" t="s">
        <v>51</v>
      </c>
      <c r="M197" s="20"/>
      <c r="N197" s="19"/>
    </row>
    <row r="198" spans="1:14" ht="21" x14ac:dyDescent="0.25">
      <c r="A198" s="22" t="s">
        <v>359</v>
      </c>
      <c r="B198" s="22" t="s">
        <v>360</v>
      </c>
      <c r="C198" s="23" t="s">
        <v>528</v>
      </c>
      <c r="D198" s="22" t="s">
        <v>15</v>
      </c>
      <c r="E198" s="23" t="s">
        <v>544</v>
      </c>
      <c r="F198" s="23" t="s">
        <v>23</v>
      </c>
      <c r="G198" s="15">
        <v>3700</v>
      </c>
      <c r="H198" s="24">
        <v>10</v>
      </c>
      <c r="I198" s="22" t="s">
        <v>24</v>
      </c>
      <c r="J198" s="25">
        <v>43159</v>
      </c>
      <c r="K198" s="25">
        <v>43249</v>
      </c>
      <c r="L198" s="22" t="s">
        <v>51</v>
      </c>
      <c r="M198" s="20"/>
      <c r="N198" s="19"/>
    </row>
    <row r="199" spans="1:14" ht="21" x14ac:dyDescent="0.25">
      <c r="A199" s="26" t="s">
        <v>361</v>
      </c>
      <c r="B199" s="26" t="s">
        <v>362</v>
      </c>
      <c r="C199" s="23" t="s">
        <v>529</v>
      </c>
      <c r="D199" s="26" t="s">
        <v>15</v>
      </c>
      <c r="E199" s="27" t="s">
        <v>36</v>
      </c>
      <c r="F199" s="27" t="s">
        <v>23</v>
      </c>
      <c r="G199" s="28">
        <v>16000</v>
      </c>
      <c r="H199" s="29">
        <v>10</v>
      </c>
      <c r="I199" s="26" t="s">
        <v>24</v>
      </c>
      <c r="J199" s="30">
        <v>43152</v>
      </c>
      <c r="K199" s="30">
        <v>43242</v>
      </c>
      <c r="L199" s="26" t="s">
        <v>51</v>
      </c>
      <c r="M199" s="20"/>
      <c r="N199" s="19"/>
    </row>
    <row r="200" spans="1:14" ht="21" x14ac:dyDescent="0.25">
      <c r="A200" s="26" t="s">
        <v>363</v>
      </c>
      <c r="B200" s="26" t="s">
        <v>364</v>
      </c>
      <c r="C200" s="23" t="s">
        <v>528</v>
      </c>
      <c r="D200" s="26" t="s">
        <v>15</v>
      </c>
      <c r="E200" s="27" t="s">
        <v>29</v>
      </c>
      <c r="F200" s="27" t="s">
        <v>23</v>
      </c>
      <c r="G200" s="28">
        <v>8000</v>
      </c>
      <c r="H200" s="29">
        <v>5</v>
      </c>
      <c r="I200" s="26" t="s">
        <v>24</v>
      </c>
      <c r="J200" s="30">
        <v>43151</v>
      </c>
      <c r="K200" s="30">
        <v>43240</v>
      </c>
      <c r="L200" s="26" t="s">
        <v>51</v>
      </c>
      <c r="M200" s="20"/>
      <c r="N200" s="19"/>
    </row>
    <row r="201" spans="1:14" ht="21" x14ac:dyDescent="0.25">
      <c r="A201" s="26" t="s">
        <v>365</v>
      </c>
      <c r="B201" s="26" t="s">
        <v>366</v>
      </c>
      <c r="C201" s="23" t="s">
        <v>529</v>
      </c>
      <c r="D201" s="26" t="s">
        <v>15</v>
      </c>
      <c r="E201" s="27" t="s">
        <v>29</v>
      </c>
      <c r="F201" s="27" t="s">
        <v>23</v>
      </c>
      <c r="G201" s="28">
        <v>8000</v>
      </c>
      <c r="H201" s="29">
        <v>10</v>
      </c>
      <c r="I201" s="26" t="s">
        <v>24</v>
      </c>
      <c r="J201" s="30">
        <v>43151</v>
      </c>
      <c r="K201" s="30">
        <v>43241</v>
      </c>
      <c r="L201" s="26" t="s">
        <v>51</v>
      </c>
      <c r="M201" s="20"/>
      <c r="N201" s="19"/>
    </row>
    <row r="202" spans="1:14" ht="21" x14ac:dyDescent="0.25">
      <c r="A202" s="22" t="s">
        <v>367</v>
      </c>
      <c r="B202" s="22" t="s">
        <v>368</v>
      </c>
      <c r="C202" s="23" t="s">
        <v>528</v>
      </c>
      <c r="D202" s="22" t="s">
        <v>15</v>
      </c>
      <c r="E202" s="23" t="s">
        <v>39</v>
      </c>
      <c r="F202" s="23" t="s">
        <v>23</v>
      </c>
      <c r="G202" s="15">
        <v>25000</v>
      </c>
      <c r="H202" s="24">
        <v>13</v>
      </c>
      <c r="I202" s="22" t="s">
        <v>24</v>
      </c>
      <c r="J202" s="25">
        <v>43145</v>
      </c>
      <c r="K202" s="25">
        <v>43235</v>
      </c>
      <c r="L202" s="22" t="s">
        <v>51</v>
      </c>
      <c r="M202" s="20"/>
      <c r="N202" s="19"/>
    </row>
    <row r="203" spans="1:14" ht="21" x14ac:dyDescent="0.25">
      <c r="A203" s="22" t="s">
        <v>369</v>
      </c>
      <c r="B203" s="22" t="s">
        <v>370</v>
      </c>
      <c r="C203" s="23" t="s">
        <v>529</v>
      </c>
      <c r="D203" s="22" t="s">
        <v>15</v>
      </c>
      <c r="E203" s="23" t="s">
        <v>39</v>
      </c>
      <c r="F203" s="23" t="s">
        <v>23</v>
      </c>
      <c r="G203" s="15">
        <v>25000</v>
      </c>
      <c r="H203" s="24">
        <v>9</v>
      </c>
      <c r="I203" s="22" t="s">
        <v>24</v>
      </c>
      <c r="J203" s="25">
        <v>43145</v>
      </c>
      <c r="K203" s="25">
        <v>43235</v>
      </c>
      <c r="L203" s="22" t="s">
        <v>51</v>
      </c>
      <c r="M203" s="20"/>
      <c r="N203" s="19"/>
    </row>
    <row r="204" spans="1:14" ht="21" x14ac:dyDescent="0.25">
      <c r="A204" s="22" t="s">
        <v>371</v>
      </c>
      <c r="B204" s="22" t="s">
        <v>372</v>
      </c>
      <c r="C204" s="23" t="s">
        <v>528</v>
      </c>
      <c r="D204" s="22" t="s">
        <v>15</v>
      </c>
      <c r="E204" s="23" t="s">
        <v>39</v>
      </c>
      <c r="F204" s="23" t="s">
        <v>23</v>
      </c>
      <c r="G204" s="15">
        <v>25000</v>
      </c>
      <c r="H204" s="24">
        <v>13</v>
      </c>
      <c r="I204" s="22" t="s">
        <v>24</v>
      </c>
      <c r="J204" s="25">
        <v>43145</v>
      </c>
      <c r="K204" s="25">
        <v>43235</v>
      </c>
      <c r="L204" s="22" t="s">
        <v>51</v>
      </c>
      <c r="M204" s="20"/>
      <c r="N204" s="19"/>
    </row>
    <row r="205" spans="1:14" ht="21" x14ac:dyDescent="0.25">
      <c r="A205" s="22" t="s">
        <v>373</v>
      </c>
      <c r="B205" s="22" t="s">
        <v>374</v>
      </c>
      <c r="C205" s="23" t="s">
        <v>529</v>
      </c>
      <c r="D205" s="22" t="s">
        <v>15</v>
      </c>
      <c r="E205" s="23" t="s">
        <v>39</v>
      </c>
      <c r="F205" s="23" t="s">
        <v>23</v>
      </c>
      <c r="G205" s="15">
        <v>25000</v>
      </c>
      <c r="H205" s="24">
        <v>13</v>
      </c>
      <c r="I205" s="22" t="s">
        <v>24</v>
      </c>
      <c r="J205" s="25">
        <v>43144</v>
      </c>
      <c r="K205" s="25">
        <v>43234</v>
      </c>
      <c r="L205" s="22" t="s">
        <v>51</v>
      </c>
      <c r="M205" s="20"/>
      <c r="N205" s="19"/>
    </row>
    <row r="206" spans="1:14" ht="21" x14ac:dyDescent="0.25">
      <c r="A206" s="22" t="s">
        <v>375</v>
      </c>
      <c r="B206" s="22" t="s">
        <v>376</v>
      </c>
      <c r="C206" s="23" t="s">
        <v>528</v>
      </c>
      <c r="D206" s="22" t="s">
        <v>15</v>
      </c>
      <c r="E206" s="23" t="s">
        <v>39</v>
      </c>
      <c r="F206" s="23" t="s">
        <v>23</v>
      </c>
      <c r="G206" s="15">
        <v>25000</v>
      </c>
      <c r="H206" s="24">
        <v>9</v>
      </c>
      <c r="I206" s="22" t="s">
        <v>24</v>
      </c>
      <c r="J206" s="25">
        <v>43144</v>
      </c>
      <c r="K206" s="25">
        <v>43234</v>
      </c>
      <c r="L206" s="22" t="s">
        <v>51</v>
      </c>
      <c r="M206" s="20"/>
      <c r="N206" s="19"/>
    </row>
    <row r="207" spans="1:14" ht="21" x14ac:dyDescent="0.25">
      <c r="A207" s="22" t="s">
        <v>377</v>
      </c>
      <c r="B207" s="22" t="s">
        <v>378</v>
      </c>
      <c r="C207" s="23" t="s">
        <v>529</v>
      </c>
      <c r="D207" s="22" t="s">
        <v>15</v>
      </c>
      <c r="E207" s="23" t="s">
        <v>39</v>
      </c>
      <c r="F207" s="23" t="s">
        <v>23</v>
      </c>
      <c r="G207" s="15">
        <v>25000</v>
      </c>
      <c r="H207" s="24">
        <v>22</v>
      </c>
      <c r="I207" s="22" t="s">
        <v>24</v>
      </c>
      <c r="J207" s="25">
        <v>43144</v>
      </c>
      <c r="K207" s="25">
        <v>43234</v>
      </c>
      <c r="L207" s="22" t="s">
        <v>51</v>
      </c>
      <c r="M207" s="20"/>
      <c r="N207" s="19"/>
    </row>
    <row r="208" spans="1:14" ht="21" x14ac:dyDescent="0.25">
      <c r="A208" s="22" t="s">
        <v>379</v>
      </c>
      <c r="B208" s="22" t="s">
        <v>380</v>
      </c>
      <c r="C208" s="23" t="s">
        <v>528</v>
      </c>
      <c r="D208" s="22" t="s">
        <v>15</v>
      </c>
      <c r="E208" s="23" t="s">
        <v>39</v>
      </c>
      <c r="F208" s="23" t="s">
        <v>23</v>
      </c>
      <c r="G208" s="15">
        <v>25000</v>
      </c>
      <c r="H208" s="24">
        <v>17</v>
      </c>
      <c r="I208" s="22" t="s">
        <v>24</v>
      </c>
      <c r="J208" s="25">
        <v>43144</v>
      </c>
      <c r="K208" s="25">
        <v>43234</v>
      </c>
      <c r="L208" s="22" t="s">
        <v>51</v>
      </c>
    </row>
    <row r="209" spans="1:12" ht="21" x14ac:dyDescent="0.25">
      <c r="A209" s="26" t="s">
        <v>381</v>
      </c>
      <c r="B209" s="26" t="s">
        <v>316</v>
      </c>
      <c r="C209" s="23" t="s">
        <v>529</v>
      </c>
      <c r="D209" s="26" t="s">
        <v>49</v>
      </c>
      <c r="E209" s="27" t="s">
        <v>33</v>
      </c>
      <c r="F209" s="27" t="s">
        <v>23</v>
      </c>
      <c r="G209" s="28">
        <v>9000</v>
      </c>
      <c r="H209" s="29">
        <v>90</v>
      </c>
      <c r="I209" s="26" t="s">
        <v>18</v>
      </c>
      <c r="J209" s="30">
        <v>43144</v>
      </c>
      <c r="K209" s="30">
        <v>43450</v>
      </c>
      <c r="L209" s="26" t="s">
        <v>51</v>
      </c>
    </row>
    <row r="210" spans="1:12" ht="21" x14ac:dyDescent="0.25">
      <c r="A210" s="26" t="s">
        <v>382</v>
      </c>
      <c r="B210" s="26" t="s">
        <v>50</v>
      </c>
      <c r="C210" s="23" t="s">
        <v>528</v>
      </c>
      <c r="D210" s="26" t="s">
        <v>49</v>
      </c>
      <c r="E210" s="27" t="s">
        <v>44</v>
      </c>
      <c r="F210" s="27" t="s">
        <v>23</v>
      </c>
      <c r="G210" s="28">
        <v>10000</v>
      </c>
      <c r="H210" s="29">
        <v>25</v>
      </c>
      <c r="I210" s="26" t="s">
        <v>24</v>
      </c>
      <c r="J210" s="30">
        <v>43144</v>
      </c>
      <c r="K210" s="30">
        <v>43234</v>
      </c>
      <c r="L210" s="26" t="s">
        <v>51</v>
      </c>
    </row>
    <row r="211" spans="1:12" ht="21" x14ac:dyDescent="0.25">
      <c r="A211" s="26" t="s">
        <v>383</v>
      </c>
      <c r="B211" s="26" t="s">
        <v>384</v>
      </c>
      <c r="C211" s="23" t="s">
        <v>529</v>
      </c>
      <c r="D211" s="26" t="s">
        <v>15</v>
      </c>
      <c r="E211" s="27" t="s">
        <v>35</v>
      </c>
      <c r="F211" s="27" t="s">
        <v>23</v>
      </c>
      <c r="G211" s="28">
        <v>10000</v>
      </c>
      <c r="H211" s="29">
        <v>10</v>
      </c>
      <c r="I211" s="26" t="s">
        <v>24</v>
      </c>
      <c r="J211" s="30">
        <v>43143</v>
      </c>
      <c r="K211" s="30">
        <v>43233</v>
      </c>
      <c r="L211" s="26" t="s">
        <v>51</v>
      </c>
    </row>
    <row r="212" spans="1:12" ht="21" x14ac:dyDescent="0.25">
      <c r="A212" s="26" t="s">
        <v>385</v>
      </c>
      <c r="B212" s="26" t="s">
        <v>386</v>
      </c>
      <c r="C212" s="23" t="s">
        <v>528</v>
      </c>
      <c r="D212" s="26" t="s">
        <v>49</v>
      </c>
      <c r="E212" s="27" t="s">
        <v>33</v>
      </c>
      <c r="F212" s="27" t="s">
        <v>23</v>
      </c>
      <c r="G212" s="28">
        <v>9500</v>
      </c>
      <c r="H212" s="29">
        <v>15</v>
      </c>
      <c r="I212" s="26" t="s">
        <v>24</v>
      </c>
      <c r="J212" s="30">
        <v>43143</v>
      </c>
      <c r="K212" s="30">
        <v>43233</v>
      </c>
      <c r="L212" s="26" t="s">
        <v>51</v>
      </c>
    </row>
    <row r="213" spans="1:12" ht="21" x14ac:dyDescent="0.25">
      <c r="A213" s="26" t="s">
        <v>387</v>
      </c>
      <c r="B213" s="26" t="s">
        <v>388</v>
      </c>
      <c r="C213" s="23" t="s">
        <v>529</v>
      </c>
      <c r="D213" s="26" t="s">
        <v>49</v>
      </c>
      <c r="E213" s="27" t="s">
        <v>33</v>
      </c>
      <c r="F213" s="27" t="s">
        <v>23</v>
      </c>
      <c r="G213" s="28">
        <v>9400</v>
      </c>
      <c r="H213" s="29">
        <v>150</v>
      </c>
      <c r="I213" s="26" t="s">
        <v>24</v>
      </c>
      <c r="J213" s="30">
        <v>43138</v>
      </c>
      <c r="K213" s="30">
        <v>43228</v>
      </c>
      <c r="L213" s="26" t="s">
        <v>51</v>
      </c>
    </row>
    <row r="214" spans="1:12" ht="21" x14ac:dyDescent="0.25">
      <c r="A214" s="26" t="s">
        <v>389</v>
      </c>
      <c r="B214" s="26" t="s">
        <v>390</v>
      </c>
      <c r="C214" s="23" t="s">
        <v>528</v>
      </c>
      <c r="D214" s="26" t="s">
        <v>49</v>
      </c>
      <c r="E214" s="27" t="s">
        <v>33</v>
      </c>
      <c r="F214" s="27" t="s">
        <v>23</v>
      </c>
      <c r="G214" s="28">
        <v>9400</v>
      </c>
      <c r="H214" s="29">
        <v>590</v>
      </c>
      <c r="I214" s="26" t="s">
        <v>24</v>
      </c>
      <c r="J214" s="30">
        <v>43138</v>
      </c>
      <c r="K214" s="30">
        <v>43228</v>
      </c>
      <c r="L214" s="26" t="s">
        <v>51</v>
      </c>
    </row>
    <row r="215" spans="1:12" ht="21" x14ac:dyDescent="0.25">
      <c r="A215" s="26" t="s">
        <v>59</v>
      </c>
      <c r="B215" s="26" t="s">
        <v>60</v>
      </c>
      <c r="C215" s="23" t="s">
        <v>529</v>
      </c>
      <c r="D215" s="26" t="s">
        <v>49</v>
      </c>
      <c r="E215" s="27" t="s">
        <v>22</v>
      </c>
      <c r="F215" s="27" t="s">
        <v>23</v>
      </c>
      <c r="G215" s="28">
        <v>8500</v>
      </c>
      <c r="H215" s="29">
        <v>12</v>
      </c>
      <c r="I215" s="26" t="s">
        <v>24</v>
      </c>
      <c r="J215" s="30">
        <v>43138</v>
      </c>
      <c r="K215" s="30">
        <v>43228</v>
      </c>
      <c r="L215" s="26" t="s">
        <v>51</v>
      </c>
    </row>
    <row r="216" spans="1:12" ht="21" x14ac:dyDescent="0.25">
      <c r="A216" s="26" t="s">
        <v>57</v>
      </c>
      <c r="B216" s="26" t="s">
        <v>58</v>
      </c>
      <c r="C216" s="23" t="s">
        <v>528</v>
      </c>
      <c r="D216" s="26" t="s">
        <v>49</v>
      </c>
      <c r="E216" s="27" t="s">
        <v>33</v>
      </c>
      <c r="F216" s="27" t="s">
        <v>17</v>
      </c>
      <c r="G216" s="28">
        <v>8140</v>
      </c>
      <c r="H216" s="29">
        <v>2960</v>
      </c>
      <c r="I216" s="26" t="s">
        <v>24</v>
      </c>
      <c r="J216" s="30">
        <v>43137</v>
      </c>
      <c r="K216" s="30">
        <v>43227</v>
      </c>
      <c r="L216" s="26" t="s">
        <v>51</v>
      </c>
    </row>
    <row r="217" spans="1:12" ht="21" x14ac:dyDescent="0.25">
      <c r="A217" s="26" t="s">
        <v>55</v>
      </c>
      <c r="B217" s="26" t="s">
        <v>56</v>
      </c>
      <c r="C217" s="23" t="s">
        <v>529</v>
      </c>
      <c r="D217" s="26" t="s">
        <v>49</v>
      </c>
      <c r="E217" s="27" t="s">
        <v>22</v>
      </c>
      <c r="F217" s="27" t="s">
        <v>23</v>
      </c>
      <c r="G217" s="28">
        <v>8650</v>
      </c>
      <c r="H217" s="29">
        <v>23</v>
      </c>
      <c r="I217" s="26" t="s">
        <v>24</v>
      </c>
      <c r="J217" s="30">
        <v>43136</v>
      </c>
      <c r="K217" s="30">
        <v>43226</v>
      </c>
      <c r="L217" s="26" t="s">
        <v>51</v>
      </c>
    </row>
    <row r="218" spans="1:12" ht="21" x14ac:dyDescent="0.25">
      <c r="A218" s="26" t="s">
        <v>53</v>
      </c>
      <c r="B218" s="26" t="s">
        <v>54</v>
      </c>
      <c r="C218" s="23" t="s">
        <v>528</v>
      </c>
      <c r="D218" s="26" t="s">
        <v>15</v>
      </c>
      <c r="E218" s="27" t="s">
        <v>543</v>
      </c>
      <c r="F218" s="27" t="s">
        <v>23</v>
      </c>
      <c r="G218" s="28">
        <v>850</v>
      </c>
      <c r="H218" s="29">
        <v>250</v>
      </c>
      <c r="I218" s="26" t="s">
        <v>24</v>
      </c>
      <c r="J218" s="30">
        <v>43136</v>
      </c>
      <c r="K218" s="30">
        <v>43226</v>
      </c>
      <c r="L218" s="26" t="s">
        <v>51</v>
      </c>
    </row>
  </sheetData>
  <autoFilter ref="A9:N9">
    <filterColumn colId="1" showButton="0"/>
    <filterColumn colId="2" showButton="0"/>
    <filterColumn colId="7" showButton="0"/>
    <filterColumn colId="8" showButton="0"/>
    <filterColumn colId="11" showButton="0"/>
    <filterColumn colId="12" showButton="0"/>
  </autoFilter>
  <pageMargins left="0.39370078740157499" right="0.39370078740157499" top="0.39370078740157499" bottom="0.68995275590551197" header="0.39370078740157499" footer="0.39370078740157499"/>
  <pageSetup paperSize="9" orientation="landscape" horizontalDpi="300" verticalDpi="300"/>
  <headerFooter alignWithMargins="0">
    <oddFooter>&amp;R&amp;"Segoe UI,Regular"&amp;10&amp;N 
&amp;"-,Regular"&amp;P 
&amp;"-,Regular"/</oddFooter>
  </headerFooter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3</xdr:col>
                <xdr:colOff>238125</xdr:colOff>
                <xdr:row>1</xdr:row>
                <xdr:rowOff>76200</xdr:rowOff>
              </from>
              <to>
                <xdr:col>4</xdr:col>
                <xdr:colOff>1295400</xdr:colOff>
                <xdr:row>3</xdr:row>
                <xdr:rowOff>76200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E87"/>
  <sheetViews>
    <sheetView workbookViewId="0">
      <selection activeCell="L17" sqref="L17"/>
    </sheetView>
  </sheetViews>
  <sheetFormatPr baseColWidth="10" defaultRowHeight="15" x14ac:dyDescent="0.25"/>
  <cols>
    <col min="1" max="1" width="11.42578125" style="10"/>
    <col min="2" max="2" width="45" bestFit="1" customWidth="1"/>
    <col min="3" max="3" width="18.28515625" customWidth="1"/>
    <col min="4" max="4" width="17.85546875" customWidth="1"/>
    <col min="5" max="5" width="16.5703125" bestFit="1" customWidth="1"/>
  </cols>
  <sheetData>
    <row r="1" spans="1:5" x14ac:dyDescent="0.25">
      <c r="B1" s="3" t="s">
        <v>436</v>
      </c>
      <c r="C1" s="6" t="s">
        <v>46</v>
      </c>
      <c r="D1" s="4" t="s">
        <v>45</v>
      </c>
      <c r="E1" s="8" t="s">
        <v>47</v>
      </c>
    </row>
    <row r="2" spans="1:5" x14ac:dyDescent="0.25">
      <c r="A2" s="10" t="s">
        <v>414</v>
      </c>
      <c r="B2" s="2" t="s">
        <v>530</v>
      </c>
      <c r="C2" s="7">
        <f>D2-D2*7.5%</f>
        <v>1493.875</v>
      </c>
      <c r="D2" s="5">
        <v>1615</v>
      </c>
      <c r="E2" s="9">
        <f>+D2+D2*7.5%</f>
        <v>1736.125</v>
      </c>
    </row>
    <row r="3" spans="1:5" x14ac:dyDescent="0.25">
      <c r="A3" s="10" t="s">
        <v>393</v>
      </c>
      <c r="B3" s="2" t="s">
        <v>545</v>
      </c>
      <c r="C3" s="7">
        <f t="shared" ref="C3:C66" si="0">D3-D3*7.5%</f>
        <v>7400</v>
      </c>
      <c r="D3" s="5">
        <v>8000</v>
      </c>
      <c r="E3" s="9">
        <f t="shared" ref="E3:E66" si="1">+D3+D3*7.5%</f>
        <v>8600</v>
      </c>
    </row>
    <row r="4" spans="1:5" x14ac:dyDescent="0.25">
      <c r="A4" s="10" t="s">
        <v>487</v>
      </c>
      <c r="B4" s="2" t="s">
        <v>437</v>
      </c>
      <c r="C4" s="7">
        <f t="shared" si="0"/>
        <v>92.5</v>
      </c>
      <c r="D4" s="5">
        <v>100</v>
      </c>
      <c r="E4" s="9">
        <f t="shared" si="1"/>
        <v>107.5</v>
      </c>
    </row>
    <row r="5" spans="1:5" x14ac:dyDescent="0.25">
      <c r="A5" s="10" t="s">
        <v>488</v>
      </c>
      <c r="B5" s="2" t="s">
        <v>438</v>
      </c>
      <c r="C5" s="7">
        <f t="shared" si="0"/>
        <v>92.5</v>
      </c>
      <c r="D5" s="5">
        <v>100</v>
      </c>
      <c r="E5" s="9">
        <f t="shared" si="1"/>
        <v>107.5</v>
      </c>
    </row>
    <row r="6" spans="1:5" x14ac:dyDescent="0.25">
      <c r="A6" s="10" t="s">
        <v>392</v>
      </c>
      <c r="B6" s="2" t="s">
        <v>546</v>
      </c>
      <c r="C6" s="7">
        <f t="shared" si="0"/>
        <v>2960</v>
      </c>
      <c r="D6" s="5">
        <v>3200</v>
      </c>
      <c r="E6" s="9">
        <f t="shared" si="1"/>
        <v>3440</v>
      </c>
    </row>
    <row r="7" spans="1:5" x14ac:dyDescent="0.25">
      <c r="A7" s="10" t="s">
        <v>394</v>
      </c>
      <c r="B7" s="2" t="s">
        <v>439</v>
      </c>
      <c r="C7" s="7">
        <f t="shared" si="0"/>
        <v>5656.375</v>
      </c>
      <c r="D7" s="5">
        <v>6115</v>
      </c>
      <c r="E7" s="9">
        <f t="shared" si="1"/>
        <v>6573.625</v>
      </c>
    </row>
    <row r="8" spans="1:5" x14ac:dyDescent="0.25">
      <c r="A8" s="10" t="s">
        <v>395</v>
      </c>
      <c r="B8" s="2" t="s">
        <v>440</v>
      </c>
      <c r="C8" s="7">
        <f t="shared" si="0"/>
        <v>5735</v>
      </c>
      <c r="D8" s="5">
        <v>6200</v>
      </c>
      <c r="E8" s="9">
        <f t="shared" si="1"/>
        <v>6665</v>
      </c>
    </row>
    <row r="9" spans="1:5" x14ac:dyDescent="0.25">
      <c r="A9" s="10" t="s">
        <v>396</v>
      </c>
      <c r="B9" s="2" t="s">
        <v>441</v>
      </c>
      <c r="C9" s="7">
        <f t="shared" si="0"/>
        <v>4347.5</v>
      </c>
      <c r="D9" s="5">
        <v>4700</v>
      </c>
      <c r="E9" s="9">
        <f t="shared" si="1"/>
        <v>5052.5</v>
      </c>
    </row>
    <row r="10" spans="1:5" x14ac:dyDescent="0.25">
      <c r="A10" s="10" t="s">
        <v>489</v>
      </c>
      <c r="B10" s="2" t="s">
        <v>442</v>
      </c>
      <c r="C10" s="7">
        <f t="shared" si="0"/>
        <v>92.5</v>
      </c>
      <c r="D10" s="5">
        <v>100</v>
      </c>
      <c r="E10" s="9">
        <f t="shared" si="1"/>
        <v>107.5</v>
      </c>
    </row>
    <row r="11" spans="1:5" x14ac:dyDescent="0.25">
      <c r="A11" s="10" t="s">
        <v>490</v>
      </c>
      <c r="B11" s="2" t="s">
        <v>443</v>
      </c>
      <c r="C11" s="7">
        <f t="shared" si="0"/>
        <v>92.5</v>
      </c>
      <c r="D11" s="5">
        <v>100</v>
      </c>
      <c r="E11" s="9">
        <f t="shared" si="1"/>
        <v>107.5</v>
      </c>
    </row>
    <row r="12" spans="1:5" x14ac:dyDescent="0.25">
      <c r="A12" s="10" t="s">
        <v>397</v>
      </c>
      <c r="B12" s="2" t="s">
        <v>444</v>
      </c>
      <c r="C12" s="7">
        <f t="shared" si="0"/>
        <v>3468.75</v>
      </c>
      <c r="D12" s="5">
        <v>3750</v>
      </c>
      <c r="E12" s="9">
        <f t="shared" si="1"/>
        <v>4031.25</v>
      </c>
    </row>
    <row r="13" spans="1:5" x14ac:dyDescent="0.25">
      <c r="A13" s="10" t="s">
        <v>398</v>
      </c>
      <c r="B13" s="2" t="s">
        <v>445</v>
      </c>
      <c r="C13" s="7">
        <f t="shared" si="0"/>
        <v>4347.5</v>
      </c>
      <c r="D13" s="5">
        <v>4700</v>
      </c>
      <c r="E13" s="9">
        <f t="shared" si="1"/>
        <v>5052.5</v>
      </c>
    </row>
    <row r="14" spans="1:5" x14ac:dyDescent="0.25">
      <c r="A14" s="10" t="s">
        <v>399</v>
      </c>
      <c r="B14" s="2" t="s">
        <v>446</v>
      </c>
      <c r="C14" s="7">
        <f t="shared" si="0"/>
        <v>2173.75</v>
      </c>
      <c r="D14" s="5">
        <v>2350</v>
      </c>
      <c r="E14" s="9">
        <f t="shared" si="1"/>
        <v>2526.25</v>
      </c>
    </row>
    <row r="15" spans="1:5" x14ac:dyDescent="0.25">
      <c r="A15" s="10" t="s">
        <v>417</v>
      </c>
      <c r="B15" s="2" t="s">
        <v>547</v>
      </c>
      <c r="C15" s="7">
        <f t="shared" si="0"/>
        <v>1572.5</v>
      </c>
      <c r="D15" s="5">
        <v>1700</v>
      </c>
      <c r="E15" s="9">
        <f t="shared" si="1"/>
        <v>1827.5</v>
      </c>
    </row>
    <row r="16" spans="1:5" x14ac:dyDescent="0.25">
      <c r="A16" s="10" t="s">
        <v>403</v>
      </c>
      <c r="B16" s="2" t="s">
        <v>447</v>
      </c>
      <c r="C16" s="7">
        <f t="shared" si="0"/>
        <v>8140</v>
      </c>
      <c r="D16" s="5">
        <v>8800</v>
      </c>
      <c r="E16" s="9">
        <f t="shared" si="1"/>
        <v>9460</v>
      </c>
    </row>
    <row r="17" spans="1:5" x14ac:dyDescent="0.25">
      <c r="A17" s="10" t="s">
        <v>401</v>
      </c>
      <c r="B17" s="2" t="s">
        <v>548</v>
      </c>
      <c r="C17" s="7">
        <f t="shared" si="0"/>
        <v>647.5</v>
      </c>
      <c r="D17" s="5">
        <v>700</v>
      </c>
      <c r="E17" s="9">
        <f t="shared" si="1"/>
        <v>752.5</v>
      </c>
    </row>
    <row r="18" spans="1:5" x14ac:dyDescent="0.25">
      <c r="A18" s="10" t="s">
        <v>402</v>
      </c>
      <c r="B18" s="2" t="s">
        <v>549</v>
      </c>
      <c r="C18" s="7">
        <f t="shared" si="0"/>
        <v>1840.75</v>
      </c>
      <c r="D18" s="5">
        <v>1990</v>
      </c>
      <c r="E18" s="9">
        <f t="shared" si="1"/>
        <v>2139.25</v>
      </c>
    </row>
    <row r="19" spans="1:5" x14ac:dyDescent="0.25">
      <c r="A19" s="10" t="s">
        <v>491</v>
      </c>
      <c r="B19" s="2" t="s">
        <v>448</v>
      </c>
      <c r="C19" s="7">
        <f t="shared" si="0"/>
        <v>92.5</v>
      </c>
      <c r="D19" s="5">
        <v>100</v>
      </c>
      <c r="E19" s="9">
        <f t="shared" si="1"/>
        <v>107.5</v>
      </c>
    </row>
    <row r="20" spans="1:5" x14ac:dyDescent="0.25">
      <c r="A20" s="10" t="s">
        <v>492</v>
      </c>
      <c r="B20" s="2" t="s">
        <v>449</v>
      </c>
      <c r="C20" s="7">
        <f t="shared" si="0"/>
        <v>92.037499999999994</v>
      </c>
      <c r="D20" s="5">
        <v>99.5</v>
      </c>
      <c r="E20" s="9">
        <f t="shared" si="1"/>
        <v>106.96250000000001</v>
      </c>
    </row>
    <row r="21" spans="1:5" x14ac:dyDescent="0.25">
      <c r="A21" s="10" t="s">
        <v>493</v>
      </c>
      <c r="B21" s="2" t="s">
        <v>450</v>
      </c>
      <c r="C21" s="7">
        <f t="shared" si="0"/>
        <v>92.5</v>
      </c>
      <c r="D21" s="5">
        <v>100</v>
      </c>
      <c r="E21" s="9">
        <f t="shared" si="1"/>
        <v>107.5</v>
      </c>
    </row>
    <row r="22" spans="1:5" x14ac:dyDescent="0.25">
      <c r="A22" s="10" t="s">
        <v>494</v>
      </c>
      <c r="B22" s="2" t="s">
        <v>451</v>
      </c>
      <c r="C22" s="7">
        <f t="shared" si="0"/>
        <v>92.037499999999994</v>
      </c>
      <c r="D22" s="5">
        <v>99.5</v>
      </c>
      <c r="E22" s="9">
        <f t="shared" si="1"/>
        <v>106.96250000000001</v>
      </c>
    </row>
    <row r="23" spans="1:5" x14ac:dyDescent="0.25">
      <c r="A23" s="10" t="s">
        <v>495</v>
      </c>
      <c r="B23" s="2" t="s">
        <v>452</v>
      </c>
      <c r="C23" s="7">
        <f t="shared" si="0"/>
        <v>92.5</v>
      </c>
      <c r="D23" s="5">
        <v>100</v>
      </c>
      <c r="E23" s="9">
        <f t="shared" si="1"/>
        <v>107.5</v>
      </c>
    </row>
    <row r="24" spans="1:5" x14ac:dyDescent="0.25">
      <c r="A24" s="10" t="s">
        <v>496</v>
      </c>
      <c r="B24" s="2" t="s">
        <v>453</v>
      </c>
      <c r="C24" s="7">
        <f t="shared" si="0"/>
        <v>92.5</v>
      </c>
      <c r="D24" s="5">
        <v>100</v>
      </c>
      <c r="E24" s="9">
        <f t="shared" si="1"/>
        <v>107.5</v>
      </c>
    </row>
    <row r="25" spans="1:5" x14ac:dyDescent="0.25">
      <c r="A25" s="10" t="s">
        <v>497</v>
      </c>
      <c r="B25" s="2" t="s">
        <v>454</v>
      </c>
      <c r="C25" s="7">
        <f t="shared" si="0"/>
        <v>92.5</v>
      </c>
      <c r="D25" s="5">
        <v>100</v>
      </c>
      <c r="E25" s="9">
        <f t="shared" si="1"/>
        <v>107.5</v>
      </c>
    </row>
    <row r="26" spans="1:5" x14ac:dyDescent="0.25">
      <c r="A26" s="10" t="s">
        <v>435</v>
      </c>
      <c r="B26" s="2" t="s">
        <v>550</v>
      </c>
      <c r="C26" s="7">
        <f t="shared" si="0"/>
        <v>23596.75</v>
      </c>
      <c r="D26" s="5">
        <v>25510</v>
      </c>
      <c r="E26" s="9">
        <f t="shared" si="1"/>
        <v>27423.25</v>
      </c>
    </row>
    <row r="27" spans="1:5" x14ac:dyDescent="0.25">
      <c r="A27" s="10" t="s">
        <v>498</v>
      </c>
      <c r="B27" s="2" t="s">
        <v>455</v>
      </c>
      <c r="C27" s="7">
        <f t="shared" si="0"/>
        <v>92.5</v>
      </c>
      <c r="D27" s="5">
        <v>100</v>
      </c>
      <c r="E27" s="9">
        <f t="shared" si="1"/>
        <v>107.5</v>
      </c>
    </row>
    <row r="28" spans="1:5" x14ac:dyDescent="0.25">
      <c r="A28" s="10" t="s">
        <v>499</v>
      </c>
      <c r="B28" s="2" t="s">
        <v>456</v>
      </c>
      <c r="C28" s="7">
        <f t="shared" si="0"/>
        <v>92.5</v>
      </c>
      <c r="D28" s="5">
        <v>100</v>
      </c>
      <c r="E28" s="9">
        <f t="shared" si="1"/>
        <v>107.5</v>
      </c>
    </row>
    <row r="29" spans="1:5" x14ac:dyDescent="0.25">
      <c r="A29" s="10" t="s">
        <v>500</v>
      </c>
      <c r="B29" s="2" t="s">
        <v>457</v>
      </c>
      <c r="C29" s="7">
        <f t="shared" si="0"/>
        <v>92.5</v>
      </c>
      <c r="D29" s="5">
        <v>100</v>
      </c>
      <c r="E29" s="9">
        <f t="shared" si="1"/>
        <v>107.5</v>
      </c>
    </row>
    <row r="30" spans="1:5" x14ac:dyDescent="0.25">
      <c r="A30" s="10" t="s">
        <v>501</v>
      </c>
      <c r="B30" s="2" t="s">
        <v>458</v>
      </c>
      <c r="C30" s="7">
        <f t="shared" si="0"/>
        <v>92.5</v>
      </c>
      <c r="D30" s="5">
        <v>100</v>
      </c>
      <c r="E30" s="9">
        <f t="shared" si="1"/>
        <v>107.5</v>
      </c>
    </row>
    <row r="31" spans="1:5" x14ac:dyDescent="0.25">
      <c r="A31" s="10" t="s">
        <v>502</v>
      </c>
      <c r="B31" s="2" t="s">
        <v>459</v>
      </c>
      <c r="C31" s="7">
        <f t="shared" si="0"/>
        <v>92.5</v>
      </c>
      <c r="D31" s="5">
        <v>100</v>
      </c>
      <c r="E31" s="9">
        <f t="shared" si="1"/>
        <v>107.5</v>
      </c>
    </row>
    <row r="32" spans="1:5" x14ac:dyDescent="0.25">
      <c r="A32" s="10" t="s">
        <v>503</v>
      </c>
      <c r="B32" s="2" t="s">
        <v>460</v>
      </c>
      <c r="C32" s="7">
        <f t="shared" si="0"/>
        <v>92.490749999999991</v>
      </c>
      <c r="D32" s="5">
        <v>99.99</v>
      </c>
      <c r="E32" s="9">
        <f t="shared" si="1"/>
        <v>107.48925</v>
      </c>
    </row>
    <row r="33" spans="1:5" x14ac:dyDescent="0.25">
      <c r="A33" s="10" t="s">
        <v>405</v>
      </c>
      <c r="B33" s="2" t="s">
        <v>461</v>
      </c>
      <c r="C33" s="7">
        <f t="shared" si="0"/>
        <v>22.2</v>
      </c>
      <c r="D33" s="5">
        <v>24</v>
      </c>
      <c r="E33" s="9">
        <f t="shared" si="1"/>
        <v>25.8</v>
      </c>
    </row>
    <row r="34" spans="1:5" x14ac:dyDescent="0.25">
      <c r="A34" s="10" t="s">
        <v>406</v>
      </c>
      <c r="B34" s="2" t="s">
        <v>551</v>
      </c>
      <c r="C34" s="7">
        <f t="shared" si="0"/>
        <v>4532.5</v>
      </c>
      <c r="D34" s="5">
        <v>4900</v>
      </c>
      <c r="E34" s="9">
        <f>+D34+D34*7.5%</f>
        <v>5267.5</v>
      </c>
    </row>
    <row r="35" spans="1:5" x14ac:dyDescent="0.25">
      <c r="A35" s="10" t="s">
        <v>408</v>
      </c>
      <c r="B35" s="2" t="s">
        <v>552</v>
      </c>
      <c r="C35" s="7">
        <f t="shared" si="0"/>
        <v>740</v>
      </c>
      <c r="D35" s="5">
        <v>800</v>
      </c>
      <c r="E35" s="9">
        <f t="shared" si="1"/>
        <v>860</v>
      </c>
    </row>
    <row r="36" spans="1:5" x14ac:dyDescent="0.25">
      <c r="A36" s="10" t="s">
        <v>434</v>
      </c>
      <c r="B36" s="2" t="s">
        <v>553</v>
      </c>
      <c r="C36" s="7">
        <f t="shared" si="0"/>
        <v>7400</v>
      </c>
      <c r="D36" s="5">
        <v>8000</v>
      </c>
      <c r="E36" s="9">
        <f t="shared" si="1"/>
        <v>8600</v>
      </c>
    </row>
    <row r="37" spans="1:5" x14ac:dyDescent="0.25">
      <c r="A37" s="10" t="s">
        <v>409</v>
      </c>
      <c r="B37" s="2" t="s">
        <v>554</v>
      </c>
      <c r="C37" s="7">
        <f t="shared" si="0"/>
        <v>2580.75</v>
      </c>
      <c r="D37" s="5">
        <v>2790</v>
      </c>
      <c r="E37" s="9">
        <f t="shared" si="1"/>
        <v>2999.25</v>
      </c>
    </row>
    <row r="38" spans="1:5" x14ac:dyDescent="0.25">
      <c r="A38" s="10" t="s">
        <v>410</v>
      </c>
      <c r="B38" s="2" t="s">
        <v>462</v>
      </c>
      <c r="C38" s="7">
        <f t="shared" si="0"/>
        <v>8047.5</v>
      </c>
      <c r="D38" s="5">
        <v>8700</v>
      </c>
      <c r="E38" s="9">
        <f t="shared" si="1"/>
        <v>9352.5</v>
      </c>
    </row>
    <row r="39" spans="1:5" x14ac:dyDescent="0.25">
      <c r="A39" s="10" t="s">
        <v>504</v>
      </c>
      <c r="B39" s="2" t="s">
        <v>463</v>
      </c>
      <c r="C39" s="7">
        <f t="shared" si="0"/>
        <v>92.5</v>
      </c>
      <c r="D39" s="5">
        <v>100</v>
      </c>
      <c r="E39" s="9">
        <f t="shared" si="1"/>
        <v>107.5</v>
      </c>
    </row>
    <row r="40" spans="1:5" s="41" customFormat="1" x14ac:dyDescent="0.25">
      <c r="A40" s="31" t="s">
        <v>411</v>
      </c>
      <c r="B40" s="31" t="s">
        <v>555</v>
      </c>
      <c r="C40" s="32">
        <f t="shared" si="0"/>
        <v>5550</v>
      </c>
      <c r="D40" s="32">
        <v>6000</v>
      </c>
      <c r="E40" s="32">
        <v>6450</v>
      </c>
    </row>
    <row r="41" spans="1:5" x14ac:dyDescent="0.25">
      <c r="A41" s="10" t="s">
        <v>429</v>
      </c>
      <c r="B41" s="2" t="s">
        <v>556</v>
      </c>
      <c r="C41" s="7">
        <f t="shared" si="0"/>
        <v>171125</v>
      </c>
      <c r="D41" s="5">
        <v>185000</v>
      </c>
      <c r="E41" s="9">
        <f t="shared" si="1"/>
        <v>198875</v>
      </c>
    </row>
    <row r="42" spans="1:5" x14ac:dyDescent="0.25">
      <c r="A42" s="10" t="s">
        <v>412</v>
      </c>
      <c r="B42" s="2" t="s">
        <v>557</v>
      </c>
      <c r="C42" s="7">
        <f t="shared" si="0"/>
        <v>6706.25</v>
      </c>
      <c r="D42" s="5">
        <v>7250</v>
      </c>
      <c r="E42" s="9">
        <f t="shared" si="1"/>
        <v>7793.75</v>
      </c>
    </row>
    <row r="43" spans="1:5" x14ac:dyDescent="0.25">
      <c r="A43" s="10" t="s">
        <v>426</v>
      </c>
      <c r="B43" s="2" t="s">
        <v>558</v>
      </c>
      <c r="C43" s="7">
        <f t="shared" si="0"/>
        <v>1387.5</v>
      </c>
      <c r="D43" s="5">
        <v>1500</v>
      </c>
      <c r="E43" s="9">
        <f t="shared" si="1"/>
        <v>1612.5</v>
      </c>
    </row>
    <row r="44" spans="1:5" x14ac:dyDescent="0.25">
      <c r="A44" s="10" t="s">
        <v>422</v>
      </c>
      <c r="B44" s="2" t="s">
        <v>559</v>
      </c>
      <c r="C44" s="7">
        <f t="shared" si="0"/>
        <v>3700</v>
      </c>
      <c r="D44" s="5">
        <v>4000</v>
      </c>
      <c r="E44" s="9">
        <f t="shared" si="1"/>
        <v>4300</v>
      </c>
    </row>
    <row r="45" spans="1:5" x14ac:dyDescent="0.25">
      <c r="A45" s="10" t="s">
        <v>400</v>
      </c>
      <c r="B45" s="2" t="s">
        <v>560</v>
      </c>
      <c r="C45" s="7">
        <f t="shared" si="0"/>
        <v>3787.875</v>
      </c>
      <c r="D45" s="5">
        <v>4095</v>
      </c>
      <c r="E45" s="9">
        <f t="shared" si="1"/>
        <v>4402.125</v>
      </c>
    </row>
    <row r="46" spans="1:5" x14ac:dyDescent="0.25">
      <c r="A46" s="10" t="s">
        <v>404</v>
      </c>
      <c r="B46" s="2" t="s">
        <v>561</v>
      </c>
      <c r="C46" s="7">
        <f t="shared" si="0"/>
        <v>13412.5</v>
      </c>
      <c r="D46" s="5">
        <v>14500</v>
      </c>
      <c r="E46" s="9">
        <f t="shared" si="1"/>
        <v>15587.5</v>
      </c>
    </row>
    <row r="47" spans="1:5" x14ac:dyDescent="0.25">
      <c r="A47" s="10" t="s">
        <v>416</v>
      </c>
      <c r="B47" s="2" t="s">
        <v>562</v>
      </c>
      <c r="C47" s="7">
        <f t="shared" si="0"/>
        <v>12487.5</v>
      </c>
      <c r="D47" s="5">
        <v>13500</v>
      </c>
      <c r="E47" s="9">
        <f t="shared" si="1"/>
        <v>14512.5</v>
      </c>
    </row>
    <row r="48" spans="1:5" x14ac:dyDescent="0.25">
      <c r="A48" s="10" t="s">
        <v>505</v>
      </c>
      <c r="B48" t="s">
        <v>464</v>
      </c>
      <c r="C48" s="7">
        <f t="shared" si="0"/>
        <v>92.5</v>
      </c>
      <c r="D48" s="5">
        <v>100</v>
      </c>
      <c r="E48" s="9">
        <f t="shared" si="1"/>
        <v>107.5</v>
      </c>
    </row>
    <row r="49" spans="1:5" x14ac:dyDescent="0.25">
      <c r="A49" s="10" t="s">
        <v>433</v>
      </c>
      <c r="B49" t="s">
        <v>563</v>
      </c>
      <c r="C49" s="7">
        <f t="shared" si="0"/>
        <v>1100.75</v>
      </c>
      <c r="D49" s="5">
        <v>1190</v>
      </c>
      <c r="E49" s="9">
        <f t="shared" si="1"/>
        <v>1279.25</v>
      </c>
    </row>
    <row r="50" spans="1:5" x14ac:dyDescent="0.25">
      <c r="A50" s="10" t="s">
        <v>421</v>
      </c>
      <c r="B50" t="s">
        <v>564</v>
      </c>
      <c r="C50" s="7">
        <f t="shared" si="0"/>
        <v>15540</v>
      </c>
      <c r="D50" s="5">
        <v>16800</v>
      </c>
      <c r="E50" s="9">
        <f t="shared" si="1"/>
        <v>18060</v>
      </c>
    </row>
    <row r="51" spans="1:5" x14ac:dyDescent="0.25">
      <c r="A51" s="10" t="s">
        <v>418</v>
      </c>
      <c r="B51" t="s">
        <v>565</v>
      </c>
      <c r="C51" s="7">
        <f t="shared" si="0"/>
        <v>3043.25</v>
      </c>
      <c r="D51" s="5">
        <v>3290</v>
      </c>
      <c r="E51" s="9">
        <f t="shared" si="1"/>
        <v>3536.75</v>
      </c>
    </row>
    <row r="52" spans="1:5" x14ac:dyDescent="0.25">
      <c r="A52" s="10" t="s">
        <v>506</v>
      </c>
      <c r="B52" t="s">
        <v>465</v>
      </c>
      <c r="C52" s="7">
        <f t="shared" si="0"/>
        <v>92.5</v>
      </c>
      <c r="D52" s="5">
        <v>100</v>
      </c>
      <c r="E52" s="9">
        <f t="shared" si="1"/>
        <v>107.5</v>
      </c>
    </row>
    <row r="53" spans="1:5" x14ac:dyDescent="0.25">
      <c r="A53" s="10" t="s">
        <v>391</v>
      </c>
      <c r="B53" t="s">
        <v>566</v>
      </c>
      <c r="C53" s="7">
        <f t="shared" si="0"/>
        <v>485.625</v>
      </c>
      <c r="D53" s="5">
        <v>525</v>
      </c>
      <c r="E53" s="9">
        <f t="shared" si="1"/>
        <v>564.375</v>
      </c>
    </row>
    <row r="54" spans="1:5" x14ac:dyDescent="0.25">
      <c r="A54" s="10" t="s">
        <v>424</v>
      </c>
      <c r="B54" t="s">
        <v>567</v>
      </c>
      <c r="C54" s="7">
        <f t="shared" si="0"/>
        <v>88800</v>
      </c>
      <c r="D54" s="5">
        <v>96000</v>
      </c>
      <c r="E54" s="9">
        <f t="shared" si="1"/>
        <v>103200</v>
      </c>
    </row>
    <row r="55" spans="1:5" x14ac:dyDescent="0.25">
      <c r="A55" s="10" t="s">
        <v>420</v>
      </c>
      <c r="B55" t="s">
        <v>568</v>
      </c>
      <c r="C55" s="7">
        <f t="shared" si="0"/>
        <v>13875</v>
      </c>
      <c r="D55" s="5">
        <v>15000</v>
      </c>
      <c r="E55" s="9">
        <f t="shared" si="1"/>
        <v>16125</v>
      </c>
    </row>
    <row r="56" spans="1:5" x14ac:dyDescent="0.25">
      <c r="A56" s="10" t="s">
        <v>425</v>
      </c>
      <c r="B56" t="s">
        <v>466</v>
      </c>
      <c r="C56" s="7">
        <f t="shared" si="0"/>
        <v>21756</v>
      </c>
      <c r="D56" s="5">
        <v>23520</v>
      </c>
      <c r="E56" s="9">
        <f t="shared" si="1"/>
        <v>25284</v>
      </c>
    </row>
    <row r="57" spans="1:5" x14ac:dyDescent="0.25">
      <c r="A57" s="10" t="s">
        <v>423</v>
      </c>
      <c r="B57" t="s">
        <v>569</v>
      </c>
      <c r="C57" s="7">
        <f t="shared" si="0"/>
        <v>4000.625</v>
      </c>
      <c r="D57" s="5">
        <v>4325</v>
      </c>
      <c r="E57" s="9">
        <f t="shared" si="1"/>
        <v>4649.375</v>
      </c>
    </row>
    <row r="58" spans="1:5" x14ac:dyDescent="0.25">
      <c r="A58" s="10" t="s">
        <v>413</v>
      </c>
      <c r="B58" t="s">
        <v>570</v>
      </c>
      <c r="C58" s="7">
        <f t="shared" si="0"/>
        <v>3700</v>
      </c>
      <c r="D58" s="5">
        <v>4000</v>
      </c>
      <c r="E58" s="9">
        <f t="shared" si="1"/>
        <v>4300</v>
      </c>
    </row>
    <row r="59" spans="1:5" x14ac:dyDescent="0.25">
      <c r="A59" s="10" t="s">
        <v>415</v>
      </c>
      <c r="B59" t="s">
        <v>571</v>
      </c>
      <c r="C59" s="7">
        <f t="shared" si="0"/>
        <v>323.75</v>
      </c>
      <c r="D59" s="5">
        <v>350</v>
      </c>
      <c r="E59" s="9">
        <f t="shared" si="1"/>
        <v>376.25</v>
      </c>
    </row>
    <row r="60" spans="1:5" x14ac:dyDescent="0.25">
      <c r="A60" s="10" t="s">
        <v>419</v>
      </c>
      <c r="B60" t="s">
        <v>572</v>
      </c>
      <c r="C60" s="7">
        <f t="shared" si="0"/>
        <v>48100</v>
      </c>
      <c r="D60" s="5">
        <v>52000</v>
      </c>
      <c r="E60" s="9">
        <f t="shared" si="1"/>
        <v>55900</v>
      </c>
    </row>
    <row r="61" spans="1:5" x14ac:dyDescent="0.25">
      <c r="A61" s="10" t="s">
        <v>507</v>
      </c>
      <c r="B61" t="s">
        <v>573</v>
      </c>
      <c r="C61" s="7">
        <f t="shared" si="0"/>
        <v>92.5</v>
      </c>
      <c r="D61" s="5">
        <v>100</v>
      </c>
      <c r="E61" s="9">
        <f t="shared" si="1"/>
        <v>107.5</v>
      </c>
    </row>
    <row r="62" spans="1:5" x14ac:dyDescent="0.25">
      <c r="A62" s="10" t="s">
        <v>508</v>
      </c>
      <c r="B62" t="s">
        <v>574</v>
      </c>
      <c r="C62" s="7">
        <f t="shared" si="0"/>
        <v>92.5</v>
      </c>
      <c r="D62" s="5">
        <v>100</v>
      </c>
      <c r="E62" s="9">
        <f t="shared" si="1"/>
        <v>107.5</v>
      </c>
    </row>
    <row r="63" spans="1:5" x14ac:dyDescent="0.25">
      <c r="A63" s="10" t="s">
        <v>509</v>
      </c>
      <c r="B63" t="s">
        <v>467</v>
      </c>
      <c r="C63" s="7">
        <f t="shared" si="0"/>
        <v>92.5</v>
      </c>
      <c r="D63" s="5">
        <v>100</v>
      </c>
      <c r="E63" s="9">
        <f t="shared" si="1"/>
        <v>107.5</v>
      </c>
    </row>
    <row r="64" spans="1:5" x14ac:dyDescent="0.25">
      <c r="A64" s="10" t="s">
        <v>510</v>
      </c>
      <c r="B64" t="s">
        <v>468</v>
      </c>
      <c r="C64" s="7">
        <f t="shared" si="0"/>
        <v>92.5</v>
      </c>
      <c r="D64" s="5">
        <v>100</v>
      </c>
      <c r="E64" s="9">
        <f t="shared" si="1"/>
        <v>107.5</v>
      </c>
    </row>
    <row r="65" spans="1:5" x14ac:dyDescent="0.25">
      <c r="A65" s="10" t="s">
        <v>511</v>
      </c>
      <c r="B65" t="s">
        <v>469</v>
      </c>
      <c r="C65" s="7">
        <f t="shared" si="0"/>
        <v>92.5</v>
      </c>
      <c r="D65" s="5">
        <v>100</v>
      </c>
      <c r="E65" s="9">
        <f t="shared" si="1"/>
        <v>107.5</v>
      </c>
    </row>
    <row r="66" spans="1:5" x14ac:dyDescent="0.25">
      <c r="A66" s="10" t="s">
        <v>407</v>
      </c>
      <c r="B66" t="s">
        <v>575</v>
      </c>
      <c r="C66" s="7">
        <f t="shared" si="0"/>
        <v>3080.25</v>
      </c>
      <c r="D66" s="5">
        <v>3330</v>
      </c>
      <c r="E66" s="9">
        <f t="shared" si="1"/>
        <v>3579.75</v>
      </c>
    </row>
    <row r="67" spans="1:5" x14ac:dyDescent="0.25">
      <c r="A67" s="10" t="s">
        <v>512</v>
      </c>
      <c r="B67" t="s">
        <v>470</v>
      </c>
      <c r="C67" s="7">
        <f t="shared" ref="C67:C87" si="2">D67-D67*7.5%</f>
        <v>92.5</v>
      </c>
      <c r="D67" s="5">
        <v>100</v>
      </c>
      <c r="E67" s="9">
        <f t="shared" ref="E67:E87" si="3">+D67+D67*7.5%</f>
        <v>107.5</v>
      </c>
    </row>
    <row r="68" spans="1:5" x14ac:dyDescent="0.25">
      <c r="A68" s="10" t="s">
        <v>513</v>
      </c>
      <c r="B68" t="s">
        <v>471</v>
      </c>
      <c r="C68" s="7">
        <f t="shared" si="2"/>
        <v>92.5</v>
      </c>
      <c r="D68" s="5">
        <v>100</v>
      </c>
      <c r="E68" s="9">
        <f t="shared" si="3"/>
        <v>107.5</v>
      </c>
    </row>
    <row r="69" spans="1:5" x14ac:dyDescent="0.25">
      <c r="A69" s="10" t="s">
        <v>514</v>
      </c>
      <c r="B69" t="s">
        <v>472</v>
      </c>
      <c r="C69" s="7">
        <f t="shared" si="2"/>
        <v>92.490749999999991</v>
      </c>
      <c r="D69" s="5">
        <v>99.99</v>
      </c>
      <c r="E69" s="9">
        <f t="shared" si="3"/>
        <v>107.48925</v>
      </c>
    </row>
    <row r="70" spans="1:5" x14ac:dyDescent="0.25">
      <c r="A70" s="10" t="s">
        <v>515</v>
      </c>
      <c r="B70" t="s">
        <v>473</v>
      </c>
      <c r="C70" s="7">
        <f t="shared" si="2"/>
        <v>92.490749999999991</v>
      </c>
      <c r="D70" s="5">
        <v>99.99</v>
      </c>
      <c r="E70" s="9">
        <f t="shared" si="3"/>
        <v>107.48925</v>
      </c>
    </row>
    <row r="71" spans="1:5" x14ac:dyDescent="0.25">
      <c r="A71" s="10" t="s">
        <v>516</v>
      </c>
      <c r="B71" t="s">
        <v>474</v>
      </c>
      <c r="C71" s="7">
        <f t="shared" si="2"/>
        <v>92.5</v>
      </c>
      <c r="D71" s="5">
        <v>100</v>
      </c>
      <c r="E71" s="9">
        <f t="shared" si="3"/>
        <v>107.5</v>
      </c>
    </row>
    <row r="72" spans="1:5" x14ac:dyDescent="0.25">
      <c r="A72" s="10" t="s">
        <v>517</v>
      </c>
      <c r="B72" t="s">
        <v>475</v>
      </c>
      <c r="C72" s="7">
        <f t="shared" si="2"/>
        <v>93.424999999999997</v>
      </c>
      <c r="D72" s="5">
        <v>101</v>
      </c>
      <c r="E72" s="9">
        <f t="shared" si="3"/>
        <v>108.575</v>
      </c>
    </row>
    <row r="73" spans="1:5" x14ac:dyDescent="0.25">
      <c r="A73" s="10" t="s">
        <v>518</v>
      </c>
      <c r="B73" t="s">
        <v>476</v>
      </c>
      <c r="C73" s="7">
        <f t="shared" si="2"/>
        <v>92.5</v>
      </c>
      <c r="D73" s="5">
        <v>100</v>
      </c>
      <c r="E73" s="9">
        <f t="shared" si="3"/>
        <v>107.5</v>
      </c>
    </row>
    <row r="74" spans="1:5" x14ac:dyDescent="0.25">
      <c r="A74" s="10" t="s">
        <v>519</v>
      </c>
      <c r="B74" t="s">
        <v>477</v>
      </c>
      <c r="C74" s="7">
        <f t="shared" si="2"/>
        <v>92.5</v>
      </c>
      <c r="D74" s="5">
        <v>100</v>
      </c>
      <c r="E74" s="9">
        <f t="shared" si="3"/>
        <v>107.5</v>
      </c>
    </row>
    <row r="75" spans="1:5" x14ac:dyDescent="0.25">
      <c r="A75" s="10" t="s">
        <v>520</v>
      </c>
      <c r="B75" t="s">
        <v>478</v>
      </c>
      <c r="C75" s="7">
        <f t="shared" si="2"/>
        <v>91.991250000000008</v>
      </c>
      <c r="D75" s="5">
        <v>99.45</v>
      </c>
      <c r="E75" s="9">
        <f t="shared" si="3"/>
        <v>106.90875</v>
      </c>
    </row>
    <row r="76" spans="1:5" x14ac:dyDescent="0.25">
      <c r="A76" s="10" t="s">
        <v>521</v>
      </c>
      <c r="B76" t="s">
        <v>479</v>
      </c>
      <c r="C76" s="7">
        <f t="shared" si="2"/>
        <v>92.5</v>
      </c>
      <c r="D76" s="5">
        <v>100</v>
      </c>
      <c r="E76" s="9">
        <f t="shared" si="3"/>
        <v>107.5</v>
      </c>
    </row>
    <row r="77" spans="1:5" x14ac:dyDescent="0.25">
      <c r="A77" s="10" t="s">
        <v>522</v>
      </c>
      <c r="B77" t="s">
        <v>480</v>
      </c>
      <c r="C77" s="7">
        <f t="shared" si="2"/>
        <v>92.5</v>
      </c>
      <c r="D77" s="5">
        <v>100</v>
      </c>
      <c r="E77" s="9">
        <f t="shared" si="3"/>
        <v>107.5</v>
      </c>
    </row>
    <row r="78" spans="1:5" x14ac:dyDescent="0.25">
      <c r="A78" s="10" t="s">
        <v>523</v>
      </c>
      <c r="B78" t="s">
        <v>481</v>
      </c>
      <c r="C78" s="7">
        <f t="shared" si="2"/>
        <v>92.5</v>
      </c>
      <c r="D78" s="5">
        <v>100</v>
      </c>
      <c r="E78" s="9">
        <f t="shared" si="3"/>
        <v>107.5</v>
      </c>
    </row>
    <row r="79" spans="1:5" x14ac:dyDescent="0.25">
      <c r="A79" s="10" t="s">
        <v>524</v>
      </c>
      <c r="B79" t="s">
        <v>481</v>
      </c>
      <c r="C79" s="7">
        <f t="shared" si="2"/>
        <v>92.5</v>
      </c>
      <c r="D79" s="5">
        <v>100</v>
      </c>
      <c r="E79" s="9">
        <f t="shared" si="3"/>
        <v>107.5</v>
      </c>
    </row>
    <row r="80" spans="1:5" x14ac:dyDescent="0.25">
      <c r="A80" s="10" t="s">
        <v>525</v>
      </c>
      <c r="B80" t="s">
        <v>482</v>
      </c>
      <c r="C80" s="7">
        <f t="shared" si="2"/>
        <v>92.5</v>
      </c>
      <c r="D80" s="5">
        <v>100</v>
      </c>
      <c r="E80" s="9">
        <f t="shared" si="3"/>
        <v>107.5</v>
      </c>
    </row>
    <row r="81" spans="1:5" x14ac:dyDescent="0.25">
      <c r="A81" s="10" t="s">
        <v>526</v>
      </c>
      <c r="B81" t="s">
        <v>483</v>
      </c>
      <c r="C81" s="7">
        <f t="shared" si="2"/>
        <v>92.5</v>
      </c>
      <c r="D81" s="5">
        <v>100</v>
      </c>
      <c r="E81" s="9">
        <f t="shared" si="3"/>
        <v>107.5</v>
      </c>
    </row>
    <row r="82" spans="1:5" x14ac:dyDescent="0.25">
      <c r="A82" s="10" t="s">
        <v>527</v>
      </c>
      <c r="B82" t="s">
        <v>484</v>
      </c>
      <c r="C82" s="7">
        <f t="shared" si="2"/>
        <v>92.5</v>
      </c>
      <c r="D82" s="5">
        <v>100</v>
      </c>
      <c r="E82" s="9">
        <f t="shared" si="3"/>
        <v>107.5</v>
      </c>
    </row>
    <row r="83" spans="1:5" x14ac:dyDescent="0.25">
      <c r="A83" s="10" t="s">
        <v>427</v>
      </c>
      <c r="B83" t="s">
        <v>576</v>
      </c>
      <c r="C83" s="7">
        <f t="shared" si="2"/>
        <v>2035</v>
      </c>
      <c r="D83" s="5">
        <v>2200</v>
      </c>
      <c r="E83" s="9">
        <f t="shared" si="3"/>
        <v>2365</v>
      </c>
    </row>
    <row r="84" spans="1:5" x14ac:dyDescent="0.25">
      <c r="A84" s="10" t="s">
        <v>428</v>
      </c>
      <c r="B84" t="s">
        <v>485</v>
      </c>
      <c r="C84" s="7">
        <f t="shared" si="2"/>
        <v>1535.5</v>
      </c>
      <c r="D84" s="5">
        <v>1660</v>
      </c>
      <c r="E84" s="9">
        <f t="shared" si="3"/>
        <v>1784.5</v>
      </c>
    </row>
    <row r="85" spans="1:5" x14ac:dyDescent="0.25">
      <c r="A85" s="10" t="s">
        <v>430</v>
      </c>
      <c r="B85" t="s">
        <v>486</v>
      </c>
      <c r="C85" s="7">
        <f t="shared" si="2"/>
        <v>453.25</v>
      </c>
      <c r="D85" s="5">
        <v>490</v>
      </c>
      <c r="E85" s="9">
        <f t="shared" si="3"/>
        <v>526.75</v>
      </c>
    </row>
    <row r="86" spans="1:5" x14ac:dyDescent="0.25">
      <c r="A86" s="10" t="s">
        <v>431</v>
      </c>
      <c r="B86" t="s">
        <v>577</v>
      </c>
      <c r="C86" s="7">
        <f t="shared" si="2"/>
        <v>7955</v>
      </c>
      <c r="D86" s="5">
        <v>8600</v>
      </c>
      <c r="E86" s="9">
        <f t="shared" si="3"/>
        <v>9245</v>
      </c>
    </row>
    <row r="87" spans="1:5" x14ac:dyDescent="0.25">
      <c r="A87" s="10" t="s">
        <v>432</v>
      </c>
      <c r="B87" t="s">
        <v>578</v>
      </c>
      <c r="C87" s="7">
        <f t="shared" si="2"/>
        <v>2821.25</v>
      </c>
      <c r="D87" s="5">
        <v>3050</v>
      </c>
      <c r="E87" s="9">
        <f t="shared" si="3"/>
        <v>3278.75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">
                <anchor moveWithCells="1" sizeWithCells="1">
                  <from>
                    <xdr:col>7</xdr:col>
                    <xdr:colOff>133350</xdr:colOff>
                    <xdr:row>3</xdr:row>
                    <xdr:rowOff>123825</xdr:rowOff>
                  </from>
                  <to>
                    <xdr:col>9</xdr:col>
                    <xdr:colOff>742950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P1"/>
  <sheetViews>
    <sheetView workbookViewId="0">
      <pane ySplit="1" topLeftCell="A63" activePane="bottomLeft" state="frozen"/>
      <selection pane="bottomLeft" activeCell="N66" sqref="N66"/>
    </sheetView>
  </sheetViews>
  <sheetFormatPr baseColWidth="10" defaultRowHeight="15" x14ac:dyDescent="0.25"/>
  <cols>
    <col min="3" max="3" width="21" bestFit="1" customWidth="1"/>
    <col min="5" max="5" width="17.85546875" bestFit="1" customWidth="1"/>
    <col min="14" max="14" width="99" customWidth="1"/>
  </cols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</sheetData>
  <autoFilter ref="A1:L20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P4"/>
  <sheetViews>
    <sheetView workbookViewId="0">
      <pane ySplit="1" topLeftCell="A2" activePane="bottomLeft" state="frozen"/>
      <selection pane="bottomLeft" activeCell="P36" sqref="P36"/>
    </sheetView>
  </sheetViews>
  <sheetFormatPr baseColWidth="10" defaultRowHeight="15" x14ac:dyDescent="0.25"/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  <row r="2" spans="1:16" ht="21" customHeight="1" x14ac:dyDescent="0.25"/>
    <row r="3" spans="1:16" ht="21" customHeight="1" x14ac:dyDescent="0.25"/>
    <row r="4" spans="1:16" ht="21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CORIS_CarnetOrdresNominatif</vt:lpstr>
      <vt:lpstr>Limite</vt:lpstr>
      <vt:lpstr>Ordre valides</vt:lpstr>
      <vt:lpstr>Ordres non valides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Pascal Richard</cp:lastModifiedBy>
  <dcterms:created xsi:type="dcterms:W3CDTF">2018-04-27T10:54:39Z</dcterms:created>
  <dcterms:modified xsi:type="dcterms:W3CDTF">2018-05-03T05:44:36Z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