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1600" windowHeight="8235"/>
  </bookViews>
  <sheets>
    <sheet name="Tampon données" sheetId="1" r:id="rId1"/>
    <sheet name="Paramètres" sheetId="4" r:id="rId2"/>
  </sheets>
  <definedNames>
    <definedName name="_xlnm._FilterDatabase" localSheetId="0" hidden="1">'Tampon données'!$A$1:$Y$136</definedName>
    <definedName name="department">Paramètres!$C$2:$C$20</definedName>
    <definedName name="names">#REF!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3" i="1" l="1"/>
  <c r="Y3" i="1" s="1"/>
  <c r="X22" i="1"/>
  <c r="Y22" i="1" s="1"/>
  <c r="X23" i="1"/>
  <c r="Y23" i="1" s="1"/>
  <c r="X24" i="1"/>
  <c r="Y24" i="1" s="1"/>
  <c r="X25" i="1"/>
  <c r="Y25" i="1" s="1"/>
  <c r="X26" i="1"/>
  <c r="Y26" i="1" s="1"/>
  <c r="X27" i="1"/>
  <c r="Y27" i="1" s="1"/>
  <c r="X28" i="1"/>
  <c r="Y28" i="1" s="1"/>
  <c r="X29" i="1"/>
  <c r="Y29" i="1" s="1"/>
  <c r="X30" i="1"/>
  <c r="Y30" i="1" s="1"/>
  <c r="X31" i="1"/>
  <c r="Y31" i="1" s="1"/>
  <c r="X32" i="1"/>
  <c r="Y32" i="1" s="1"/>
  <c r="X33" i="1"/>
  <c r="Y33" i="1" s="1"/>
  <c r="X34" i="1"/>
  <c r="Y34" i="1" s="1"/>
  <c r="X35" i="1"/>
  <c r="Y35" i="1" s="1"/>
  <c r="X36" i="1"/>
  <c r="Y36" i="1" s="1"/>
  <c r="X37" i="1"/>
  <c r="Y37" i="1" s="1"/>
  <c r="X38" i="1"/>
  <c r="Y38" i="1" s="1"/>
  <c r="X39" i="1"/>
  <c r="Y39" i="1" s="1"/>
  <c r="X40" i="1"/>
  <c r="Y40" i="1" s="1"/>
  <c r="X41" i="1"/>
  <c r="Y41" i="1" s="1"/>
  <c r="X42" i="1"/>
  <c r="Y42" i="1" s="1"/>
  <c r="X43" i="1"/>
  <c r="Y43" i="1" s="1"/>
  <c r="X44" i="1"/>
  <c r="Y44" i="1" s="1"/>
  <c r="X45" i="1"/>
  <c r="Y45" i="1" s="1"/>
  <c r="X46" i="1"/>
  <c r="Y46" i="1" s="1"/>
  <c r="X47" i="1"/>
  <c r="Y47" i="1" s="1"/>
  <c r="X48" i="1"/>
  <c r="Y48" i="1" s="1"/>
  <c r="X49" i="1"/>
  <c r="Y49" i="1" s="1"/>
  <c r="X50" i="1"/>
  <c r="Y50" i="1" s="1"/>
  <c r="X51" i="1"/>
  <c r="Y51" i="1" s="1"/>
  <c r="X52" i="1"/>
  <c r="Y52" i="1" s="1"/>
  <c r="X53" i="1"/>
  <c r="Y53" i="1" s="1"/>
  <c r="X54" i="1"/>
  <c r="Y54" i="1" s="1"/>
  <c r="X55" i="1"/>
  <c r="Y55" i="1" s="1"/>
  <c r="X56" i="1"/>
  <c r="Y56" i="1" s="1"/>
  <c r="X57" i="1"/>
  <c r="Y57" i="1" s="1"/>
  <c r="X58" i="1"/>
  <c r="Y58" i="1" s="1"/>
  <c r="X59" i="1"/>
  <c r="Y59" i="1" s="1"/>
  <c r="X60" i="1"/>
  <c r="Y60" i="1" s="1"/>
  <c r="X61" i="1"/>
  <c r="Y61" i="1" s="1"/>
  <c r="X62" i="1"/>
  <c r="Y62" i="1" s="1"/>
  <c r="X63" i="1"/>
  <c r="Y63" i="1" s="1"/>
  <c r="X64" i="1"/>
  <c r="Y64" i="1" s="1"/>
  <c r="X65" i="1"/>
  <c r="Y65" i="1" s="1"/>
  <c r="X66" i="1"/>
  <c r="Y66" i="1" s="1"/>
  <c r="X67" i="1"/>
  <c r="Y67" i="1" s="1"/>
  <c r="X68" i="1"/>
  <c r="Y68" i="1" s="1"/>
  <c r="X69" i="1"/>
  <c r="Y69" i="1" s="1"/>
  <c r="X70" i="1"/>
  <c r="Y70" i="1" s="1"/>
  <c r="X71" i="1"/>
  <c r="Y71" i="1" s="1"/>
  <c r="X72" i="1"/>
  <c r="Y72" i="1" s="1"/>
  <c r="X73" i="1"/>
  <c r="Y73" i="1" s="1"/>
  <c r="X74" i="1"/>
  <c r="Y74" i="1" s="1"/>
  <c r="X75" i="1"/>
  <c r="Y75" i="1" s="1"/>
  <c r="X76" i="1"/>
  <c r="Y76" i="1" s="1"/>
  <c r="X77" i="1"/>
  <c r="Y77" i="1" s="1"/>
  <c r="X78" i="1"/>
  <c r="Y78" i="1" s="1"/>
  <c r="X79" i="1"/>
  <c r="Y79" i="1" s="1"/>
  <c r="X80" i="1"/>
  <c r="Y80" i="1" s="1"/>
  <c r="X81" i="1"/>
  <c r="Y81" i="1" s="1"/>
  <c r="X82" i="1"/>
  <c r="Y82" i="1" s="1"/>
  <c r="X83" i="1"/>
  <c r="Y83" i="1" s="1"/>
  <c r="X84" i="1"/>
  <c r="Y84" i="1" s="1"/>
  <c r="X85" i="1"/>
  <c r="Y85" i="1" s="1"/>
  <c r="X86" i="1"/>
  <c r="Y86" i="1" s="1"/>
  <c r="X87" i="1"/>
  <c r="Y87" i="1" s="1"/>
  <c r="X88" i="1"/>
  <c r="Y88" i="1" s="1"/>
  <c r="X89" i="1"/>
  <c r="Y89" i="1" s="1"/>
  <c r="X90" i="1"/>
  <c r="Y90" i="1" s="1"/>
  <c r="X91" i="1"/>
  <c r="Y91" i="1" s="1"/>
  <c r="X92" i="1"/>
  <c r="Y92" i="1" s="1"/>
  <c r="X93" i="1"/>
  <c r="Y93" i="1" s="1"/>
  <c r="X94" i="1"/>
  <c r="Y94" i="1" s="1"/>
  <c r="X95" i="1"/>
  <c r="Y95" i="1" s="1"/>
  <c r="X96" i="1"/>
  <c r="Y96" i="1" s="1"/>
  <c r="X97" i="1"/>
  <c r="Y97" i="1" s="1"/>
  <c r="X98" i="1"/>
  <c r="Y98" i="1" s="1"/>
  <c r="X99" i="1"/>
  <c r="Y99" i="1" s="1"/>
  <c r="X100" i="1"/>
  <c r="Y100" i="1" s="1"/>
  <c r="X101" i="1"/>
  <c r="Y101" i="1" s="1"/>
  <c r="X102" i="1"/>
  <c r="Y102" i="1" s="1"/>
  <c r="X103" i="1"/>
  <c r="Y103" i="1" s="1"/>
  <c r="X104" i="1"/>
  <c r="Y104" i="1" s="1"/>
  <c r="X105" i="1"/>
  <c r="Y105" i="1" s="1"/>
  <c r="X106" i="1"/>
  <c r="Y106" i="1" s="1"/>
  <c r="X107" i="1"/>
  <c r="Y107" i="1" s="1"/>
  <c r="X108" i="1"/>
  <c r="Y108" i="1" s="1"/>
  <c r="X109" i="1"/>
  <c r="Y109" i="1" s="1"/>
  <c r="X110" i="1"/>
  <c r="Y110" i="1" s="1"/>
  <c r="X111" i="1"/>
  <c r="Y111" i="1" s="1"/>
  <c r="X112" i="1"/>
  <c r="Y112" i="1" s="1"/>
  <c r="X113" i="1"/>
  <c r="Y113" i="1" s="1"/>
  <c r="X114" i="1"/>
  <c r="Y114" i="1" s="1"/>
  <c r="X115" i="1"/>
  <c r="Y115" i="1" s="1"/>
  <c r="X116" i="1"/>
  <c r="Y116" i="1" s="1"/>
  <c r="X117" i="1"/>
  <c r="Y117" i="1" s="1"/>
  <c r="X118" i="1"/>
  <c r="Y118" i="1" s="1"/>
  <c r="X119" i="1"/>
  <c r="Y119" i="1" s="1"/>
  <c r="X120" i="1"/>
  <c r="Y120" i="1" s="1"/>
  <c r="X121" i="1"/>
  <c r="Y121" i="1" s="1"/>
  <c r="X122" i="1"/>
  <c r="Y122" i="1" s="1"/>
  <c r="X123" i="1"/>
  <c r="Y123" i="1" s="1"/>
  <c r="X124" i="1"/>
  <c r="Y124" i="1" s="1"/>
  <c r="X125" i="1"/>
  <c r="Y125" i="1" s="1"/>
  <c r="X126" i="1"/>
  <c r="Y126" i="1" s="1"/>
  <c r="X127" i="1"/>
  <c r="Y127" i="1" s="1"/>
  <c r="X128" i="1"/>
  <c r="Y128" i="1" s="1"/>
  <c r="X129" i="1"/>
  <c r="Y129" i="1" s="1"/>
  <c r="X130" i="1"/>
  <c r="Y130" i="1" s="1"/>
  <c r="X131" i="1"/>
  <c r="Y131" i="1" s="1"/>
  <c r="X132" i="1"/>
  <c r="Y132" i="1" s="1"/>
  <c r="X133" i="1"/>
  <c r="Y133" i="1" s="1"/>
  <c r="X134" i="1"/>
  <c r="Y134" i="1" s="1"/>
  <c r="X135" i="1"/>
  <c r="Y135" i="1" s="1"/>
  <c r="X136" i="1"/>
  <c r="Y136" i="1" s="1"/>
  <c r="X2" i="1"/>
  <c r="Y2" i="1" s="1"/>
</calcChain>
</file>

<file path=xl/sharedStrings.xml><?xml version="1.0" encoding="utf-8"?>
<sst xmlns="http://schemas.openxmlformats.org/spreadsheetml/2006/main" count="277" uniqueCount="174">
  <si>
    <t>Employee name
Last / First</t>
  </si>
  <si>
    <t>Date of accident</t>
  </si>
  <si>
    <t>Store</t>
  </si>
  <si>
    <t>Type of event</t>
  </si>
  <si>
    <t>Nature of injury</t>
  </si>
  <si>
    <t>Part of body</t>
  </si>
  <si>
    <t>Description of event</t>
  </si>
  <si>
    <t>Corrective action</t>
  </si>
  <si>
    <t>Name</t>
  </si>
  <si>
    <t>Claim Detail</t>
  </si>
  <si>
    <t>Investigation completed</t>
  </si>
  <si>
    <t>Allowance</t>
  </si>
  <si>
    <t>Lost time start date</t>
  </si>
  <si>
    <t>Lost time end date</t>
  </si>
  <si>
    <t>Lost time days</t>
  </si>
  <si>
    <t>Modified duties start date</t>
  </si>
  <si>
    <t>Modified duties end date</t>
  </si>
  <si>
    <t>Modified duties days</t>
  </si>
  <si>
    <t>Date of return to regular work</t>
  </si>
  <si>
    <t>Next appointment</t>
  </si>
  <si>
    <t>Comments</t>
  </si>
  <si>
    <t>First Aid</t>
  </si>
  <si>
    <t>Laceration</t>
  </si>
  <si>
    <t>Overexertion</t>
  </si>
  <si>
    <t>Struck/Caught</t>
  </si>
  <si>
    <t>Head</t>
  </si>
  <si>
    <t>REO</t>
  </si>
  <si>
    <t>Repetition</t>
  </si>
  <si>
    <t>HC LOE</t>
  </si>
  <si>
    <t>HC</t>
  </si>
  <si>
    <t>Approved</t>
  </si>
  <si>
    <t>Back Upper</t>
  </si>
  <si>
    <t>HC only - LOE denied</t>
  </si>
  <si>
    <t>Back Lower</t>
  </si>
  <si>
    <t>Chest</t>
  </si>
  <si>
    <t>Denied</t>
  </si>
  <si>
    <t>Arm Right</t>
  </si>
  <si>
    <t>Harmful substance/environmental</t>
  </si>
  <si>
    <t>Thigh Right</t>
  </si>
  <si>
    <t>Fall</t>
  </si>
  <si>
    <t>Buttocks</t>
  </si>
  <si>
    <t>HC/LOE</t>
  </si>
  <si>
    <t>Other</t>
  </si>
  <si>
    <t>Thigh Left</t>
  </si>
  <si>
    <t>Abrasion</t>
  </si>
  <si>
    <t>Leg left Lower</t>
  </si>
  <si>
    <t>Shoulder Left</t>
  </si>
  <si>
    <t xml:space="preserve">HC </t>
  </si>
  <si>
    <t>Knee Left</t>
  </si>
  <si>
    <t>Hand Left</t>
  </si>
  <si>
    <t>Finger Left</t>
  </si>
  <si>
    <t>Finger Right</t>
  </si>
  <si>
    <t>Knee Right</t>
  </si>
  <si>
    <t>Electic Shock</t>
  </si>
  <si>
    <t>Hand  Right</t>
  </si>
  <si>
    <t>Eye Left</t>
  </si>
  <si>
    <t>Arm Left</t>
  </si>
  <si>
    <t>Elbow Forearm Right</t>
  </si>
  <si>
    <t>Shoulder Right</t>
  </si>
  <si>
    <t>Ankle Left</t>
  </si>
  <si>
    <t>Face</t>
  </si>
  <si>
    <t>Hip Right</t>
  </si>
  <si>
    <t>Foot Right</t>
  </si>
  <si>
    <t>Leg Right Lower</t>
  </si>
  <si>
    <t/>
  </si>
  <si>
    <t>Compteur total</t>
  </si>
  <si>
    <t>Compteur ouvert</t>
  </si>
  <si>
    <t>Compteur ferme</t>
  </si>
  <si>
    <t>0912-Toronto Office/Field</t>
  </si>
  <si>
    <t>3110-Distribution Centre</t>
  </si>
  <si>
    <t>2413-Hamilton</t>
  </si>
  <si>
    <t>2492-Brantford</t>
  </si>
  <si>
    <t>2493-N Brampton</t>
  </si>
  <si>
    <t>2494-N Scarborough</t>
  </si>
  <si>
    <t>2631-S Brampton</t>
  </si>
  <si>
    <t>2632-Maple</t>
  </si>
  <si>
    <t>2633-W Scarborough</t>
  </si>
  <si>
    <t>2640-York</t>
  </si>
  <si>
    <t>2641-London</t>
  </si>
  <si>
    <t>2642-East Gwillimbury</t>
  </si>
  <si>
    <t>2741-Oshawa</t>
  </si>
  <si>
    <t>2872-Belleville</t>
  </si>
  <si>
    <t>2888-Whitby</t>
  </si>
  <si>
    <t>2889-Waterloo</t>
  </si>
  <si>
    <t>2922-Kingston</t>
  </si>
  <si>
    <t>2934-Barrie</t>
  </si>
  <si>
    <t>2951-N Etobicoke</t>
  </si>
  <si>
    <t>2952-S Edmonton</t>
  </si>
  <si>
    <t>2953-McKenzie</t>
  </si>
  <si>
    <t>2971-Ancaster</t>
  </si>
  <si>
    <t>3007-Crossiron</t>
  </si>
  <si>
    <t>3008-Kanata</t>
  </si>
  <si>
    <t>3009-Orleans</t>
  </si>
  <si>
    <t>3010-Windsor</t>
  </si>
  <si>
    <t>3059-Sunridge</t>
  </si>
  <si>
    <t>3062-Burlington</t>
  </si>
  <si>
    <t>3066-Sarnia</t>
  </si>
  <si>
    <t>3085-Sudbury</t>
  </si>
  <si>
    <t>3089-Nepean</t>
  </si>
  <si>
    <t>3092-Niagara Falls</t>
  </si>
  <si>
    <t>3096-N Etobicoke</t>
  </si>
  <si>
    <t>3097-Vaughan</t>
  </si>
  <si>
    <t>3158-NE Edmonton</t>
  </si>
  <si>
    <t>3162-Mississauga</t>
  </si>
  <si>
    <t>3163-Saskatoon</t>
  </si>
  <si>
    <t>3201-Pickering</t>
  </si>
  <si>
    <t>3208-Regina</t>
  </si>
  <si>
    <t>3211-W Edmonton</t>
  </si>
  <si>
    <t>3224-Cambridge</t>
  </si>
  <si>
    <t>3230-Lethbridge</t>
  </si>
  <si>
    <t>3276-Sault St-Marie</t>
  </si>
  <si>
    <t>3056-Queenborough</t>
  </si>
  <si>
    <t>3329-N Regina</t>
  </si>
  <si>
    <t>3422-Cornwall</t>
  </si>
  <si>
    <t>3322-Abbotsford</t>
  </si>
  <si>
    <t>3318-Signal Hill</t>
  </si>
  <si>
    <t>3321-Danforth</t>
  </si>
  <si>
    <t>3334-Kitchen Cabinet Design</t>
  </si>
  <si>
    <t>3319-Shawnessy</t>
  </si>
  <si>
    <t>3323-Nanaimo</t>
  </si>
  <si>
    <t>3324-Thunder Bay</t>
  </si>
  <si>
    <t>3326-Prince George</t>
  </si>
  <si>
    <t>3330-Victoria</t>
  </si>
  <si>
    <t>3320-Centerpoint</t>
  </si>
  <si>
    <t>3327-Milton</t>
  </si>
  <si>
    <t>3309-Sherwood Park</t>
  </si>
  <si>
    <t>Burn</t>
  </si>
  <si>
    <t>Slip/trip</t>
  </si>
  <si>
    <t>Exposure</t>
  </si>
  <si>
    <t>Eye Right</t>
  </si>
  <si>
    <t>Ankle Right</t>
  </si>
  <si>
    <t>Elbow Forearm Left</t>
  </si>
  <si>
    <t>Foot Left</t>
  </si>
  <si>
    <t>Hip Left</t>
  </si>
  <si>
    <t>Yes</t>
  </si>
  <si>
    <t>No</t>
  </si>
  <si>
    <t>martin jette</t>
  </si>
  <si>
    <t>Side of the body</t>
  </si>
  <si>
    <t>Right</t>
  </si>
  <si>
    <t>Left</t>
  </si>
  <si>
    <t>Nature of injury/type of contact</t>
  </si>
  <si>
    <t>Incident type</t>
  </si>
  <si>
    <t>SIDE OF THE BODY</t>
  </si>
  <si>
    <t>STORE</t>
  </si>
  <si>
    <t>DESCRIPTION OF EVENT</t>
  </si>
  <si>
    <t>CORRECTIVE ACTION</t>
  </si>
  <si>
    <t xml:space="preserve">NAME </t>
  </si>
  <si>
    <t>WCB DECISION</t>
  </si>
  <si>
    <t>LOST TIME START DATE</t>
  </si>
  <si>
    <t>LOST TIME END DATE</t>
  </si>
  <si>
    <t>MODIFIEDDUTIES STQART</t>
  </si>
  <si>
    <t>MODIFIED DUTY END</t>
  </si>
  <si>
    <t>DATE OF RETURN TON REGULAR</t>
  </si>
  <si>
    <t>NEX TA PPOINTMENT</t>
  </si>
  <si>
    <t>2019-01-01</t>
  </si>
  <si>
    <t>3999-01-01</t>
  </si>
  <si>
    <t>;kfjaljildgjgjlj</t>
  </si>
  <si>
    <t>flkjslgjdlgjlgje</t>
  </si>
  <si>
    <t>lksfksfk</t>
  </si>
  <si>
    <t>95477</t>
  </si>
  <si>
    <t>3940-01-01</t>
  </si>
  <si>
    <t>3952-01-01</t>
  </si>
  <si>
    <t>3951-10-10</t>
  </si>
  <si>
    <t>3944-10-10</t>
  </si>
  <si>
    <t>3444-01-01</t>
  </si>
  <si>
    <t>gmkgkldkldlfjer</t>
  </si>
  <si>
    <t>de beaux commentaires pour un beau garcon en forme</t>
  </si>
  <si>
    <t>c est une grosse marde de marde</t>
  </si>
  <si>
    <t>Truite</t>
  </si>
  <si>
    <t>martin jette22</t>
  </si>
  <si>
    <t>qqqq</t>
  </si>
  <si>
    <t>Truiteaaaaaaaa</t>
  </si>
  <si>
    <t>zzzzzzzzzzzzzz</t>
  </si>
  <si>
    <t>fffffffffffffffffffffffffffffff</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</si>
</sst>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quot;au&quot;\ dd\ mmmm\ yyyy"/>
    <numFmt numFmtId="166" formatCode="yyyy/mm/dd;@"/>
    <numFmt numFmtId="167" formatCode="yy/mm/dd;@"/>
    <numFmt numFmtId="168" formatCode="_ * #,##0_)\ _$_ ;_ * \(#,##0\)\ _$_ ;_ * &quot;-&quot;??_)\ _$_ ;_ @_ "/>
  </numFmts>
  <fonts count="4" x14ac:knownFonts="1">
    <font>
      <sz val="11"/>
      <color theme="1"/>
      <name val="Calibri"/>
      <family val="2"/>
      <scheme val="minor"/>
    </font>
    <font>
      <sz val="11"/>
      <color theme="1"/>
      <name val="Calibri"/>
      <family val="2"/>
      <scheme val="minor"/>
    </font>
    <font>
      <b/>
      <sz val="10"/>
      <name val="Tahoma"/>
      <family val="2"/>
    </font>
    <font>
      <sz val="8"/>
      <color rgb="FF000000"/>
      <name val="Segoe UI"/>
      <family val="2"/>
    </font>
  </fonts>
  <fills count="3">
    <fill>
      <patternFill patternType="none"/>
    </fill>
    <fill>
      <patternFill patternType="gray125"/>
    </fill>
    <fill>
      <patternFill patternType="solid">
        <fgColor theme="0" tint="-0.49998474074526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14">
    <xf numFmtId="0" fontId="0" fillId="0" borderId="0" xfId="0"/>
    <xf numFmtId="165" fontId="2" fillId="2" borderId="1" xfId="0" applyNumberFormat="1" applyFont="1" applyFill="1" applyBorder="1" applyAlignment="1" applyProtection="1">
      <alignment horizontal="center" vertical="center" wrapText="1"/>
    </xf>
    <xf numFmtId="166" fontId="2" fillId="2" borderId="1"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wrapText="1"/>
    </xf>
    <xf numFmtId="167" fontId="2" fillId="2" borderId="1" xfId="0" applyNumberFormat="1" applyFont="1" applyFill="1" applyBorder="1" applyAlignment="1" applyProtection="1">
      <alignment horizontal="center" vertical="center" wrapText="1"/>
    </xf>
    <xf numFmtId="14" fontId="2" fillId="2" borderId="1" xfId="0" applyNumberFormat="1" applyFont="1" applyFill="1" applyBorder="1" applyAlignment="1" applyProtection="1">
      <alignment horizontal="center" vertical="center" wrapText="1"/>
    </xf>
    <xf numFmtId="14" fontId="0" fillId="0" borderId="0" xfId="0" applyNumberFormat="1"/>
    <xf numFmtId="168" fontId="2" fillId="2" borderId="1" xfId="1" applyNumberFormat="1" applyFont="1" applyFill="1" applyBorder="1" applyAlignment="1" applyProtection="1">
      <alignment horizontal="center" vertical="center" wrapText="1"/>
    </xf>
    <xf numFmtId="168" fontId="0" fillId="0" borderId="0" xfId="1" applyNumberFormat="1" applyFont="1"/>
    <xf numFmtId="0" fontId="0" fillId="0" borderId="0" xfId="0" applyAlignment="1">
      <alignment wrapText="1"/>
    </xf>
    <xf numFmtId="0" fontId="0" fillId="0" borderId="0" xfId="0" applyNumberFormat="1"/>
    <xf numFmtId="0" fontId="0" fillId="0" borderId="0" xfId="1" applyNumberFormat="1" applyFont="1"/>
    <xf numFmtId="164" fontId="0" fillId="0" borderId="0" xfId="1" applyFont="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Label"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2000250</xdr:colOff>
      <xdr:row>5</xdr:row>
      <xdr:rowOff>47625</xdr:rowOff>
    </xdr:from>
    <xdr:to>
      <xdr:col>7</xdr:col>
      <xdr:colOff>5095875</xdr:colOff>
      <xdr:row>26</xdr:row>
      <xdr:rowOff>114300</xdr:rowOff>
    </xdr:to>
    <xdr:sp macro="" textlink="">
      <xdr:nvSpPr>
        <xdr:cNvPr id="2" name="ZoneTexte 1"/>
        <xdr:cNvSpPr txBox="1"/>
      </xdr:nvSpPr>
      <xdr:spPr>
        <a:xfrm>
          <a:off x="7381875" y="1714500"/>
          <a:ext cx="6667500" cy="4067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cherche depuis deux jours à faire fonctionner mon Combobox dans un userform autant pour entrer des nouvelles données que de rechercher des données existantes. Je m'explique (voir pièce jointe)</a:t>
          </a:r>
          <a:br>
            <a:rPr lang="fr-FR"/>
          </a:br>
          <a:r>
            <a:rPr lang="fr-FR"/>
            <a:t/>
          </a:r>
          <a:br>
            <a:rPr lang="fr-FR"/>
          </a:br>
          <a:r>
            <a:rPr lang="fr-FR"/>
            <a:t>Je cherche à pouvoir faire apparaitre tous les champs rattachés au "Employee name" du Combobox "Employee" en sélectionnant un employé et pouvoir faire des modifications avec le bouton de commande "Modify case". Cette portion fonctionne.</a:t>
          </a:r>
          <a:br>
            <a:rPr lang="fr-FR"/>
          </a:br>
          <a:r>
            <a:rPr lang="fr-FR"/>
            <a:t/>
          </a:r>
          <a:br>
            <a:rPr lang="fr-FR"/>
          </a:br>
          <a:r>
            <a:rPr lang="fr-FR"/>
            <a:t>Par contre, lorsque je veux ajouter un nouvel employé dans le même combobox et qu'il n'existe pas, mon code plante. </a:t>
          </a:r>
          <a:br>
            <a:rPr lang="fr-FR"/>
          </a:br>
          <a:r>
            <a:rPr lang="fr-FR"/>
            <a:t>Je devrais pouvoir ajouter tous les champs et faire "save new case" pour que le tout s'ajoute dans mon onglet "Tampon données" à la premiere ligne vide.</a:t>
          </a:r>
          <a:br>
            <a:rPr lang="fr-FR"/>
          </a:br>
          <a:r>
            <a:rPr lang="fr-FR"/>
            <a:t/>
          </a:r>
          <a:br>
            <a:rPr lang="fr-FR"/>
          </a:br>
          <a:r>
            <a:rPr lang="fr-FR"/>
            <a:t>Je présume qu'il ne me manque pas grand chose.</a:t>
          </a:r>
        </a:p>
        <a:p>
          <a:endParaRPr lang="fr-FR"/>
        </a:p>
        <a:p>
          <a:r>
            <a:rPr lang="fr-FR">
              <a:solidFill>
                <a:srgbClr val="FF0000"/>
              </a:solidFill>
            </a:rPr>
            <a:t>pas grand</a:t>
          </a:r>
          <a:r>
            <a:rPr lang="fr-FR" baseline="0">
              <a:solidFill>
                <a:srgbClr val="FF0000"/>
              </a:solidFill>
            </a:rPr>
            <a:t> chose ???? </a:t>
          </a:r>
          <a:r>
            <a:rPr lang="fr-FR">
              <a:solidFill>
                <a:srgbClr val="FF0000"/>
              </a:solidFill>
            </a:rPr>
            <a:t>Moi je ne suis pas de</a:t>
          </a:r>
          <a:r>
            <a:rPr lang="fr-FR" baseline="0">
              <a:solidFill>
                <a:srgbClr val="FF0000"/>
              </a:solidFill>
            </a:rPr>
            <a:t> cet avis mais bon voilà  avec tes controls et leurs noms à la gomme !!!</a:t>
          </a:r>
        </a:p>
        <a:p>
          <a:r>
            <a:rPr lang="fr-FR" baseline="0">
              <a:solidFill>
                <a:srgbClr val="FF0000"/>
              </a:solidFill>
            </a:rPr>
            <a:t>tu ouvres tu testes les modifications et si tu entres dans le combo employee un nom qui n'y est pas là tu ajouteras les nouvelles données</a:t>
          </a:r>
        </a:p>
        <a:p>
          <a:r>
            <a:rPr lang="fr-FR" baseline="0">
              <a:solidFill>
                <a:srgbClr val="FF0000"/>
              </a:solidFill>
            </a:rPr>
            <a:t>a+</a:t>
          </a:r>
        </a:p>
        <a:p>
          <a:r>
            <a:rPr lang="fr-FR" baseline="0">
              <a:solidFill>
                <a:srgbClr val="FF0000"/>
              </a:solidFill>
            </a:rPr>
            <a:t>Papou</a:t>
          </a:r>
          <a:r>
            <a:rPr lang="fr-FR"/>
            <a:t/>
          </a:r>
          <a:br>
            <a:rPr lang="fr-FR"/>
          </a:br>
          <a:endParaRPr lang="fr-FR" sz="1100"/>
        </a:p>
      </xdr:txBody>
    </xdr:sp>
    <xdr:clientData/>
  </xdr:twoCellAnchor>
  <mc:AlternateContent xmlns:mc="http://schemas.openxmlformats.org/markup-compatibility/2006">
    <mc:Choice xmlns:a14="http://schemas.microsoft.com/office/drawing/2010/main" Requires="a14">
      <xdr:twoCellAnchor editAs="oneCell">
        <xdr:from>
          <xdr:col>7</xdr:col>
          <xdr:colOff>400050</xdr:colOff>
          <xdr:row>0</xdr:row>
          <xdr:rowOff>57150</xdr:rowOff>
        </xdr:from>
        <xdr:to>
          <xdr:col>7</xdr:col>
          <xdr:colOff>2114550</xdr:colOff>
          <xdr:row>0</xdr:row>
          <xdr:rowOff>438150</xdr:rowOff>
        </xdr:to>
        <xdr:sp macro="" textlink="">
          <xdr:nvSpPr>
            <xdr:cNvPr id="5121" name="Bt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5</xdr:col>
          <xdr:colOff>628650</xdr:colOff>
          <xdr:row>11</xdr:row>
          <xdr:rowOff>171450</xdr:rowOff>
        </xdr:from>
        <xdr:ext cx="561975" cy="161925"/>
        <xdr:sp macro="" textlink="">
          <xdr:nvSpPr>
            <xdr:cNvPr id="4097" name="Label 1" hidden="1">
              <a:extLst>
                <a:ext uri="{63B3BB69-23CF-44E3-9099-C40C66FF867C}">
                  <a14:compatExt spid="_x0000_s4097"/>
                </a:ext>
              </a:extLst>
            </xdr:cNvPr>
            <xdr:cNvSpPr/>
          </xdr:nvSpPr>
          <xdr:spPr>
            <a:xfrm>
              <a:off x="0" y="0"/>
              <a:ext cx="0" cy="0"/>
            </a:xfrm>
            <a:prstGeom prst="rect">
              <a:avLst/>
            </a:prstGeom>
          </xdr:spPr>
          <xdr:txBody>
            <a:bodyPr wrap="none" lIns="18288" tIns="18288" rIns="0" bIns="0" anchor="t" upright="1">
              <a:spAutoFit/>
            </a:bodyPr>
            <a:lstStyle/>
            <a:p>
              <a:pPr algn="l" rtl="0">
                <a:defRPr sz="1000"/>
              </a:pPr>
              <a:r>
                <a:rPr lang="fr-FR" sz="800" b="0" i="0" u="none" strike="noStrike" baseline="0">
                  <a:solidFill>
                    <a:srgbClr val="000000"/>
                  </a:solidFill>
                  <a:latin typeface="Segoe UI"/>
                  <a:cs typeface="Segoe UI"/>
                </a:rPr>
                <a:t>Étiquette 1</a:t>
              </a:r>
            </a:p>
          </xdr:txBody>
        </xdr:sp>
        <xdr:clientData/>
      </xdr:one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Y136"/>
  <sheetViews>
    <sheetView tabSelected="1" workbookViewId="0">
      <selection activeCell="F9" sqref="F9"/>
    </sheetView>
  </sheetViews>
  <sheetFormatPr baseColWidth="10" defaultColWidth="11.140625" defaultRowHeight="15" x14ac:dyDescent="0.25"/>
  <cols>
    <col min="1" max="1" width="20.85546875" bestFit="1" customWidth="1"/>
    <col min="2" max="2" width="13.42578125" style="7" bestFit="1" customWidth="1"/>
    <col min="3" max="3" width="23.28515625" bestFit="1" customWidth="1"/>
    <col min="4" max="4" width="10.7109375" bestFit="1" customWidth="1"/>
    <col min="5" max="5" width="12.42578125" bestFit="1" customWidth="1"/>
    <col min="6" max="6" width="32" bestFit="1" customWidth="1"/>
    <col min="7" max="7" width="21.5703125" bestFit="1" customWidth="1"/>
    <col min="8" max="8" width="166.140625" bestFit="1" customWidth="1"/>
    <col min="9" max="9" width="28.5703125" customWidth="1"/>
    <col min="10" max="10" width="19.140625" customWidth="1"/>
    <col min="11" max="11" width="30.42578125" bestFit="1" customWidth="1"/>
    <col min="12" max="12" width="17.85546875" bestFit="1" customWidth="1"/>
    <col min="13" max="13" width="19.42578125" bestFit="1" customWidth="1"/>
    <col min="14" max="14" width="19.42578125" style="7" bestFit="1" customWidth="1"/>
    <col min="15" max="15" width="18.140625" bestFit="1" customWidth="1"/>
    <col min="16" max="16" width="14.140625" bestFit="1" customWidth="1"/>
    <col min="17" max="17" width="19.5703125" style="7" bestFit="1" customWidth="1"/>
    <col min="18" max="18" width="23.7109375" style="7" bestFit="1" customWidth="1"/>
    <col min="19" max="19" width="19.5703125" bestFit="1" customWidth="1"/>
    <col min="20" max="20" width="21.7109375" style="7" bestFit="1" customWidth="1"/>
    <col min="21" max="21" width="25.5703125" bestFit="1" customWidth="1"/>
    <col min="22" max="22" width="180.85546875" bestFit="1" customWidth="1"/>
    <col min="23" max="24" width="14.5703125" bestFit="1" customWidth="1"/>
    <col min="25" max="25" width="15.140625" style="9" bestFit="1" customWidth="1"/>
  </cols>
  <sheetData>
    <row r="1" spans="1:25" ht="42" customHeight="1" thickBot="1" x14ac:dyDescent="0.3">
      <c r="A1" s="1" t="s">
        <v>0</v>
      </c>
      <c r="B1" s="6" t="s">
        <v>64</v>
      </c>
      <c r="C1" s="2" t="s">
        <v>137</v>
      </c>
      <c r="D1" s="2" t="s">
        <v>2</v>
      </c>
      <c r="E1" s="2" t="s">
        <v>3</v>
      </c>
      <c r="F1" s="2" t="s">
        <v>4</v>
      </c>
      <c r="G1" s="2" t="s">
        <v>5</v>
      </c>
      <c r="H1" s="2" t="s">
        <v>6</v>
      </c>
      <c r="I1" s="2" t="s">
        <v>7</v>
      </c>
      <c r="J1" s="3" t="s">
        <v>8</v>
      </c>
      <c r="K1" s="2" t="s">
        <v>9</v>
      </c>
      <c r="L1" s="4" t="s">
        <v>10</v>
      </c>
      <c r="M1" s="4" t="s">
        <v>11</v>
      </c>
      <c r="N1" s="6" t="s">
        <v>12</v>
      </c>
      <c r="O1" s="5" t="s">
        <v>13</v>
      </c>
      <c r="P1" s="5" t="s">
        <v>14</v>
      </c>
      <c r="Q1" s="6" t="s">
        <v>15</v>
      </c>
      <c r="R1" s="6" t="s">
        <v>16</v>
      </c>
      <c r="S1" s="5" t="s">
        <v>17</v>
      </c>
      <c r="T1" s="6" t="s">
        <v>18</v>
      </c>
      <c r="U1" s="5" t="s">
        <v>19</v>
      </c>
      <c r="V1" s="5" t="s">
        <v>20</v>
      </c>
      <c r="W1" s="5" t="s">
        <v>65</v>
      </c>
      <c r="X1" s="5" t="s">
        <v>67</v>
      </c>
      <c r="Y1" s="8" t="s">
        <v>66</v>
      </c>
    </row>
    <row r="2" spans="1:25" s="11" customFormat="1" x14ac:dyDescent="0.25">
      <c r="A2" s="11" t="s">
        <v>136</v>
      </c>
      <c r="B2" s="7" t="s">
        <v>154</v>
      </c>
      <c r="C2" s="11" t="s">
        <v>142</v>
      </c>
      <c r="D2" s="11" t="s">
        <v>143</v>
      </c>
      <c r="E2" s="11" t="s">
        <v>21</v>
      </c>
      <c r="F2" s="11" t="s">
        <v>27</v>
      </c>
      <c r="G2" s="11" t="s">
        <v>33</v>
      </c>
      <c r="H2" s="11" t="s">
        <v>144</v>
      </c>
      <c r="I2" s="11" t="s">
        <v>145</v>
      </c>
      <c r="J2" s="11" t="s">
        <v>146</v>
      </c>
      <c r="K2" s="11" t="s">
        <v>167</v>
      </c>
      <c r="L2" s="11" t="s">
        <v>134</v>
      </c>
      <c r="M2" s="11" t="s">
        <v>147</v>
      </c>
      <c r="N2" s="7" t="s">
        <v>148</v>
      </c>
      <c r="O2" s="7" t="s">
        <v>149</v>
      </c>
      <c r="Q2" s="7" t="s">
        <v>150</v>
      </c>
      <c r="R2" s="7" t="s">
        <v>151</v>
      </c>
      <c r="T2" s="7" t="s">
        <v>152</v>
      </c>
      <c r="U2" s="7" t="s">
        <v>153</v>
      </c>
      <c r="V2" s="11" t="s">
        <v>166</v>
      </c>
      <c r="W2" s="11">
        <v>1</v>
      </c>
      <c r="X2" s="11">
        <f>+IF(AND(A2&lt;&gt;"",T2&lt;&gt;""),1,"")</f>
        <v>1</v>
      </c>
      <c r="Y2" s="12" t="str">
        <f>+IF(AND(A2&lt;&gt;"",X2=""),1,"")</f>
        <v/>
      </c>
    </row>
    <row r="3" spans="1:25" x14ac:dyDescent="0.25">
      <c r="A3" t="s">
        <v>168</v>
      </c>
      <c r="B3" s="7" t="s">
        <v>155</v>
      </c>
      <c r="C3" t="s">
        <v>138</v>
      </c>
      <c r="D3" t="s">
        <v>73</v>
      </c>
      <c r="E3" t="s">
        <v>41</v>
      </c>
      <c r="F3" t="s">
        <v>37</v>
      </c>
      <c r="G3" t="s">
        <v>33</v>
      </c>
      <c r="H3" t="s">
        <v>156</v>
      </c>
      <c r="I3" t="s">
        <v>157</v>
      </c>
      <c r="J3" t="s">
        <v>158</v>
      </c>
      <c r="K3" t="s">
        <v>159</v>
      </c>
      <c r="L3" t="s">
        <v>135</v>
      </c>
      <c r="M3" t="s">
        <v>64</v>
      </c>
      <c r="N3" s="7" t="s">
        <v>160</v>
      </c>
      <c r="O3" t="s">
        <v>161</v>
      </c>
      <c r="Q3" s="7" t="s">
        <v>162</v>
      </c>
      <c r="R3" s="7" t="s">
        <v>163</v>
      </c>
      <c r="T3" s="7" t="s">
        <v>160</v>
      </c>
      <c r="U3" t="s">
        <v>164</v>
      </c>
      <c r="V3" t="s">
        <v>165</v>
      </c>
      <c r="W3">
        <v>1</v>
      </c>
      <c r="X3">
        <f t="shared" ref="X3:X63" si="0">+IF(AND(A3&lt;&gt;"",T3&lt;&gt;""),1,"")</f>
        <v>1</v>
      </c>
      <c r="Y3" s="9" t="str">
        <f t="shared" ref="Y3:Y63" si="1">+IF(AND(A3&lt;&gt;"",X3=""),1,"")</f>
        <v/>
      </c>
    </row>
    <row r="4" spans="1:25" x14ac:dyDescent="0.25">
      <c r="A4" t="s">
        <v>169</v>
      </c>
      <c r="B4" s="7" t="s">
        <v>170</v>
      </c>
      <c r="C4" t="s">
        <v>64</v>
      </c>
      <c r="D4" t="s">
        <v>70</v>
      </c>
      <c r="E4" t="s">
        <v>26</v>
      </c>
      <c r="F4" t="s">
        <v>64</v>
      </c>
      <c r="G4" t="s">
        <v>64</v>
      </c>
      <c r="H4" t="s">
        <v>64</v>
      </c>
      <c r="I4" t="s">
        <v>64</v>
      </c>
      <c r="J4" t="s">
        <v>64</v>
      </c>
      <c r="K4" t="s">
        <v>64</v>
      </c>
      <c r="L4" t="s">
        <v>64</v>
      </c>
      <c r="M4" t="s">
        <v>64</v>
      </c>
      <c r="N4" s="7" t="s">
        <v>64</v>
      </c>
      <c r="O4" t="s">
        <v>64</v>
      </c>
      <c r="Q4" s="7" t="s">
        <v>64</v>
      </c>
      <c r="R4" s="7" t="s">
        <v>64</v>
      </c>
      <c r="T4" s="7" t="s">
        <v>64</v>
      </c>
      <c r="U4" t="s">
        <v>64</v>
      </c>
      <c r="V4" t="s">
        <v>64</v>
      </c>
    </row>
    <row r="5" spans="1:25" x14ac:dyDescent="0.25">
      <c r="A5" t="s">
        <v>171</v>
      </c>
      <c r="B5" s="7" t="s">
        <v>172</v>
      </c>
      <c r="C5" t="s">
        <v>64</v>
      </c>
      <c r="D5" t="s">
        <v>64</v>
      </c>
      <c r="E5" t="s">
        <v>64</v>
      </c>
      <c r="F5" t="s">
        <v>64</v>
      </c>
      <c r="G5" t="s">
        <v>64</v>
      </c>
      <c r="H5" t="s">
        <v>173</v>
      </c>
      <c r="I5" t="s">
        <v>64</v>
      </c>
      <c r="J5" t="s">
        <v>64</v>
      </c>
      <c r="K5" t="s">
        <v>64</v>
      </c>
      <c r="L5" t="s">
        <v>64</v>
      </c>
      <c r="M5" t="s">
        <v>64</v>
      </c>
      <c r="N5" s="7" t="s">
        <v>64</v>
      </c>
      <c r="O5" t="s">
        <v>64</v>
      </c>
      <c r="Q5" s="7" t="s">
        <v>64</v>
      </c>
      <c r="R5" s="7" t="s">
        <v>64</v>
      </c>
      <c r="T5" s="7" t="s">
        <v>64</v>
      </c>
      <c r="U5" t="s">
        <v>64</v>
      </c>
      <c r="V5" t="s">
        <v>64</v>
      </c>
    </row>
    <row r="6" spans="1:25" x14ac:dyDescent="0.25">
      <c r="C6" t="s">
        <v>64</v>
      </c>
      <c r="D6" t="s">
        <v>64</v>
      </c>
      <c r="E6" t="s">
        <v>64</v>
      </c>
      <c r="F6" t="s">
        <v>64</v>
      </c>
      <c r="G6" t="s">
        <v>64</v>
      </c>
      <c r="H6" t="s">
        <v>64</v>
      </c>
      <c r="I6" t="s">
        <v>64</v>
      </c>
      <c r="J6" t="s">
        <v>64</v>
      </c>
      <c r="K6" t="s">
        <v>64</v>
      </c>
      <c r="L6" t="s">
        <v>64</v>
      </c>
      <c r="M6" t="s">
        <v>64</v>
      </c>
      <c r="N6" s="7" t="s">
        <v>64</v>
      </c>
      <c r="O6" t="s">
        <v>64</v>
      </c>
      <c r="Q6" s="7" t="s">
        <v>64</v>
      </c>
      <c r="R6" s="7" t="s">
        <v>64</v>
      </c>
      <c r="T6" s="7" t="s">
        <v>64</v>
      </c>
      <c r="U6" t="s">
        <v>64</v>
      </c>
      <c r="V6" t="s">
        <v>64</v>
      </c>
    </row>
    <row r="7" spans="1:25" x14ac:dyDescent="0.25">
      <c r="C7" t="s">
        <v>64</v>
      </c>
      <c r="D7" t="s">
        <v>64</v>
      </c>
      <c r="E7" t="s">
        <v>64</v>
      </c>
      <c r="F7" t="s">
        <v>64</v>
      </c>
      <c r="G7" t="s">
        <v>64</v>
      </c>
      <c r="H7" t="s">
        <v>64</v>
      </c>
      <c r="I7" t="s">
        <v>64</v>
      </c>
      <c r="J7" t="s">
        <v>64</v>
      </c>
      <c r="K7" t="s">
        <v>64</v>
      </c>
      <c r="L7" t="s">
        <v>64</v>
      </c>
      <c r="M7" t="s">
        <v>64</v>
      </c>
      <c r="N7" s="7" t="s">
        <v>64</v>
      </c>
      <c r="O7" t="s">
        <v>64</v>
      </c>
      <c r="Q7" s="7" t="s">
        <v>64</v>
      </c>
      <c r="R7" s="7" t="s">
        <v>64</v>
      </c>
      <c r="T7" s="7" t="s">
        <v>64</v>
      </c>
      <c r="U7" t="s">
        <v>64</v>
      </c>
      <c r="V7" t="s">
        <v>64</v>
      </c>
    </row>
    <row r="9" spans="1:25" x14ac:dyDescent="0.25">
      <c r="B9" s="13"/>
    </row>
    <row r="10" spans="1:25" x14ac:dyDescent="0.25">
      <c r="I10" s="10"/>
    </row>
    <row r="22" spans="23:25" x14ac:dyDescent="0.25">
      <c r="W22">
        <v>1</v>
      </c>
      <c r="X22" t="str">
        <f t="shared" si="0"/>
        <v/>
      </c>
      <c r="Y22" s="9" t="str">
        <f t="shared" si="1"/>
        <v/>
      </c>
    </row>
    <row r="23" spans="23:25" x14ac:dyDescent="0.25">
      <c r="W23">
        <v>1</v>
      </c>
      <c r="X23" t="str">
        <f t="shared" si="0"/>
        <v/>
      </c>
      <c r="Y23" s="9" t="str">
        <f t="shared" si="1"/>
        <v/>
      </c>
    </row>
    <row r="24" spans="23:25" x14ac:dyDescent="0.25">
      <c r="W24">
        <v>1</v>
      </c>
      <c r="X24" t="str">
        <f t="shared" si="0"/>
        <v/>
      </c>
      <c r="Y24" s="9" t="str">
        <f t="shared" si="1"/>
        <v/>
      </c>
    </row>
    <row r="25" spans="23:25" x14ac:dyDescent="0.25">
      <c r="W25">
        <v>1</v>
      </c>
      <c r="X25" t="str">
        <f t="shared" si="0"/>
        <v/>
      </c>
      <c r="Y25" s="9" t="str">
        <f t="shared" si="1"/>
        <v/>
      </c>
    </row>
    <row r="26" spans="23:25" x14ac:dyDescent="0.25">
      <c r="W26">
        <v>1</v>
      </c>
      <c r="X26" t="str">
        <f t="shared" si="0"/>
        <v/>
      </c>
      <c r="Y26" s="9" t="str">
        <f t="shared" si="1"/>
        <v/>
      </c>
    </row>
    <row r="27" spans="23:25" x14ac:dyDescent="0.25">
      <c r="W27">
        <v>1</v>
      </c>
      <c r="X27" t="str">
        <f t="shared" si="0"/>
        <v/>
      </c>
      <c r="Y27" s="9" t="str">
        <f t="shared" si="1"/>
        <v/>
      </c>
    </row>
    <row r="28" spans="23:25" x14ac:dyDescent="0.25">
      <c r="W28">
        <v>1</v>
      </c>
      <c r="X28" t="str">
        <f t="shared" si="0"/>
        <v/>
      </c>
      <c r="Y28" s="9" t="str">
        <f t="shared" si="1"/>
        <v/>
      </c>
    </row>
    <row r="29" spans="23:25" x14ac:dyDescent="0.25">
      <c r="W29">
        <v>1</v>
      </c>
      <c r="X29" t="str">
        <f t="shared" si="0"/>
        <v/>
      </c>
      <c r="Y29" s="9" t="str">
        <f t="shared" si="1"/>
        <v/>
      </c>
    </row>
    <row r="30" spans="23:25" x14ac:dyDescent="0.25">
      <c r="W30">
        <v>1</v>
      </c>
      <c r="X30" t="str">
        <f t="shared" si="0"/>
        <v/>
      </c>
      <c r="Y30" s="9" t="str">
        <f t="shared" si="1"/>
        <v/>
      </c>
    </row>
    <row r="31" spans="23:25" x14ac:dyDescent="0.25">
      <c r="W31">
        <v>1</v>
      </c>
      <c r="X31" t="str">
        <f t="shared" si="0"/>
        <v/>
      </c>
      <c r="Y31" s="9" t="str">
        <f t="shared" si="1"/>
        <v/>
      </c>
    </row>
    <row r="32" spans="23:25" x14ac:dyDescent="0.25">
      <c r="W32">
        <v>1</v>
      </c>
      <c r="X32" t="str">
        <f t="shared" si="0"/>
        <v/>
      </c>
      <c r="Y32" s="9" t="str">
        <f t="shared" si="1"/>
        <v/>
      </c>
    </row>
    <row r="33" spans="23:25" x14ac:dyDescent="0.25">
      <c r="W33">
        <v>1</v>
      </c>
      <c r="X33" t="str">
        <f t="shared" si="0"/>
        <v/>
      </c>
      <c r="Y33" s="9" t="str">
        <f t="shared" si="1"/>
        <v/>
      </c>
    </row>
    <row r="34" spans="23:25" x14ac:dyDescent="0.25">
      <c r="W34">
        <v>1</v>
      </c>
      <c r="X34" t="str">
        <f t="shared" si="0"/>
        <v/>
      </c>
      <c r="Y34" s="9" t="str">
        <f t="shared" si="1"/>
        <v/>
      </c>
    </row>
    <row r="35" spans="23:25" x14ac:dyDescent="0.25">
      <c r="W35">
        <v>1</v>
      </c>
      <c r="X35" t="str">
        <f t="shared" si="0"/>
        <v/>
      </c>
      <c r="Y35" s="9" t="str">
        <f t="shared" si="1"/>
        <v/>
      </c>
    </row>
    <row r="36" spans="23:25" x14ac:dyDescent="0.25">
      <c r="W36">
        <v>1</v>
      </c>
      <c r="X36" t="str">
        <f t="shared" si="0"/>
        <v/>
      </c>
      <c r="Y36" s="9" t="str">
        <f t="shared" si="1"/>
        <v/>
      </c>
    </row>
    <row r="37" spans="23:25" x14ac:dyDescent="0.25">
      <c r="W37">
        <v>1</v>
      </c>
      <c r="X37" t="str">
        <f t="shared" si="0"/>
        <v/>
      </c>
      <c r="Y37" s="9" t="str">
        <f t="shared" si="1"/>
        <v/>
      </c>
    </row>
    <row r="38" spans="23:25" x14ac:dyDescent="0.25">
      <c r="W38">
        <v>1</v>
      </c>
      <c r="X38" t="str">
        <f t="shared" si="0"/>
        <v/>
      </c>
      <c r="Y38" s="9" t="str">
        <f t="shared" si="1"/>
        <v/>
      </c>
    </row>
    <row r="39" spans="23:25" x14ac:dyDescent="0.25">
      <c r="W39">
        <v>1</v>
      </c>
      <c r="X39" t="str">
        <f t="shared" si="0"/>
        <v/>
      </c>
      <c r="Y39" s="9" t="str">
        <f t="shared" si="1"/>
        <v/>
      </c>
    </row>
    <row r="40" spans="23:25" x14ac:dyDescent="0.25">
      <c r="W40">
        <v>1</v>
      </c>
      <c r="X40" t="str">
        <f t="shared" si="0"/>
        <v/>
      </c>
      <c r="Y40" s="9" t="str">
        <f t="shared" si="1"/>
        <v/>
      </c>
    </row>
    <row r="41" spans="23:25" x14ac:dyDescent="0.25">
      <c r="W41">
        <v>1</v>
      </c>
      <c r="X41" t="str">
        <f t="shared" si="0"/>
        <v/>
      </c>
      <c r="Y41" s="9" t="str">
        <f t="shared" si="1"/>
        <v/>
      </c>
    </row>
    <row r="42" spans="23:25" x14ac:dyDescent="0.25">
      <c r="W42">
        <v>1</v>
      </c>
      <c r="X42" t="str">
        <f t="shared" si="0"/>
        <v/>
      </c>
      <c r="Y42" s="9" t="str">
        <f t="shared" si="1"/>
        <v/>
      </c>
    </row>
    <row r="43" spans="23:25" x14ac:dyDescent="0.25">
      <c r="W43">
        <v>1</v>
      </c>
      <c r="X43" t="str">
        <f t="shared" si="0"/>
        <v/>
      </c>
      <c r="Y43" s="9" t="str">
        <f t="shared" si="1"/>
        <v/>
      </c>
    </row>
    <row r="44" spans="23:25" x14ac:dyDescent="0.25">
      <c r="W44">
        <v>1</v>
      </c>
      <c r="X44" t="str">
        <f t="shared" si="0"/>
        <v/>
      </c>
      <c r="Y44" s="9" t="str">
        <f t="shared" si="1"/>
        <v/>
      </c>
    </row>
    <row r="45" spans="23:25" x14ac:dyDescent="0.25">
      <c r="W45">
        <v>1</v>
      </c>
      <c r="X45" t="str">
        <f t="shared" si="0"/>
        <v/>
      </c>
      <c r="Y45" s="9" t="str">
        <f t="shared" si="1"/>
        <v/>
      </c>
    </row>
    <row r="46" spans="23:25" x14ac:dyDescent="0.25">
      <c r="W46">
        <v>1</v>
      </c>
      <c r="X46" t="str">
        <f t="shared" si="0"/>
        <v/>
      </c>
      <c r="Y46" s="9" t="str">
        <f t="shared" si="1"/>
        <v/>
      </c>
    </row>
    <row r="47" spans="23:25" x14ac:dyDescent="0.25">
      <c r="W47">
        <v>1</v>
      </c>
      <c r="X47" t="str">
        <f t="shared" si="0"/>
        <v/>
      </c>
      <c r="Y47" s="9" t="str">
        <f t="shared" si="1"/>
        <v/>
      </c>
    </row>
    <row r="48" spans="23:25" x14ac:dyDescent="0.25">
      <c r="W48">
        <v>1</v>
      </c>
      <c r="X48" t="str">
        <f t="shared" si="0"/>
        <v/>
      </c>
      <c r="Y48" s="9" t="str">
        <f t="shared" si="1"/>
        <v/>
      </c>
    </row>
    <row r="49" spans="23:25" x14ac:dyDescent="0.25">
      <c r="W49">
        <v>1</v>
      </c>
      <c r="X49" t="str">
        <f t="shared" si="0"/>
        <v/>
      </c>
      <c r="Y49" s="9" t="str">
        <f t="shared" si="1"/>
        <v/>
      </c>
    </row>
    <row r="50" spans="23:25" x14ac:dyDescent="0.25">
      <c r="W50">
        <v>1</v>
      </c>
      <c r="X50" t="str">
        <f t="shared" si="0"/>
        <v/>
      </c>
      <c r="Y50" s="9" t="str">
        <f t="shared" si="1"/>
        <v/>
      </c>
    </row>
    <row r="51" spans="23:25" x14ac:dyDescent="0.25">
      <c r="W51">
        <v>1</v>
      </c>
      <c r="X51" t="str">
        <f t="shared" si="0"/>
        <v/>
      </c>
      <c r="Y51" s="9" t="str">
        <f t="shared" si="1"/>
        <v/>
      </c>
    </row>
    <row r="52" spans="23:25" x14ac:dyDescent="0.25">
      <c r="W52">
        <v>1</v>
      </c>
      <c r="X52" t="str">
        <f t="shared" si="0"/>
        <v/>
      </c>
      <c r="Y52" s="9" t="str">
        <f t="shared" si="1"/>
        <v/>
      </c>
    </row>
    <row r="53" spans="23:25" x14ac:dyDescent="0.25">
      <c r="W53">
        <v>1</v>
      </c>
      <c r="X53" t="str">
        <f t="shared" si="0"/>
        <v/>
      </c>
      <c r="Y53" s="9" t="str">
        <f t="shared" si="1"/>
        <v/>
      </c>
    </row>
    <row r="54" spans="23:25" x14ac:dyDescent="0.25">
      <c r="W54">
        <v>1</v>
      </c>
      <c r="X54" t="str">
        <f t="shared" si="0"/>
        <v/>
      </c>
      <c r="Y54" s="9" t="str">
        <f t="shared" si="1"/>
        <v/>
      </c>
    </row>
    <row r="55" spans="23:25" x14ac:dyDescent="0.25">
      <c r="W55">
        <v>1</v>
      </c>
      <c r="X55" t="str">
        <f t="shared" si="0"/>
        <v/>
      </c>
      <c r="Y55" s="9" t="str">
        <f t="shared" si="1"/>
        <v/>
      </c>
    </row>
    <row r="56" spans="23:25" x14ac:dyDescent="0.25">
      <c r="W56">
        <v>1</v>
      </c>
      <c r="X56" t="str">
        <f t="shared" si="0"/>
        <v/>
      </c>
      <c r="Y56" s="9" t="str">
        <f t="shared" si="1"/>
        <v/>
      </c>
    </row>
    <row r="57" spans="23:25" x14ac:dyDescent="0.25">
      <c r="W57">
        <v>1</v>
      </c>
      <c r="X57" t="str">
        <f t="shared" si="0"/>
        <v/>
      </c>
      <c r="Y57" s="9" t="str">
        <f t="shared" si="1"/>
        <v/>
      </c>
    </row>
    <row r="58" spans="23:25" x14ac:dyDescent="0.25">
      <c r="W58">
        <v>1</v>
      </c>
      <c r="X58" t="str">
        <f t="shared" si="0"/>
        <v/>
      </c>
      <c r="Y58" s="9" t="str">
        <f t="shared" si="1"/>
        <v/>
      </c>
    </row>
    <row r="59" spans="23:25" x14ac:dyDescent="0.25">
      <c r="W59">
        <v>1</v>
      </c>
      <c r="X59" t="str">
        <f t="shared" si="0"/>
        <v/>
      </c>
      <c r="Y59" s="9" t="str">
        <f t="shared" si="1"/>
        <v/>
      </c>
    </row>
    <row r="60" spans="23:25" x14ac:dyDescent="0.25">
      <c r="W60">
        <v>1</v>
      </c>
      <c r="X60" t="str">
        <f t="shared" si="0"/>
        <v/>
      </c>
      <c r="Y60" s="9" t="str">
        <f t="shared" si="1"/>
        <v/>
      </c>
    </row>
    <row r="61" spans="23:25" x14ac:dyDescent="0.25">
      <c r="W61">
        <v>1</v>
      </c>
      <c r="X61" t="str">
        <f t="shared" si="0"/>
        <v/>
      </c>
      <c r="Y61" s="9" t="str">
        <f t="shared" si="1"/>
        <v/>
      </c>
    </row>
    <row r="62" spans="23:25" x14ac:dyDescent="0.25">
      <c r="W62">
        <v>1</v>
      </c>
      <c r="X62" t="str">
        <f t="shared" si="0"/>
        <v/>
      </c>
      <c r="Y62" s="9" t="str">
        <f t="shared" si="1"/>
        <v/>
      </c>
    </row>
    <row r="63" spans="23:25" x14ac:dyDescent="0.25">
      <c r="W63">
        <v>1</v>
      </c>
      <c r="X63" t="str">
        <f t="shared" si="0"/>
        <v/>
      </c>
      <c r="Y63" s="9" t="str">
        <f t="shared" si="1"/>
        <v/>
      </c>
    </row>
    <row r="64" spans="23:25" x14ac:dyDescent="0.25">
      <c r="W64">
        <v>1</v>
      </c>
      <c r="X64" t="str">
        <f t="shared" ref="X64:X127" si="2">+IF(AND(A64&lt;&gt;"",T64&lt;&gt;""),1,"")</f>
        <v/>
      </c>
      <c r="Y64" s="9" t="str">
        <f t="shared" ref="Y64:Y127" si="3">+IF(AND(A64&lt;&gt;"",X64=""),1,"")</f>
        <v/>
      </c>
    </row>
    <row r="65" spans="23:25" x14ac:dyDescent="0.25">
      <c r="W65">
        <v>1</v>
      </c>
      <c r="X65" t="str">
        <f t="shared" si="2"/>
        <v/>
      </c>
      <c r="Y65" s="9" t="str">
        <f t="shared" si="3"/>
        <v/>
      </c>
    </row>
    <row r="66" spans="23:25" x14ac:dyDescent="0.25">
      <c r="W66">
        <v>1</v>
      </c>
      <c r="X66" t="str">
        <f t="shared" si="2"/>
        <v/>
      </c>
      <c r="Y66" s="9" t="str">
        <f t="shared" si="3"/>
        <v/>
      </c>
    </row>
    <row r="67" spans="23:25" x14ac:dyDescent="0.25">
      <c r="W67">
        <v>1</v>
      </c>
      <c r="X67" t="str">
        <f t="shared" si="2"/>
        <v/>
      </c>
      <c r="Y67" s="9" t="str">
        <f t="shared" si="3"/>
        <v/>
      </c>
    </row>
    <row r="68" spans="23:25" x14ac:dyDescent="0.25">
      <c r="W68">
        <v>1</v>
      </c>
      <c r="X68" t="str">
        <f t="shared" si="2"/>
        <v/>
      </c>
      <c r="Y68" s="9" t="str">
        <f t="shared" si="3"/>
        <v/>
      </c>
    </row>
    <row r="69" spans="23:25" x14ac:dyDescent="0.25">
      <c r="W69">
        <v>1</v>
      </c>
      <c r="X69" t="str">
        <f t="shared" si="2"/>
        <v/>
      </c>
      <c r="Y69" s="9" t="str">
        <f t="shared" si="3"/>
        <v/>
      </c>
    </row>
    <row r="70" spans="23:25" x14ac:dyDescent="0.25">
      <c r="W70">
        <v>1</v>
      </c>
      <c r="X70" t="str">
        <f t="shared" si="2"/>
        <v/>
      </c>
      <c r="Y70" s="9" t="str">
        <f t="shared" si="3"/>
        <v/>
      </c>
    </row>
    <row r="71" spans="23:25" x14ac:dyDescent="0.25">
      <c r="W71">
        <v>1</v>
      </c>
      <c r="X71" t="str">
        <f t="shared" si="2"/>
        <v/>
      </c>
      <c r="Y71" s="9" t="str">
        <f t="shared" si="3"/>
        <v/>
      </c>
    </row>
    <row r="72" spans="23:25" x14ac:dyDescent="0.25">
      <c r="W72">
        <v>1</v>
      </c>
      <c r="X72" t="str">
        <f t="shared" si="2"/>
        <v/>
      </c>
      <c r="Y72" s="9" t="str">
        <f t="shared" si="3"/>
        <v/>
      </c>
    </row>
    <row r="73" spans="23:25" x14ac:dyDescent="0.25">
      <c r="W73">
        <v>1</v>
      </c>
      <c r="X73" t="str">
        <f t="shared" si="2"/>
        <v/>
      </c>
      <c r="Y73" s="9" t="str">
        <f t="shared" si="3"/>
        <v/>
      </c>
    </row>
    <row r="74" spans="23:25" x14ac:dyDescent="0.25">
      <c r="W74">
        <v>1</v>
      </c>
      <c r="X74" t="str">
        <f t="shared" si="2"/>
        <v/>
      </c>
      <c r="Y74" s="9" t="str">
        <f t="shared" si="3"/>
        <v/>
      </c>
    </row>
    <row r="75" spans="23:25" x14ac:dyDescent="0.25">
      <c r="W75">
        <v>1</v>
      </c>
      <c r="X75" t="str">
        <f t="shared" si="2"/>
        <v/>
      </c>
      <c r="Y75" s="9" t="str">
        <f t="shared" si="3"/>
        <v/>
      </c>
    </row>
    <row r="76" spans="23:25" x14ac:dyDescent="0.25">
      <c r="W76">
        <v>1</v>
      </c>
      <c r="X76" t="str">
        <f t="shared" si="2"/>
        <v/>
      </c>
      <c r="Y76" s="9" t="str">
        <f t="shared" si="3"/>
        <v/>
      </c>
    </row>
    <row r="77" spans="23:25" x14ac:dyDescent="0.25">
      <c r="W77">
        <v>1</v>
      </c>
      <c r="X77" t="str">
        <f t="shared" si="2"/>
        <v/>
      </c>
      <c r="Y77" s="9" t="str">
        <f t="shared" si="3"/>
        <v/>
      </c>
    </row>
    <row r="78" spans="23:25" x14ac:dyDescent="0.25">
      <c r="W78">
        <v>1</v>
      </c>
      <c r="X78" t="str">
        <f t="shared" si="2"/>
        <v/>
      </c>
      <c r="Y78" s="9" t="str">
        <f t="shared" si="3"/>
        <v/>
      </c>
    </row>
    <row r="79" spans="23:25" x14ac:dyDescent="0.25">
      <c r="W79">
        <v>1</v>
      </c>
      <c r="X79" t="str">
        <f t="shared" si="2"/>
        <v/>
      </c>
      <c r="Y79" s="9" t="str">
        <f t="shared" si="3"/>
        <v/>
      </c>
    </row>
    <row r="80" spans="23:25" x14ac:dyDescent="0.25">
      <c r="W80">
        <v>1</v>
      </c>
      <c r="X80" t="str">
        <f t="shared" si="2"/>
        <v/>
      </c>
      <c r="Y80" s="9" t="str">
        <f t="shared" si="3"/>
        <v/>
      </c>
    </row>
    <row r="81" spans="23:25" x14ac:dyDescent="0.25">
      <c r="W81">
        <v>1</v>
      </c>
      <c r="X81" t="str">
        <f t="shared" si="2"/>
        <v/>
      </c>
      <c r="Y81" s="9" t="str">
        <f t="shared" si="3"/>
        <v/>
      </c>
    </row>
    <row r="82" spans="23:25" x14ac:dyDescent="0.25">
      <c r="W82">
        <v>1</v>
      </c>
      <c r="X82" t="str">
        <f t="shared" si="2"/>
        <v/>
      </c>
      <c r="Y82" s="9" t="str">
        <f t="shared" si="3"/>
        <v/>
      </c>
    </row>
    <row r="83" spans="23:25" x14ac:dyDescent="0.25">
      <c r="W83">
        <v>1</v>
      </c>
      <c r="X83" t="str">
        <f t="shared" si="2"/>
        <v/>
      </c>
      <c r="Y83" s="9" t="str">
        <f t="shared" si="3"/>
        <v/>
      </c>
    </row>
    <row r="84" spans="23:25" x14ac:dyDescent="0.25">
      <c r="W84">
        <v>1</v>
      </c>
      <c r="X84" t="str">
        <f t="shared" si="2"/>
        <v/>
      </c>
      <c r="Y84" s="9" t="str">
        <f t="shared" si="3"/>
        <v/>
      </c>
    </row>
    <row r="85" spans="23:25" x14ac:dyDescent="0.25">
      <c r="W85">
        <v>1</v>
      </c>
      <c r="X85" t="str">
        <f t="shared" si="2"/>
        <v/>
      </c>
      <c r="Y85" s="9" t="str">
        <f t="shared" si="3"/>
        <v/>
      </c>
    </row>
    <row r="86" spans="23:25" x14ac:dyDescent="0.25">
      <c r="W86">
        <v>1</v>
      </c>
      <c r="X86" t="str">
        <f t="shared" si="2"/>
        <v/>
      </c>
      <c r="Y86" s="9" t="str">
        <f t="shared" si="3"/>
        <v/>
      </c>
    </row>
    <row r="87" spans="23:25" x14ac:dyDescent="0.25">
      <c r="W87">
        <v>1</v>
      </c>
      <c r="X87" t="str">
        <f t="shared" si="2"/>
        <v/>
      </c>
      <c r="Y87" s="9" t="str">
        <f t="shared" si="3"/>
        <v/>
      </c>
    </row>
    <row r="88" spans="23:25" x14ac:dyDescent="0.25">
      <c r="W88">
        <v>1</v>
      </c>
      <c r="X88" t="str">
        <f t="shared" si="2"/>
        <v/>
      </c>
      <c r="Y88" s="9" t="str">
        <f t="shared" si="3"/>
        <v/>
      </c>
    </row>
    <row r="89" spans="23:25" x14ac:dyDescent="0.25">
      <c r="W89">
        <v>1</v>
      </c>
      <c r="X89" t="str">
        <f t="shared" si="2"/>
        <v/>
      </c>
      <c r="Y89" s="9" t="str">
        <f t="shared" si="3"/>
        <v/>
      </c>
    </row>
    <row r="90" spans="23:25" x14ac:dyDescent="0.25">
      <c r="W90">
        <v>1</v>
      </c>
      <c r="X90" t="str">
        <f t="shared" si="2"/>
        <v/>
      </c>
      <c r="Y90" s="9" t="str">
        <f t="shared" si="3"/>
        <v/>
      </c>
    </row>
    <row r="91" spans="23:25" x14ac:dyDescent="0.25">
      <c r="W91">
        <v>1</v>
      </c>
      <c r="X91" t="str">
        <f t="shared" si="2"/>
        <v/>
      </c>
      <c r="Y91" s="9" t="str">
        <f t="shared" si="3"/>
        <v/>
      </c>
    </row>
    <row r="92" spans="23:25" x14ac:dyDescent="0.25">
      <c r="W92">
        <v>1</v>
      </c>
      <c r="X92" t="str">
        <f t="shared" si="2"/>
        <v/>
      </c>
      <c r="Y92" s="9" t="str">
        <f t="shared" si="3"/>
        <v/>
      </c>
    </row>
    <row r="93" spans="23:25" x14ac:dyDescent="0.25">
      <c r="W93">
        <v>1</v>
      </c>
      <c r="X93" t="str">
        <f t="shared" si="2"/>
        <v/>
      </c>
      <c r="Y93" s="9" t="str">
        <f t="shared" si="3"/>
        <v/>
      </c>
    </row>
    <row r="94" spans="23:25" x14ac:dyDescent="0.25">
      <c r="W94">
        <v>1</v>
      </c>
      <c r="X94" t="str">
        <f t="shared" si="2"/>
        <v/>
      </c>
      <c r="Y94" s="9" t="str">
        <f t="shared" si="3"/>
        <v/>
      </c>
    </row>
    <row r="95" spans="23:25" x14ac:dyDescent="0.25">
      <c r="W95">
        <v>1</v>
      </c>
      <c r="X95" t="str">
        <f t="shared" si="2"/>
        <v/>
      </c>
      <c r="Y95" s="9" t="str">
        <f t="shared" si="3"/>
        <v/>
      </c>
    </row>
    <row r="96" spans="23:25" x14ac:dyDescent="0.25">
      <c r="W96">
        <v>1</v>
      </c>
      <c r="X96" t="str">
        <f t="shared" si="2"/>
        <v/>
      </c>
      <c r="Y96" s="9" t="str">
        <f t="shared" si="3"/>
        <v/>
      </c>
    </row>
    <row r="97" spans="23:25" x14ac:dyDescent="0.25">
      <c r="W97">
        <v>1</v>
      </c>
      <c r="X97" t="str">
        <f t="shared" si="2"/>
        <v/>
      </c>
      <c r="Y97" s="9" t="str">
        <f t="shared" si="3"/>
        <v/>
      </c>
    </row>
    <row r="98" spans="23:25" x14ac:dyDescent="0.25">
      <c r="W98">
        <v>1</v>
      </c>
      <c r="X98" t="str">
        <f t="shared" si="2"/>
        <v/>
      </c>
      <c r="Y98" s="9" t="str">
        <f t="shared" si="3"/>
        <v/>
      </c>
    </row>
    <row r="99" spans="23:25" x14ac:dyDescent="0.25">
      <c r="W99">
        <v>1</v>
      </c>
      <c r="X99" t="str">
        <f t="shared" si="2"/>
        <v/>
      </c>
      <c r="Y99" s="9" t="str">
        <f t="shared" si="3"/>
        <v/>
      </c>
    </row>
    <row r="100" spans="23:25" x14ac:dyDescent="0.25">
      <c r="W100">
        <v>1</v>
      </c>
      <c r="X100" t="str">
        <f t="shared" si="2"/>
        <v/>
      </c>
      <c r="Y100" s="9" t="str">
        <f t="shared" si="3"/>
        <v/>
      </c>
    </row>
    <row r="101" spans="23:25" x14ac:dyDescent="0.25">
      <c r="W101">
        <v>1</v>
      </c>
      <c r="X101" t="str">
        <f t="shared" si="2"/>
        <v/>
      </c>
      <c r="Y101" s="9" t="str">
        <f t="shared" si="3"/>
        <v/>
      </c>
    </row>
    <row r="102" spans="23:25" x14ac:dyDescent="0.25">
      <c r="W102">
        <v>1</v>
      </c>
      <c r="X102" t="str">
        <f t="shared" si="2"/>
        <v/>
      </c>
      <c r="Y102" s="9" t="str">
        <f t="shared" si="3"/>
        <v/>
      </c>
    </row>
    <row r="103" spans="23:25" x14ac:dyDescent="0.25">
      <c r="W103">
        <v>1</v>
      </c>
      <c r="X103" t="str">
        <f t="shared" si="2"/>
        <v/>
      </c>
      <c r="Y103" s="9" t="str">
        <f t="shared" si="3"/>
        <v/>
      </c>
    </row>
    <row r="104" spans="23:25" x14ac:dyDescent="0.25">
      <c r="W104">
        <v>1</v>
      </c>
      <c r="X104" t="str">
        <f t="shared" si="2"/>
        <v/>
      </c>
      <c r="Y104" s="9" t="str">
        <f t="shared" si="3"/>
        <v/>
      </c>
    </row>
    <row r="105" spans="23:25" x14ac:dyDescent="0.25">
      <c r="W105">
        <v>1</v>
      </c>
      <c r="X105" t="str">
        <f t="shared" si="2"/>
        <v/>
      </c>
      <c r="Y105" s="9" t="str">
        <f t="shared" si="3"/>
        <v/>
      </c>
    </row>
    <row r="106" spans="23:25" x14ac:dyDescent="0.25">
      <c r="W106">
        <v>1</v>
      </c>
      <c r="X106" t="str">
        <f t="shared" si="2"/>
        <v/>
      </c>
      <c r="Y106" s="9" t="str">
        <f t="shared" si="3"/>
        <v/>
      </c>
    </row>
    <row r="107" spans="23:25" x14ac:dyDescent="0.25">
      <c r="W107">
        <v>1</v>
      </c>
      <c r="X107" t="str">
        <f t="shared" si="2"/>
        <v/>
      </c>
      <c r="Y107" s="9" t="str">
        <f t="shared" si="3"/>
        <v/>
      </c>
    </row>
    <row r="108" spans="23:25" x14ac:dyDescent="0.25">
      <c r="W108">
        <v>1</v>
      </c>
      <c r="X108" t="str">
        <f t="shared" si="2"/>
        <v/>
      </c>
      <c r="Y108" s="9" t="str">
        <f t="shared" si="3"/>
        <v/>
      </c>
    </row>
    <row r="109" spans="23:25" x14ac:dyDescent="0.25">
      <c r="W109">
        <v>1</v>
      </c>
      <c r="X109" t="str">
        <f t="shared" si="2"/>
        <v/>
      </c>
      <c r="Y109" s="9" t="str">
        <f t="shared" si="3"/>
        <v/>
      </c>
    </row>
    <row r="110" spans="23:25" x14ac:dyDescent="0.25">
      <c r="W110">
        <v>1</v>
      </c>
      <c r="X110" t="str">
        <f t="shared" si="2"/>
        <v/>
      </c>
      <c r="Y110" s="9" t="str">
        <f t="shared" si="3"/>
        <v/>
      </c>
    </row>
    <row r="111" spans="23:25" x14ac:dyDescent="0.25">
      <c r="W111">
        <v>1</v>
      </c>
      <c r="X111" t="str">
        <f t="shared" si="2"/>
        <v/>
      </c>
      <c r="Y111" s="9" t="str">
        <f t="shared" si="3"/>
        <v/>
      </c>
    </row>
    <row r="112" spans="23:25" x14ac:dyDescent="0.25">
      <c r="W112">
        <v>1</v>
      </c>
      <c r="X112" t="str">
        <f t="shared" si="2"/>
        <v/>
      </c>
      <c r="Y112" s="9" t="str">
        <f t="shared" si="3"/>
        <v/>
      </c>
    </row>
    <row r="113" spans="23:25" x14ac:dyDescent="0.25">
      <c r="W113">
        <v>1</v>
      </c>
      <c r="X113" t="str">
        <f t="shared" si="2"/>
        <v/>
      </c>
      <c r="Y113" s="9" t="str">
        <f t="shared" si="3"/>
        <v/>
      </c>
    </row>
    <row r="114" spans="23:25" x14ac:dyDescent="0.25">
      <c r="W114">
        <v>1</v>
      </c>
      <c r="X114" t="str">
        <f t="shared" si="2"/>
        <v/>
      </c>
      <c r="Y114" s="9" t="str">
        <f t="shared" si="3"/>
        <v/>
      </c>
    </row>
    <row r="115" spans="23:25" x14ac:dyDescent="0.25">
      <c r="W115">
        <v>1</v>
      </c>
      <c r="X115" t="str">
        <f t="shared" si="2"/>
        <v/>
      </c>
      <c r="Y115" s="9" t="str">
        <f t="shared" si="3"/>
        <v/>
      </c>
    </row>
    <row r="116" spans="23:25" x14ac:dyDescent="0.25">
      <c r="W116">
        <v>1</v>
      </c>
      <c r="X116" t="str">
        <f t="shared" si="2"/>
        <v/>
      </c>
      <c r="Y116" s="9" t="str">
        <f t="shared" si="3"/>
        <v/>
      </c>
    </row>
    <row r="117" spans="23:25" x14ac:dyDescent="0.25">
      <c r="W117">
        <v>1</v>
      </c>
      <c r="X117" t="str">
        <f t="shared" si="2"/>
        <v/>
      </c>
      <c r="Y117" s="9" t="str">
        <f t="shared" si="3"/>
        <v/>
      </c>
    </row>
    <row r="118" spans="23:25" x14ac:dyDescent="0.25">
      <c r="W118">
        <v>1</v>
      </c>
      <c r="X118" t="str">
        <f t="shared" si="2"/>
        <v/>
      </c>
      <c r="Y118" s="9" t="str">
        <f t="shared" si="3"/>
        <v/>
      </c>
    </row>
    <row r="119" spans="23:25" x14ac:dyDescent="0.25">
      <c r="W119">
        <v>1</v>
      </c>
      <c r="X119" t="str">
        <f t="shared" si="2"/>
        <v/>
      </c>
      <c r="Y119" s="9" t="str">
        <f t="shared" si="3"/>
        <v/>
      </c>
    </row>
    <row r="120" spans="23:25" x14ac:dyDescent="0.25">
      <c r="W120">
        <v>1</v>
      </c>
      <c r="X120" t="str">
        <f t="shared" si="2"/>
        <v/>
      </c>
      <c r="Y120" s="9" t="str">
        <f t="shared" si="3"/>
        <v/>
      </c>
    </row>
    <row r="121" spans="23:25" x14ac:dyDescent="0.25">
      <c r="W121">
        <v>1</v>
      </c>
      <c r="X121" t="str">
        <f t="shared" si="2"/>
        <v/>
      </c>
      <c r="Y121" s="9" t="str">
        <f t="shared" si="3"/>
        <v/>
      </c>
    </row>
    <row r="122" spans="23:25" x14ac:dyDescent="0.25">
      <c r="W122">
        <v>1</v>
      </c>
      <c r="X122" t="str">
        <f t="shared" si="2"/>
        <v/>
      </c>
      <c r="Y122" s="9" t="str">
        <f t="shared" si="3"/>
        <v/>
      </c>
    </row>
    <row r="123" spans="23:25" x14ac:dyDescent="0.25">
      <c r="W123">
        <v>1</v>
      </c>
      <c r="X123" t="str">
        <f t="shared" si="2"/>
        <v/>
      </c>
      <c r="Y123" s="9" t="str">
        <f t="shared" si="3"/>
        <v/>
      </c>
    </row>
    <row r="124" spans="23:25" x14ac:dyDescent="0.25">
      <c r="W124">
        <v>1</v>
      </c>
      <c r="X124" t="str">
        <f t="shared" si="2"/>
        <v/>
      </c>
      <c r="Y124" s="9" t="str">
        <f t="shared" si="3"/>
        <v/>
      </c>
    </row>
    <row r="125" spans="23:25" x14ac:dyDescent="0.25">
      <c r="W125">
        <v>1</v>
      </c>
      <c r="X125" t="str">
        <f t="shared" si="2"/>
        <v/>
      </c>
      <c r="Y125" s="9" t="str">
        <f t="shared" si="3"/>
        <v/>
      </c>
    </row>
    <row r="126" spans="23:25" x14ac:dyDescent="0.25">
      <c r="W126">
        <v>1</v>
      </c>
      <c r="X126" t="str">
        <f t="shared" si="2"/>
        <v/>
      </c>
      <c r="Y126" s="9" t="str">
        <f t="shared" si="3"/>
        <v/>
      </c>
    </row>
    <row r="127" spans="23:25" x14ac:dyDescent="0.25">
      <c r="W127">
        <v>1</v>
      </c>
      <c r="X127" t="str">
        <f t="shared" si="2"/>
        <v/>
      </c>
      <c r="Y127" s="9" t="str">
        <f t="shared" si="3"/>
        <v/>
      </c>
    </row>
    <row r="128" spans="23:25" x14ac:dyDescent="0.25">
      <c r="W128">
        <v>1</v>
      </c>
      <c r="X128" t="str">
        <f t="shared" ref="X128:X136" si="4">+IF(AND(A128&lt;&gt;"",T128&lt;&gt;""),1,"")</f>
        <v/>
      </c>
      <c r="Y128" s="9" t="str">
        <f t="shared" ref="Y128:Y136" si="5">+IF(AND(A128&lt;&gt;"",X128=""),1,"")</f>
        <v/>
      </c>
    </row>
    <row r="129" spans="23:25" x14ac:dyDescent="0.25">
      <c r="W129">
        <v>1</v>
      </c>
      <c r="X129" t="str">
        <f t="shared" si="4"/>
        <v/>
      </c>
      <c r="Y129" s="9" t="str">
        <f t="shared" si="5"/>
        <v/>
      </c>
    </row>
    <row r="130" spans="23:25" x14ac:dyDescent="0.25">
      <c r="W130">
        <v>1</v>
      </c>
      <c r="X130" t="str">
        <f t="shared" si="4"/>
        <v/>
      </c>
      <c r="Y130" s="9" t="str">
        <f t="shared" si="5"/>
        <v/>
      </c>
    </row>
    <row r="131" spans="23:25" x14ac:dyDescent="0.25">
      <c r="W131">
        <v>1</v>
      </c>
      <c r="X131" t="str">
        <f t="shared" si="4"/>
        <v/>
      </c>
      <c r="Y131" s="9" t="str">
        <f t="shared" si="5"/>
        <v/>
      </c>
    </row>
    <row r="132" spans="23:25" x14ac:dyDescent="0.25">
      <c r="W132">
        <v>1</v>
      </c>
      <c r="X132" t="str">
        <f t="shared" si="4"/>
        <v/>
      </c>
      <c r="Y132" s="9" t="str">
        <f t="shared" si="5"/>
        <v/>
      </c>
    </row>
    <row r="133" spans="23:25" x14ac:dyDescent="0.25">
      <c r="W133">
        <v>1</v>
      </c>
      <c r="X133" t="str">
        <f t="shared" si="4"/>
        <v/>
      </c>
      <c r="Y133" s="9" t="str">
        <f t="shared" si="5"/>
        <v/>
      </c>
    </row>
    <row r="134" spans="23:25" x14ac:dyDescent="0.25">
      <c r="W134">
        <v>1</v>
      </c>
      <c r="X134" t="str">
        <f t="shared" si="4"/>
        <v/>
      </c>
      <c r="Y134" s="9" t="str">
        <f t="shared" si="5"/>
        <v/>
      </c>
    </row>
    <row r="135" spans="23:25" x14ac:dyDescent="0.25">
      <c r="W135">
        <v>1</v>
      </c>
      <c r="X135" t="str">
        <f t="shared" si="4"/>
        <v/>
      </c>
      <c r="Y135" s="9" t="str">
        <f t="shared" si="5"/>
        <v/>
      </c>
    </row>
    <row r="136" spans="23:25" x14ac:dyDescent="0.25">
      <c r="W136">
        <v>1</v>
      </c>
      <c r="X136" t="str">
        <f t="shared" si="4"/>
        <v/>
      </c>
      <c r="Y136" s="9" t="str">
        <f t="shared" si="5"/>
        <v/>
      </c>
    </row>
  </sheetData>
  <autoFilter ref="A1:Y136"/>
  <pageMargins left="0.7" right="0.7" top="0.75" bottom="0.75" header="0.3" footer="0.3"/>
  <pageSetup orientation="portrait" r:id="rId1"/>
  <drawing r:id="rId2"/>
  <legacyDrawing r:id="rId3"/>
  <controls>
    <mc:AlternateContent xmlns:mc="http://schemas.openxmlformats.org/markup-compatibility/2006">
      <mc:Choice Requires="x14">
        <control shapeId="5121" r:id="rId4" name="Bt1">
          <controlPr defaultSize="0" autoLine="0" r:id="rId5">
            <anchor moveWithCells="1">
              <from>
                <xdr:col>7</xdr:col>
                <xdr:colOff>400050</xdr:colOff>
                <xdr:row>0</xdr:row>
                <xdr:rowOff>57150</xdr:rowOff>
              </from>
              <to>
                <xdr:col>7</xdr:col>
                <xdr:colOff>2114550</xdr:colOff>
                <xdr:row>0</xdr:row>
                <xdr:rowOff>438150</xdr:rowOff>
              </to>
            </anchor>
          </controlPr>
        </control>
      </mc:Choice>
      <mc:Fallback>
        <control shapeId="5121"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V59"/>
  <sheetViews>
    <sheetView workbookViewId="0">
      <selection activeCell="A9" sqref="A9"/>
    </sheetView>
  </sheetViews>
  <sheetFormatPr baseColWidth="10" defaultRowHeight="15" x14ac:dyDescent="0.25"/>
  <cols>
    <col min="1" max="1" width="15.28515625" bestFit="1" customWidth="1"/>
    <col min="2" max="2" width="16.42578125" bestFit="1" customWidth="1"/>
    <col min="3" max="3" width="21" bestFit="1" customWidth="1"/>
    <col min="4" max="4" width="26.5703125" bestFit="1" customWidth="1"/>
    <col min="5" max="5" width="13.85546875" bestFit="1" customWidth="1"/>
    <col min="6" max="6" width="32" bestFit="1" customWidth="1"/>
    <col min="7" max="7" width="19.42578125" bestFit="1" customWidth="1"/>
    <col min="9" max="9" width="10.7109375" bestFit="1" customWidth="1"/>
    <col min="10" max="10" width="6" bestFit="1" customWidth="1"/>
    <col min="11" max="11" width="11.5703125" bestFit="1" customWidth="1"/>
    <col min="12" max="12" width="11" bestFit="1" customWidth="1"/>
    <col min="13" max="13" width="19.42578125" bestFit="1" customWidth="1"/>
    <col min="14" max="14" width="10.5703125" bestFit="1" customWidth="1"/>
    <col min="15" max="16" width="9.5703125" bestFit="1" customWidth="1"/>
    <col min="17" max="17" width="10.5703125" bestFit="1" customWidth="1"/>
    <col min="18" max="18" width="10.7109375" bestFit="1" customWidth="1"/>
    <col min="19" max="19" width="8.7109375" bestFit="1" customWidth="1"/>
    <col min="20" max="20" width="9.5703125" bestFit="1" customWidth="1"/>
    <col min="21" max="21" width="12.5703125" customWidth="1"/>
    <col min="22" max="22" width="10.5703125" bestFit="1" customWidth="1"/>
  </cols>
  <sheetData>
    <row r="1" spans="1:22" ht="51.75" thickBot="1" x14ac:dyDescent="0.3">
      <c r="A1" s="1" t="s">
        <v>0</v>
      </c>
      <c r="B1" s="6" t="s">
        <v>1</v>
      </c>
      <c r="C1" s="2" t="s">
        <v>137</v>
      </c>
      <c r="D1" s="2" t="s">
        <v>2</v>
      </c>
      <c r="E1" s="2" t="s">
        <v>141</v>
      </c>
      <c r="F1" s="2" t="s">
        <v>140</v>
      </c>
      <c r="G1" s="2" t="s">
        <v>5</v>
      </c>
      <c r="H1" s="2" t="s">
        <v>6</v>
      </c>
      <c r="I1" s="2" t="s">
        <v>7</v>
      </c>
      <c r="J1" s="3" t="s">
        <v>8</v>
      </c>
      <c r="K1" s="2" t="s">
        <v>9</v>
      </c>
      <c r="L1" s="4" t="s">
        <v>10</v>
      </c>
      <c r="M1" s="4" t="s">
        <v>11</v>
      </c>
      <c r="N1" s="6" t="s">
        <v>12</v>
      </c>
      <c r="O1" s="5" t="s">
        <v>13</v>
      </c>
      <c r="P1" s="5" t="s">
        <v>14</v>
      </c>
      <c r="Q1" s="6" t="s">
        <v>15</v>
      </c>
      <c r="R1" s="6" t="s">
        <v>16</v>
      </c>
      <c r="S1" s="5" t="s">
        <v>17</v>
      </c>
      <c r="T1" s="6" t="s">
        <v>18</v>
      </c>
      <c r="U1" s="5" t="s">
        <v>19</v>
      </c>
      <c r="V1" s="5" t="s">
        <v>20</v>
      </c>
    </row>
    <row r="2" spans="1:22" x14ac:dyDescent="0.25">
      <c r="C2" t="s">
        <v>138</v>
      </c>
      <c r="D2" t="s">
        <v>68</v>
      </c>
      <c r="E2" t="s">
        <v>21</v>
      </c>
      <c r="F2" t="s">
        <v>22</v>
      </c>
      <c r="G2" t="s">
        <v>59</v>
      </c>
      <c r="L2" t="s">
        <v>134</v>
      </c>
      <c r="M2" t="s">
        <v>30</v>
      </c>
    </row>
    <row r="3" spans="1:22" x14ac:dyDescent="0.25">
      <c r="C3" t="s">
        <v>139</v>
      </c>
      <c r="D3" t="s">
        <v>70</v>
      </c>
      <c r="E3" t="s">
        <v>26</v>
      </c>
      <c r="F3" t="s">
        <v>23</v>
      </c>
      <c r="G3" t="s">
        <v>130</v>
      </c>
      <c r="L3" t="s">
        <v>135</v>
      </c>
      <c r="M3" t="s">
        <v>47</v>
      </c>
    </row>
    <row r="4" spans="1:22" x14ac:dyDescent="0.25">
      <c r="D4" t="s">
        <v>71</v>
      </c>
      <c r="E4" t="s">
        <v>41</v>
      </c>
      <c r="F4" t="s">
        <v>24</v>
      </c>
      <c r="G4" t="s">
        <v>56</v>
      </c>
      <c r="M4" t="s">
        <v>32</v>
      </c>
    </row>
    <row r="5" spans="1:22" x14ac:dyDescent="0.25">
      <c r="D5" t="s">
        <v>72</v>
      </c>
      <c r="E5" t="s">
        <v>29</v>
      </c>
      <c r="F5" t="s">
        <v>27</v>
      </c>
      <c r="G5" t="s">
        <v>36</v>
      </c>
      <c r="M5" t="s">
        <v>28</v>
      </c>
    </row>
    <row r="6" spans="1:22" x14ac:dyDescent="0.25">
      <c r="D6" t="s">
        <v>73</v>
      </c>
      <c r="F6" t="s">
        <v>126</v>
      </c>
      <c r="G6" t="s">
        <v>33</v>
      </c>
      <c r="M6" t="s">
        <v>35</v>
      </c>
    </row>
    <row r="7" spans="1:22" x14ac:dyDescent="0.25">
      <c r="D7" t="s">
        <v>74</v>
      </c>
      <c r="F7" t="s">
        <v>37</v>
      </c>
      <c r="G7" t="s">
        <v>31</v>
      </c>
    </row>
    <row r="8" spans="1:22" x14ac:dyDescent="0.25">
      <c r="D8" t="s">
        <v>75</v>
      </c>
      <c r="F8" t="s">
        <v>127</v>
      </c>
      <c r="G8" t="s">
        <v>40</v>
      </c>
    </row>
    <row r="9" spans="1:22" x14ac:dyDescent="0.25">
      <c r="D9" t="s">
        <v>76</v>
      </c>
      <c r="F9" t="s">
        <v>39</v>
      </c>
      <c r="G9" t="s">
        <v>34</v>
      </c>
    </row>
    <row r="10" spans="1:22" x14ac:dyDescent="0.25">
      <c r="D10" t="s">
        <v>77</v>
      </c>
      <c r="F10" t="s">
        <v>128</v>
      </c>
      <c r="G10" t="s">
        <v>131</v>
      </c>
    </row>
    <row r="11" spans="1:22" x14ac:dyDescent="0.25">
      <c r="D11" t="s">
        <v>78</v>
      </c>
      <c r="F11" t="s">
        <v>44</v>
      </c>
      <c r="G11" t="s">
        <v>57</v>
      </c>
    </row>
    <row r="12" spans="1:22" x14ac:dyDescent="0.25">
      <c r="D12" t="s">
        <v>79</v>
      </c>
      <c r="F12" t="s">
        <v>53</v>
      </c>
      <c r="G12" t="s">
        <v>55</v>
      </c>
    </row>
    <row r="13" spans="1:22" x14ac:dyDescent="0.25">
      <c r="D13" t="s">
        <v>80</v>
      </c>
      <c r="F13" t="s">
        <v>42</v>
      </c>
      <c r="G13" t="s">
        <v>129</v>
      </c>
    </row>
    <row r="14" spans="1:22" x14ac:dyDescent="0.25">
      <c r="D14" t="s">
        <v>81</v>
      </c>
      <c r="G14" t="s">
        <v>60</v>
      </c>
    </row>
    <row r="15" spans="1:22" x14ac:dyDescent="0.25">
      <c r="D15" t="s">
        <v>82</v>
      </c>
      <c r="G15" t="s">
        <v>50</v>
      </c>
    </row>
    <row r="16" spans="1:22" x14ac:dyDescent="0.25">
      <c r="D16" t="s">
        <v>83</v>
      </c>
      <c r="G16" t="s">
        <v>51</v>
      </c>
    </row>
    <row r="17" spans="4:7" x14ac:dyDescent="0.25">
      <c r="D17" t="s">
        <v>84</v>
      </c>
      <c r="G17" t="s">
        <v>132</v>
      </c>
    </row>
    <row r="18" spans="4:7" x14ac:dyDescent="0.25">
      <c r="D18" t="s">
        <v>85</v>
      </c>
      <c r="G18" t="s">
        <v>62</v>
      </c>
    </row>
    <row r="19" spans="4:7" x14ac:dyDescent="0.25">
      <c r="D19" t="s">
        <v>86</v>
      </c>
      <c r="G19" t="s">
        <v>54</v>
      </c>
    </row>
    <row r="20" spans="4:7" x14ac:dyDescent="0.25">
      <c r="D20" t="s">
        <v>87</v>
      </c>
      <c r="G20" t="s">
        <v>49</v>
      </c>
    </row>
    <row r="21" spans="4:7" x14ac:dyDescent="0.25">
      <c r="D21" t="s">
        <v>88</v>
      </c>
      <c r="G21" t="s">
        <v>25</v>
      </c>
    </row>
    <row r="22" spans="4:7" x14ac:dyDescent="0.25">
      <c r="D22" t="s">
        <v>89</v>
      </c>
      <c r="G22" t="s">
        <v>133</v>
      </c>
    </row>
    <row r="23" spans="4:7" x14ac:dyDescent="0.25">
      <c r="D23" t="s">
        <v>90</v>
      </c>
      <c r="G23" t="s">
        <v>61</v>
      </c>
    </row>
    <row r="24" spans="4:7" x14ac:dyDescent="0.25">
      <c r="D24" t="s">
        <v>91</v>
      </c>
      <c r="G24" t="s">
        <v>48</v>
      </c>
    </row>
    <row r="25" spans="4:7" x14ac:dyDescent="0.25">
      <c r="D25" t="s">
        <v>92</v>
      </c>
      <c r="G25" t="s">
        <v>52</v>
      </c>
    </row>
    <row r="26" spans="4:7" x14ac:dyDescent="0.25">
      <c r="D26" t="s">
        <v>93</v>
      </c>
      <c r="G26" t="s">
        <v>45</v>
      </c>
    </row>
    <row r="27" spans="4:7" x14ac:dyDescent="0.25">
      <c r="D27" t="s">
        <v>111</v>
      </c>
      <c r="G27" t="s">
        <v>63</v>
      </c>
    </row>
    <row r="28" spans="4:7" x14ac:dyDescent="0.25">
      <c r="D28" t="s">
        <v>94</v>
      </c>
      <c r="G28" t="s">
        <v>46</v>
      </c>
    </row>
    <row r="29" spans="4:7" x14ac:dyDescent="0.25">
      <c r="D29" t="s">
        <v>95</v>
      </c>
      <c r="G29" t="s">
        <v>58</v>
      </c>
    </row>
    <row r="30" spans="4:7" x14ac:dyDescent="0.25">
      <c r="D30" t="s">
        <v>96</v>
      </c>
      <c r="G30" t="s">
        <v>43</v>
      </c>
    </row>
    <row r="31" spans="4:7" x14ac:dyDescent="0.25">
      <c r="D31" t="s">
        <v>97</v>
      </c>
      <c r="G31" t="s">
        <v>38</v>
      </c>
    </row>
    <row r="32" spans="4:7" x14ac:dyDescent="0.25">
      <c r="D32" t="s">
        <v>98</v>
      </c>
      <c r="G32" t="s">
        <v>42</v>
      </c>
    </row>
    <row r="33" spans="4:4" x14ac:dyDescent="0.25">
      <c r="D33" t="s">
        <v>99</v>
      </c>
    </row>
    <row r="34" spans="4:4" x14ac:dyDescent="0.25">
      <c r="D34" t="s">
        <v>100</v>
      </c>
    </row>
    <row r="35" spans="4:4" x14ac:dyDescent="0.25">
      <c r="D35" t="s">
        <v>101</v>
      </c>
    </row>
    <row r="36" spans="4:4" x14ac:dyDescent="0.25">
      <c r="D36" t="s">
        <v>69</v>
      </c>
    </row>
    <row r="37" spans="4:4" x14ac:dyDescent="0.25">
      <c r="D37" t="s">
        <v>102</v>
      </c>
    </row>
    <row r="38" spans="4:4" x14ac:dyDescent="0.25">
      <c r="D38" t="s">
        <v>103</v>
      </c>
    </row>
    <row r="39" spans="4:4" x14ac:dyDescent="0.25">
      <c r="D39" t="s">
        <v>104</v>
      </c>
    </row>
    <row r="40" spans="4:4" x14ac:dyDescent="0.25">
      <c r="D40" t="s">
        <v>105</v>
      </c>
    </row>
    <row r="41" spans="4:4" x14ac:dyDescent="0.25">
      <c r="D41" t="s">
        <v>106</v>
      </c>
    </row>
    <row r="42" spans="4:4" x14ac:dyDescent="0.25">
      <c r="D42" t="s">
        <v>107</v>
      </c>
    </row>
    <row r="43" spans="4:4" x14ac:dyDescent="0.25">
      <c r="D43" t="s">
        <v>108</v>
      </c>
    </row>
    <row r="44" spans="4:4" x14ac:dyDescent="0.25">
      <c r="D44" t="s">
        <v>109</v>
      </c>
    </row>
    <row r="45" spans="4:4" x14ac:dyDescent="0.25">
      <c r="D45" t="s">
        <v>110</v>
      </c>
    </row>
    <row r="46" spans="4:4" x14ac:dyDescent="0.25">
      <c r="D46" t="s">
        <v>125</v>
      </c>
    </row>
    <row r="47" spans="4:4" x14ac:dyDescent="0.25">
      <c r="D47" t="s">
        <v>115</v>
      </c>
    </row>
    <row r="48" spans="4:4" x14ac:dyDescent="0.25">
      <c r="D48" t="s">
        <v>118</v>
      </c>
    </row>
    <row r="49" spans="4:4" x14ac:dyDescent="0.25">
      <c r="D49" t="s">
        <v>123</v>
      </c>
    </row>
    <row r="50" spans="4:4" x14ac:dyDescent="0.25">
      <c r="D50" t="s">
        <v>116</v>
      </c>
    </row>
    <row r="51" spans="4:4" x14ac:dyDescent="0.25">
      <c r="D51" t="s">
        <v>114</v>
      </c>
    </row>
    <row r="52" spans="4:4" x14ac:dyDescent="0.25">
      <c r="D52" t="s">
        <v>119</v>
      </c>
    </row>
    <row r="53" spans="4:4" x14ac:dyDescent="0.25">
      <c r="D53" t="s">
        <v>120</v>
      </c>
    </row>
    <row r="54" spans="4:4" x14ac:dyDescent="0.25">
      <c r="D54" t="s">
        <v>121</v>
      </c>
    </row>
    <row r="55" spans="4:4" x14ac:dyDescent="0.25">
      <c r="D55" t="s">
        <v>124</v>
      </c>
    </row>
    <row r="56" spans="4:4" x14ac:dyDescent="0.25">
      <c r="D56" t="s">
        <v>112</v>
      </c>
    </row>
    <row r="57" spans="4:4" x14ac:dyDescent="0.25">
      <c r="D57" t="s">
        <v>122</v>
      </c>
    </row>
    <row r="58" spans="4:4" x14ac:dyDescent="0.25">
      <c r="D58" t="s">
        <v>117</v>
      </c>
    </row>
    <row r="59" spans="4:4" x14ac:dyDescent="0.25">
      <c r="D59" t="s">
        <v>113</v>
      </c>
    </row>
  </sheetData>
  <sortState ref="E1:E139">
    <sortCondition ref="E1:E139"/>
  </sortState>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Label 1">
              <controlPr defaultSize="0" autoFill="0" autoLine="0" autoPict="0">
                <anchor moveWithCells="1">
                  <from>
                    <xdr:col>5</xdr:col>
                    <xdr:colOff>628650</xdr:colOff>
                    <xdr:row>11</xdr:row>
                    <xdr:rowOff>171450</xdr:rowOff>
                  </from>
                  <to>
                    <xdr:col>5</xdr:col>
                    <xdr:colOff>1190625</xdr:colOff>
                    <xdr:row>12</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Tampon données</vt:lpstr>
      <vt:lpstr>Paramètres</vt:lpstr>
      <vt:lpstr>department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Jetté</dc:creator>
  <cp:lastModifiedBy>Pascal Richard</cp:lastModifiedBy>
  <cp:lastPrinted>2017-04-18T19:20:58Z</cp:lastPrinted>
  <dcterms:created xsi:type="dcterms:W3CDTF">2017-04-14T18:56:03Z</dcterms:created>
  <dcterms:modified xsi:type="dcterms:W3CDTF">2017-04-26T06:04:09Z</dcterms:modified>
</cp:coreProperties>
</file>