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6140" windowHeight="11145" activeTab="6"/>
  </bookViews>
  <sheets>
    <sheet name="Classe1" sheetId="2" r:id="rId1"/>
    <sheet name="Classe2" sheetId="5" r:id="rId2"/>
    <sheet name="Classe3" sheetId="7" r:id="rId3"/>
    <sheet name="Classe4" sheetId="8" r:id="rId4"/>
    <sheet name="Classe5" sheetId="9" r:id="rId5"/>
    <sheet name="Classe6" sheetId="10" r:id="rId6"/>
    <sheet name="Lignes modèles" sheetId="6" r:id="rId7"/>
  </sheets>
  <definedNames>
    <definedName name="LignesModèles">'Lignes modèles'!$1:$7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C35" i="10" l="1"/>
  <c r="AB35" i="10"/>
  <c r="AA35" i="10"/>
  <c r="Z35" i="10"/>
  <c r="Y35" i="10"/>
  <c r="X35" i="10"/>
  <c r="W35" i="10"/>
  <c r="AC34" i="10"/>
  <c r="AB34" i="10"/>
  <c r="AA34" i="10"/>
  <c r="Z34" i="10"/>
  <c r="Y34" i="10"/>
  <c r="X34" i="10"/>
  <c r="W34" i="10"/>
  <c r="AF27" i="9"/>
  <c r="AE27" i="9"/>
  <c r="AD27" i="9"/>
  <c r="AC27" i="9"/>
  <c r="AB27" i="9"/>
  <c r="AA27" i="9"/>
  <c r="Z27" i="9"/>
  <c r="Y27" i="9"/>
  <c r="X27" i="9"/>
  <c r="W27" i="9"/>
  <c r="AF26" i="9"/>
  <c r="AE26" i="9"/>
  <c r="AD26" i="9"/>
  <c r="AC26" i="9"/>
  <c r="AB26" i="9"/>
  <c r="AA26" i="9"/>
  <c r="Z26" i="9"/>
  <c r="Y26" i="9"/>
  <c r="X26" i="9"/>
  <c r="W26" i="9"/>
  <c r="AE35" i="10"/>
  <c r="AD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I35" i="10"/>
  <c r="G35" i="10"/>
  <c r="AE34" i="10"/>
  <c r="AD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I34" i="10"/>
  <c r="G34" i="10"/>
  <c r="AH27" i="9"/>
  <c r="AG27" i="9"/>
  <c r="V27" i="9"/>
  <c r="U27" i="9"/>
  <c r="T27" i="9"/>
  <c r="S27" i="9"/>
  <c r="R27" i="9"/>
  <c r="Q27" i="9"/>
  <c r="P27" i="9"/>
  <c r="O27" i="9"/>
  <c r="N27" i="9"/>
  <c r="M27" i="9"/>
  <c r="L27" i="9"/>
  <c r="K27" i="9"/>
  <c r="I27" i="9"/>
  <c r="G27" i="9"/>
  <c r="AH26" i="9"/>
  <c r="AG26" i="9"/>
  <c r="V26" i="9"/>
  <c r="U26" i="9"/>
  <c r="T26" i="9"/>
  <c r="S26" i="9"/>
  <c r="R26" i="9"/>
  <c r="Q26" i="9"/>
  <c r="P26" i="9"/>
  <c r="O26" i="9"/>
  <c r="N26" i="9"/>
  <c r="M26" i="9"/>
  <c r="L26" i="9"/>
  <c r="K26" i="9"/>
  <c r="I26" i="9"/>
  <c r="G26" i="9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I21" i="8"/>
  <c r="G21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I20" i="8"/>
  <c r="G20" i="8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I24" i="7"/>
  <c r="G24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I23" i="7"/>
  <c r="G23" i="7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I27" i="5"/>
  <c r="G27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I26" i="5"/>
  <c r="G26" i="5"/>
  <c r="AH36" i="2" l="1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I36" i="2"/>
  <c r="G36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I35" i="2"/>
  <c r="G35" i="2"/>
  <c r="K36" i="2" l="1"/>
  <c r="K35" i="2"/>
</calcChain>
</file>

<file path=xl/sharedStrings.xml><?xml version="1.0" encoding="utf-8"?>
<sst xmlns="http://schemas.openxmlformats.org/spreadsheetml/2006/main" count="473" uniqueCount="47">
  <si>
    <t>Av.</t>
  </si>
  <si>
    <t>Cr.</t>
  </si>
  <si>
    <t>CR</t>
  </si>
  <si>
    <t>DG</t>
  </si>
  <si>
    <t>I</t>
  </si>
  <si>
    <t>Validation des notes par groupe</t>
  </si>
  <si>
    <t>Année 2019</t>
  </si>
  <si>
    <t>Numéro</t>
  </si>
  <si>
    <t>Nom Prénom</t>
  </si>
  <si>
    <t>Programme</t>
  </si>
  <si>
    <t>F1</t>
  </si>
  <si>
    <t>F2</t>
  </si>
  <si>
    <t>DD</t>
  </si>
  <si>
    <t>DDAv</t>
  </si>
  <si>
    <t>DDCr</t>
  </si>
  <si>
    <t>Totaux</t>
  </si>
  <si>
    <t>Moyenne par cours</t>
  </si>
  <si>
    <t>Déviation standard</t>
  </si>
  <si>
    <t>Echecs</t>
  </si>
  <si>
    <t>Modération</t>
  </si>
  <si>
    <t>Nb par cours</t>
  </si>
  <si>
    <t>Taux échec</t>
  </si>
  <si>
    <t>Cours 1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</si>
  <si>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</si>
  <si>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</si>
  <si>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</si>
  <si>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</si>
  <si>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</si>
  <si>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</si>
  <si>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</si>
  <si>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</si>
  <si>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</si>
  <si>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</si>
  <si>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</si>
  <si>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</si>
  <si>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</si>
  <si>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</si>
  <si>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</si>
  <si>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</si>
  <si>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</si>
  <si>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</si>
  <si>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</si>
  <si>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</si>
  <si>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</si>
  <si>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Cours 23</t>
  </si>
  <si>
    <t>Nom du cours</t>
  </si>
  <si>
    <t>Moyenne des semestres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</si>
</sst>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0"/>
      <name val="Arial"/>
      <family val="2"/>
    </font>
    <font>
      <sz val="7"/>
      <color theme="0"/>
      <name val="Arial"/>
      <family val="2"/>
    </font>
    <font>
      <b/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2" fontId="5" fillId="0" borderId="0" xfId="0" applyNumberFormat="1" applyFont="1"/>
    <xf numFmtId="1" fontId="4" fillId="0" borderId="0" xfId="0" applyNumberFormat="1" applyFont="1"/>
    <xf numFmtId="2" fontId="4" fillId="0" borderId="0" xfId="0" applyNumberFormat="1" applyFont="1"/>
    <xf numFmtId="0" fontId="7" fillId="0" borderId="0" xfId="0" applyFont="1" applyAlignment="1">
      <alignment horizontal="center" textRotation="90" wrapText="1"/>
    </xf>
    <xf numFmtId="2" fontId="8" fillId="0" borderId="0" xfId="0" applyNumberFormat="1" applyFont="1" applyAlignment="1">
      <alignment horizontal="center" textRotation="90" wrapText="1"/>
    </xf>
    <xf numFmtId="0" fontId="9" fillId="0" borderId="6" xfId="0" applyFont="1" applyBorder="1"/>
    <xf numFmtId="1" fontId="9" fillId="0" borderId="6" xfId="0" applyNumberFormat="1" applyFont="1" applyBorder="1"/>
    <xf numFmtId="0" fontId="9" fillId="0" borderId="18" xfId="0" applyFont="1" applyBorder="1"/>
    <xf numFmtId="0" fontId="5" fillId="0" borderId="33" xfId="0" applyFont="1" applyBorder="1"/>
    <xf numFmtId="0" fontId="9" fillId="0" borderId="3" xfId="0" applyFont="1" applyBorder="1"/>
    <xf numFmtId="0" fontId="9" fillId="0" borderId="19" xfId="0" applyFont="1" applyBorder="1"/>
    <xf numFmtId="1" fontId="9" fillId="0" borderId="25" xfId="0" applyNumberFormat="1" applyFont="1" applyBorder="1"/>
    <xf numFmtId="1" fontId="9" fillId="0" borderId="29" xfId="0" applyNumberFormat="1" applyFont="1" applyBorder="1"/>
    <xf numFmtId="0" fontId="5" fillId="0" borderId="32" xfId="0" applyFont="1" applyBorder="1"/>
    <xf numFmtId="1" fontId="9" fillId="0" borderId="3" xfId="0" applyNumberFormat="1" applyFont="1" applyBorder="1"/>
    <xf numFmtId="0" fontId="9" fillId="0" borderId="36" xfId="0" applyFont="1" applyBorder="1"/>
    <xf numFmtId="1" fontId="9" fillId="0" borderId="9" xfId="0" applyNumberFormat="1" applyFont="1" applyBorder="1"/>
    <xf numFmtId="1" fontId="9" fillId="0" borderId="1" xfId="0" applyNumberFormat="1" applyFont="1" applyBorder="1"/>
    <xf numFmtId="0" fontId="5" fillId="0" borderId="37" xfId="0" applyFont="1" applyBorder="1"/>
    <xf numFmtId="0" fontId="4" fillId="0" borderId="0" xfId="0" applyFont="1" applyFill="1"/>
    <xf numFmtId="0" fontId="7" fillId="0" borderId="0" xfId="0" applyFont="1" applyAlignment="1">
      <alignment horizontal="center" wrapText="1"/>
    </xf>
    <xf numFmtId="0" fontId="6" fillId="0" borderId="0" xfId="0" applyFont="1"/>
    <xf numFmtId="2" fontId="8" fillId="0" borderId="0" xfId="0" applyNumberFormat="1" applyFont="1" applyAlignment="1">
      <alignment horizontal="center" wrapText="1"/>
    </xf>
    <xf numFmtId="2" fontId="8" fillId="0" borderId="0" xfId="0" applyNumberFormat="1" applyFont="1"/>
    <xf numFmtId="2" fontId="7" fillId="3" borderId="39" xfId="0" applyNumberFormat="1" applyFont="1" applyFill="1" applyBorder="1"/>
    <xf numFmtId="2" fontId="7" fillId="3" borderId="40" xfId="0" applyNumberFormat="1" applyFont="1" applyFill="1" applyBorder="1"/>
    <xf numFmtId="2" fontId="7" fillId="3" borderId="41" xfId="0" applyNumberFormat="1" applyFont="1" applyFill="1" applyBorder="1"/>
    <xf numFmtId="2" fontId="7" fillId="4" borderId="42" xfId="0" applyNumberFormat="1" applyFont="1" applyFill="1" applyBorder="1"/>
    <xf numFmtId="2" fontId="7" fillId="4" borderId="24" xfId="0" applyNumberFormat="1" applyFont="1" applyFill="1" applyBorder="1"/>
    <xf numFmtId="2" fontId="7" fillId="4" borderId="17" xfId="0" applyNumberFormat="1" applyFont="1" applyFill="1" applyBorder="1"/>
    <xf numFmtId="2" fontId="7" fillId="5" borderId="42" xfId="0" applyNumberFormat="1" applyFont="1" applyFill="1" applyBorder="1"/>
    <xf numFmtId="2" fontId="7" fillId="5" borderId="24" xfId="0" applyNumberFormat="1" applyFont="1" applyFill="1" applyBorder="1"/>
    <xf numFmtId="2" fontId="7" fillId="5" borderId="17" xfId="0" applyNumberFormat="1" applyFont="1" applyFill="1" applyBorder="1"/>
    <xf numFmtId="2" fontId="7" fillId="2" borderId="42" xfId="0" applyNumberFormat="1" applyFont="1" applyFill="1" applyBorder="1"/>
    <xf numFmtId="2" fontId="7" fillId="2" borderId="24" xfId="0" applyNumberFormat="1" applyFont="1" applyFill="1" applyBorder="1"/>
    <xf numFmtId="2" fontId="7" fillId="2" borderId="17" xfId="0" applyNumberFormat="1" applyFont="1" applyFill="1" applyBorder="1"/>
    <xf numFmtId="2" fontId="7" fillId="7" borderId="42" xfId="0" applyNumberFormat="1" applyFont="1" applyFill="1" applyBorder="1"/>
    <xf numFmtId="2" fontId="7" fillId="7" borderId="24" xfId="0" applyNumberFormat="1" applyFont="1" applyFill="1" applyBorder="1"/>
    <xf numFmtId="2" fontId="7" fillId="7" borderId="17" xfId="0" applyNumberFormat="1" applyFont="1" applyFill="1" applyBorder="1"/>
    <xf numFmtId="2" fontId="7" fillId="0" borderId="42" xfId="0" applyNumberFormat="1" applyFont="1" applyFill="1" applyBorder="1" applyAlignment="1">
      <alignment wrapText="1"/>
    </xf>
    <xf numFmtId="2" fontId="7" fillId="0" borderId="24" xfId="0" applyNumberFormat="1" applyFont="1" applyFill="1" applyBorder="1" applyAlignment="1">
      <alignment wrapText="1"/>
    </xf>
    <xf numFmtId="2" fontId="7" fillId="0" borderId="17" xfId="0" applyNumberFormat="1" applyFont="1" applyFill="1" applyBorder="1" applyAlignment="1">
      <alignment wrapText="1"/>
    </xf>
    <xf numFmtId="0" fontId="6" fillId="6" borderId="43" xfId="0" applyFont="1" applyFill="1" applyBorder="1"/>
    <xf numFmtId="0" fontId="6" fillId="6" borderId="44" xfId="0" applyFont="1" applyFill="1" applyBorder="1"/>
    <xf numFmtId="0" fontId="6" fillId="6" borderId="45" xfId="0" applyFont="1" applyFill="1" applyBorder="1"/>
    <xf numFmtId="0" fontId="0" fillId="0" borderId="0" xfId="0" applyFill="1"/>
    <xf numFmtId="1" fontId="4" fillId="0" borderId="0" xfId="0" applyNumberFormat="1" applyFont="1" applyFill="1"/>
    <xf numFmtId="2" fontId="5" fillId="9" borderId="5" xfId="0" applyNumberFormat="1" applyFont="1" applyFill="1" applyBorder="1"/>
    <xf numFmtId="164" fontId="5" fillId="9" borderId="21" xfId="0" applyNumberFormat="1" applyFont="1" applyFill="1" applyBorder="1"/>
    <xf numFmtId="2" fontId="5" fillId="9" borderId="8" xfId="0" applyNumberFormat="1" applyFont="1" applyFill="1" applyBorder="1"/>
    <xf numFmtId="164" fontId="5" fillId="9" borderId="4" xfId="0" applyNumberFormat="1" applyFont="1" applyFill="1" applyBorder="1"/>
    <xf numFmtId="2" fontId="5" fillId="9" borderId="35" xfId="0" applyNumberFormat="1" applyFont="1" applyFill="1" applyBorder="1" applyAlignment="1">
      <alignment horizontal="right"/>
    </xf>
    <xf numFmtId="2" fontId="5" fillId="9" borderId="24" xfId="0" applyNumberFormat="1" applyFont="1" applyFill="1" applyBorder="1"/>
    <xf numFmtId="164" fontId="5" fillId="9" borderId="22" xfId="0" applyNumberFormat="1" applyFont="1" applyFill="1" applyBorder="1"/>
    <xf numFmtId="2" fontId="5" fillId="9" borderId="17" xfId="0" applyNumberFormat="1" applyFont="1" applyFill="1" applyBorder="1"/>
    <xf numFmtId="164" fontId="5" fillId="9" borderId="3" xfId="0" applyNumberFormat="1" applyFont="1" applyFill="1" applyBorder="1"/>
    <xf numFmtId="2" fontId="5" fillId="9" borderId="33" xfId="0" applyNumberFormat="1" applyFont="1" applyFill="1" applyBorder="1" applyAlignment="1">
      <alignment horizontal="right"/>
    </xf>
    <xf numFmtId="2" fontId="5" fillId="9" borderId="2" xfId="0" applyNumberFormat="1" applyFont="1" applyFill="1" applyBorder="1"/>
    <xf numFmtId="164" fontId="5" fillId="9" borderId="38" xfId="0" applyNumberFormat="1" applyFont="1" applyFill="1" applyBorder="1"/>
    <xf numFmtId="2" fontId="5" fillId="9" borderId="7" xfId="0" applyNumberFormat="1" applyFont="1" applyFill="1" applyBorder="1"/>
    <xf numFmtId="164" fontId="5" fillId="9" borderId="1" xfId="0" applyNumberFormat="1" applyFont="1" applyFill="1" applyBorder="1"/>
    <xf numFmtId="2" fontId="5" fillId="9" borderId="37" xfId="0" applyNumberFormat="1" applyFont="1" applyFill="1" applyBorder="1" applyAlignment="1">
      <alignment horizontal="right"/>
    </xf>
    <xf numFmtId="0" fontId="10" fillId="8" borderId="19" xfId="0" applyFont="1" applyFill="1" applyBorder="1"/>
    <xf numFmtId="0" fontId="11" fillId="8" borderId="25" xfId="0" applyFont="1" applyFill="1" applyBorder="1"/>
    <xf numFmtId="1" fontId="12" fillId="8" borderId="25" xfId="0" applyNumberFormat="1" applyFont="1" applyFill="1" applyBorder="1"/>
    <xf numFmtId="0" fontId="12" fillId="8" borderId="25" xfId="0" applyFont="1" applyFill="1" applyBorder="1"/>
    <xf numFmtId="2" fontId="12" fillId="8" borderId="25" xfId="0" applyNumberFormat="1" applyFont="1" applyFill="1" applyBorder="1"/>
    <xf numFmtId="164" fontId="12" fillId="8" borderId="25" xfId="0" applyNumberFormat="1" applyFont="1" applyFill="1" applyBorder="1"/>
    <xf numFmtId="2" fontId="12" fillId="8" borderId="28" xfId="0" applyNumberFormat="1" applyFont="1" applyFill="1" applyBorder="1"/>
    <xf numFmtId="0" fontId="10" fillId="8" borderId="26" xfId="0" applyFont="1" applyFill="1" applyBorder="1"/>
    <xf numFmtId="0" fontId="11" fillId="8" borderId="27" xfId="0" applyFont="1" applyFill="1" applyBorder="1"/>
    <xf numFmtId="1" fontId="12" fillId="8" borderId="27" xfId="0" applyNumberFormat="1" applyFont="1" applyFill="1" applyBorder="1"/>
    <xf numFmtId="0" fontId="12" fillId="8" borderId="27" xfId="0" applyFont="1" applyFill="1" applyBorder="1"/>
    <xf numFmtId="2" fontId="12" fillId="8" borderId="27" xfId="0" applyNumberFormat="1" applyFont="1" applyFill="1" applyBorder="1"/>
    <xf numFmtId="164" fontId="12" fillId="8" borderId="27" xfId="0" applyNumberFormat="1" applyFont="1" applyFill="1" applyBorder="1"/>
    <xf numFmtId="2" fontId="12" fillId="8" borderId="23" xfId="0" applyNumberFormat="1" applyFont="1" applyFill="1" applyBorder="1"/>
    <xf numFmtId="0" fontId="13" fillId="8" borderId="12" xfId="0" applyFont="1" applyFill="1" applyBorder="1"/>
    <xf numFmtId="0" fontId="13" fillId="8" borderId="13" xfId="0" applyFont="1" applyFill="1" applyBorder="1"/>
    <xf numFmtId="1" fontId="14" fillId="8" borderId="13" xfId="0" applyNumberFormat="1" applyFont="1" applyFill="1" applyBorder="1" applyAlignment="1">
      <alignment horizontal="center" textRotation="90" wrapText="1"/>
    </xf>
    <xf numFmtId="0" fontId="14" fillId="8" borderId="30" xfId="0" applyFont="1" applyFill="1" applyBorder="1" applyAlignment="1">
      <alignment horizontal="center" wrapText="1"/>
    </xf>
    <xf numFmtId="0" fontId="14" fillId="8" borderId="30" xfId="0" applyFont="1" applyFill="1" applyBorder="1" applyAlignment="1">
      <alignment horizontal="center" textRotation="90" wrapText="1"/>
    </xf>
    <xf numFmtId="0" fontId="15" fillId="8" borderId="13" xfId="0" applyFont="1" applyFill="1" applyBorder="1" applyAlignment="1">
      <alignment horizontal="center" textRotation="90" wrapText="1"/>
    </xf>
    <xf numFmtId="0" fontId="15" fillId="8" borderId="15" xfId="0" applyFont="1" applyFill="1" applyBorder="1" applyAlignment="1">
      <alignment horizontal="center" textRotation="90" wrapText="1"/>
    </xf>
    <xf numFmtId="0" fontId="11" fillId="8" borderId="11" xfId="0" applyFont="1" applyFill="1" applyBorder="1"/>
    <xf numFmtId="0" fontId="11" fillId="8" borderId="0" xfId="0" applyFont="1" applyFill="1" applyBorder="1"/>
    <xf numFmtId="0" fontId="16" fillId="8" borderId="0" xfId="0" applyFont="1" applyFill="1" applyBorder="1"/>
    <xf numFmtId="1" fontId="16" fillId="8" borderId="0" xfId="0" applyNumberFormat="1" applyFont="1" applyFill="1" applyBorder="1" applyAlignment="1">
      <alignment horizontal="center" textRotation="90" wrapText="1"/>
    </xf>
    <xf numFmtId="0" fontId="16" fillId="8" borderId="31" xfId="0" applyFont="1" applyFill="1" applyBorder="1" applyAlignment="1">
      <alignment horizontal="center" wrapText="1"/>
    </xf>
    <xf numFmtId="0" fontId="16" fillId="8" borderId="14" xfId="0" applyFont="1" applyFill="1" applyBorder="1" applyAlignment="1">
      <alignment horizontal="center" wrapText="1"/>
    </xf>
    <xf numFmtId="0" fontId="16" fillId="8" borderId="20" xfId="0" applyFont="1" applyFill="1" applyBorder="1" applyAlignment="1">
      <alignment horizontal="center" wrapText="1"/>
    </xf>
    <xf numFmtId="2" fontId="17" fillId="8" borderId="34" xfId="0" applyNumberFormat="1" applyFont="1" applyFill="1" applyBorder="1" applyAlignment="1">
      <alignment horizontal="center" textRotation="90" wrapText="1"/>
    </xf>
    <xf numFmtId="2" fontId="16" fillId="8" borderId="14" xfId="0" applyNumberFormat="1" applyFont="1" applyFill="1" applyBorder="1" applyAlignment="1">
      <alignment horizontal="center" textRotation="90" wrapText="1"/>
    </xf>
    <xf numFmtId="2" fontId="16" fillId="8" borderId="16" xfId="0" applyNumberFormat="1" applyFont="1" applyFill="1" applyBorder="1" applyAlignment="1">
      <alignment horizontal="center" textRotation="90" wrapText="1"/>
    </xf>
    <xf numFmtId="0" fontId="9" fillId="9" borderId="6" xfId="0" applyFont="1" applyFill="1" applyBorder="1"/>
    <xf numFmtId="0" fontId="9" fillId="9" borderId="3" xfId="0" applyFont="1" applyFill="1" applyBorder="1"/>
    <xf numFmtId="0" fontId="9" fillId="9" borderId="19" xfId="0" applyFont="1" applyFill="1" applyBorder="1"/>
    <xf numFmtId="1" fontId="9" fillId="9" borderId="25" xfId="0" applyNumberFormat="1" applyFont="1" applyFill="1" applyBorder="1"/>
    <xf numFmtId="1" fontId="9" fillId="9" borderId="29" xfId="0" applyNumberFormat="1" applyFont="1" applyFill="1" applyBorder="1"/>
    <xf numFmtId="0" fontId="5" fillId="9" borderId="32" xfId="0" applyFont="1" applyFill="1" applyBorder="1"/>
    <xf numFmtId="0" fontId="9" fillId="9" borderId="18" xfId="0" applyFont="1" applyFill="1" applyBorder="1"/>
    <xf numFmtId="1" fontId="9" fillId="9" borderId="6" xfId="0" applyNumberFormat="1" applyFont="1" applyFill="1" applyBorder="1"/>
    <xf numFmtId="1" fontId="9" fillId="9" borderId="3" xfId="0" applyNumberFormat="1" applyFont="1" applyFill="1" applyBorder="1"/>
    <xf numFmtId="0" fontId="5" fillId="9" borderId="33" xfId="0" applyFont="1" applyFill="1" applyBorder="1"/>
    <xf numFmtId="0" fontId="9" fillId="9" borderId="36" xfId="0" applyFont="1" applyFill="1" applyBorder="1"/>
    <xf numFmtId="1" fontId="9" fillId="9" borderId="9" xfId="0" applyNumberFormat="1" applyFont="1" applyFill="1" applyBorder="1"/>
    <xf numFmtId="1" fontId="9" fillId="9" borderId="1" xfId="0" applyNumberFormat="1" applyFont="1" applyFill="1" applyBorder="1"/>
    <xf numFmtId="0" fontId="5" fillId="9" borderId="37" xfId="0" applyFont="1" applyFill="1" applyBorder="1"/>
    <xf numFmtId="2" fontId="5" fillId="10" borderId="8" xfId="0" applyNumberFormat="1" applyFont="1" applyFill="1" applyBorder="1" applyAlignment="1">
      <alignment horizontal="right"/>
    </xf>
    <xf numFmtId="2" fontId="5" fillId="10" borderId="10" xfId="0" applyNumberFormat="1" applyFont="1" applyFill="1" applyBorder="1" applyAlignment="1">
      <alignment horizontal="right"/>
    </xf>
    <xf numFmtId="2" fontId="5" fillId="10" borderId="17" xfId="0" applyNumberFormat="1" applyFont="1" applyFill="1" applyBorder="1" applyAlignment="1">
      <alignment horizontal="right"/>
    </xf>
    <xf numFmtId="2" fontId="5" fillId="10" borderId="6" xfId="0" applyNumberFormat="1" applyFont="1" applyFill="1" applyBorder="1" applyAlignment="1">
      <alignment horizontal="right"/>
    </xf>
    <xf numFmtId="2" fontId="5" fillId="10" borderId="7" xfId="0" applyNumberFormat="1" applyFont="1" applyFill="1" applyBorder="1" applyAlignment="1">
      <alignment horizontal="right"/>
    </xf>
    <xf numFmtId="2" fontId="5" fillId="10" borderId="9" xfId="0" applyNumberFormat="1" applyFont="1" applyFill="1" applyBorder="1" applyAlignment="1">
      <alignment horizontal="right"/>
    </xf>
    <xf numFmtId="0" fontId="9" fillId="0" borderId="6" xfId="0" applyFont="1" applyFill="1" applyBorder="1"/>
    <xf numFmtId="0" fontId="9" fillId="0" borderId="3" xfId="0" applyFont="1" applyFill="1" applyBorder="1"/>
    <xf numFmtId="0" fontId="9" fillId="0" borderId="18" xfId="0" applyFont="1" applyFill="1" applyBorder="1"/>
    <xf numFmtId="1" fontId="9" fillId="0" borderId="6" xfId="0" applyNumberFormat="1" applyFont="1" applyFill="1" applyBorder="1"/>
    <xf numFmtId="1" fontId="9" fillId="0" borderId="3" xfId="0" applyNumberFormat="1" applyFont="1" applyFill="1" applyBorder="1"/>
    <xf numFmtId="0" fontId="5" fillId="0" borderId="33" xfId="0" applyFont="1" applyFill="1" applyBorder="1"/>
    <xf numFmtId="2" fontId="5" fillId="0" borderId="24" xfId="0" applyNumberFormat="1" applyFont="1" applyFill="1" applyBorder="1"/>
    <xf numFmtId="164" fontId="5" fillId="0" borderId="22" xfId="0" applyNumberFormat="1" applyFont="1" applyFill="1" applyBorder="1"/>
    <xf numFmtId="2" fontId="5" fillId="0" borderId="17" xfId="0" applyNumberFormat="1" applyFont="1" applyFill="1" applyBorder="1"/>
    <xf numFmtId="164" fontId="5" fillId="0" borderId="3" xfId="0" applyNumberFormat="1" applyFont="1" applyFill="1" applyBorder="1"/>
    <xf numFmtId="2" fontId="5" fillId="0" borderId="33" xfId="0" applyNumberFormat="1" applyFont="1" applyFill="1" applyBorder="1" applyAlignment="1">
      <alignment horizontal="right"/>
    </xf>
    <xf numFmtId="0" fontId="9" fillId="0" borderId="36" xfId="0" applyFont="1" applyFill="1" applyBorder="1"/>
    <xf numFmtId="1" fontId="9" fillId="0" borderId="9" xfId="0" applyNumberFormat="1" applyFont="1" applyFill="1" applyBorder="1"/>
    <xf numFmtId="1" fontId="9" fillId="0" borderId="1" xfId="0" applyNumberFormat="1" applyFont="1" applyFill="1" applyBorder="1"/>
    <xf numFmtId="0" fontId="5" fillId="0" borderId="37" xfId="0" applyFont="1" applyFill="1" applyBorder="1"/>
    <xf numFmtId="2" fontId="5" fillId="0" borderId="2" xfId="0" applyNumberFormat="1" applyFont="1" applyFill="1" applyBorder="1"/>
    <xf numFmtId="164" fontId="5" fillId="0" borderId="38" xfId="0" applyNumberFormat="1" applyFont="1" applyFill="1" applyBorder="1"/>
    <xf numFmtId="2" fontId="5" fillId="0" borderId="7" xfId="0" applyNumberFormat="1" applyFont="1" applyFill="1" applyBorder="1"/>
    <xf numFmtId="164" fontId="5" fillId="0" borderId="1" xfId="0" applyNumberFormat="1" applyFont="1" applyFill="1" applyBorder="1"/>
    <xf numFmtId="2" fontId="5" fillId="0" borderId="37" xfId="0" applyNumberFormat="1" applyFont="1" applyFill="1" applyBorder="1" applyAlignment="1">
      <alignment horizontal="right"/>
    </xf>
    <xf numFmtId="0" fontId="14" fillId="8" borderId="13" xfId="0" applyFont="1" applyFill="1" applyBorder="1" applyAlignment="1">
      <alignment horizontal="center" wrapText="1"/>
    </xf>
    <xf numFmtId="0" fontId="14" fillId="8" borderId="15" xfId="0" applyFont="1" applyFill="1" applyBorder="1" applyAlignment="1">
      <alignment horizontal="center" wrapText="1"/>
    </xf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161925</xdr:colOff>
      <xdr:row>11</xdr:row>
      <xdr:rowOff>38100</xdr:rowOff>
    </xdr:from>
    <xdr:to>
      <xdr:col>36</xdr:col>
      <xdr:colOff>47625</xdr:colOff>
      <xdr:row>31</xdr:row>
      <xdr:rowOff>171450</xdr:rowOff>
    </xdr:to>
    <xdr:sp macro="" textlink="">
      <xdr:nvSpPr>
        <xdr:cNvPr id="2" name="ZoneTexte 1"/>
        <xdr:cNvSpPr txBox="1"/>
      </xdr:nvSpPr>
      <xdr:spPr>
        <a:xfrm>
          <a:off x="6905625" y="2133600"/>
          <a:ext cx="6019800" cy="394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Bonsoir Dams,</a:t>
          </a:r>
        </a:p>
        <a:p>
          <a:r>
            <a:rPr lang="fr-FR" sz="1800"/>
            <a:t>bon</a:t>
          </a:r>
          <a:r>
            <a:rPr lang="fr-FR" sz="1800" baseline="0"/>
            <a:t> alors premier point, </a:t>
          </a:r>
        </a:p>
        <a:p>
          <a:r>
            <a:rPr lang="fr-FR" sz="1800" baseline="0"/>
            <a:t>1) tu regardes les feuilles classes elles sont sans rien dans le bas</a:t>
          </a:r>
        </a:p>
        <a:p>
          <a:r>
            <a:rPr lang="fr-FR" sz="1800" baseline="0"/>
            <a:t>2) tu reviens ici tu cliques le bouton "Traiter" et tu regades à nouveau les feuilles Classe .</a:t>
          </a:r>
        </a:p>
        <a:p>
          <a:r>
            <a:rPr lang="fr-FR" sz="1800" baseline="0"/>
            <a:t>tu regardes si la macro que j'ai fait te donne les chiffres voulus dans les feuilles  Classe et tu me redis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</a:p>
        <a:p>
          <a:endParaRPr lang="fr-FR" sz="1800" baseline="0"/>
        </a:p>
        <a:p>
          <a:r>
            <a:rPr lang="fr-FR" sz="1800" b="1">
              <a:solidFill>
                <a:srgbClr val="FF0000"/>
              </a:solidFill>
            </a:rPr>
            <a:t>PS: Ne pas me toucher la feuille Lignes Modèles STP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23</xdr:col>
          <xdr:colOff>215900</xdr:colOff>
          <xdr:row>6</xdr:row>
          <xdr:rowOff>101600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44"/>
  <sheetViews>
    <sheetView topLeftCell="A9" workbookViewId="0">
      <selection activeCell="A37" sqref="A37"/>
    </sheetView>
  </sheetViews>
  <sheetFormatPr baseColWidth="10" defaultColWidth="9.140625" defaultRowHeight="15" x14ac:dyDescent="0.25"/>
  <cols>
    <col min="1" max="1" width="10.7109375" style="50" customWidth="1"/>
    <col min="2" max="2" width="31.85546875" style="50" bestFit="1" customWidth="1"/>
    <col min="3" max="3" width="10.7109375" style="50" bestFit="1" customWidth="1"/>
    <col min="4" max="5" width="4.7109375" style="51" customWidth="1"/>
    <col min="6" max="6" width="6.85546875" style="24" customWidth="1"/>
    <col min="7" max="7" width="5.42578125" style="24" customWidth="1"/>
    <col min="8" max="8" width="4.7109375" style="24" customWidth="1"/>
    <col min="9" max="9" width="5.42578125" style="24" customWidth="1"/>
    <col min="10" max="10" width="4.7109375" style="24" customWidth="1"/>
    <col min="11" max="11" width="7.140625" style="24" bestFit="1" customWidth="1"/>
    <col min="12" max="12" width="4.28515625" style="24" customWidth="1"/>
    <col min="13" max="14" width="5.140625" style="24" bestFit="1" customWidth="1"/>
    <col min="15" max="15" width="4.85546875" style="24" customWidth="1"/>
    <col min="16" max="16" width="5.140625" style="24" bestFit="1" customWidth="1"/>
    <col min="17" max="17" width="4.85546875" style="24" customWidth="1"/>
    <col min="18" max="18" width="5.140625" style="24" bestFit="1" customWidth="1"/>
    <col min="19" max="19" width="3" style="24" customWidth="1"/>
    <col min="20" max="20" width="4.85546875" style="24" customWidth="1"/>
    <col min="21" max="21" width="5.140625" style="24" bestFit="1" customWidth="1"/>
    <col min="22" max="23" width="4.85546875" style="24" customWidth="1"/>
    <col min="24" max="24" width="5.140625" style="24" bestFit="1" customWidth="1"/>
    <col min="25" max="25" width="4.85546875" style="24" customWidth="1"/>
    <col min="26" max="26" width="5.140625" style="24" bestFit="1" customWidth="1"/>
    <col min="27" max="28" width="4.85546875" style="24" customWidth="1"/>
    <col min="29" max="29" width="5.140625" style="24" bestFit="1" customWidth="1"/>
    <col min="30" max="30" width="4.85546875" style="24" customWidth="1"/>
    <col min="31" max="31" width="6" style="24" bestFit="1" customWidth="1"/>
    <col min="32" max="32" width="4.85546875" style="24" customWidth="1"/>
    <col min="33" max="33" width="5.140625" style="24" bestFit="1" customWidth="1"/>
    <col min="34" max="34" width="3" style="24" customWidth="1"/>
    <col min="35" max="55" width="7" style="24" customWidth="1"/>
    <col min="56" max="16384" width="9.140625" style="50"/>
  </cols>
  <sheetData>
    <row r="1" spans="1:55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</row>
    <row r="3" spans="1:55" customFormat="1" ht="15.75" thickBot="1" x14ac:dyDescent="0.3">
      <c r="D3" s="6"/>
      <c r="E3" s="6"/>
      <c r="F3" s="4"/>
      <c r="G3" s="4"/>
      <c r="H3" s="4"/>
      <c r="I3" s="4"/>
      <c r="J3" s="4"/>
      <c r="K3" s="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</row>
    <row r="4" spans="1:55" s="1" customFormat="1" ht="70.5" customHeight="1" x14ac:dyDescent="0.25">
      <c r="A4" s="81" t="s">
        <v>7</v>
      </c>
      <c r="B4" s="82" t="s">
        <v>8</v>
      </c>
      <c r="C4" s="82"/>
      <c r="D4" s="83"/>
      <c r="E4" s="83"/>
      <c r="F4" s="84"/>
      <c r="G4" s="138"/>
      <c r="H4" s="139"/>
      <c r="I4" s="138" t="s">
        <v>15</v>
      </c>
      <c r="J4" s="138"/>
      <c r="K4" s="85"/>
      <c r="L4" s="86" t="s">
        <v>22</v>
      </c>
      <c r="M4" s="86" t="s">
        <v>23</v>
      </c>
      <c r="N4" s="86" t="s">
        <v>24</v>
      </c>
      <c r="O4" s="86" t="s">
        <v>25</v>
      </c>
      <c r="P4" s="86" t="s">
        <v>26</v>
      </c>
      <c r="Q4" s="86" t="s">
        <v>27</v>
      </c>
      <c r="R4" s="86" t="s">
        <v>28</v>
      </c>
      <c r="S4" s="86" t="s">
        <v>29</v>
      </c>
      <c r="T4" s="86" t="s">
        <v>30</v>
      </c>
      <c r="U4" s="86" t="s">
        <v>31</v>
      </c>
      <c r="V4" s="86" t="s">
        <v>32</v>
      </c>
      <c r="W4" s="86" t="s">
        <v>33</v>
      </c>
      <c r="X4" s="86" t="s">
        <v>34</v>
      </c>
      <c r="Y4" s="86" t="s">
        <v>35</v>
      </c>
      <c r="Z4" s="86" t="s">
        <v>36</v>
      </c>
      <c r="AA4" s="86" t="s">
        <v>37</v>
      </c>
      <c r="AB4" s="86" t="s">
        <v>38</v>
      </c>
      <c r="AC4" s="86" t="s">
        <v>39</v>
      </c>
      <c r="AD4" s="86" t="s">
        <v>40</v>
      </c>
      <c r="AE4" s="86" t="s">
        <v>41</v>
      </c>
      <c r="AF4" s="86" t="s">
        <v>42</v>
      </c>
      <c r="AG4" s="86" t="s">
        <v>43</v>
      </c>
      <c r="AH4" s="87" t="s">
        <v>44</v>
      </c>
      <c r="AI4" s="8"/>
      <c r="AJ4" s="8"/>
      <c r="AK4" s="8"/>
      <c r="AL4" s="8"/>
      <c r="AM4" s="25"/>
      <c r="AN4" s="25"/>
      <c r="AO4" s="25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</row>
    <row r="5" spans="1:55" customFormat="1" ht="84" thickBot="1" x14ac:dyDescent="0.3">
      <c r="A5" s="88"/>
      <c r="B5" s="89"/>
      <c r="C5" s="90" t="s">
        <v>9</v>
      </c>
      <c r="D5" s="91" t="s">
        <v>10</v>
      </c>
      <c r="E5" s="91" t="s">
        <v>11</v>
      </c>
      <c r="F5" s="92" t="s">
        <v>12</v>
      </c>
      <c r="G5" s="93" t="s">
        <v>13</v>
      </c>
      <c r="H5" s="94" t="s">
        <v>14</v>
      </c>
      <c r="I5" s="93" t="s">
        <v>0</v>
      </c>
      <c r="J5" s="93" t="s">
        <v>1</v>
      </c>
      <c r="K5" s="95" t="s">
        <v>46</v>
      </c>
      <c r="L5" s="96" t="s">
        <v>45</v>
      </c>
      <c r="M5" s="96" t="s">
        <v>45</v>
      </c>
      <c r="N5" s="96" t="s">
        <v>45</v>
      </c>
      <c r="O5" s="96" t="s">
        <v>45</v>
      </c>
      <c r="P5" s="96" t="s">
        <v>45</v>
      </c>
      <c r="Q5" s="96" t="s">
        <v>45</v>
      </c>
      <c r="R5" s="96" t="s">
        <v>45</v>
      </c>
      <c r="S5" s="96" t="s">
        <v>45</v>
      </c>
      <c r="T5" s="96" t="s">
        <v>45</v>
      </c>
      <c r="U5" s="96" t="s">
        <v>45</v>
      </c>
      <c r="V5" s="96" t="s">
        <v>45</v>
      </c>
      <c r="W5" s="96" t="s">
        <v>45</v>
      </c>
      <c r="X5" s="96" t="s">
        <v>45</v>
      </c>
      <c r="Y5" s="96" t="s">
        <v>45</v>
      </c>
      <c r="Z5" s="96" t="s">
        <v>45</v>
      </c>
      <c r="AA5" s="96" t="s">
        <v>45</v>
      </c>
      <c r="AB5" s="96" t="s">
        <v>45</v>
      </c>
      <c r="AC5" s="96" t="s">
        <v>45</v>
      </c>
      <c r="AD5" s="96" t="s">
        <v>45</v>
      </c>
      <c r="AE5" s="96" t="s">
        <v>45</v>
      </c>
      <c r="AF5" s="96" t="s">
        <v>45</v>
      </c>
      <c r="AG5" s="96" t="s">
        <v>45</v>
      </c>
      <c r="AH5" s="97" t="s">
        <v>45</v>
      </c>
      <c r="AI5" s="9"/>
      <c r="AJ5" s="9"/>
      <c r="AK5" s="9"/>
      <c r="AL5" s="9"/>
      <c r="AM5" s="27"/>
      <c r="AN5" s="27"/>
      <c r="AO5" s="27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</row>
    <row r="6" spans="1:55" customFormat="1" x14ac:dyDescent="0.25">
      <c r="A6" s="98">
        <v>100001</v>
      </c>
      <c r="B6" s="99" t="s">
        <v>8</v>
      </c>
      <c r="C6" s="100"/>
      <c r="D6" s="101"/>
      <c r="E6" s="102"/>
      <c r="F6" s="103"/>
      <c r="G6" s="52"/>
      <c r="H6" s="53"/>
      <c r="I6" s="54"/>
      <c r="J6" s="55"/>
      <c r="K6" s="56"/>
      <c r="L6" s="112"/>
      <c r="M6" s="113">
        <v>0</v>
      </c>
      <c r="N6" s="113"/>
      <c r="O6" s="113">
        <v>66</v>
      </c>
      <c r="P6" s="113"/>
      <c r="Q6" s="113">
        <v>22.35</v>
      </c>
      <c r="R6" s="113"/>
      <c r="S6" s="113"/>
      <c r="T6" s="113"/>
      <c r="U6" s="113"/>
      <c r="V6" s="113"/>
      <c r="W6" s="113">
        <v>56.4</v>
      </c>
      <c r="X6" s="113"/>
      <c r="Y6" s="113">
        <v>62.8</v>
      </c>
      <c r="Z6" s="113"/>
      <c r="AA6" s="113"/>
      <c r="AB6" s="113">
        <v>1</v>
      </c>
      <c r="AC6" s="113"/>
      <c r="AD6" s="113">
        <v>19.600000000000001</v>
      </c>
      <c r="AE6" s="113"/>
      <c r="AF6" s="113">
        <v>46.2</v>
      </c>
      <c r="AG6" s="113"/>
      <c r="AH6" s="113"/>
      <c r="AI6" s="5"/>
      <c r="AJ6" s="5"/>
      <c r="AK6" s="5"/>
      <c r="AL6" s="5"/>
      <c r="AM6" s="5"/>
      <c r="AN6" s="5"/>
      <c r="AO6" s="5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</row>
    <row r="7" spans="1:55" customFormat="1" ht="16.5" customHeight="1" x14ac:dyDescent="0.25">
      <c r="A7" s="98">
        <v>100002</v>
      </c>
      <c r="B7" s="99" t="s">
        <v>8</v>
      </c>
      <c r="C7" s="104"/>
      <c r="D7" s="105"/>
      <c r="E7" s="106"/>
      <c r="F7" s="107"/>
      <c r="G7" s="57"/>
      <c r="H7" s="58"/>
      <c r="I7" s="59"/>
      <c r="J7" s="60"/>
      <c r="K7" s="61"/>
      <c r="L7" s="114"/>
      <c r="M7" s="115"/>
      <c r="N7" s="115"/>
      <c r="O7" s="115">
        <v>88</v>
      </c>
      <c r="P7" s="115"/>
      <c r="Q7" s="115">
        <v>84.05</v>
      </c>
      <c r="R7" s="115"/>
      <c r="S7" s="115"/>
      <c r="T7" s="115">
        <v>94.2</v>
      </c>
      <c r="U7" s="115"/>
      <c r="V7" s="115"/>
      <c r="W7" s="115">
        <v>84</v>
      </c>
      <c r="X7" s="115"/>
      <c r="Y7" s="115"/>
      <c r="Z7" s="115"/>
      <c r="AA7" s="115"/>
      <c r="AB7" s="115">
        <v>80.849999999999994</v>
      </c>
      <c r="AC7" s="115"/>
      <c r="AD7" s="115">
        <v>85.4</v>
      </c>
      <c r="AE7" s="115"/>
      <c r="AF7" s="115">
        <v>74.599999999999994</v>
      </c>
      <c r="AG7" s="115"/>
      <c r="AH7" s="115"/>
      <c r="AI7" s="5"/>
      <c r="AJ7" s="5"/>
      <c r="AK7" s="5"/>
      <c r="AL7" s="5"/>
      <c r="AM7" s="5"/>
      <c r="AN7" s="5"/>
      <c r="AO7" s="5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</row>
    <row r="8" spans="1:55" customFormat="1" x14ac:dyDescent="0.25">
      <c r="A8" s="98">
        <v>100003</v>
      </c>
      <c r="B8" s="99" t="s">
        <v>8</v>
      </c>
      <c r="C8" s="104"/>
      <c r="D8" s="105"/>
      <c r="E8" s="106"/>
      <c r="F8" s="107"/>
      <c r="G8" s="57"/>
      <c r="H8" s="58"/>
      <c r="I8" s="59"/>
      <c r="J8" s="60"/>
      <c r="K8" s="61"/>
      <c r="L8" s="114"/>
      <c r="M8" s="115"/>
      <c r="N8" s="115"/>
      <c r="O8" s="115" t="s">
        <v>2</v>
      </c>
      <c r="P8" s="115"/>
      <c r="Q8" s="115">
        <v>78.05</v>
      </c>
      <c r="R8" s="115"/>
      <c r="S8" s="115"/>
      <c r="T8" s="115"/>
      <c r="U8" s="115"/>
      <c r="V8" s="115">
        <v>76.8</v>
      </c>
      <c r="W8" s="115">
        <v>82.8</v>
      </c>
      <c r="X8" s="115"/>
      <c r="Y8" s="115"/>
      <c r="Z8" s="115"/>
      <c r="AA8" s="115"/>
      <c r="AB8" s="115">
        <v>79.849999999999994</v>
      </c>
      <c r="AC8" s="115"/>
      <c r="AD8" s="115">
        <v>74</v>
      </c>
      <c r="AE8" s="115"/>
      <c r="AF8" s="115">
        <v>73.8</v>
      </c>
      <c r="AG8" s="115"/>
      <c r="AH8" s="115"/>
      <c r="AI8" s="5"/>
      <c r="AJ8" s="5"/>
      <c r="AK8" s="5"/>
      <c r="AL8" s="5"/>
      <c r="AM8" s="5"/>
      <c r="AN8" s="5"/>
      <c r="AO8" s="5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1:55" customFormat="1" x14ac:dyDescent="0.25">
      <c r="A9" s="98">
        <v>100004</v>
      </c>
      <c r="B9" s="99" t="s">
        <v>8</v>
      </c>
      <c r="C9" s="104"/>
      <c r="D9" s="105"/>
      <c r="E9" s="106"/>
      <c r="F9" s="107"/>
      <c r="G9" s="57"/>
      <c r="H9" s="58"/>
      <c r="I9" s="59"/>
      <c r="J9" s="60"/>
      <c r="K9" s="61"/>
      <c r="L9" s="114"/>
      <c r="M9" s="115"/>
      <c r="N9" s="115"/>
      <c r="O9" s="115">
        <v>89.5</v>
      </c>
      <c r="P9" s="115"/>
      <c r="Q9" s="115">
        <v>93.8</v>
      </c>
      <c r="R9" s="115"/>
      <c r="S9" s="115"/>
      <c r="T9" s="115"/>
      <c r="U9" s="115"/>
      <c r="V9" s="115">
        <v>70</v>
      </c>
      <c r="W9" s="115">
        <v>80.8</v>
      </c>
      <c r="X9" s="115"/>
      <c r="Y9" s="115"/>
      <c r="Z9" s="115"/>
      <c r="AA9" s="115"/>
      <c r="AB9" s="115">
        <v>82</v>
      </c>
      <c r="AC9" s="115"/>
      <c r="AD9" s="115">
        <v>87.2</v>
      </c>
      <c r="AE9" s="115"/>
      <c r="AF9" s="115">
        <v>64.2</v>
      </c>
      <c r="AG9" s="115"/>
      <c r="AH9" s="115"/>
      <c r="AI9" s="5"/>
      <c r="AJ9" s="5"/>
      <c r="AK9" s="5"/>
      <c r="AL9" s="5"/>
      <c r="AM9" s="5"/>
      <c r="AN9" s="5"/>
      <c r="AO9" s="5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1:55" customFormat="1" x14ac:dyDescent="0.25">
      <c r="A10" s="98">
        <v>100005</v>
      </c>
      <c r="B10" s="99" t="s">
        <v>8</v>
      </c>
      <c r="C10" s="104"/>
      <c r="D10" s="105"/>
      <c r="E10" s="106"/>
      <c r="F10" s="107"/>
      <c r="G10" s="57"/>
      <c r="H10" s="58"/>
      <c r="I10" s="59"/>
      <c r="J10" s="60"/>
      <c r="K10" s="61"/>
      <c r="L10" s="114"/>
      <c r="M10" s="115"/>
      <c r="N10" s="115"/>
      <c r="O10" s="115">
        <v>89.5</v>
      </c>
      <c r="P10" s="115"/>
      <c r="Q10" s="115">
        <v>87.9</v>
      </c>
      <c r="R10" s="115"/>
      <c r="S10" s="115"/>
      <c r="T10" s="115"/>
      <c r="U10" s="115"/>
      <c r="V10" s="115"/>
      <c r="W10" s="115">
        <v>84</v>
      </c>
      <c r="X10" s="115"/>
      <c r="Y10" s="115"/>
      <c r="Z10" s="115"/>
      <c r="AA10" s="115">
        <v>88</v>
      </c>
      <c r="AB10" s="115">
        <v>83.1</v>
      </c>
      <c r="AC10" s="115"/>
      <c r="AD10" s="115">
        <v>69</v>
      </c>
      <c r="AE10" s="115"/>
      <c r="AF10" s="115">
        <v>74.599999999999994</v>
      </c>
      <c r="AG10" s="115"/>
      <c r="AH10" s="115"/>
      <c r="AI10" s="5"/>
      <c r="AJ10" s="5"/>
      <c r="AK10" s="5"/>
      <c r="AL10" s="5"/>
      <c r="AM10" s="5"/>
      <c r="AN10" s="5"/>
      <c r="AO10" s="5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1:55" customFormat="1" x14ac:dyDescent="0.25">
      <c r="A11" s="98">
        <v>100006</v>
      </c>
      <c r="B11" s="99" t="s">
        <v>8</v>
      </c>
      <c r="C11" s="104"/>
      <c r="D11" s="105"/>
      <c r="E11" s="106"/>
      <c r="F11" s="107"/>
      <c r="G11" s="57"/>
      <c r="H11" s="58"/>
      <c r="I11" s="59"/>
      <c r="J11" s="60"/>
      <c r="K11" s="61"/>
      <c r="L11" s="114"/>
      <c r="M11" s="115">
        <v>0</v>
      </c>
      <c r="N11" s="115"/>
      <c r="O11" s="115"/>
      <c r="P11" s="115"/>
      <c r="Q11" s="115"/>
      <c r="R11" s="115">
        <v>58.25</v>
      </c>
      <c r="S11" s="115"/>
      <c r="T11" s="115"/>
      <c r="U11" s="115"/>
      <c r="V11" s="115"/>
      <c r="W11" s="115"/>
      <c r="X11" s="115">
        <v>71.400000000000006</v>
      </c>
      <c r="Y11" s="115"/>
      <c r="Z11" s="115">
        <v>77.8</v>
      </c>
      <c r="AA11" s="115"/>
      <c r="AB11" s="115"/>
      <c r="AC11" s="115"/>
      <c r="AD11" s="115"/>
      <c r="AE11" s="115">
        <v>59.6</v>
      </c>
      <c r="AF11" s="115"/>
      <c r="AG11" s="115"/>
      <c r="AH11" s="115"/>
      <c r="AI11" s="5"/>
      <c r="AJ11" s="5"/>
      <c r="AK11" s="5"/>
      <c r="AL11" s="5"/>
      <c r="AM11" s="5"/>
      <c r="AN11" s="5"/>
      <c r="AO11" s="5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1:55" customFormat="1" x14ac:dyDescent="0.25">
      <c r="A12" s="98">
        <v>100007</v>
      </c>
      <c r="B12" s="99" t="s">
        <v>8</v>
      </c>
      <c r="C12" s="104"/>
      <c r="D12" s="105"/>
      <c r="E12" s="106"/>
      <c r="F12" s="107"/>
      <c r="G12" s="57"/>
      <c r="H12" s="58"/>
      <c r="I12" s="59"/>
      <c r="J12" s="60"/>
      <c r="K12" s="61"/>
      <c r="L12" s="114"/>
      <c r="M12" s="115">
        <v>0</v>
      </c>
      <c r="N12" s="115"/>
      <c r="O12" s="115">
        <v>72</v>
      </c>
      <c r="P12" s="115"/>
      <c r="Q12" s="115">
        <v>58.3</v>
      </c>
      <c r="R12" s="115"/>
      <c r="S12" s="115"/>
      <c r="T12" s="115"/>
      <c r="U12" s="115"/>
      <c r="V12" s="115"/>
      <c r="W12" s="115">
        <v>78.2</v>
      </c>
      <c r="X12" s="115"/>
      <c r="Y12" s="115">
        <v>96.4</v>
      </c>
      <c r="Z12" s="115"/>
      <c r="AA12" s="115"/>
      <c r="AB12" s="115">
        <v>78.150000000000006</v>
      </c>
      <c r="AC12" s="115"/>
      <c r="AD12" s="115">
        <v>66</v>
      </c>
      <c r="AE12" s="115"/>
      <c r="AF12" s="115">
        <v>65.400000000000006</v>
      </c>
      <c r="AG12" s="115"/>
      <c r="AH12" s="115"/>
      <c r="AI12" s="5"/>
      <c r="AJ12" s="5"/>
      <c r="AK12" s="5"/>
      <c r="AL12" s="5"/>
      <c r="AM12" s="5"/>
      <c r="AN12" s="5"/>
      <c r="AO12" s="5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1:55" customFormat="1" x14ac:dyDescent="0.25">
      <c r="A13" s="98">
        <v>100008</v>
      </c>
      <c r="B13" s="99" t="s">
        <v>8</v>
      </c>
      <c r="C13" s="104"/>
      <c r="D13" s="105"/>
      <c r="E13" s="106"/>
      <c r="F13" s="107"/>
      <c r="G13" s="57"/>
      <c r="H13" s="58"/>
      <c r="I13" s="59"/>
      <c r="J13" s="60"/>
      <c r="K13" s="61"/>
      <c r="L13" s="114"/>
      <c r="M13" s="115"/>
      <c r="N13" s="115"/>
      <c r="O13" s="115">
        <v>76</v>
      </c>
      <c r="P13" s="115"/>
      <c r="Q13" s="115">
        <v>81.7</v>
      </c>
      <c r="R13" s="115"/>
      <c r="S13" s="115"/>
      <c r="T13" s="115">
        <v>81.2</v>
      </c>
      <c r="U13" s="115"/>
      <c r="V13" s="115"/>
      <c r="W13" s="115">
        <v>78.599999999999994</v>
      </c>
      <c r="X13" s="115"/>
      <c r="Y13" s="115"/>
      <c r="Z13" s="115"/>
      <c r="AA13" s="115"/>
      <c r="AB13" s="115">
        <v>64.55</v>
      </c>
      <c r="AC13" s="115"/>
      <c r="AD13" s="115">
        <v>70.8</v>
      </c>
      <c r="AE13" s="115"/>
      <c r="AF13" s="115">
        <v>52.6</v>
      </c>
      <c r="AG13" s="115"/>
      <c r="AH13" s="115"/>
      <c r="AI13" s="5"/>
      <c r="AJ13" s="5"/>
      <c r="AK13" s="5"/>
      <c r="AL13" s="5"/>
      <c r="AM13" s="5"/>
      <c r="AN13" s="5"/>
      <c r="AO13" s="5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1:55" customFormat="1" x14ac:dyDescent="0.25">
      <c r="A14" s="98">
        <v>100009</v>
      </c>
      <c r="B14" s="99" t="s">
        <v>8</v>
      </c>
      <c r="C14" s="104"/>
      <c r="D14" s="105"/>
      <c r="E14" s="106"/>
      <c r="F14" s="107"/>
      <c r="G14" s="57"/>
      <c r="H14" s="58"/>
      <c r="I14" s="59"/>
      <c r="J14" s="60"/>
      <c r="K14" s="61"/>
      <c r="L14" s="114"/>
      <c r="M14" s="115"/>
      <c r="N14" s="115"/>
      <c r="O14" s="115">
        <v>67.5</v>
      </c>
      <c r="P14" s="115"/>
      <c r="Q14" s="115">
        <v>79.25</v>
      </c>
      <c r="R14" s="115"/>
      <c r="S14" s="115"/>
      <c r="T14" s="115">
        <v>70</v>
      </c>
      <c r="U14" s="115"/>
      <c r="V14" s="115"/>
      <c r="W14" s="115">
        <v>81.400000000000006</v>
      </c>
      <c r="X14" s="115"/>
      <c r="Y14" s="115"/>
      <c r="Z14" s="115"/>
      <c r="AA14" s="115"/>
      <c r="AB14" s="115">
        <v>65.150000000000006</v>
      </c>
      <c r="AC14" s="115"/>
      <c r="AD14" s="115">
        <v>74.8</v>
      </c>
      <c r="AE14" s="115"/>
      <c r="AF14" s="115">
        <v>59.2</v>
      </c>
      <c r="AG14" s="115"/>
      <c r="AH14" s="115"/>
      <c r="AI14" s="5"/>
      <c r="AJ14" s="5"/>
      <c r="AK14" s="5"/>
      <c r="AL14" s="5"/>
      <c r="AM14" s="5"/>
      <c r="AN14" s="5"/>
      <c r="AO14" s="5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1:55" customFormat="1" x14ac:dyDescent="0.25">
      <c r="A15" s="98">
        <v>100010</v>
      </c>
      <c r="B15" s="99" t="s">
        <v>8</v>
      </c>
      <c r="C15" s="104"/>
      <c r="D15" s="105"/>
      <c r="E15" s="106"/>
      <c r="F15" s="107"/>
      <c r="G15" s="57"/>
      <c r="H15" s="58"/>
      <c r="I15" s="59"/>
      <c r="J15" s="60"/>
      <c r="K15" s="61"/>
      <c r="L15" s="114"/>
      <c r="M15" s="115">
        <v>0</v>
      </c>
      <c r="N15" s="115"/>
      <c r="O15" s="115">
        <v>83</v>
      </c>
      <c r="P15" s="115"/>
      <c r="Q15" s="115">
        <v>76.400000000000006</v>
      </c>
      <c r="R15" s="115"/>
      <c r="S15" s="115"/>
      <c r="T15" s="115"/>
      <c r="U15" s="115"/>
      <c r="V15" s="115"/>
      <c r="W15" s="115">
        <v>81.8</v>
      </c>
      <c r="X15" s="115"/>
      <c r="Y15" s="115">
        <v>82.2</v>
      </c>
      <c r="Z15" s="115"/>
      <c r="AA15" s="115"/>
      <c r="AB15" s="115">
        <v>71.75</v>
      </c>
      <c r="AC15" s="115"/>
      <c r="AD15" s="115">
        <v>69.2</v>
      </c>
      <c r="AE15" s="115"/>
      <c r="AF15" s="115">
        <v>80</v>
      </c>
      <c r="AG15" s="115"/>
      <c r="AH15" s="115"/>
      <c r="AI15" s="5"/>
      <c r="AJ15" s="5"/>
      <c r="AK15" s="5"/>
      <c r="AL15" s="5"/>
      <c r="AM15" s="5"/>
      <c r="AN15" s="5"/>
      <c r="AO15" s="5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1:55" customFormat="1" x14ac:dyDescent="0.25">
      <c r="A16" s="98">
        <v>100011</v>
      </c>
      <c r="B16" s="99" t="s">
        <v>8</v>
      </c>
      <c r="C16" s="104"/>
      <c r="D16" s="105"/>
      <c r="E16" s="106"/>
      <c r="F16" s="107"/>
      <c r="G16" s="57"/>
      <c r="H16" s="58"/>
      <c r="I16" s="59"/>
      <c r="J16" s="60"/>
      <c r="K16" s="61"/>
      <c r="L16" s="114"/>
      <c r="M16" s="115">
        <v>0</v>
      </c>
      <c r="N16" s="115"/>
      <c r="O16" s="115">
        <v>50.5</v>
      </c>
      <c r="P16" s="115"/>
      <c r="Q16" s="115">
        <v>25</v>
      </c>
      <c r="R16" s="115"/>
      <c r="S16" s="115"/>
      <c r="T16" s="115"/>
      <c r="U16" s="115"/>
      <c r="V16" s="115"/>
      <c r="W16" s="115">
        <v>63.6</v>
      </c>
      <c r="X16" s="115"/>
      <c r="Y16" s="115">
        <v>62.6</v>
      </c>
      <c r="Z16" s="115"/>
      <c r="AA16" s="115"/>
      <c r="AB16" s="115">
        <v>61.05</v>
      </c>
      <c r="AC16" s="115"/>
      <c r="AD16" s="115">
        <v>36.6</v>
      </c>
      <c r="AE16" s="115"/>
      <c r="AF16" s="115">
        <v>1</v>
      </c>
      <c r="AG16" s="115"/>
      <c r="AH16" s="115"/>
      <c r="AI16" s="5"/>
      <c r="AJ16" s="5"/>
      <c r="AK16" s="5"/>
      <c r="AL16" s="5"/>
      <c r="AM16" s="5"/>
      <c r="AN16" s="5"/>
      <c r="AO16" s="5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1:55" customFormat="1" x14ac:dyDescent="0.25">
      <c r="A17" s="98">
        <v>100012</v>
      </c>
      <c r="B17" s="99" t="s">
        <v>8</v>
      </c>
      <c r="C17" s="104"/>
      <c r="D17" s="105"/>
      <c r="E17" s="106"/>
      <c r="F17" s="107"/>
      <c r="G17" s="57"/>
      <c r="H17" s="58"/>
      <c r="I17" s="59"/>
      <c r="J17" s="60"/>
      <c r="K17" s="61"/>
      <c r="L17" s="114"/>
      <c r="M17" s="115"/>
      <c r="N17" s="115"/>
      <c r="O17" s="115">
        <v>74.5</v>
      </c>
      <c r="P17" s="115"/>
      <c r="Q17" s="115">
        <v>66.599999999999994</v>
      </c>
      <c r="R17" s="115"/>
      <c r="S17" s="115"/>
      <c r="T17" s="115">
        <v>65</v>
      </c>
      <c r="U17" s="115"/>
      <c r="V17" s="115"/>
      <c r="W17" s="115">
        <v>75.8</v>
      </c>
      <c r="X17" s="115"/>
      <c r="Y17" s="115"/>
      <c r="Z17" s="115"/>
      <c r="AA17" s="115"/>
      <c r="AB17" s="115">
        <v>62.75</v>
      </c>
      <c r="AC17" s="115"/>
      <c r="AD17" s="115">
        <v>66.599999999999994</v>
      </c>
      <c r="AE17" s="115"/>
      <c r="AF17" s="115">
        <v>51.6</v>
      </c>
      <c r="AG17" s="115"/>
      <c r="AH17" s="115"/>
      <c r="AI17" s="5"/>
      <c r="AJ17" s="5"/>
      <c r="AK17" s="5"/>
      <c r="AL17" s="5"/>
      <c r="AM17" s="5"/>
      <c r="AN17" s="5"/>
      <c r="AO17" s="5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1:55" customFormat="1" x14ac:dyDescent="0.25">
      <c r="A18" s="98">
        <v>100013</v>
      </c>
      <c r="B18" s="99" t="s">
        <v>8</v>
      </c>
      <c r="C18" s="104"/>
      <c r="D18" s="105"/>
      <c r="E18" s="106"/>
      <c r="F18" s="107"/>
      <c r="G18" s="57"/>
      <c r="H18" s="58"/>
      <c r="I18" s="59"/>
      <c r="J18" s="60"/>
      <c r="K18" s="61"/>
      <c r="L18" s="114"/>
      <c r="M18" s="115"/>
      <c r="N18" s="115">
        <v>0</v>
      </c>
      <c r="O18" s="115"/>
      <c r="P18" s="115">
        <v>63.5</v>
      </c>
      <c r="Q18" s="115"/>
      <c r="R18" s="115">
        <v>51.25</v>
      </c>
      <c r="S18" s="115"/>
      <c r="T18" s="115"/>
      <c r="U18" s="115">
        <v>59.8</v>
      </c>
      <c r="V18" s="115"/>
      <c r="W18" s="115"/>
      <c r="X18" s="115">
        <v>75.599999999999994</v>
      </c>
      <c r="Y18" s="115"/>
      <c r="Z18" s="115"/>
      <c r="AA18" s="115"/>
      <c r="AB18" s="115"/>
      <c r="AC18" s="115">
        <v>60.2</v>
      </c>
      <c r="AD18" s="115"/>
      <c r="AE18" s="115">
        <v>56.6</v>
      </c>
      <c r="AF18" s="115"/>
      <c r="AG18" s="115">
        <v>52</v>
      </c>
      <c r="AH18" s="115"/>
      <c r="AI18" s="5"/>
      <c r="AJ18" s="5"/>
      <c r="AK18" s="5"/>
      <c r="AL18" s="5"/>
      <c r="AM18" s="5"/>
      <c r="AN18" s="5"/>
      <c r="AO18" s="5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1:55" customFormat="1" x14ac:dyDescent="0.25">
      <c r="A19" s="98">
        <v>100014</v>
      </c>
      <c r="B19" s="99" t="s">
        <v>8</v>
      </c>
      <c r="C19" s="104"/>
      <c r="D19" s="105"/>
      <c r="E19" s="106"/>
      <c r="F19" s="107"/>
      <c r="G19" s="57"/>
      <c r="H19" s="58"/>
      <c r="I19" s="59"/>
      <c r="J19" s="60"/>
      <c r="K19" s="61"/>
      <c r="L19" s="114"/>
      <c r="M19" s="115"/>
      <c r="N19" s="115"/>
      <c r="O19" s="115">
        <v>85.5</v>
      </c>
      <c r="P19" s="115"/>
      <c r="Q19" s="115">
        <v>91.4</v>
      </c>
      <c r="R19" s="115"/>
      <c r="S19" s="115" t="s">
        <v>2</v>
      </c>
      <c r="T19" s="115"/>
      <c r="U19" s="115"/>
      <c r="V19" s="115"/>
      <c r="W19" s="115">
        <v>83.6</v>
      </c>
      <c r="X19" s="115"/>
      <c r="Y19" s="115"/>
      <c r="Z19" s="115"/>
      <c r="AA19" s="115"/>
      <c r="AB19" s="115">
        <v>81.2</v>
      </c>
      <c r="AC19" s="115"/>
      <c r="AD19" s="115">
        <v>78.8</v>
      </c>
      <c r="AE19" s="115"/>
      <c r="AF19" s="115">
        <v>78</v>
      </c>
      <c r="AG19" s="115"/>
      <c r="AH19" s="115"/>
      <c r="AI19" s="5"/>
      <c r="AJ19" s="5"/>
      <c r="AK19" s="5"/>
      <c r="AL19" s="5"/>
      <c r="AM19" s="5"/>
      <c r="AN19" s="5"/>
      <c r="AO19" s="5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1:55" customFormat="1" x14ac:dyDescent="0.25">
      <c r="A20" s="98">
        <v>100015</v>
      </c>
      <c r="B20" s="99" t="s">
        <v>8</v>
      </c>
      <c r="C20" s="104"/>
      <c r="D20" s="105"/>
      <c r="E20" s="106"/>
      <c r="F20" s="107"/>
      <c r="G20" s="57"/>
      <c r="H20" s="58"/>
      <c r="I20" s="59"/>
      <c r="J20" s="60"/>
      <c r="K20" s="61"/>
      <c r="L20" s="114"/>
      <c r="M20" s="115"/>
      <c r="N20" s="115"/>
      <c r="O20" s="115">
        <v>75.5</v>
      </c>
      <c r="P20" s="115"/>
      <c r="Q20" s="115">
        <v>72.55</v>
      </c>
      <c r="R20" s="115"/>
      <c r="S20" s="115"/>
      <c r="T20" s="115"/>
      <c r="U20" s="115"/>
      <c r="V20" s="115"/>
      <c r="W20" s="115">
        <v>79</v>
      </c>
      <c r="X20" s="115"/>
      <c r="Y20" s="115">
        <v>63</v>
      </c>
      <c r="Z20" s="115"/>
      <c r="AA20" s="115"/>
      <c r="AB20" s="115">
        <v>90.1</v>
      </c>
      <c r="AC20" s="115"/>
      <c r="AD20" s="115">
        <v>72.8</v>
      </c>
      <c r="AE20" s="115"/>
      <c r="AF20" s="115">
        <v>69.2</v>
      </c>
      <c r="AG20" s="115"/>
      <c r="AH20" s="115"/>
      <c r="AI20" s="5"/>
      <c r="AJ20" s="5"/>
      <c r="AK20" s="5"/>
      <c r="AL20" s="5"/>
      <c r="AM20" s="5"/>
      <c r="AN20" s="5"/>
      <c r="AO20" s="5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1:55" customFormat="1" x14ac:dyDescent="0.25">
      <c r="A21" s="98">
        <v>100016</v>
      </c>
      <c r="B21" s="99" t="s">
        <v>8</v>
      </c>
      <c r="C21" s="104"/>
      <c r="D21" s="105"/>
      <c r="E21" s="106"/>
      <c r="F21" s="107"/>
      <c r="G21" s="57"/>
      <c r="H21" s="58"/>
      <c r="I21" s="59"/>
      <c r="J21" s="60"/>
      <c r="K21" s="61"/>
      <c r="L21" s="114"/>
      <c r="M21" s="115"/>
      <c r="N21" s="115"/>
      <c r="O21" s="115">
        <v>82</v>
      </c>
      <c r="P21" s="115"/>
      <c r="Q21" s="115">
        <v>79</v>
      </c>
      <c r="R21" s="115"/>
      <c r="S21" s="115"/>
      <c r="T21" s="115"/>
      <c r="U21" s="115"/>
      <c r="V21" s="115"/>
      <c r="W21" s="115">
        <v>88.6</v>
      </c>
      <c r="X21" s="115"/>
      <c r="Y21" s="115">
        <v>95.4</v>
      </c>
      <c r="Z21" s="115"/>
      <c r="AA21" s="115"/>
      <c r="AB21" s="115">
        <v>78.05</v>
      </c>
      <c r="AC21" s="115"/>
      <c r="AD21" s="115">
        <v>76.2</v>
      </c>
      <c r="AE21" s="115"/>
      <c r="AF21" s="115">
        <v>80</v>
      </c>
      <c r="AG21" s="115"/>
      <c r="AH21" s="115"/>
      <c r="AI21" s="5"/>
      <c r="AJ21" s="5"/>
      <c r="AK21" s="5"/>
      <c r="AL21" s="5"/>
      <c r="AM21" s="5"/>
      <c r="AN21" s="5"/>
      <c r="AO21" s="5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1:55" customFormat="1" x14ac:dyDescent="0.25">
      <c r="A22" s="98">
        <v>100017</v>
      </c>
      <c r="B22" s="99" t="s">
        <v>8</v>
      </c>
      <c r="C22" s="104"/>
      <c r="D22" s="105"/>
      <c r="E22" s="106"/>
      <c r="F22" s="107"/>
      <c r="G22" s="57"/>
      <c r="H22" s="58"/>
      <c r="I22" s="59"/>
      <c r="J22" s="60"/>
      <c r="K22" s="61"/>
      <c r="L22" s="114"/>
      <c r="M22" s="115"/>
      <c r="N22" s="115"/>
      <c r="O22" s="115">
        <v>69</v>
      </c>
      <c r="P22" s="115"/>
      <c r="Q22" s="115">
        <v>67.95</v>
      </c>
      <c r="R22" s="115"/>
      <c r="S22" s="115"/>
      <c r="T22" s="115"/>
      <c r="U22" s="115"/>
      <c r="V22" s="115"/>
      <c r="W22" s="115">
        <v>72.8</v>
      </c>
      <c r="X22" s="115"/>
      <c r="Y22" s="115">
        <v>91.4</v>
      </c>
      <c r="Z22" s="115"/>
      <c r="AA22" s="115"/>
      <c r="AB22" s="115">
        <v>87.4</v>
      </c>
      <c r="AC22" s="115"/>
      <c r="AD22" s="115">
        <v>58.2</v>
      </c>
      <c r="AE22" s="115"/>
      <c r="AF22" s="115">
        <v>71.2</v>
      </c>
      <c r="AG22" s="115"/>
      <c r="AH22" s="115"/>
      <c r="AI22" s="5"/>
      <c r="AJ22" s="5"/>
      <c r="AK22" s="5"/>
      <c r="AL22" s="5"/>
      <c r="AM22" s="5"/>
      <c r="AN22" s="5"/>
      <c r="AO22" s="5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1:55" customFormat="1" x14ac:dyDescent="0.25">
      <c r="A23" s="98">
        <v>100018</v>
      </c>
      <c r="B23" s="99" t="s">
        <v>8</v>
      </c>
      <c r="C23" s="104"/>
      <c r="D23" s="105"/>
      <c r="E23" s="106"/>
      <c r="F23" s="107"/>
      <c r="G23" s="57"/>
      <c r="H23" s="58"/>
      <c r="I23" s="59"/>
      <c r="J23" s="60"/>
      <c r="K23" s="61"/>
      <c r="L23" s="114" t="s">
        <v>2</v>
      </c>
      <c r="M23" s="115"/>
      <c r="N23" s="115"/>
      <c r="O23" s="115">
        <v>84.5</v>
      </c>
      <c r="P23" s="115"/>
      <c r="Q23" s="115">
        <v>84.35</v>
      </c>
      <c r="R23" s="115"/>
      <c r="S23" s="115"/>
      <c r="T23" s="115">
        <v>99.6</v>
      </c>
      <c r="U23" s="115"/>
      <c r="V23" s="115"/>
      <c r="W23" s="115">
        <v>81.2</v>
      </c>
      <c r="X23" s="115"/>
      <c r="Y23" s="115"/>
      <c r="Z23" s="115"/>
      <c r="AA23" s="115"/>
      <c r="AB23" s="115">
        <v>77.150000000000006</v>
      </c>
      <c r="AC23" s="115"/>
      <c r="AD23" s="115">
        <v>91.6</v>
      </c>
      <c r="AE23" s="115"/>
      <c r="AF23" s="115">
        <v>79.599999999999994</v>
      </c>
      <c r="AG23" s="115"/>
      <c r="AH23" s="115" t="s">
        <v>2</v>
      </c>
      <c r="AI23" s="5"/>
      <c r="AJ23" s="5"/>
      <c r="AK23" s="5"/>
      <c r="AL23" s="5"/>
      <c r="AM23" s="5"/>
      <c r="AN23" s="5"/>
      <c r="AO23" s="5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1:55" customFormat="1" x14ac:dyDescent="0.25">
      <c r="A24" s="98">
        <v>100019</v>
      </c>
      <c r="B24" s="99" t="s">
        <v>8</v>
      </c>
      <c r="C24" s="104"/>
      <c r="D24" s="105"/>
      <c r="E24" s="106"/>
      <c r="F24" s="107"/>
      <c r="G24" s="57"/>
      <c r="H24" s="58"/>
      <c r="I24" s="59"/>
      <c r="J24" s="60"/>
      <c r="K24" s="61"/>
      <c r="L24" s="114"/>
      <c r="M24" s="115"/>
      <c r="N24" s="115"/>
      <c r="O24" s="115">
        <v>76</v>
      </c>
      <c r="P24" s="115"/>
      <c r="Q24" s="115">
        <v>66.400000000000006</v>
      </c>
      <c r="R24" s="115"/>
      <c r="S24" s="115"/>
      <c r="T24" s="115">
        <v>92.2</v>
      </c>
      <c r="U24" s="115"/>
      <c r="V24" s="115"/>
      <c r="W24" s="115">
        <v>84.2</v>
      </c>
      <c r="X24" s="115"/>
      <c r="Y24" s="115"/>
      <c r="Z24" s="115"/>
      <c r="AA24" s="115"/>
      <c r="AB24" s="115">
        <v>75.8</v>
      </c>
      <c r="AC24" s="115"/>
      <c r="AD24" s="115">
        <v>80.599999999999994</v>
      </c>
      <c r="AE24" s="115"/>
      <c r="AF24" s="115">
        <v>60</v>
      </c>
      <c r="AG24" s="115"/>
      <c r="AH24" s="115"/>
      <c r="AI24" s="5"/>
      <c r="AJ24" s="5"/>
      <c r="AK24" s="5"/>
      <c r="AL24" s="5"/>
      <c r="AM24" s="5"/>
      <c r="AN24" s="5"/>
      <c r="AO24" s="5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1:55" customFormat="1" x14ac:dyDescent="0.25">
      <c r="A25" s="98">
        <v>100020</v>
      </c>
      <c r="B25" s="99" t="s">
        <v>8</v>
      </c>
      <c r="C25" s="104"/>
      <c r="D25" s="105"/>
      <c r="E25" s="106"/>
      <c r="F25" s="107"/>
      <c r="G25" s="57"/>
      <c r="H25" s="58"/>
      <c r="I25" s="59"/>
      <c r="J25" s="60"/>
      <c r="K25" s="61"/>
      <c r="L25" s="114"/>
      <c r="M25" s="115"/>
      <c r="N25" s="115"/>
      <c r="O25" s="115">
        <v>86</v>
      </c>
      <c r="P25" s="115"/>
      <c r="Q25" s="115">
        <v>87.7</v>
      </c>
      <c r="R25" s="115"/>
      <c r="S25" s="115"/>
      <c r="T25" s="115"/>
      <c r="U25" s="115"/>
      <c r="V25" s="115"/>
      <c r="W25" s="115">
        <v>81.400000000000006</v>
      </c>
      <c r="X25" s="115"/>
      <c r="Y25" s="115"/>
      <c r="Z25" s="115"/>
      <c r="AA25" s="115">
        <v>80.2</v>
      </c>
      <c r="AB25" s="115">
        <v>86.3</v>
      </c>
      <c r="AC25" s="115"/>
      <c r="AD25" s="115">
        <v>55.6</v>
      </c>
      <c r="AE25" s="115"/>
      <c r="AF25" s="115">
        <v>60</v>
      </c>
      <c r="AG25" s="115"/>
      <c r="AH25" s="115"/>
      <c r="AI25" s="5"/>
      <c r="AJ25" s="5"/>
      <c r="AK25" s="5"/>
      <c r="AL25" s="5"/>
      <c r="AM25" s="5"/>
      <c r="AN25" s="5"/>
      <c r="AO25" s="5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1:55" customFormat="1" x14ac:dyDescent="0.25">
      <c r="A26" s="98">
        <v>100021</v>
      </c>
      <c r="B26" s="99" t="s">
        <v>8</v>
      </c>
      <c r="C26" s="104"/>
      <c r="D26" s="105"/>
      <c r="E26" s="106"/>
      <c r="F26" s="107"/>
      <c r="G26" s="57"/>
      <c r="H26" s="58"/>
      <c r="I26" s="59"/>
      <c r="J26" s="60"/>
      <c r="K26" s="61"/>
      <c r="L26" s="114"/>
      <c r="M26" s="115"/>
      <c r="N26" s="115"/>
      <c r="O26" s="115">
        <v>80.5</v>
      </c>
      <c r="P26" s="115"/>
      <c r="Q26" s="115">
        <v>75.8</v>
      </c>
      <c r="R26" s="115"/>
      <c r="S26" s="115"/>
      <c r="T26" s="115">
        <v>93.6</v>
      </c>
      <c r="U26" s="115"/>
      <c r="V26" s="115"/>
      <c r="W26" s="115">
        <v>84.8</v>
      </c>
      <c r="X26" s="115"/>
      <c r="Y26" s="115"/>
      <c r="Z26" s="115"/>
      <c r="AA26" s="115"/>
      <c r="AB26" s="115">
        <v>88.75</v>
      </c>
      <c r="AC26" s="115"/>
      <c r="AD26" s="115">
        <v>85.2</v>
      </c>
      <c r="AE26" s="115"/>
      <c r="AF26" s="115">
        <v>85.2</v>
      </c>
      <c r="AG26" s="115"/>
      <c r="AH26" s="115"/>
      <c r="AI26" s="5"/>
      <c r="AJ26" s="5"/>
      <c r="AK26" s="5"/>
      <c r="AL26" s="5"/>
      <c r="AM26" s="5"/>
      <c r="AN26" s="5"/>
      <c r="AO26" s="5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1:55" customFormat="1" x14ac:dyDescent="0.25">
      <c r="A27" s="98">
        <v>100022</v>
      </c>
      <c r="B27" s="99" t="s">
        <v>8</v>
      </c>
      <c r="C27" s="104"/>
      <c r="D27" s="105"/>
      <c r="E27" s="106"/>
      <c r="F27" s="107"/>
      <c r="G27" s="57"/>
      <c r="H27" s="58"/>
      <c r="I27" s="59"/>
      <c r="J27" s="60"/>
      <c r="K27" s="61"/>
      <c r="L27" s="114"/>
      <c r="M27" s="115"/>
      <c r="N27" s="115"/>
      <c r="O27" s="115">
        <v>73.5</v>
      </c>
      <c r="P27" s="115"/>
      <c r="Q27" s="115">
        <v>96.8</v>
      </c>
      <c r="R27" s="115"/>
      <c r="S27" s="115"/>
      <c r="T27" s="115"/>
      <c r="U27" s="115"/>
      <c r="V27" s="115">
        <v>85</v>
      </c>
      <c r="W27" s="115">
        <v>91.8</v>
      </c>
      <c r="X27" s="115"/>
      <c r="Y27" s="115"/>
      <c r="Z27" s="115"/>
      <c r="AA27" s="115"/>
      <c r="AB27" s="115">
        <v>85.4</v>
      </c>
      <c r="AC27" s="115"/>
      <c r="AD27" s="115">
        <v>93.4</v>
      </c>
      <c r="AE27" s="115"/>
      <c r="AF27" s="115">
        <v>78</v>
      </c>
      <c r="AG27" s="115"/>
      <c r="AH27" s="115"/>
      <c r="AI27" s="5"/>
      <c r="AJ27" s="5"/>
      <c r="AK27" s="5"/>
      <c r="AL27" s="5"/>
      <c r="AM27" s="5"/>
      <c r="AN27" s="5"/>
      <c r="AO27" s="5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1:55" customFormat="1" x14ac:dyDescent="0.25">
      <c r="A28" s="98">
        <v>100023</v>
      </c>
      <c r="B28" s="99" t="s">
        <v>8</v>
      </c>
      <c r="C28" s="104"/>
      <c r="D28" s="105"/>
      <c r="E28" s="106"/>
      <c r="F28" s="107"/>
      <c r="G28" s="57"/>
      <c r="H28" s="58"/>
      <c r="I28" s="59"/>
      <c r="J28" s="60"/>
      <c r="K28" s="61"/>
      <c r="L28" s="114"/>
      <c r="M28" s="115"/>
      <c r="N28" s="115"/>
      <c r="O28" s="115">
        <v>67</v>
      </c>
      <c r="P28" s="115"/>
      <c r="Q28" s="115">
        <v>54.15</v>
      </c>
      <c r="R28" s="115"/>
      <c r="S28" s="115"/>
      <c r="T28" s="115">
        <v>62.8</v>
      </c>
      <c r="U28" s="115"/>
      <c r="V28" s="115"/>
      <c r="W28" s="115">
        <v>74.2</v>
      </c>
      <c r="X28" s="115"/>
      <c r="Y28" s="115"/>
      <c r="Z28" s="115"/>
      <c r="AA28" s="115"/>
      <c r="AB28" s="115">
        <v>66.900000000000006</v>
      </c>
      <c r="AC28" s="115"/>
      <c r="AD28" s="115">
        <v>60</v>
      </c>
      <c r="AE28" s="115"/>
      <c r="AF28" s="115">
        <v>50</v>
      </c>
      <c r="AG28" s="115"/>
      <c r="AH28" s="115"/>
      <c r="AI28" s="5"/>
      <c r="AJ28" s="5"/>
      <c r="AK28" s="5"/>
      <c r="AL28" s="5"/>
      <c r="AM28" s="5"/>
      <c r="AN28" s="5"/>
      <c r="AO28" s="5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1:55" customFormat="1" x14ac:dyDescent="0.25">
      <c r="A29" s="98">
        <v>100024</v>
      </c>
      <c r="B29" s="99" t="s">
        <v>8</v>
      </c>
      <c r="C29" s="104"/>
      <c r="D29" s="105"/>
      <c r="E29" s="106"/>
      <c r="F29" s="107"/>
      <c r="G29" s="57"/>
      <c r="H29" s="58"/>
      <c r="I29" s="59"/>
      <c r="J29" s="60"/>
      <c r="K29" s="61"/>
      <c r="L29" s="114"/>
      <c r="M29" s="115"/>
      <c r="N29" s="115"/>
      <c r="O29" s="115">
        <v>77</v>
      </c>
      <c r="P29" s="115"/>
      <c r="Q29" s="115">
        <v>20.2</v>
      </c>
      <c r="R29" s="115"/>
      <c r="S29" s="115"/>
      <c r="T29" s="115"/>
      <c r="U29" s="115"/>
      <c r="V29" s="115"/>
      <c r="W29" s="115">
        <v>76.8</v>
      </c>
      <c r="X29" s="115"/>
      <c r="Y29" s="115">
        <v>77.2</v>
      </c>
      <c r="Z29" s="115"/>
      <c r="AA29" s="115"/>
      <c r="AB29" s="115">
        <v>79.5</v>
      </c>
      <c r="AC29" s="115"/>
      <c r="AD29" s="115">
        <v>56.2</v>
      </c>
      <c r="AE29" s="115"/>
      <c r="AF29" s="115">
        <v>64.599999999999994</v>
      </c>
      <c r="AG29" s="115"/>
      <c r="AH29" s="115"/>
      <c r="AI29" s="5"/>
      <c r="AJ29" s="5"/>
      <c r="AK29" s="5"/>
      <c r="AL29" s="5"/>
      <c r="AM29" s="5"/>
      <c r="AN29" s="5"/>
      <c r="AO29" s="5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1:55" customFormat="1" x14ac:dyDescent="0.25">
      <c r="A30" s="98">
        <v>100025</v>
      </c>
      <c r="B30" s="99" t="s">
        <v>8</v>
      </c>
      <c r="C30" s="104"/>
      <c r="D30" s="105"/>
      <c r="E30" s="106"/>
      <c r="F30" s="107"/>
      <c r="G30" s="57"/>
      <c r="H30" s="58"/>
      <c r="I30" s="59"/>
      <c r="J30" s="60"/>
      <c r="K30" s="61"/>
      <c r="L30" s="114"/>
      <c r="M30" s="115"/>
      <c r="N30" s="115"/>
      <c r="O30" s="115">
        <v>81</v>
      </c>
      <c r="P30" s="115"/>
      <c r="Q30" s="115">
        <v>94.7</v>
      </c>
      <c r="R30" s="115"/>
      <c r="S30" s="115" t="s">
        <v>2</v>
      </c>
      <c r="T30" s="115"/>
      <c r="U30" s="115"/>
      <c r="V30" s="115"/>
      <c r="W30" s="115">
        <v>86.6</v>
      </c>
      <c r="X30" s="115"/>
      <c r="Y30" s="115"/>
      <c r="Z30" s="115"/>
      <c r="AA30" s="115"/>
      <c r="AB30" s="115">
        <v>83.6</v>
      </c>
      <c r="AC30" s="115"/>
      <c r="AD30" s="115">
        <v>66.8</v>
      </c>
      <c r="AE30" s="115"/>
      <c r="AF30" s="115">
        <v>66.8</v>
      </c>
      <c r="AG30" s="115"/>
      <c r="AH30" s="115"/>
      <c r="AI30" s="5"/>
      <c r="AJ30" s="5"/>
      <c r="AK30" s="5"/>
      <c r="AL30" s="5"/>
      <c r="AM30" s="5"/>
      <c r="AN30" s="5"/>
      <c r="AO30" s="5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1:55" customFormat="1" x14ac:dyDescent="0.25">
      <c r="A31" s="98">
        <v>100026</v>
      </c>
      <c r="B31" s="99" t="s">
        <v>8</v>
      </c>
      <c r="C31" s="104"/>
      <c r="D31" s="105"/>
      <c r="E31" s="106"/>
      <c r="F31" s="107"/>
      <c r="G31" s="57"/>
      <c r="H31" s="58"/>
      <c r="I31" s="59"/>
      <c r="J31" s="60"/>
      <c r="K31" s="61"/>
      <c r="L31" s="114"/>
      <c r="M31" s="115"/>
      <c r="N31" s="115"/>
      <c r="O31" s="115">
        <v>79</v>
      </c>
      <c r="P31" s="115"/>
      <c r="Q31" s="115">
        <v>73.900000000000006</v>
      </c>
      <c r="R31" s="115"/>
      <c r="S31" s="115"/>
      <c r="T31" s="115">
        <v>74</v>
      </c>
      <c r="U31" s="115"/>
      <c r="V31" s="115"/>
      <c r="W31" s="115">
        <v>75.400000000000006</v>
      </c>
      <c r="X31" s="115"/>
      <c r="Y31" s="115"/>
      <c r="Z31" s="115"/>
      <c r="AA31" s="115"/>
      <c r="AB31" s="115">
        <v>70.099999999999994</v>
      </c>
      <c r="AC31" s="115"/>
      <c r="AD31" s="115">
        <v>80.2</v>
      </c>
      <c r="AE31" s="115"/>
      <c r="AF31" s="115">
        <v>67.599999999999994</v>
      </c>
      <c r="AG31" s="115"/>
      <c r="AH31" s="115"/>
      <c r="AI31" s="5"/>
      <c r="AJ31" s="5"/>
      <c r="AK31" s="5"/>
      <c r="AL31" s="5"/>
      <c r="AM31" s="5"/>
      <c r="AN31" s="5"/>
      <c r="AO31" s="5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1:55" customFormat="1" x14ac:dyDescent="0.25">
      <c r="A32" s="98">
        <v>100027</v>
      </c>
      <c r="B32" s="99" t="s">
        <v>8</v>
      </c>
      <c r="C32" s="104"/>
      <c r="D32" s="105"/>
      <c r="E32" s="106"/>
      <c r="F32" s="107"/>
      <c r="G32" s="57"/>
      <c r="H32" s="58"/>
      <c r="I32" s="59"/>
      <c r="J32" s="60"/>
      <c r="K32" s="61"/>
      <c r="L32" s="114"/>
      <c r="M32" s="115"/>
      <c r="N32" s="115"/>
      <c r="O32" s="115">
        <v>75.5</v>
      </c>
      <c r="P32" s="115"/>
      <c r="Q32" s="115">
        <v>70.95</v>
      </c>
      <c r="R32" s="115"/>
      <c r="S32" s="115"/>
      <c r="T32" s="115">
        <v>76.400000000000006</v>
      </c>
      <c r="U32" s="115"/>
      <c r="V32" s="115"/>
      <c r="W32" s="115">
        <v>75.599999999999994</v>
      </c>
      <c r="X32" s="115"/>
      <c r="Y32" s="115"/>
      <c r="Z32" s="115"/>
      <c r="AA32" s="115"/>
      <c r="AB32" s="115">
        <v>65</v>
      </c>
      <c r="AC32" s="115"/>
      <c r="AD32" s="115">
        <v>68.2</v>
      </c>
      <c r="AE32" s="115"/>
      <c r="AF32" s="115">
        <v>50</v>
      </c>
      <c r="AG32" s="115"/>
      <c r="AH32" s="115"/>
      <c r="AI32" s="5"/>
      <c r="AJ32" s="5"/>
      <c r="AK32" s="5"/>
      <c r="AL32" s="5"/>
      <c r="AM32" s="5"/>
      <c r="AN32" s="5"/>
      <c r="AO32" s="5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1:55" customFormat="1" x14ac:dyDescent="0.25">
      <c r="A33" s="98">
        <v>100028</v>
      </c>
      <c r="B33" s="99" t="s">
        <v>8</v>
      </c>
      <c r="C33" s="104"/>
      <c r="D33" s="105"/>
      <c r="E33" s="106"/>
      <c r="F33" s="107"/>
      <c r="G33" s="57"/>
      <c r="H33" s="58"/>
      <c r="I33" s="59"/>
      <c r="J33" s="60"/>
      <c r="K33" s="61"/>
      <c r="L33" s="114"/>
      <c r="M33" s="115"/>
      <c r="N33" s="115"/>
      <c r="O33" s="115">
        <v>80.5</v>
      </c>
      <c r="P33" s="115"/>
      <c r="Q33" s="115">
        <v>61</v>
      </c>
      <c r="R33" s="115"/>
      <c r="S33" s="115"/>
      <c r="T33" s="115"/>
      <c r="U33" s="115"/>
      <c r="V33" s="115"/>
      <c r="W33" s="115">
        <v>77</v>
      </c>
      <c r="X33" s="115"/>
      <c r="Y33" s="115">
        <v>84.2</v>
      </c>
      <c r="Z33" s="115"/>
      <c r="AA33" s="115"/>
      <c r="AB33" s="115">
        <v>78.05</v>
      </c>
      <c r="AC33" s="115"/>
      <c r="AD33" s="115">
        <v>62</v>
      </c>
      <c r="AE33" s="115"/>
      <c r="AF33" s="115">
        <v>70.8</v>
      </c>
      <c r="AG33" s="115"/>
      <c r="AH33" s="115"/>
      <c r="AI33" s="5"/>
      <c r="AJ33" s="5"/>
      <c r="AK33" s="5"/>
      <c r="AL33" s="5"/>
      <c r="AM33" s="5"/>
      <c r="AN33" s="5"/>
      <c r="AO33" s="5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1:55" customFormat="1" ht="15.75" thickBot="1" x14ac:dyDescent="0.3">
      <c r="A34" s="98">
        <v>100029</v>
      </c>
      <c r="B34" s="99" t="s">
        <v>8</v>
      </c>
      <c r="C34" s="108"/>
      <c r="D34" s="109"/>
      <c r="E34" s="110"/>
      <c r="F34" s="111"/>
      <c r="G34" s="62"/>
      <c r="H34" s="63"/>
      <c r="I34" s="64"/>
      <c r="J34" s="65"/>
      <c r="K34" s="66"/>
      <c r="L34" s="116"/>
      <c r="M34" s="117"/>
      <c r="N34" s="117"/>
      <c r="O34" s="117">
        <v>63</v>
      </c>
      <c r="P34" s="117"/>
      <c r="Q34" s="117">
        <v>34.299999999999997</v>
      </c>
      <c r="R34" s="117"/>
      <c r="S34" s="117"/>
      <c r="T34" s="117">
        <v>55.2</v>
      </c>
      <c r="U34" s="117"/>
      <c r="V34" s="117"/>
      <c r="W34" s="117">
        <v>67.599999999999994</v>
      </c>
      <c r="X34" s="117"/>
      <c r="Y34" s="117"/>
      <c r="Z34" s="117"/>
      <c r="AA34" s="117"/>
      <c r="AB34" s="117">
        <v>62.45</v>
      </c>
      <c r="AC34" s="117"/>
      <c r="AD34" s="117">
        <v>56.2</v>
      </c>
      <c r="AE34" s="117"/>
      <c r="AF34" s="117">
        <v>60</v>
      </c>
      <c r="AG34" s="117"/>
      <c r="AH34" s="117"/>
      <c r="AI34" s="5"/>
      <c r="AJ34" s="5"/>
      <c r="AK34" s="5"/>
      <c r="AL34" s="5"/>
      <c r="AM34" s="5"/>
      <c r="AN34" s="5"/>
      <c r="AO34" s="5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1:55" customFormat="1" x14ac:dyDescent="0.25">
      <c r="A35" s="67" t="s">
        <v>16</v>
      </c>
      <c r="B35" s="68"/>
      <c r="C35" s="68"/>
      <c r="D35" s="69"/>
      <c r="E35" s="69"/>
      <c r="F35" s="70"/>
      <c r="G35" s="71" t="e">
        <f>SUM(G6:G34) / COUNTA(G6:G34)</f>
        <v>#DIV/0!</v>
      </c>
      <c r="H35" s="72"/>
      <c r="I35" s="71" t="e">
        <f>SUM(I6:I34) / COUNTA(I6:I34)</f>
        <v>#DIV/0!</v>
      </c>
      <c r="J35" s="72"/>
      <c r="K35" s="71" t="e">
        <f t="shared" ref="K35:AH35" si="0">SUM(K6:K34) / COUNTA(K6:K34)</f>
        <v>#DIV/0!</v>
      </c>
      <c r="L35" s="71">
        <f t="shared" si="0"/>
        <v>0</v>
      </c>
      <c r="M35" s="71">
        <f t="shared" si="0"/>
        <v>0</v>
      </c>
      <c r="N35" s="71">
        <f t="shared" si="0"/>
        <v>0</v>
      </c>
      <c r="O35" s="71">
        <f t="shared" si="0"/>
        <v>73.777777777777771</v>
      </c>
      <c r="P35" s="71">
        <f t="shared" si="0"/>
        <v>63.5</v>
      </c>
      <c r="Q35" s="71">
        <f t="shared" si="0"/>
        <v>69.798148148148158</v>
      </c>
      <c r="R35" s="71">
        <f t="shared" si="0"/>
        <v>54.75</v>
      </c>
      <c r="S35" s="71">
        <f t="shared" si="0"/>
        <v>0</v>
      </c>
      <c r="T35" s="71">
        <f t="shared" si="0"/>
        <v>78.563636363636363</v>
      </c>
      <c r="U35" s="71">
        <f t="shared" si="0"/>
        <v>59.8</v>
      </c>
      <c r="V35" s="71">
        <f t="shared" si="0"/>
        <v>77.266666666666666</v>
      </c>
      <c r="W35" s="71">
        <f t="shared" si="0"/>
        <v>78.814814814814795</v>
      </c>
      <c r="X35" s="71">
        <f t="shared" si="0"/>
        <v>73.5</v>
      </c>
      <c r="Y35" s="71">
        <f t="shared" si="0"/>
        <v>79.466666666666669</v>
      </c>
      <c r="Z35" s="71">
        <f t="shared" si="0"/>
        <v>77.8</v>
      </c>
      <c r="AA35" s="71">
        <f t="shared" si="0"/>
        <v>84.1</v>
      </c>
      <c r="AB35" s="71">
        <f t="shared" si="0"/>
        <v>73.553703703703704</v>
      </c>
      <c r="AC35" s="71">
        <f t="shared" si="0"/>
        <v>60.2</v>
      </c>
      <c r="AD35" s="71">
        <f t="shared" si="0"/>
        <v>68.933333333333337</v>
      </c>
      <c r="AE35" s="71">
        <f t="shared" si="0"/>
        <v>58.1</v>
      </c>
      <c r="AF35" s="71">
        <f t="shared" si="0"/>
        <v>64.229629629629628</v>
      </c>
      <c r="AG35" s="71">
        <f t="shared" si="0"/>
        <v>52</v>
      </c>
      <c r="AH35" s="73">
        <f t="shared" si="0"/>
        <v>0</v>
      </c>
      <c r="AI35" s="5"/>
      <c r="AJ35" s="5"/>
      <c r="AK35" s="5"/>
      <c r="AL35" s="5"/>
      <c r="AM35" s="5"/>
      <c r="AN35" s="5"/>
      <c r="AO35" s="5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1:55" customFormat="1" ht="15.75" thickBot="1" x14ac:dyDescent="0.3">
      <c r="A36" s="74" t="s">
        <v>17</v>
      </c>
      <c r="B36" s="75"/>
      <c r="C36" s="75"/>
      <c r="D36" s="76"/>
      <c r="E36" s="76"/>
      <c r="F36" s="77"/>
      <c r="G36" s="78" t="e">
        <f>STDEVP(G6:G34)</f>
        <v>#DIV/0!</v>
      </c>
      <c r="H36" s="79"/>
      <c r="I36" s="78" t="e">
        <f>STDEVP(I6:I34)</f>
        <v>#DIV/0!</v>
      </c>
      <c r="J36" s="79"/>
      <c r="K36" s="78" t="e">
        <f t="shared" ref="K36:AH36" si="1">STDEVP(K6:K34)</f>
        <v>#DIV/0!</v>
      </c>
      <c r="L36" s="78" t="e">
        <f t="shared" si="1"/>
        <v>#DIV/0!</v>
      </c>
      <c r="M36" s="78">
        <f t="shared" si="1"/>
        <v>0</v>
      </c>
      <c r="N36" s="78">
        <f t="shared" si="1"/>
        <v>0</v>
      </c>
      <c r="O36" s="78">
        <f t="shared" si="1"/>
        <v>8.9187655366774194</v>
      </c>
      <c r="P36" s="78">
        <f t="shared" si="1"/>
        <v>0</v>
      </c>
      <c r="Q36" s="78">
        <f t="shared" si="1"/>
        <v>21.432073928272544</v>
      </c>
      <c r="R36" s="78">
        <f t="shared" si="1"/>
        <v>3.5</v>
      </c>
      <c r="S36" s="78" t="e">
        <f t="shared" si="1"/>
        <v>#DIV/0!</v>
      </c>
      <c r="T36" s="78">
        <f t="shared" si="1"/>
        <v>14.08798796701211</v>
      </c>
      <c r="U36" s="78">
        <f t="shared" si="1"/>
        <v>0</v>
      </c>
      <c r="V36" s="78">
        <f t="shared" si="1"/>
        <v>6.1326086528400685</v>
      </c>
      <c r="W36" s="78">
        <f t="shared" si="1"/>
        <v>7.3794360772052423</v>
      </c>
      <c r="X36" s="78">
        <f t="shared" si="1"/>
        <v>2.0999999999999943</v>
      </c>
      <c r="Y36" s="78">
        <f t="shared" si="1"/>
        <v>13.129441047593069</v>
      </c>
      <c r="Z36" s="78">
        <f t="shared" si="1"/>
        <v>0</v>
      </c>
      <c r="AA36" s="78">
        <f t="shared" si="1"/>
        <v>3.8999999999999986</v>
      </c>
      <c r="AB36" s="78">
        <f t="shared" si="1"/>
        <v>16.637279235399394</v>
      </c>
      <c r="AC36" s="78">
        <f t="shared" si="1"/>
        <v>0</v>
      </c>
      <c r="AD36" s="78">
        <f t="shared" si="1"/>
        <v>15.772831775626821</v>
      </c>
      <c r="AE36" s="78">
        <f t="shared" si="1"/>
        <v>1.5</v>
      </c>
      <c r="AF36" s="78">
        <f t="shared" si="1"/>
        <v>16.21272510771653</v>
      </c>
      <c r="AG36" s="78">
        <f t="shared" si="1"/>
        <v>0</v>
      </c>
      <c r="AH36" s="80" t="e">
        <f t="shared" si="1"/>
        <v>#DIV/0!</v>
      </c>
      <c r="AI36" s="5"/>
      <c r="AJ36" s="5"/>
      <c r="AK36" s="5"/>
      <c r="AL36" s="5"/>
      <c r="AM36" s="5"/>
      <c r="AN36" s="5"/>
      <c r="AO36" s="5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1:55" customFormat="1" ht="15" customHeight="1" x14ac:dyDescent="0.25"/>
    <row r="38" spans="1:55" customFormat="1" ht="15" customHeight="1" x14ac:dyDescent="0.25"/>
    <row r="39" spans="1:55" customFormat="1" ht="15" customHeight="1" x14ac:dyDescent="0.25"/>
    <row r="40" spans="1:55" customFormat="1" ht="15" customHeight="1" x14ac:dyDescent="0.25"/>
    <row r="41" spans="1:55" customFormat="1" ht="15" customHeight="1" x14ac:dyDescent="0.25"/>
    <row r="42" spans="1:55" customFormat="1" ht="15" customHeight="1" x14ac:dyDescent="0.25"/>
    <row r="43" spans="1:55" customFormat="1" ht="15" customHeight="1" x14ac:dyDescent="0.25"/>
    <row r="44" spans="1:55" customFormat="1" x14ac:dyDescent="0.25"/>
  </sheetData>
  <mergeCells count="2">
    <mergeCell ref="G4:H4"/>
    <mergeCell ref="I4:J4"/>
  </mergeCells>
  <conditionalFormatting sqref="L6:AH34">
    <cfRule type="cellIs" dxfId="11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W35"/>
  <sheetViews>
    <sheetView topLeftCell="A7" workbookViewId="0">
      <selection activeCell="A28" sqref="A28"/>
    </sheetView>
  </sheetViews>
  <sheetFormatPr baseColWidth="10" defaultColWidth="9.140625" defaultRowHeight="15" x14ac:dyDescent="0.25"/>
  <cols>
    <col min="1" max="1" width="10.7109375" style="50" customWidth="1"/>
    <col min="2" max="2" width="31.85546875" style="50" bestFit="1" customWidth="1"/>
    <col min="3" max="3" width="10.7109375" style="50" bestFit="1" customWidth="1"/>
    <col min="4" max="5" width="4.7109375" style="51" customWidth="1"/>
    <col min="6" max="6" width="6.85546875" style="24" customWidth="1"/>
    <col min="7" max="7" width="5.42578125" style="24" customWidth="1"/>
    <col min="8" max="8" width="4.7109375" style="24" customWidth="1"/>
    <col min="9" max="9" width="5.42578125" style="24" customWidth="1"/>
    <col min="10" max="10" width="4.7109375" style="24" customWidth="1"/>
    <col min="11" max="11" width="7.140625" style="24" bestFit="1" customWidth="1"/>
    <col min="12" max="12" width="4.28515625" style="24" customWidth="1"/>
    <col min="13" max="14" width="5.140625" style="24" bestFit="1" customWidth="1"/>
    <col min="15" max="15" width="4.85546875" style="24" customWidth="1"/>
    <col min="16" max="16" width="5.140625" style="24" bestFit="1" customWidth="1"/>
    <col min="17" max="17" width="4.85546875" style="24" customWidth="1"/>
    <col min="18" max="18" width="5.140625" style="24" bestFit="1" customWidth="1"/>
    <col min="19" max="19" width="3" style="24" customWidth="1"/>
    <col min="20" max="21" width="4.85546875" style="24" customWidth="1"/>
    <col min="22" max="22" width="5.140625" style="24" bestFit="1" customWidth="1"/>
    <col min="23" max="23" width="4.85546875" style="24" customWidth="1"/>
    <col min="24" max="24" width="5.140625" style="24" bestFit="1" customWidth="1"/>
    <col min="25" max="25" width="4.85546875" style="24" customWidth="1"/>
    <col min="26" max="26" width="6" style="24" bestFit="1" customWidth="1"/>
    <col min="27" max="27" width="5.140625" style="24" bestFit="1" customWidth="1"/>
    <col min="28" max="28" width="3" style="24" customWidth="1"/>
    <col min="29" max="49" width="7" style="24" customWidth="1"/>
    <col min="50" max="16384" width="9.140625" style="50"/>
  </cols>
  <sheetData>
    <row r="1" spans="1:49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customFormat="1" ht="15.75" thickBot="1" x14ac:dyDescent="0.3">
      <c r="D3" s="6"/>
      <c r="E3" s="6"/>
      <c r="F3" s="4"/>
      <c r="G3" s="4"/>
      <c r="H3" s="4"/>
      <c r="I3" s="4"/>
      <c r="J3" s="4"/>
      <c r="K3" s="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s="1" customFormat="1" ht="70.5" customHeight="1" x14ac:dyDescent="0.25">
      <c r="A4" s="81" t="s">
        <v>7</v>
      </c>
      <c r="B4" s="82" t="s">
        <v>8</v>
      </c>
      <c r="C4" s="82"/>
      <c r="D4" s="83"/>
      <c r="E4" s="83"/>
      <c r="F4" s="84"/>
      <c r="G4" s="138"/>
      <c r="H4" s="139"/>
      <c r="I4" s="138" t="s">
        <v>15</v>
      </c>
      <c r="J4" s="138"/>
      <c r="K4" s="85"/>
      <c r="L4" s="86" t="s">
        <v>22</v>
      </c>
      <c r="M4" s="86" t="s">
        <v>23</v>
      </c>
      <c r="N4" s="86" t="s">
        <v>24</v>
      </c>
      <c r="O4" s="86" t="s">
        <v>25</v>
      </c>
      <c r="P4" s="86" t="s">
        <v>26</v>
      </c>
      <c r="Q4" s="86" t="s">
        <v>27</v>
      </c>
      <c r="R4" s="86" t="s">
        <v>28</v>
      </c>
      <c r="S4" s="86" t="s">
        <v>29</v>
      </c>
      <c r="T4" s="86" t="s">
        <v>32</v>
      </c>
      <c r="U4" s="86" t="s">
        <v>33</v>
      </c>
      <c r="V4" s="86" t="s">
        <v>34</v>
      </c>
      <c r="W4" s="86" t="s">
        <v>35</v>
      </c>
      <c r="X4" s="86" t="s">
        <v>36</v>
      </c>
      <c r="Y4" s="86" t="s">
        <v>40</v>
      </c>
      <c r="Z4" s="86" t="s">
        <v>41</v>
      </c>
      <c r="AA4" s="86" t="s">
        <v>43</v>
      </c>
      <c r="AB4" s="87" t="s">
        <v>44</v>
      </c>
      <c r="AC4" s="8"/>
      <c r="AD4" s="8"/>
      <c r="AE4" s="8"/>
      <c r="AF4" s="8"/>
      <c r="AG4" s="25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</row>
    <row r="5" spans="1:49" customFormat="1" ht="84" thickBot="1" x14ac:dyDescent="0.3">
      <c r="A5" s="88"/>
      <c r="B5" s="89"/>
      <c r="C5" s="90" t="s">
        <v>9</v>
      </c>
      <c r="D5" s="91" t="s">
        <v>10</v>
      </c>
      <c r="E5" s="91" t="s">
        <v>11</v>
      </c>
      <c r="F5" s="92" t="s">
        <v>12</v>
      </c>
      <c r="G5" s="93" t="s">
        <v>13</v>
      </c>
      <c r="H5" s="94" t="s">
        <v>14</v>
      </c>
      <c r="I5" s="93" t="s">
        <v>0</v>
      </c>
      <c r="J5" s="93" t="s">
        <v>1</v>
      </c>
      <c r="K5" s="95" t="s">
        <v>46</v>
      </c>
      <c r="L5" s="96" t="s">
        <v>45</v>
      </c>
      <c r="M5" s="96" t="s">
        <v>45</v>
      </c>
      <c r="N5" s="96" t="s">
        <v>45</v>
      </c>
      <c r="O5" s="96" t="s">
        <v>45</v>
      </c>
      <c r="P5" s="96" t="s">
        <v>45</v>
      </c>
      <c r="Q5" s="96" t="s">
        <v>45</v>
      </c>
      <c r="R5" s="96" t="s">
        <v>45</v>
      </c>
      <c r="S5" s="96" t="s">
        <v>45</v>
      </c>
      <c r="T5" s="96" t="s">
        <v>45</v>
      </c>
      <c r="U5" s="96" t="s">
        <v>45</v>
      </c>
      <c r="V5" s="96" t="s">
        <v>45</v>
      </c>
      <c r="W5" s="96" t="s">
        <v>45</v>
      </c>
      <c r="X5" s="96" t="s">
        <v>45</v>
      </c>
      <c r="Y5" s="96" t="s">
        <v>45</v>
      </c>
      <c r="Z5" s="96" t="s">
        <v>45</v>
      </c>
      <c r="AA5" s="96" t="s">
        <v>45</v>
      </c>
      <c r="AB5" s="97" t="s">
        <v>45</v>
      </c>
      <c r="AC5" s="9"/>
      <c r="AD5" s="9"/>
      <c r="AE5" s="9"/>
      <c r="AF5" s="9"/>
      <c r="AG5" s="27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</row>
    <row r="6" spans="1:49" customFormat="1" x14ac:dyDescent="0.25">
      <c r="A6" s="10">
        <v>100001</v>
      </c>
      <c r="B6" s="14" t="s">
        <v>8</v>
      </c>
      <c r="C6" s="15"/>
      <c r="D6" s="16"/>
      <c r="E6" s="17"/>
      <c r="F6" s="18"/>
      <c r="G6" s="52"/>
      <c r="H6" s="53"/>
      <c r="I6" s="54"/>
      <c r="J6" s="55"/>
      <c r="K6" s="56"/>
      <c r="L6" s="112"/>
      <c r="M6" s="113">
        <v>0</v>
      </c>
      <c r="N6" s="113"/>
      <c r="O6" s="113">
        <v>66</v>
      </c>
      <c r="P6" s="113"/>
      <c r="Q6" s="113">
        <v>22.35</v>
      </c>
      <c r="R6" s="113"/>
      <c r="S6" s="113"/>
      <c r="T6" s="113"/>
      <c r="U6" s="113">
        <v>56.4</v>
      </c>
      <c r="V6" s="113"/>
      <c r="W6" s="113">
        <v>62.8</v>
      </c>
      <c r="X6" s="113"/>
      <c r="Y6" s="113">
        <v>19.600000000000001</v>
      </c>
      <c r="Z6" s="113"/>
      <c r="AA6" s="113"/>
      <c r="AB6" s="113"/>
      <c r="AC6" s="5"/>
      <c r="AD6" s="5"/>
      <c r="AE6" s="5"/>
      <c r="AF6" s="5"/>
      <c r="AG6" s="5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</row>
    <row r="7" spans="1:49" customFormat="1" ht="16.5" customHeight="1" x14ac:dyDescent="0.25">
      <c r="A7" s="10">
        <v>100002</v>
      </c>
      <c r="B7" s="14" t="s">
        <v>8</v>
      </c>
      <c r="C7" s="12"/>
      <c r="D7" s="11"/>
      <c r="E7" s="19"/>
      <c r="F7" s="13"/>
      <c r="G7" s="57"/>
      <c r="H7" s="58"/>
      <c r="I7" s="59"/>
      <c r="J7" s="60"/>
      <c r="K7" s="61"/>
      <c r="L7" s="114"/>
      <c r="M7" s="115"/>
      <c r="N7" s="115"/>
      <c r="O7" s="115">
        <v>88</v>
      </c>
      <c r="P7" s="115"/>
      <c r="Q7" s="115">
        <v>84.05</v>
      </c>
      <c r="R7" s="115"/>
      <c r="S7" s="115"/>
      <c r="T7" s="115"/>
      <c r="U7" s="115">
        <v>84</v>
      </c>
      <c r="V7" s="115"/>
      <c r="W7" s="115"/>
      <c r="X7" s="115"/>
      <c r="Y7" s="115">
        <v>85.4</v>
      </c>
      <c r="Z7" s="115"/>
      <c r="AA7" s="115"/>
      <c r="AB7" s="115"/>
      <c r="AC7" s="5"/>
      <c r="AD7" s="5"/>
      <c r="AE7" s="5"/>
      <c r="AF7" s="5"/>
      <c r="AG7" s="5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</row>
    <row r="8" spans="1:49" customFormat="1" x14ac:dyDescent="0.25">
      <c r="A8" s="10">
        <v>100003</v>
      </c>
      <c r="B8" s="14" t="s">
        <v>8</v>
      </c>
      <c r="C8" s="12"/>
      <c r="D8" s="11"/>
      <c r="E8" s="19"/>
      <c r="F8" s="13"/>
      <c r="G8" s="57"/>
      <c r="H8" s="58"/>
      <c r="I8" s="59"/>
      <c r="J8" s="60"/>
      <c r="K8" s="61"/>
      <c r="L8" s="114"/>
      <c r="M8" s="115"/>
      <c r="N8" s="115"/>
      <c r="O8" s="115" t="s">
        <v>2</v>
      </c>
      <c r="P8" s="115"/>
      <c r="Q8" s="115">
        <v>78.05</v>
      </c>
      <c r="R8" s="115"/>
      <c r="S8" s="115"/>
      <c r="T8" s="115">
        <v>76.8</v>
      </c>
      <c r="U8" s="115">
        <v>82.8</v>
      </c>
      <c r="V8" s="115"/>
      <c r="W8" s="115"/>
      <c r="X8" s="115"/>
      <c r="Y8" s="115">
        <v>74</v>
      </c>
      <c r="Z8" s="115"/>
      <c r="AA8" s="115"/>
      <c r="AB8" s="115"/>
      <c r="AC8" s="5"/>
      <c r="AD8" s="5"/>
      <c r="AE8" s="5"/>
      <c r="AF8" s="5"/>
      <c r="AG8" s="5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</row>
    <row r="9" spans="1:49" customFormat="1" x14ac:dyDescent="0.25">
      <c r="A9" s="10">
        <v>100004</v>
      </c>
      <c r="B9" s="14" t="s">
        <v>8</v>
      </c>
      <c r="C9" s="12"/>
      <c r="D9" s="11"/>
      <c r="E9" s="19"/>
      <c r="F9" s="13"/>
      <c r="G9" s="57"/>
      <c r="H9" s="58"/>
      <c r="I9" s="59"/>
      <c r="J9" s="60"/>
      <c r="K9" s="61"/>
      <c r="L9" s="114"/>
      <c r="M9" s="115"/>
      <c r="N9" s="115"/>
      <c r="O9" s="115">
        <v>89.5</v>
      </c>
      <c r="P9" s="115"/>
      <c r="Q9" s="115">
        <v>93.8</v>
      </c>
      <c r="R9" s="115"/>
      <c r="S9" s="115"/>
      <c r="T9" s="115">
        <v>70</v>
      </c>
      <c r="U9" s="115">
        <v>80.8</v>
      </c>
      <c r="V9" s="115"/>
      <c r="W9" s="115"/>
      <c r="X9" s="115"/>
      <c r="Y9" s="115">
        <v>87.2</v>
      </c>
      <c r="Z9" s="115"/>
      <c r="AA9" s="115"/>
      <c r="AB9" s="115"/>
      <c r="AC9" s="5"/>
      <c r="AD9" s="5"/>
      <c r="AE9" s="5"/>
      <c r="AF9" s="5"/>
      <c r="AG9" s="5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</row>
    <row r="10" spans="1:49" customFormat="1" x14ac:dyDescent="0.25">
      <c r="A10" s="10">
        <v>100005</v>
      </c>
      <c r="B10" s="14" t="s">
        <v>8</v>
      </c>
      <c r="C10" s="12"/>
      <c r="D10" s="11"/>
      <c r="E10" s="19"/>
      <c r="F10" s="13"/>
      <c r="G10" s="57"/>
      <c r="H10" s="58"/>
      <c r="I10" s="59"/>
      <c r="J10" s="60"/>
      <c r="K10" s="61"/>
      <c r="L10" s="114"/>
      <c r="M10" s="115"/>
      <c r="N10" s="115"/>
      <c r="O10" s="115">
        <v>89.5</v>
      </c>
      <c r="P10" s="115"/>
      <c r="Q10" s="115">
        <v>87.9</v>
      </c>
      <c r="R10" s="115"/>
      <c r="S10" s="115"/>
      <c r="T10" s="115"/>
      <c r="U10" s="115">
        <v>84</v>
      </c>
      <c r="V10" s="115"/>
      <c r="W10" s="115"/>
      <c r="X10" s="115"/>
      <c r="Y10" s="115">
        <v>69</v>
      </c>
      <c r="Z10" s="115"/>
      <c r="AA10" s="115"/>
      <c r="AB10" s="115"/>
      <c r="AC10" s="5"/>
      <c r="AD10" s="5"/>
      <c r="AE10" s="5"/>
      <c r="AF10" s="5"/>
      <c r="AG10" s="5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</row>
    <row r="11" spans="1:49" customFormat="1" x14ac:dyDescent="0.25">
      <c r="A11" s="10">
        <v>100006</v>
      </c>
      <c r="B11" s="14" t="s">
        <v>8</v>
      </c>
      <c r="C11" s="12"/>
      <c r="D11" s="11"/>
      <c r="E11" s="19"/>
      <c r="F11" s="13"/>
      <c r="G11" s="57"/>
      <c r="H11" s="58"/>
      <c r="I11" s="59"/>
      <c r="J11" s="60"/>
      <c r="K11" s="61"/>
      <c r="L11" s="114"/>
      <c r="M11" s="115">
        <v>0</v>
      </c>
      <c r="N11" s="115"/>
      <c r="O11" s="115"/>
      <c r="P11" s="115"/>
      <c r="Q11" s="115"/>
      <c r="R11" s="115">
        <v>58.25</v>
      </c>
      <c r="S11" s="115"/>
      <c r="T11" s="115"/>
      <c r="U11" s="115"/>
      <c r="V11" s="115">
        <v>71.400000000000006</v>
      </c>
      <c r="W11" s="115"/>
      <c r="X11" s="115">
        <v>77.8</v>
      </c>
      <c r="Y11" s="115"/>
      <c r="Z11" s="115">
        <v>59.6</v>
      </c>
      <c r="AA11" s="115"/>
      <c r="AB11" s="115"/>
      <c r="AC11" s="5"/>
      <c r="AD11" s="5"/>
      <c r="AE11" s="5"/>
      <c r="AF11" s="5"/>
      <c r="AG11" s="5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</row>
    <row r="12" spans="1:49" customFormat="1" x14ac:dyDescent="0.25">
      <c r="A12" s="10">
        <v>100007</v>
      </c>
      <c r="B12" s="14" t="s">
        <v>8</v>
      </c>
      <c r="C12" s="12"/>
      <c r="D12" s="11"/>
      <c r="E12" s="19"/>
      <c r="F12" s="13"/>
      <c r="G12" s="57"/>
      <c r="H12" s="58"/>
      <c r="I12" s="59"/>
      <c r="J12" s="60"/>
      <c r="K12" s="61"/>
      <c r="L12" s="114"/>
      <c r="M12" s="115">
        <v>0</v>
      </c>
      <c r="N12" s="115"/>
      <c r="O12" s="115">
        <v>72</v>
      </c>
      <c r="P12" s="115"/>
      <c r="Q12" s="115">
        <v>58.3</v>
      </c>
      <c r="R12" s="115"/>
      <c r="S12" s="115"/>
      <c r="T12" s="115"/>
      <c r="U12" s="115">
        <v>78.2</v>
      </c>
      <c r="V12" s="115"/>
      <c r="W12" s="115">
        <v>96.4</v>
      </c>
      <c r="X12" s="115"/>
      <c r="Y12" s="115">
        <v>66</v>
      </c>
      <c r="Z12" s="115"/>
      <c r="AA12" s="115"/>
      <c r="AB12" s="115"/>
      <c r="AC12" s="5"/>
      <c r="AD12" s="5"/>
      <c r="AE12" s="5"/>
      <c r="AF12" s="5"/>
      <c r="AG12" s="5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</row>
    <row r="13" spans="1:49" customFormat="1" x14ac:dyDescent="0.25">
      <c r="A13" s="10">
        <v>100008</v>
      </c>
      <c r="B13" s="14" t="s">
        <v>8</v>
      </c>
      <c r="C13" s="12"/>
      <c r="D13" s="11"/>
      <c r="E13" s="19"/>
      <c r="F13" s="13"/>
      <c r="G13" s="57"/>
      <c r="H13" s="58"/>
      <c r="I13" s="59"/>
      <c r="J13" s="60"/>
      <c r="K13" s="61"/>
      <c r="L13" s="114"/>
      <c r="M13" s="115"/>
      <c r="N13" s="115"/>
      <c r="O13" s="115">
        <v>76</v>
      </c>
      <c r="P13" s="115"/>
      <c r="Q13" s="115">
        <v>81.7</v>
      </c>
      <c r="R13" s="115"/>
      <c r="S13" s="115"/>
      <c r="T13" s="115"/>
      <c r="U13" s="115">
        <v>78.599999999999994</v>
      </c>
      <c r="V13" s="115"/>
      <c r="W13" s="115"/>
      <c r="X13" s="115"/>
      <c r="Y13" s="115">
        <v>70.8</v>
      </c>
      <c r="Z13" s="115"/>
      <c r="AA13" s="115"/>
      <c r="AB13" s="115"/>
      <c r="AC13" s="5"/>
      <c r="AD13" s="5"/>
      <c r="AE13" s="5"/>
      <c r="AF13" s="5"/>
      <c r="AG13" s="5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</row>
    <row r="14" spans="1:49" customFormat="1" x14ac:dyDescent="0.25">
      <c r="A14" s="10">
        <v>100009</v>
      </c>
      <c r="B14" s="14" t="s">
        <v>8</v>
      </c>
      <c r="C14" s="12"/>
      <c r="D14" s="11"/>
      <c r="E14" s="19"/>
      <c r="F14" s="13"/>
      <c r="G14" s="57"/>
      <c r="H14" s="58"/>
      <c r="I14" s="59"/>
      <c r="J14" s="60"/>
      <c r="K14" s="61"/>
      <c r="L14" s="114"/>
      <c r="M14" s="115"/>
      <c r="N14" s="115"/>
      <c r="O14" s="115">
        <v>67.5</v>
      </c>
      <c r="P14" s="115"/>
      <c r="Q14" s="115">
        <v>79.25</v>
      </c>
      <c r="R14" s="115"/>
      <c r="S14" s="115"/>
      <c r="T14" s="115"/>
      <c r="U14" s="115">
        <v>81.400000000000006</v>
      </c>
      <c r="V14" s="115"/>
      <c r="W14" s="115"/>
      <c r="X14" s="115"/>
      <c r="Y14" s="115">
        <v>74.8</v>
      </c>
      <c r="Z14" s="115"/>
      <c r="AA14" s="115"/>
      <c r="AB14" s="115"/>
      <c r="AC14" s="5"/>
      <c r="AD14" s="5"/>
      <c r="AE14" s="5"/>
      <c r="AF14" s="5"/>
      <c r="AG14" s="5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</row>
    <row r="15" spans="1:49" customFormat="1" x14ac:dyDescent="0.25">
      <c r="A15" s="10">
        <v>100010</v>
      </c>
      <c r="B15" s="14" t="s">
        <v>8</v>
      </c>
      <c r="C15" s="12"/>
      <c r="D15" s="11"/>
      <c r="E15" s="19"/>
      <c r="F15" s="13"/>
      <c r="G15" s="57"/>
      <c r="H15" s="58"/>
      <c r="I15" s="59"/>
      <c r="J15" s="60"/>
      <c r="K15" s="61"/>
      <c r="L15" s="114"/>
      <c r="M15" s="115">
        <v>0</v>
      </c>
      <c r="N15" s="115"/>
      <c r="O15" s="115">
        <v>83</v>
      </c>
      <c r="P15" s="115"/>
      <c r="Q15" s="115">
        <v>76.400000000000006</v>
      </c>
      <c r="R15" s="115"/>
      <c r="S15" s="115"/>
      <c r="T15" s="115"/>
      <c r="U15" s="115">
        <v>81.8</v>
      </c>
      <c r="V15" s="115"/>
      <c r="W15" s="115">
        <v>82.2</v>
      </c>
      <c r="X15" s="115"/>
      <c r="Y15" s="115">
        <v>69.2</v>
      </c>
      <c r="Z15" s="115"/>
      <c r="AA15" s="115"/>
      <c r="AB15" s="115"/>
      <c r="AC15" s="5"/>
      <c r="AD15" s="5"/>
      <c r="AE15" s="5"/>
      <c r="AF15" s="5"/>
      <c r="AG15" s="5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</row>
    <row r="16" spans="1:49" customFormat="1" x14ac:dyDescent="0.25">
      <c r="A16" s="10">
        <v>100011</v>
      </c>
      <c r="B16" s="14" t="s">
        <v>8</v>
      </c>
      <c r="C16" s="12"/>
      <c r="D16" s="11"/>
      <c r="E16" s="19"/>
      <c r="F16" s="13"/>
      <c r="G16" s="57"/>
      <c r="H16" s="58"/>
      <c r="I16" s="59"/>
      <c r="J16" s="60"/>
      <c r="K16" s="61"/>
      <c r="L16" s="114"/>
      <c r="M16" s="115">
        <v>0</v>
      </c>
      <c r="N16" s="115"/>
      <c r="O16" s="115">
        <v>50.5</v>
      </c>
      <c r="P16" s="115"/>
      <c r="Q16" s="115">
        <v>25</v>
      </c>
      <c r="R16" s="115"/>
      <c r="S16" s="115"/>
      <c r="T16" s="115"/>
      <c r="U16" s="115">
        <v>63.6</v>
      </c>
      <c r="V16" s="115"/>
      <c r="W16" s="115">
        <v>62.6</v>
      </c>
      <c r="X16" s="115"/>
      <c r="Y16" s="115">
        <v>36.6</v>
      </c>
      <c r="Z16" s="115"/>
      <c r="AA16" s="115"/>
      <c r="AB16" s="115"/>
      <c r="AC16" s="5"/>
      <c r="AD16" s="5"/>
      <c r="AE16" s="5"/>
      <c r="AF16" s="5"/>
      <c r="AG16" s="5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</row>
    <row r="17" spans="1:49" customFormat="1" x14ac:dyDescent="0.25">
      <c r="A17" s="10">
        <v>100012</v>
      </c>
      <c r="B17" s="14" t="s">
        <v>8</v>
      </c>
      <c r="C17" s="12"/>
      <c r="D17" s="11"/>
      <c r="E17" s="19"/>
      <c r="F17" s="13"/>
      <c r="G17" s="57"/>
      <c r="H17" s="58"/>
      <c r="I17" s="59"/>
      <c r="J17" s="60"/>
      <c r="K17" s="61"/>
      <c r="L17" s="114"/>
      <c r="M17" s="115"/>
      <c r="N17" s="115"/>
      <c r="O17" s="115">
        <v>74.5</v>
      </c>
      <c r="P17" s="115"/>
      <c r="Q17" s="115">
        <v>66.599999999999994</v>
      </c>
      <c r="R17" s="115"/>
      <c r="S17" s="115"/>
      <c r="T17" s="115"/>
      <c r="U17" s="115">
        <v>75.8</v>
      </c>
      <c r="V17" s="115"/>
      <c r="W17" s="115"/>
      <c r="X17" s="115"/>
      <c r="Y17" s="115">
        <v>66.599999999999994</v>
      </c>
      <c r="Z17" s="115"/>
      <c r="AA17" s="115"/>
      <c r="AB17" s="115"/>
      <c r="AC17" s="5"/>
      <c r="AD17" s="5"/>
      <c r="AE17" s="5"/>
      <c r="AF17" s="5"/>
      <c r="AG17" s="5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</row>
    <row r="18" spans="1:49" customFormat="1" x14ac:dyDescent="0.25">
      <c r="A18" s="10">
        <v>100013</v>
      </c>
      <c r="B18" s="14" t="s">
        <v>8</v>
      </c>
      <c r="C18" s="12"/>
      <c r="D18" s="11"/>
      <c r="E18" s="19"/>
      <c r="F18" s="13"/>
      <c r="G18" s="57"/>
      <c r="H18" s="58"/>
      <c r="I18" s="59"/>
      <c r="J18" s="60"/>
      <c r="K18" s="61"/>
      <c r="L18" s="114"/>
      <c r="M18" s="115"/>
      <c r="N18" s="115">
        <v>0</v>
      </c>
      <c r="O18" s="115"/>
      <c r="P18" s="115">
        <v>63.5</v>
      </c>
      <c r="Q18" s="115"/>
      <c r="R18" s="115">
        <v>51.25</v>
      </c>
      <c r="S18" s="115"/>
      <c r="T18" s="115"/>
      <c r="U18" s="115"/>
      <c r="V18" s="115">
        <v>75.599999999999994</v>
      </c>
      <c r="W18" s="115"/>
      <c r="X18" s="115"/>
      <c r="Y18" s="115"/>
      <c r="Z18" s="115">
        <v>56.6</v>
      </c>
      <c r="AA18" s="115">
        <v>52</v>
      </c>
      <c r="AB18" s="115"/>
      <c r="AC18" s="5"/>
      <c r="AD18" s="5"/>
      <c r="AE18" s="5"/>
      <c r="AF18" s="5"/>
      <c r="AG18" s="5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</row>
    <row r="19" spans="1:49" customFormat="1" x14ac:dyDescent="0.25">
      <c r="A19" s="10">
        <v>100014</v>
      </c>
      <c r="B19" s="14" t="s">
        <v>8</v>
      </c>
      <c r="C19" s="12"/>
      <c r="D19" s="11"/>
      <c r="E19" s="19"/>
      <c r="F19" s="13"/>
      <c r="G19" s="57"/>
      <c r="H19" s="58"/>
      <c r="I19" s="59"/>
      <c r="J19" s="60"/>
      <c r="K19" s="61"/>
      <c r="L19" s="114"/>
      <c r="M19" s="115"/>
      <c r="N19" s="115"/>
      <c r="O19" s="115">
        <v>85.5</v>
      </c>
      <c r="P19" s="115"/>
      <c r="Q19" s="115">
        <v>91.4</v>
      </c>
      <c r="R19" s="115"/>
      <c r="S19" s="115" t="s">
        <v>2</v>
      </c>
      <c r="T19" s="115"/>
      <c r="U19" s="115">
        <v>83.6</v>
      </c>
      <c r="V19" s="115"/>
      <c r="W19" s="115"/>
      <c r="X19" s="115"/>
      <c r="Y19" s="115">
        <v>78.8</v>
      </c>
      <c r="Z19" s="115"/>
      <c r="AA19" s="115"/>
      <c r="AB19" s="115"/>
      <c r="AC19" s="5"/>
      <c r="AD19" s="5"/>
      <c r="AE19" s="5"/>
      <c r="AF19" s="5"/>
      <c r="AG19" s="5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</row>
    <row r="20" spans="1:49" customFormat="1" x14ac:dyDescent="0.25">
      <c r="A20" s="10">
        <v>100015</v>
      </c>
      <c r="B20" s="14" t="s">
        <v>8</v>
      </c>
      <c r="C20" s="12"/>
      <c r="D20" s="11"/>
      <c r="E20" s="19"/>
      <c r="F20" s="13"/>
      <c r="G20" s="57"/>
      <c r="H20" s="58"/>
      <c r="I20" s="59"/>
      <c r="J20" s="60"/>
      <c r="K20" s="61"/>
      <c r="L20" s="114"/>
      <c r="M20" s="115"/>
      <c r="N20" s="115"/>
      <c r="O20" s="115">
        <v>75.5</v>
      </c>
      <c r="P20" s="115"/>
      <c r="Q20" s="115">
        <v>72.55</v>
      </c>
      <c r="R20" s="115"/>
      <c r="S20" s="115"/>
      <c r="T20" s="115"/>
      <c r="U20" s="115">
        <v>79</v>
      </c>
      <c r="V20" s="115"/>
      <c r="W20" s="115">
        <v>63</v>
      </c>
      <c r="X20" s="115"/>
      <c r="Y20" s="115">
        <v>72.8</v>
      </c>
      <c r="Z20" s="115"/>
      <c r="AA20" s="115"/>
      <c r="AB20" s="115"/>
      <c r="AC20" s="5"/>
      <c r="AD20" s="5"/>
      <c r="AE20" s="5"/>
      <c r="AF20" s="5"/>
      <c r="AG20" s="5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</row>
    <row r="21" spans="1:49" customFormat="1" x14ac:dyDescent="0.25">
      <c r="A21" s="10">
        <v>100025</v>
      </c>
      <c r="B21" s="14" t="s">
        <v>8</v>
      </c>
      <c r="C21" s="12"/>
      <c r="D21" s="11"/>
      <c r="E21" s="19"/>
      <c r="F21" s="13"/>
      <c r="G21" s="57"/>
      <c r="H21" s="58"/>
      <c r="I21" s="59"/>
      <c r="J21" s="60"/>
      <c r="K21" s="61"/>
      <c r="L21" s="114"/>
      <c r="M21" s="115"/>
      <c r="N21" s="115"/>
      <c r="O21" s="115">
        <v>81</v>
      </c>
      <c r="P21" s="115"/>
      <c r="Q21" s="115">
        <v>94.7</v>
      </c>
      <c r="R21" s="115"/>
      <c r="S21" s="115" t="s">
        <v>2</v>
      </c>
      <c r="T21" s="115"/>
      <c r="U21" s="115">
        <v>86.6</v>
      </c>
      <c r="V21" s="115"/>
      <c r="W21" s="115"/>
      <c r="X21" s="115"/>
      <c r="Y21" s="115">
        <v>66.8</v>
      </c>
      <c r="Z21" s="115"/>
      <c r="AA21" s="115"/>
      <c r="AB21" s="115"/>
      <c r="AC21" s="5"/>
      <c r="AD21" s="5"/>
      <c r="AE21" s="5"/>
      <c r="AF21" s="5"/>
      <c r="AG21" s="5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</row>
    <row r="22" spans="1:49" customFormat="1" x14ac:dyDescent="0.25">
      <c r="A22" s="10">
        <v>100026</v>
      </c>
      <c r="B22" s="14" t="s">
        <v>8</v>
      </c>
      <c r="C22" s="12"/>
      <c r="D22" s="11"/>
      <c r="E22" s="19"/>
      <c r="F22" s="13"/>
      <c r="G22" s="57"/>
      <c r="H22" s="58"/>
      <c r="I22" s="59"/>
      <c r="J22" s="60"/>
      <c r="K22" s="61"/>
      <c r="L22" s="114"/>
      <c r="M22" s="115"/>
      <c r="N22" s="115"/>
      <c r="O22" s="115">
        <v>79</v>
      </c>
      <c r="P22" s="115"/>
      <c r="Q22" s="115">
        <v>73.900000000000006</v>
      </c>
      <c r="R22" s="115"/>
      <c r="S22" s="115"/>
      <c r="T22" s="115"/>
      <c r="U22" s="115">
        <v>75.400000000000006</v>
      </c>
      <c r="V22" s="115"/>
      <c r="W22" s="115"/>
      <c r="X22" s="115"/>
      <c r="Y22" s="115">
        <v>80.2</v>
      </c>
      <c r="Z22" s="115"/>
      <c r="AA22" s="115"/>
      <c r="AB22" s="115"/>
      <c r="AC22" s="5"/>
      <c r="AD22" s="5"/>
      <c r="AE22" s="5"/>
      <c r="AF22" s="5"/>
      <c r="AG22" s="5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</row>
    <row r="23" spans="1:49" customFormat="1" x14ac:dyDescent="0.25">
      <c r="A23" s="10">
        <v>100027</v>
      </c>
      <c r="B23" s="14" t="s">
        <v>8</v>
      </c>
      <c r="C23" s="12"/>
      <c r="D23" s="11"/>
      <c r="E23" s="19"/>
      <c r="F23" s="13"/>
      <c r="G23" s="57"/>
      <c r="H23" s="58"/>
      <c r="I23" s="59"/>
      <c r="J23" s="60"/>
      <c r="K23" s="61"/>
      <c r="L23" s="114"/>
      <c r="M23" s="115"/>
      <c r="N23" s="115"/>
      <c r="O23" s="115">
        <v>75.5</v>
      </c>
      <c r="P23" s="115"/>
      <c r="Q23" s="115">
        <v>70.95</v>
      </c>
      <c r="R23" s="115"/>
      <c r="S23" s="115"/>
      <c r="T23" s="115"/>
      <c r="U23" s="115">
        <v>75.599999999999994</v>
      </c>
      <c r="V23" s="115"/>
      <c r="W23" s="115"/>
      <c r="X23" s="115"/>
      <c r="Y23" s="115">
        <v>68.2</v>
      </c>
      <c r="Z23" s="115"/>
      <c r="AA23" s="115"/>
      <c r="AB23" s="115"/>
      <c r="AC23" s="5"/>
      <c r="AD23" s="5"/>
      <c r="AE23" s="5"/>
      <c r="AF23" s="5"/>
      <c r="AG23" s="5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</row>
    <row r="24" spans="1:49" customFormat="1" x14ac:dyDescent="0.25">
      <c r="A24" s="10">
        <v>100028</v>
      </c>
      <c r="B24" s="14" t="s">
        <v>8</v>
      </c>
      <c r="C24" s="12"/>
      <c r="D24" s="11"/>
      <c r="E24" s="19"/>
      <c r="F24" s="13"/>
      <c r="G24" s="57"/>
      <c r="H24" s="58"/>
      <c r="I24" s="59"/>
      <c r="J24" s="60"/>
      <c r="K24" s="61"/>
      <c r="L24" s="114"/>
      <c r="M24" s="115"/>
      <c r="N24" s="115"/>
      <c r="O24" s="115">
        <v>80.5</v>
      </c>
      <c r="P24" s="115"/>
      <c r="Q24" s="115">
        <v>61</v>
      </c>
      <c r="R24" s="115"/>
      <c r="S24" s="115"/>
      <c r="T24" s="115"/>
      <c r="U24" s="115">
        <v>77</v>
      </c>
      <c r="V24" s="115"/>
      <c r="W24" s="115">
        <v>84.2</v>
      </c>
      <c r="X24" s="115"/>
      <c r="Y24" s="115">
        <v>62</v>
      </c>
      <c r="Z24" s="115"/>
      <c r="AA24" s="115"/>
      <c r="AB24" s="115"/>
      <c r="AC24" s="5"/>
      <c r="AD24" s="5"/>
      <c r="AE24" s="5"/>
      <c r="AF24" s="5"/>
      <c r="AG24" s="5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</row>
    <row r="25" spans="1:49" customFormat="1" ht="15.75" thickBot="1" x14ac:dyDescent="0.3">
      <c r="A25" s="10">
        <v>100029</v>
      </c>
      <c r="B25" s="14" t="s">
        <v>8</v>
      </c>
      <c r="C25" s="20"/>
      <c r="D25" s="21"/>
      <c r="E25" s="22"/>
      <c r="F25" s="23"/>
      <c r="G25" s="62"/>
      <c r="H25" s="63"/>
      <c r="I25" s="64"/>
      <c r="J25" s="65"/>
      <c r="K25" s="66"/>
      <c r="L25" s="116"/>
      <c r="M25" s="117"/>
      <c r="N25" s="117"/>
      <c r="O25" s="117">
        <v>63</v>
      </c>
      <c r="P25" s="117"/>
      <c r="Q25" s="117">
        <v>34.299999999999997</v>
      </c>
      <c r="R25" s="117"/>
      <c r="S25" s="117"/>
      <c r="T25" s="117"/>
      <c r="U25" s="117">
        <v>67.599999999999994</v>
      </c>
      <c r="V25" s="117"/>
      <c r="W25" s="117"/>
      <c r="X25" s="117"/>
      <c r="Y25" s="117">
        <v>56.2</v>
      </c>
      <c r="Z25" s="117"/>
      <c r="AA25" s="117"/>
      <c r="AB25" s="117"/>
      <c r="AC25" s="5"/>
      <c r="AD25" s="5"/>
      <c r="AE25" s="5"/>
      <c r="AF25" s="5"/>
      <c r="AG25" s="5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</row>
    <row r="26" spans="1:49" customFormat="1" x14ac:dyDescent="0.25">
      <c r="A26" s="67" t="s">
        <v>16</v>
      </c>
      <c r="B26" s="68"/>
      <c r="C26" s="68"/>
      <c r="D26" s="69"/>
      <c r="E26" s="69"/>
      <c r="F26" s="70"/>
      <c r="G26" s="71" t="e">
        <f>SUM(G6:G25) / COUNTA(G6:G25)</f>
        <v>#DIV/0!</v>
      </c>
      <c r="H26" s="72"/>
      <c r="I26" s="71" t="e">
        <f>SUM(I6:I25) / COUNTA(I6:I25)</f>
        <v>#DIV/0!</v>
      </c>
      <c r="J26" s="72"/>
      <c r="K26" s="71" t="e">
        <f t="shared" ref="K26:AB26" si="0">SUM(K6:K25) / COUNTA(K6:K25)</f>
        <v>#DIV/0!</v>
      </c>
      <c r="L26" s="71" t="e">
        <f t="shared" si="0"/>
        <v>#DIV/0!</v>
      </c>
      <c r="M26" s="71">
        <f t="shared" si="0"/>
        <v>0</v>
      </c>
      <c r="N26" s="71">
        <f t="shared" si="0"/>
        <v>0</v>
      </c>
      <c r="O26" s="71">
        <f t="shared" si="0"/>
        <v>72.027777777777771</v>
      </c>
      <c r="P26" s="71">
        <f t="shared" si="0"/>
        <v>63.5</v>
      </c>
      <c r="Q26" s="71">
        <f t="shared" si="0"/>
        <v>69.566666666666663</v>
      </c>
      <c r="R26" s="71">
        <f t="shared" si="0"/>
        <v>54.75</v>
      </c>
      <c r="S26" s="71">
        <f t="shared" si="0"/>
        <v>0</v>
      </c>
      <c r="T26" s="71">
        <f t="shared" si="0"/>
        <v>73.400000000000006</v>
      </c>
      <c r="U26" s="71">
        <f t="shared" si="0"/>
        <v>77.344444444444434</v>
      </c>
      <c r="V26" s="71">
        <f t="shared" si="0"/>
        <v>73.5</v>
      </c>
      <c r="W26" s="71">
        <f t="shared" si="0"/>
        <v>75.2</v>
      </c>
      <c r="X26" s="71">
        <f t="shared" si="0"/>
        <v>77.8</v>
      </c>
      <c r="Y26" s="71">
        <f t="shared" si="0"/>
        <v>66.900000000000006</v>
      </c>
      <c r="Z26" s="71">
        <f t="shared" si="0"/>
        <v>58.1</v>
      </c>
      <c r="AA26" s="71">
        <f t="shared" si="0"/>
        <v>52</v>
      </c>
      <c r="AB26" s="73" t="e">
        <f t="shared" si="0"/>
        <v>#DIV/0!</v>
      </c>
      <c r="AC26" s="5"/>
      <c r="AD26" s="5"/>
      <c r="AE26" s="5"/>
      <c r="AF26" s="5"/>
      <c r="AG26" s="5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</row>
    <row r="27" spans="1:49" customFormat="1" ht="15.75" thickBot="1" x14ac:dyDescent="0.3">
      <c r="A27" s="74" t="s">
        <v>17</v>
      </c>
      <c r="B27" s="75"/>
      <c r="C27" s="75"/>
      <c r="D27" s="76"/>
      <c r="E27" s="76"/>
      <c r="F27" s="77"/>
      <c r="G27" s="78" t="e">
        <f>STDEVP(G6:G25)</f>
        <v>#DIV/0!</v>
      </c>
      <c r="H27" s="79"/>
      <c r="I27" s="78" t="e">
        <f>STDEVP(I6:I25)</f>
        <v>#DIV/0!</v>
      </c>
      <c r="J27" s="79"/>
      <c r="K27" s="78" t="e">
        <f t="shared" ref="K27:AB27" si="1">STDEVP(K6:K25)</f>
        <v>#DIV/0!</v>
      </c>
      <c r="L27" s="78" t="e">
        <f t="shared" si="1"/>
        <v>#DIV/0!</v>
      </c>
      <c r="M27" s="78">
        <f t="shared" si="1"/>
        <v>0</v>
      </c>
      <c r="N27" s="78">
        <f t="shared" si="1"/>
        <v>0</v>
      </c>
      <c r="O27" s="78">
        <f t="shared" si="1"/>
        <v>10.032473226036632</v>
      </c>
      <c r="P27" s="78">
        <f t="shared" si="1"/>
        <v>0</v>
      </c>
      <c r="Q27" s="78">
        <f t="shared" si="1"/>
        <v>21.47248239025939</v>
      </c>
      <c r="R27" s="78">
        <f t="shared" si="1"/>
        <v>3.5</v>
      </c>
      <c r="S27" s="78" t="e">
        <f t="shared" si="1"/>
        <v>#DIV/0!</v>
      </c>
      <c r="T27" s="78">
        <f t="shared" si="1"/>
        <v>3.3999999999999986</v>
      </c>
      <c r="U27" s="78">
        <f t="shared" si="1"/>
        <v>7.5583083220624188</v>
      </c>
      <c r="V27" s="78">
        <f t="shared" si="1"/>
        <v>2.0999999999999943</v>
      </c>
      <c r="W27" s="78">
        <f t="shared" si="1"/>
        <v>13.170674495509573</v>
      </c>
      <c r="X27" s="78">
        <f t="shared" si="1"/>
        <v>0</v>
      </c>
      <c r="Y27" s="78">
        <f t="shared" si="1"/>
        <v>15.884758592926602</v>
      </c>
      <c r="Z27" s="78">
        <f t="shared" si="1"/>
        <v>1.5</v>
      </c>
      <c r="AA27" s="78">
        <f t="shared" si="1"/>
        <v>0</v>
      </c>
      <c r="AB27" s="80" t="e">
        <f t="shared" si="1"/>
        <v>#DIV/0!</v>
      </c>
      <c r="AC27" s="5"/>
      <c r="AD27" s="5"/>
      <c r="AE27" s="5"/>
      <c r="AF27" s="5"/>
      <c r="AG27" s="5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</row>
    <row r="28" spans="1:49" customFormat="1" ht="15" customHeight="1" x14ac:dyDescent="0.25"/>
    <row r="29" spans="1:49" customFormat="1" ht="15" customHeight="1" x14ac:dyDescent="0.25"/>
    <row r="30" spans="1:49" customFormat="1" ht="15" customHeight="1" x14ac:dyDescent="0.25"/>
    <row r="31" spans="1:49" customFormat="1" ht="15" customHeight="1" x14ac:dyDescent="0.25"/>
    <row r="32" spans="1:49" customFormat="1" ht="15" customHeight="1" x14ac:dyDescent="0.25"/>
    <row r="33" customFormat="1" ht="15" customHeight="1" x14ac:dyDescent="0.25"/>
    <row r="34" customFormat="1" ht="15" customHeight="1" x14ac:dyDescent="0.25"/>
    <row r="35" customFormat="1" x14ac:dyDescent="0.25"/>
  </sheetData>
  <mergeCells count="2">
    <mergeCell ref="G4:H4"/>
    <mergeCell ref="I4:J4"/>
  </mergeCells>
  <conditionalFormatting sqref="L6:AB25">
    <cfRule type="cellIs" dxfId="10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U35"/>
  <sheetViews>
    <sheetView topLeftCell="A5" workbookViewId="0">
      <selection activeCell="A25" sqref="A25"/>
    </sheetView>
  </sheetViews>
  <sheetFormatPr baseColWidth="10" defaultColWidth="9.140625" defaultRowHeight="15" x14ac:dyDescent="0.25"/>
  <cols>
    <col min="1" max="1" width="10.7109375" style="50" customWidth="1"/>
    <col min="2" max="2" width="31.85546875" style="50" bestFit="1" customWidth="1"/>
    <col min="3" max="3" width="10.7109375" style="50" bestFit="1" customWidth="1"/>
    <col min="4" max="5" width="4.7109375" style="51" customWidth="1"/>
    <col min="6" max="6" width="6.85546875" style="24" customWidth="1"/>
    <col min="7" max="7" width="5.42578125" style="24" customWidth="1"/>
    <col min="8" max="8" width="4.7109375" style="24" customWidth="1"/>
    <col min="9" max="9" width="5.42578125" style="24" customWidth="1"/>
    <col min="10" max="10" width="4.7109375" style="24" customWidth="1"/>
    <col min="11" max="11" width="7.28515625" style="24" bestFit="1" customWidth="1"/>
    <col min="12" max="12" width="5.28515625" style="24" bestFit="1" customWidth="1"/>
    <col min="13" max="13" width="3" style="24" customWidth="1"/>
    <col min="14" max="14" width="4.85546875" style="24" customWidth="1"/>
    <col min="15" max="15" width="5.28515625" style="24" bestFit="1" customWidth="1"/>
    <col min="16" max="16" width="4.85546875" style="24" customWidth="1"/>
    <col min="17" max="17" width="5.85546875" style="24" bestFit="1" customWidth="1"/>
    <col min="18" max="19" width="4.85546875" style="24" customWidth="1"/>
    <col min="20" max="20" width="5.28515625" style="24" bestFit="1" customWidth="1"/>
    <col min="21" max="22" width="4.85546875" style="24" customWidth="1"/>
    <col min="23" max="23" width="5.28515625" style="24" bestFit="1" customWidth="1"/>
    <col min="24" max="24" width="3" style="24" customWidth="1"/>
    <col min="25" max="47" width="7" style="24" customWidth="1"/>
    <col min="48" max="16384" width="9.140625" style="50"/>
  </cols>
  <sheetData>
    <row r="1" spans="1:47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 customFormat="1" ht="15.75" thickBot="1" x14ac:dyDescent="0.3">
      <c r="D3" s="6"/>
      <c r="E3" s="6"/>
      <c r="F3" s="4"/>
      <c r="G3" s="4"/>
      <c r="H3" s="4"/>
      <c r="I3" s="4"/>
      <c r="J3" s="4"/>
      <c r="K3" s="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 s="1" customFormat="1" ht="70.5" customHeight="1" x14ac:dyDescent="0.25">
      <c r="A4" s="81" t="s">
        <v>7</v>
      </c>
      <c r="B4" s="82" t="s">
        <v>8</v>
      </c>
      <c r="C4" s="82"/>
      <c r="D4" s="83"/>
      <c r="E4" s="83"/>
      <c r="F4" s="84"/>
      <c r="G4" s="138"/>
      <c r="H4" s="139"/>
      <c r="I4" s="138" t="s">
        <v>15</v>
      </c>
      <c r="J4" s="138"/>
      <c r="K4" s="85"/>
      <c r="L4" s="86" t="s">
        <v>28</v>
      </c>
      <c r="M4" s="86" t="s">
        <v>29</v>
      </c>
      <c r="N4" s="86" t="s">
        <v>30</v>
      </c>
      <c r="O4" s="86" t="s">
        <v>31</v>
      </c>
      <c r="P4" s="86" t="s">
        <v>32</v>
      </c>
      <c r="Q4" s="86" t="s">
        <v>36</v>
      </c>
      <c r="R4" s="86" t="s">
        <v>37</v>
      </c>
      <c r="S4" s="86" t="s">
        <v>38</v>
      </c>
      <c r="T4" s="86" t="s">
        <v>39</v>
      </c>
      <c r="U4" s="86" t="s">
        <v>40</v>
      </c>
      <c r="V4" s="86" t="s">
        <v>42</v>
      </c>
      <c r="W4" s="86" t="s">
        <v>43</v>
      </c>
      <c r="X4" s="87" t="s">
        <v>44</v>
      </c>
      <c r="Y4" s="8"/>
      <c r="Z4" s="8"/>
      <c r="AA4" s="8"/>
      <c r="AB4" s="8"/>
      <c r="AC4" s="25"/>
      <c r="AD4" s="25"/>
      <c r="AE4" s="25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</row>
    <row r="5" spans="1:47" customFormat="1" ht="84" thickBot="1" x14ac:dyDescent="0.3">
      <c r="A5" s="88"/>
      <c r="B5" s="89"/>
      <c r="C5" s="90" t="s">
        <v>9</v>
      </c>
      <c r="D5" s="91" t="s">
        <v>10</v>
      </c>
      <c r="E5" s="91" t="s">
        <v>11</v>
      </c>
      <c r="F5" s="92" t="s">
        <v>12</v>
      </c>
      <c r="G5" s="93" t="s">
        <v>13</v>
      </c>
      <c r="H5" s="94" t="s">
        <v>14</v>
      </c>
      <c r="I5" s="93" t="s">
        <v>0</v>
      </c>
      <c r="J5" s="93" t="s">
        <v>1</v>
      </c>
      <c r="K5" s="95" t="s">
        <v>46</v>
      </c>
      <c r="L5" s="96" t="s">
        <v>45</v>
      </c>
      <c r="M5" s="96" t="s">
        <v>45</v>
      </c>
      <c r="N5" s="96" t="s">
        <v>45</v>
      </c>
      <c r="O5" s="96" t="s">
        <v>45</v>
      </c>
      <c r="P5" s="96" t="s">
        <v>45</v>
      </c>
      <c r="Q5" s="96" t="s">
        <v>45</v>
      </c>
      <c r="R5" s="96" t="s">
        <v>45</v>
      </c>
      <c r="S5" s="96" t="s">
        <v>45</v>
      </c>
      <c r="T5" s="96" t="s">
        <v>45</v>
      </c>
      <c r="U5" s="96" t="s">
        <v>45</v>
      </c>
      <c r="V5" s="96" t="s">
        <v>45</v>
      </c>
      <c r="W5" s="96" t="s">
        <v>45</v>
      </c>
      <c r="X5" s="97" t="s">
        <v>45</v>
      </c>
      <c r="Y5" s="9"/>
      <c r="Z5" s="9"/>
      <c r="AA5" s="9"/>
      <c r="AB5" s="9"/>
      <c r="AC5" s="27"/>
      <c r="AD5" s="27"/>
      <c r="AE5" s="27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</row>
    <row r="6" spans="1:47" customFormat="1" x14ac:dyDescent="0.25">
      <c r="A6" s="118">
        <v>100013</v>
      </c>
      <c r="B6" s="119" t="s">
        <v>8</v>
      </c>
      <c r="C6" s="120"/>
      <c r="D6" s="121"/>
      <c r="E6" s="122"/>
      <c r="F6" s="123"/>
      <c r="G6" s="124"/>
      <c r="H6" s="125"/>
      <c r="I6" s="126"/>
      <c r="J6" s="127"/>
      <c r="K6" s="128"/>
      <c r="L6" s="115">
        <v>51.25</v>
      </c>
      <c r="M6" s="115"/>
      <c r="N6" s="115"/>
      <c r="O6" s="115">
        <v>59.8</v>
      </c>
      <c r="P6" s="115"/>
      <c r="Q6" s="115"/>
      <c r="R6" s="115"/>
      <c r="S6" s="115"/>
      <c r="T6" s="115">
        <v>60.2</v>
      </c>
      <c r="U6" s="115"/>
      <c r="V6" s="115"/>
      <c r="W6" s="115">
        <v>52</v>
      </c>
      <c r="X6" s="115"/>
      <c r="Y6" s="5"/>
      <c r="Z6" s="5"/>
      <c r="AA6" s="5"/>
      <c r="AB6" s="5"/>
      <c r="AC6" s="5"/>
      <c r="AD6" s="5"/>
      <c r="AE6" s="5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customFormat="1" x14ac:dyDescent="0.25">
      <c r="A7" s="118">
        <v>100014</v>
      </c>
      <c r="B7" s="119" t="s">
        <v>8</v>
      </c>
      <c r="C7" s="120"/>
      <c r="D7" s="121"/>
      <c r="E7" s="122"/>
      <c r="F7" s="123"/>
      <c r="G7" s="124"/>
      <c r="H7" s="125"/>
      <c r="I7" s="126"/>
      <c r="J7" s="127"/>
      <c r="K7" s="128"/>
      <c r="L7" s="115"/>
      <c r="M7" s="115" t="s">
        <v>2</v>
      </c>
      <c r="N7" s="115"/>
      <c r="O7" s="115"/>
      <c r="P7" s="115"/>
      <c r="Q7" s="115"/>
      <c r="R7" s="115"/>
      <c r="S7" s="115">
        <v>81.2</v>
      </c>
      <c r="T7" s="115"/>
      <c r="U7" s="115">
        <v>78.8</v>
      </c>
      <c r="V7" s="115">
        <v>78</v>
      </c>
      <c r="W7" s="115"/>
      <c r="X7" s="115"/>
      <c r="Y7" s="5"/>
      <c r="Z7" s="5"/>
      <c r="AA7" s="5"/>
      <c r="AB7" s="5"/>
      <c r="AC7" s="5"/>
      <c r="AD7" s="5"/>
      <c r="AE7" s="5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customFormat="1" x14ac:dyDescent="0.25">
      <c r="A8" s="118">
        <v>100015</v>
      </c>
      <c r="B8" s="119" t="s">
        <v>8</v>
      </c>
      <c r="C8" s="120"/>
      <c r="D8" s="121"/>
      <c r="E8" s="122"/>
      <c r="F8" s="123"/>
      <c r="G8" s="124"/>
      <c r="H8" s="125"/>
      <c r="I8" s="126"/>
      <c r="J8" s="127"/>
      <c r="K8" s="128"/>
      <c r="L8" s="115"/>
      <c r="M8" s="115"/>
      <c r="N8" s="115"/>
      <c r="O8" s="115"/>
      <c r="P8" s="115"/>
      <c r="Q8" s="115"/>
      <c r="R8" s="115"/>
      <c r="S8" s="115">
        <v>90.1</v>
      </c>
      <c r="T8" s="115"/>
      <c r="U8" s="115">
        <v>72.8</v>
      </c>
      <c r="V8" s="115">
        <v>69.2</v>
      </c>
      <c r="W8" s="115"/>
      <c r="X8" s="115"/>
      <c r="Y8" s="5"/>
      <c r="Z8" s="5"/>
      <c r="AA8" s="5"/>
      <c r="AB8" s="5"/>
      <c r="AC8" s="5"/>
      <c r="AD8" s="5"/>
      <c r="AE8" s="5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customFormat="1" x14ac:dyDescent="0.25">
      <c r="A9" s="118">
        <v>100016</v>
      </c>
      <c r="B9" s="119" t="s">
        <v>8</v>
      </c>
      <c r="C9" s="120"/>
      <c r="D9" s="121"/>
      <c r="E9" s="122"/>
      <c r="F9" s="123"/>
      <c r="G9" s="124"/>
      <c r="H9" s="125"/>
      <c r="I9" s="126"/>
      <c r="J9" s="127"/>
      <c r="K9" s="128"/>
      <c r="L9" s="115"/>
      <c r="M9" s="115"/>
      <c r="N9" s="115"/>
      <c r="O9" s="115"/>
      <c r="P9" s="115"/>
      <c r="Q9" s="115"/>
      <c r="R9" s="115"/>
      <c r="S9" s="115">
        <v>78.05</v>
      </c>
      <c r="T9" s="115"/>
      <c r="U9" s="115">
        <v>76.2</v>
      </c>
      <c r="V9" s="115">
        <v>80</v>
      </c>
      <c r="W9" s="115"/>
      <c r="X9" s="115"/>
      <c r="Y9" s="5"/>
      <c r="Z9" s="5"/>
      <c r="AA9" s="5"/>
      <c r="AB9" s="5"/>
      <c r="AC9" s="5"/>
      <c r="AD9" s="5"/>
      <c r="AE9" s="5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</row>
    <row r="10" spans="1:47" customFormat="1" x14ac:dyDescent="0.25">
      <c r="A10" s="118">
        <v>100017</v>
      </c>
      <c r="B10" s="119" t="s">
        <v>8</v>
      </c>
      <c r="C10" s="120"/>
      <c r="D10" s="121"/>
      <c r="E10" s="122"/>
      <c r="F10" s="123"/>
      <c r="G10" s="124"/>
      <c r="H10" s="125"/>
      <c r="I10" s="126"/>
      <c r="J10" s="127"/>
      <c r="K10" s="128"/>
      <c r="L10" s="115"/>
      <c r="M10" s="115"/>
      <c r="N10" s="115"/>
      <c r="O10" s="115"/>
      <c r="P10" s="115"/>
      <c r="Q10" s="115"/>
      <c r="R10" s="115"/>
      <c r="S10" s="115">
        <v>87.4</v>
      </c>
      <c r="T10" s="115"/>
      <c r="U10" s="115">
        <v>58.2</v>
      </c>
      <c r="V10" s="115">
        <v>71.2</v>
      </c>
      <c r="W10" s="115"/>
      <c r="X10" s="115"/>
      <c r="Y10" s="5"/>
      <c r="Z10" s="5"/>
      <c r="AA10" s="5"/>
      <c r="AB10" s="5"/>
      <c r="AC10" s="5"/>
      <c r="AD10" s="5"/>
      <c r="AE10" s="5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</row>
    <row r="11" spans="1:47" customFormat="1" x14ac:dyDescent="0.25">
      <c r="A11" s="118">
        <v>100018</v>
      </c>
      <c r="B11" s="119" t="s">
        <v>8</v>
      </c>
      <c r="C11" s="120"/>
      <c r="D11" s="121"/>
      <c r="E11" s="122"/>
      <c r="F11" s="123"/>
      <c r="G11" s="124"/>
      <c r="H11" s="125"/>
      <c r="I11" s="126"/>
      <c r="J11" s="127"/>
      <c r="K11" s="128"/>
      <c r="L11" s="115"/>
      <c r="M11" s="115"/>
      <c r="N11" s="115">
        <v>99.6</v>
      </c>
      <c r="O11" s="115"/>
      <c r="P11" s="115"/>
      <c r="Q11" s="115"/>
      <c r="R11" s="115"/>
      <c r="S11" s="115">
        <v>77.150000000000006</v>
      </c>
      <c r="T11" s="115"/>
      <c r="U11" s="115">
        <v>91.6</v>
      </c>
      <c r="V11" s="115">
        <v>79.599999999999994</v>
      </c>
      <c r="W11" s="115"/>
      <c r="X11" s="115" t="s">
        <v>2</v>
      </c>
      <c r="Y11" s="5"/>
      <c r="Z11" s="5"/>
      <c r="AA11" s="5"/>
      <c r="AB11" s="5"/>
      <c r="AC11" s="5"/>
      <c r="AD11" s="5"/>
      <c r="AE11" s="5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</row>
    <row r="12" spans="1:47" customFormat="1" x14ac:dyDescent="0.25">
      <c r="A12" s="118">
        <v>100019</v>
      </c>
      <c r="B12" s="119" t="s">
        <v>8</v>
      </c>
      <c r="C12" s="120"/>
      <c r="D12" s="121"/>
      <c r="E12" s="122"/>
      <c r="F12" s="123"/>
      <c r="G12" s="124"/>
      <c r="H12" s="125"/>
      <c r="I12" s="126"/>
      <c r="J12" s="127"/>
      <c r="K12" s="128"/>
      <c r="L12" s="115"/>
      <c r="M12" s="115"/>
      <c r="N12" s="115">
        <v>92.2</v>
      </c>
      <c r="O12" s="115"/>
      <c r="P12" s="115"/>
      <c r="Q12" s="115"/>
      <c r="R12" s="115"/>
      <c r="S12" s="115">
        <v>75.8</v>
      </c>
      <c r="T12" s="115"/>
      <c r="U12" s="115">
        <v>80.599999999999994</v>
      </c>
      <c r="V12" s="115">
        <v>60</v>
      </c>
      <c r="W12" s="115"/>
      <c r="X12" s="115"/>
      <c r="Y12" s="5"/>
      <c r="Z12" s="5"/>
      <c r="AA12" s="5"/>
      <c r="AB12" s="5"/>
      <c r="AC12" s="5"/>
      <c r="AD12" s="5"/>
      <c r="AE12" s="5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</row>
    <row r="13" spans="1:47" customFormat="1" x14ac:dyDescent="0.25">
      <c r="A13" s="118">
        <v>100020</v>
      </c>
      <c r="B13" s="119" t="s">
        <v>8</v>
      </c>
      <c r="C13" s="120"/>
      <c r="D13" s="121"/>
      <c r="E13" s="122"/>
      <c r="F13" s="123"/>
      <c r="G13" s="124"/>
      <c r="H13" s="125"/>
      <c r="I13" s="126"/>
      <c r="J13" s="127"/>
      <c r="K13" s="128"/>
      <c r="L13" s="115"/>
      <c r="M13" s="115"/>
      <c r="N13" s="115"/>
      <c r="O13" s="115"/>
      <c r="P13" s="115"/>
      <c r="Q13" s="115"/>
      <c r="R13" s="115">
        <v>80.2</v>
      </c>
      <c r="S13" s="115">
        <v>86.3</v>
      </c>
      <c r="T13" s="115"/>
      <c r="U13" s="115">
        <v>55.6</v>
      </c>
      <c r="V13" s="115">
        <v>60</v>
      </c>
      <c r="W13" s="115"/>
      <c r="X13" s="115"/>
      <c r="Y13" s="5"/>
      <c r="Z13" s="5"/>
      <c r="AA13" s="5"/>
      <c r="AB13" s="5"/>
      <c r="AC13" s="5"/>
      <c r="AD13" s="5"/>
      <c r="AE13" s="5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</row>
    <row r="14" spans="1:47" customFormat="1" x14ac:dyDescent="0.25">
      <c r="A14" s="118">
        <v>100021</v>
      </c>
      <c r="B14" s="119" t="s">
        <v>8</v>
      </c>
      <c r="C14" s="120"/>
      <c r="D14" s="121"/>
      <c r="E14" s="122"/>
      <c r="F14" s="123"/>
      <c r="G14" s="124"/>
      <c r="H14" s="125"/>
      <c r="I14" s="126"/>
      <c r="J14" s="127"/>
      <c r="K14" s="128"/>
      <c r="L14" s="115"/>
      <c r="M14" s="115"/>
      <c r="N14" s="115">
        <v>93.6</v>
      </c>
      <c r="O14" s="115"/>
      <c r="P14" s="115"/>
      <c r="Q14" s="115"/>
      <c r="R14" s="115"/>
      <c r="S14" s="115">
        <v>88.75</v>
      </c>
      <c r="T14" s="115"/>
      <c r="U14" s="115">
        <v>85.2</v>
      </c>
      <c r="V14" s="115">
        <v>85.2</v>
      </c>
      <c r="W14" s="115"/>
      <c r="X14" s="115"/>
      <c r="Y14" s="5"/>
      <c r="Z14" s="5"/>
      <c r="AA14" s="5"/>
      <c r="AB14" s="5"/>
      <c r="AC14" s="5"/>
      <c r="AD14" s="5"/>
      <c r="AE14" s="5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</row>
    <row r="15" spans="1:47" customFormat="1" x14ac:dyDescent="0.25">
      <c r="A15" s="118">
        <v>100022</v>
      </c>
      <c r="B15" s="119" t="s">
        <v>8</v>
      </c>
      <c r="C15" s="120"/>
      <c r="D15" s="121"/>
      <c r="E15" s="122"/>
      <c r="F15" s="123"/>
      <c r="G15" s="124"/>
      <c r="H15" s="125"/>
      <c r="I15" s="126"/>
      <c r="J15" s="127"/>
      <c r="K15" s="128"/>
      <c r="L15" s="115"/>
      <c r="M15" s="115"/>
      <c r="N15" s="115"/>
      <c r="O15" s="115"/>
      <c r="P15" s="115">
        <v>85</v>
      </c>
      <c r="Q15" s="115"/>
      <c r="R15" s="115"/>
      <c r="S15" s="115">
        <v>85.4</v>
      </c>
      <c r="T15" s="115"/>
      <c r="U15" s="115">
        <v>93.4</v>
      </c>
      <c r="V15" s="115">
        <v>78</v>
      </c>
      <c r="W15" s="115"/>
      <c r="X15" s="115"/>
      <c r="Y15" s="5"/>
      <c r="Z15" s="5"/>
      <c r="AA15" s="5"/>
      <c r="AB15" s="5"/>
      <c r="AC15" s="5"/>
      <c r="AD15" s="5"/>
      <c r="AE15" s="5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</row>
    <row r="16" spans="1:47" customFormat="1" x14ac:dyDescent="0.25">
      <c r="A16" s="118">
        <v>100023</v>
      </c>
      <c r="B16" s="119" t="s">
        <v>8</v>
      </c>
      <c r="C16" s="120"/>
      <c r="D16" s="121"/>
      <c r="E16" s="122"/>
      <c r="F16" s="123"/>
      <c r="G16" s="124"/>
      <c r="H16" s="125"/>
      <c r="I16" s="126"/>
      <c r="J16" s="127"/>
      <c r="K16" s="128"/>
      <c r="L16" s="115"/>
      <c r="M16" s="115"/>
      <c r="N16" s="115">
        <v>62.8</v>
      </c>
      <c r="O16" s="115"/>
      <c r="P16" s="115"/>
      <c r="Q16" s="115"/>
      <c r="R16" s="115"/>
      <c r="S16" s="115">
        <v>66.900000000000006</v>
      </c>
      <c r="T16" s="115"/>
      <c r="U16" s="115">
        <v>60</v>
      </c>
      <c r="V16" s="115">
        <v>50</v>
      </c>
      <c r="W16" s="115"/>
      <c r="X16" s="115"/>
      <c r="Y16" s="5"/>
      <c r="Z16" s="5"/>
      <c r="AA16" s="5"/>
      <c r="AB16" s="5"/>
      <c r="AC16" s="5"/>
      <c r="AD16" s="5"/>
      <c r="AE16" s="5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</row>
    <row r="17" spans="1:47" customFormat="1" x14ac:dyDescent="0.25">
      <c r="A17" s="118">
        <v>100024</v>
      </c>
      <c r="B17" s="119" t="s">
        <v>8</v>
      </c>
      <c r="C17" s="120"/>
      <c r="D17" s="121"/>
      <c r="E17" s="122"/>
      <c r="F17" s="123"/>
      <c r="G17" s="124"/>
      <c r="H17" s="125"/>
      <c r="I17" s="126"/>
      <c r="J17" s="127"/>
      <c r="K17" s="128"/>
      <c r="L17" s="115"/>
      <c r="M17" s="115"/>
      <c r="N17" s="115"/>
      <c r="O17" s="115"/>
      <c r="P17" s="115"/>
      <c r="Q17" s="115"/>
      <c r="R17" s="115"/>
      <c r="S17" s="115">
        <v>79.5</v>
      </c>
      <c r="T17" s="115"/>
      <c r="U17" s="115">
        <v>56.2</v>
      </c>
      <c r="V17" s="115">
        <v>64.599999999999994</v>
      </c>
      <c r="W17" s="115"/>
      <c r="X17" s="115"/>
      <c r="Y17" s="5"/>
      <c r="Z17" s="5"/>
      <c r="AA17" s="5"/>
      <c r="AB17" s="5"/>
      <c r="AC17" s="5"/>
      <c r="AD17" s="5"/>
      <c r="AE17" s="5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</row>
    <row r="18" spans="1:47" customFormat="1" x14ac:dyDescent="0.25">
      <c r="A18" s="118">
        <v>100025</v>
      </c>
      <c r="B18" s="119" t="s">
        <v>8</v>
      </c>
      <c r="C18" s="120"/>
      <c r="D18" s="121"/>
      <c r="E18" s="122"/>
      <c r="F18" s="123"/>
      <c r="G18" s="124"/>
      <c r="H18" s="125"/>
      <c r="I18" s="126"/>
      <c r="J18" s="127"/>
      <c r="K18" s="128"/>
      <c r="L18" s="115"/>
      <c r="M18" s="115" t="s">
        <v>2</v>
      </c>
      <c r="N18" s="115"/>
      <c r="O18" s="115"/>
      <c r="P18" s="115"/>
      <c r="Q18" s="115"/>
      <c r="R18" s="115"/>
      <c r="S18" s="115">
        <v>83.6</v>
      </c>
      <c r="T18" s="115"/>
      <c r="U18" s="115">
        <v>66.8</v>
      </c>
      <c r="V18" s="115">
        <v>66.8</v>
      </c>
      <c r="W18" s="115"/>
      <c r="X18" s="115"/>
      <c r="Y18" s="5"/>
      <c r="Z18" s="5"/>
      <c r="AA18" s="5"/>
      <c r="AB18" s="5"/>
      <c r="AC18" s="5"/>
      <c r="AD18" s="5"/>
      <c r="AE18" s="5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</row>
    <row r="19" spans="1:47" customFormat="1" x14ac:dyDescent="0.25">
      <c r="A19" s="118">
        <v>100026</v>
      </c>
      <c r="B19" s="119" t="s">
        <v>8</v>
      </c>
      <c r="C19" s="120"/>
      <c r="D19" s="121"/>
      <c r="E19" s="122"/>
      <c r="F19" s="123"/>
      <c r="G19" s="124"/>
      <c r="H19" s="125"/>
      <c r="I19" s="126"/>
      <c r="J19" s="127"/>
      <c r="K19" s="128"/>
      <c r="L19" s="115"/>
      <c r="M19" s="115"/>
      <c r="N19" s="115">
        <v>74</v>
      </c>
      <c r="O19" s="115"/>
      <c r="P19" s="115"/>
      <c r="Q19" s="115"/>
      <c r="R19" s="115"/>
      <c r="S19" s="115">
        <v>70.099999999999994</v>
      </c>
      <c r="T19" s="115"/>
      <c r="U19" s="115">
        <v>80.2</v>
      </c>
      <c r="V19" s="115">
        <v>67.599999999999994</v>
      </c>
      <c r="W19" s="115"/>
      <c r="X19" s="115"/>
      <c r="Y19" s="5"/>
      <c r="Z19" s="5"/>
      <c r="AA19" s="5"/>
      <c r="AB19" s="5"/>
      <c r="AC19" s="5"/>
      <c r="AD19" s="5"/>
      <c r="AE19" s="5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</row>
    <row r="20" spans="1:47" customFormat="1" x14ac:dyDescent="0.25">
      <c r="A20" s="118">
        <v>100027</v>
      </c>
      <c r="B20" s="119" t="s">
        <v>8</v>
      </c>
      <c r="C20" s="120"/>
      <c r="D20" s="121"/>
      <c r="E20" s="122"/>
      <c r="F20" s="123"/>
      <c r="G20" s="124"/>
      <c r="H20" s="125"/>
      <c r="I20" s="126"/>
      <c r="J20" s="127"/>
      <c r="K20" s="128"/>
      <c r="L20" s="115"/>
      <c r="M20" s="115"/>
      <c r="N20" s="115">
        <v>76.400000000000006</v>
      </c>
      <c r="O20" s="115"/>
      <c r="P20" s="115"/>
      <c r="Q20" s="115"/>
      <c r="R20" s="115"/>
      <c r="S20" s="115">
        <v>65</v>
      </c>
      <c r="T20" s="115"/>
      <c r="U20" s="115">
        <v>68.2</v>
      </c>
      <c r="V20" s="115">
        <v>50</v>
      </c>
      <c r="W20" s="115"/>
      <c r="X20" s="115"/>
      <c r="Y20" s="5"/>
      <c r="Z20" s="5"/>
      <c r="AA20" s="5"/>
      <c r="AB20" s="5"/>
      <c r="AC20" s="5"/>
      <c r="AD20" s="5"/>
      <c r="AE20" s="5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</row>
    <row r="21" spans="1:47" customFormat="1" x14ac:dyDescent="0.25">
      <c r="A21" s="118">
        <v>100028</v>
      </c>
      <c r="B21" s="119" t="s">
        <v>8</v>
      </c>
      <c r="C21" s="120"/>
      <c r="D21" s="121"/>
      <c r="E21" s="122"/>
      <c r="F21" s="123"/>
      <c r="G21" s="124"/>
      <c r="H21" s="125"/>
      <c r="I21" s="126"/>
      <c r="J21" s="127"/>
      <c r="K21" s="128"/>
      <c r="L21" s="115"/>
      <c r="M21" s="115"/>
      <c r="N21" s="115"/>
      <c r="O21" s="115"/>
      <c r="P21" s="115"/>
      <c r="Q21" s="115"/>
      <c r="R21" s="115"/>
      <c r="S21" s="115">
        <v>78.05</v>
      </c>
      <c r="T21" s="115"/>
      <c r="U21" s="115">
        <v>62</v>
      </c>
      <c r="V21" s="115">
        <v>70.8</v>
      </c>
      <c r="W21" s="115"/>
      <c r="X21" s="115"/>
      <c r="Y21" s="5"/>
      <c r="Z21" s="5"/>
      <c r="AA21" s="5"/>
      <c r="AB21" s="5"/>
      <c r="AC21" s="5"/>
      <c r="AD21" s="5"/>
      <c r="AE21" s="5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</row>
    <row r="22" spans="1:47" customFormat="1" ht="15.75" thickBot="1" x14ac:dyDescent="0.3">
      <c r="A22" s="118">
        <v>100029</v>
      </c>
      <c r="B22" s="119" t="s">
        <v>8</v>
      </c>
      <c r="C22" s="129"/>
      <c r="D22" s="130"/>
      <c r="E22" s="131"/>
      <c r="F22" s="132"/>
      <c r="G22" s="133"/>
      <c r="H22" s="134"/>
      <c r="I22" s="135"/>
      <c r="J22" s="136"/>
      <c r="K22" s="137"/>
      <c r="L22" s="117"/>
      <c r="M22" s="117"/>
      <c r="N22" s="117">
        <v>55.2</v>
      </c>
      <c r="O22" s="117"/>
      <c r="P22" s="117"/>
      <c r="Q22" s="117"/>
      <c r="R22" s="117"/>
      <c r="S22" s="117">
        <v>62.45</v>
      </c>
      <c r="T22" s="117"/>
      <c r="U22" s="117">
        <v>56.2</v>
      </c>
      <c r="V22" s="117">
        <v>60</v>
      </c>
      <c r="W22" s="117"/>
      <c r="X22" s="117"/>
      <c r="Y22" s="5"/>
      <c r="Z22" s="5"/>
      <c r="AA22" s="5"/>
      <c r="AB22" s="5"/>
      <c r="AC22" s="5"/>
      <c r="AD22" s="5"/>
      <c r="AE22" s="5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</row>
    <row r="23" spans="1:47" customFormat="1" x14ac:dyDescent="0.25">
      <c r="A23" s="67" t="s">
        <v>16</v>
      </c>
      <c r="B23" s="68"/>
      <c r="C23" s="68"/>
      <c r="D23" s="69"/>
      <c r="E23" s="69"/>
      <c r="F23" s="70"/>
      <c r="G23" s="71" t="e">
        <f>SUM(G6:G22) / COUNTA(G6:G22)</f>
        <v>#DIV/0!</v>
      </c>
      <c r="H23" s="72"/>
      <c r="I23" s="71" t="e">
        <f>SUM(I6:I22) / COUNTA(I6:I22)</f>
        <v>#DIV/0!</v>
      </c>
      <c r="J23" s="72"/>
      <c r="K23" s="71" t="e">
        <f t="shared" ref="K23:X23" si="0">SUM(K6:K22) / COUNTA(K6:K22)</f>
        <v>#DIV/0!</v>
      </c>
      <c r="L23" s="71">
        <f t="shared" si="0"/>
        <v>51.25</v>
      </c>
      <c r="M23" s="71">
        <f t="shared" si="0"/>
        <v>0</v>
      </c>
      <c r="N23" s="71">
        <f t="shared" si="0"/>
        <v>79.114285714285728</v>
      </c>
      <c r="O23" s="71">
        <f t="shared" si="0"/>
        <v>59.8</v>
      </c>
      <c r="P23" s="71">
        <f t="shared" si="0"/>
        <v>85</v>
      </c>
      <c r="Q23" s="71" t="e">
        <f t="shared" si="0"/>
        <v>#DIV/0!</v>
      </c>
      <c r="R23" s="71">
        <f t="shared" si="0"/>
        <v>80.2</v>
      </c>
      <c r="S23" s="71">
        <f t="shared" si="0"/>
        <v>78.484375</v>
      </c>
      <c r="T23" s="71">
        <f t="shared" si="0"/>
        <v>60.2</v>
      </c>
      <c r="U23" s="71">
        <f t="shared" si="0"/>
        <v>71.375000000000014</v>
      </c>
      <c r="V23" s="71">
        <f t="shared" si="0"/>
        <v>68.1875</v>
      </c>
      <c r="W23" s="71">
        <f t="shared" si="0"/>
        <v>52</v>
      </c>
      <c r="X23" s="73">
        <f t="shared" si="0"/>
        <v>0</v>
      </c>
      <c r="Y23" s="5"/>
      <c r="Z23" s="5"/>
      <c r="AA23" s="5"/>
      <c r="AB23" s="5"/>
      <c r="AC23" s="5"/>
      <c r="AD23" s="5"/>
      <c r="AE23" s="5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</row>
    <row r="24" spans="1:47" customFormat="1" ht="15.75" thickBot="1" x14ac:dyDescent="0.3">
      <c r="A24" s="74" t="s">
        <v>17</v>
      </c>
      <c r="B24" s="75"/>
      <c r="C24" s="75"/>
      <c r="D24" s="76"/>
      <c r="E24" s="76"/>
      <c r="F24" s="77"/>
      <c r="G24" s="78" t="e">
        <f>STDEVP(G6:G22)</f>
        <v>#DIV/0!</v>
      </c>
      <c r="H24" s="79"/>
      <c r="I24" s="78" t="e">
        <f>STDEVP(I6:I22)</f>
        <v>#DIV/0!</v>
      </c>
      <c r="J24" s="79"/>
      <c r="K24" s="78" t="e">
        <f t="shared" ref="K24:X24" si="1">STDEVP(K6:K22)</f>
        <v>#DIV/0!</v>
      </c>
      <c r="L24" s="78">
        <f t="shared" si="1"/>
        <v>0</v>
      </c>
      <c r="M24" s="78" t="e">
        <f t="shared" si="1"/>
        <v>#DIV/0!</v>
      </c>
      <c r="N24" s="78">
        <f t="shared" si="1"/>
        <v>15.456429875291235</v>
      </c>
      <c r="O24" s="78">
        <f t="shared" si="1"/>
        <v>0</v>
      </c>
      <c r="P24" s="78">
        <f t="shared" si="1"/>
        <v>0</v>
      </c>
      <c r="Q24" s="78" t="e">
        <f t="shared" si="1"/>
        <v>#DIV/0!</v>
      </c>
      <c r="R24" s="78">
        <f t="shared" si="1"/>
        <v>0</v>
      </c>
      <c r="S24" s="78">
        <f t="shared" si="1"/>
        <v>8.3519032028260227</v>
      </c>
      <c r="T24" s="78">
        <f t="shared" si="1"/>
        <v>0</v>
      </c>
      <c r="U24" s="78">
        <f t="shared" si="1"/>
        <v>12.39957156517919</v>
      </c>
      <c r="V24" s="78">
        <f t="shared" si="1"/>
        <v>10.144325692228149</v>
      </c>
      <c r="W24" s="78">
        <f t="shared" si="1"/>
        <v>0</v>
      </c>
      <c r="X24" s="80" t="e">
        <f t="shared" si="1"/>
        <v>#DIV/0!</v>
      </c>
      <c r="Y24" s="5"/>
      <c r="Z24" s="5"/>
      <c r="AA24" s="5"/>
      <c r="AB24" s="5"/>
      <c r="AC24" s="5"/>
      <c r="AD24" s="5"/>
      <c r="AE24" s="5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</row>
    <row r="25" spans="1:47" customFormat="1" ht="15" customHeight="1" x14ac:dyDescent="0.25"/>
    <row r="26" spans="1:47" customFormat="1" ht="15" customHeight="1" x14ac:dyDescent="0.25"/>
    <row r="27" spans="1:47" customFormat="1" ht="15" customHeight="1" x14ac:dyDescent="0.25"/>
    <row r="28" spans="1:47" customFormat="1" ht="15" customHeight="1" x14ac:dyDescent="0.25"/>
    <row r="29" spans="1:47" customFormat="1" ht="15" customHeight="1" x14ac:dyDescent="0.25"/>
    <row r="30" spans="1:47" customFormat="1" ht="15" customHeight="1" x14ac:dyDescent="0.25"/>
    <row r="31" spans="1:47" customFormat="1" ht="15" customHeight="1" x14ac:dyDescent="0.25"/>
    <row r="32" spans="1:47" customFormat="1" x14ac:dyDescent="0.25"/>
    <row r="33" customFormat="1" x14ac:dyDescent="0.25"/>
    <row r="34" customFormat="1" x14ac:dyDescent="0.25"/>
    <row r="35" customFormat="1" x14ac:dyDescent="0.25"/>
  </sheetData>
  <mergeCells count="2">
    <mergeCell ref="G4:H4"/>
    <mergeCell ref="I4:J4"/>
  </mergeCells>
  <conditionalFormatting sqref="L6:X22">
    <cfRule type="cellIs" dxfId="9" priority="2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U30"/>
  <sheetViews>
    <sheetView topLeftCell="A3" workbookViewId="0">
      <selection activeCell="AA15" sqref="AA15"/>
    </sheetView>
  </sheetViews>
  <sheetFormatPr baseColWidth="10" defaultColWidth="9.140625" defaultRowHeight="15" x14ac:dyDescent="0.25"/>
  <cols>
    <col min="1" max="1" width="10.7109375" style="50" customWidth="1"/>
    <col min="2" max="2" width="31.85546875" style="50" bestFit="1" customWidth="1"/>
    <col min="3" max="3" width="10.7109375" style="50" bestFit="1" customWidth="1"/>
    <col min="4" max="5" width="4.7109375" style="51" customWidth="1"/>
    <col min="6" max="6" width="6.85546875" style="24" customWidth="1"/>
    <col min="7" max="7" width="5.42578125" style="24" customWidth="1"/>
    <col min="8" max="8" width="4.7109375" style="24" customWidth="1"/>
    <col min="9" max="9" width="5.42578125" style="24" customWidth="1"/>
    <col min="10" max="10" width="4.7109375" style="24" customWidth="1"/>
    <col min="11" max="11" width="7.28515625" style="24" bestFit="1" customWidth="1"/>
    <col min="12" max="12" width="5.28515625" style="24" bestFit="1" customWidth="1"/>
    <col min="13" max="13" width="3" style="24" customWidth="1"/>
    <col min="14" max="14" width="4.85546875" style="24" customWidth="1"/>
    <col min="15" max="15" width="5.28515625" style="24" bestFit="1" customWidth="1"/>
    <col min="16" max="16" width="4.85546875" style="24" customWidth="1"/>
    <col min="17" max="17" width="5.85546875" style="24" bestFit="1" customWidth="1"/>
    <col min="18" max="19" width="4.85546875" style="24" customWidth="1"/>
    <col min="20" max="20" width="5.28515625" style="24" bestFit="1" customWidth="1"/>
    <col min="21" max="22" width="4.85546875" style="24" customWidth="1"/>
    <col min="23" max="23" width="5.28515625" style="24" bestFit="1" customWidth="1"/>
    <col min="24" max="24" width="3" style="24" customWidth="1"/>
    <col min="25" max="47" width="7" style="24" customWidth="1"/>
    <col min="48" max="16384" width="9.140625" style="50"/>
  </cols>
  <sheetData>
    <row r="1" spans="1:47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 customFormat="1" ht="15.75" thickBot="1" x14ac:dyDescent="0.3">
      <c r="D3" s="6"/>
      <c r="E3" s="6"/>
      <c r="F3" s="4"/>
      <c r="G3" s="4"/>
      <c r="H3" s="4"/>
      <c r="I3" s="4"/>
      <c r="J3" s="4"/>
      <c r="K3" s="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 s="1" customFormat="1" ht="70.5" customHeight="1" x14ac:dyDescent="0.25">
      <c r="A4" s="81" t="s">
        <v>7</v>
      </c>
      <c r="B4" s="82" t="s">
        <v>8</v>
      </c>
      <c r="C4" s="82"/>
      <c r="D4" s="83"/>
      <c r="E4" s="83"/>
      <c r="F4" s="84"/>
      <c r="G4" s="138"/>
      <c r="H4" s="139"/>
      <c r="I4" s="138" t="s">
        <v>15</v>
      </c>
      <c r="J4" s="138"/>
      <c r="K4" s="85"/>
      <c r="L4" s="86" t="s">
        <v>28</v>
      </c>
      <c r="M4" s="86" t="s">
        <v>29</v>
      </c>
      <c r="N4" s="86" t="s">
        <v>30</v>
      </c>
      <c r="O4" s="86" t="s">
        <v>31</v>
      </c>
      <c r="P4" s="86" t="s">
        <v>32</v>
      </c>
      <c r="Q4" s="86" t="s">
        <v>36</v>
      </c>
      <c r="R4" s="86" t="s">
        <v>37</v>
      </c>
      <c r="S4" s="86" t="s">
        <v>38</v>
      </c>
      <c r="T4" s="86" t="s">
        <v>39</v>
      </c>
      <c r="U4" s="86" t="s">
        <v>40</v>
      </c>
      <c r="V4" s="86" t="s">
        <v>42</v>
      </c>
      <c r="W4" s="86" t="s">
        <v>43</v>
      </c>
      <c r="X4" s="87" t="s">
        <v>44</v>
      </c>
      <c r="Y4" s="8"/>
      <c r="Z4" s="8"/>
      <c r="AA4" s="8"/>
      <c r="AB4" s="8"/>
      <c r="AC4" s="25"/>
      <c r="AD4" s="25"/>
      <c r="AE4" s="25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</row>
    <row r="5" spans="1:47" customFormat="1" ht="84" thickBot="1" x14ac:dyDescent="0.3">
      <c r="A5" s="88"/>
      <c r="B5" s="89"/>
      <c r="C5" s="90" t="s">
        <v>9</v>
      </c>
      <c r="D5" s="91" t="s">
        <v>10</v>
      </c>
      <c r="E5" s="91" t="s">
        <v>11</v>
      </c>
      <c r="F5" s="92" t="s">
        <v>12</v>
      </c>
      <c r="G5" s="93" t="s">
        <v>13</v>
      </c>
      <c r="H5" s="94" t="s">
        <v>14</v>
      </c>
      <c r="I5" s="93" t="s">
        <v>0</v>
      </c>
      <c r="J5" s="93" t="s">
        <v>1</v>
      </c>
      <c r="K5" s="95" t="s">
        <v>46</v>
      </c>
      <c r="L5" s="96" t="s">
        <v>45</v>
      </c>
      <c r="M5" s="96" t="s">
        <v>45</v>
      </c>
      <c r="N5" s="96" t="s">
        <v>45</v>
      </c>
      <c r="O5" s="96" t="s">
        <v>45</v>
      </c>
      <c r="P5" s="96" t="s">
        <v>45</v>
      </c>
      <c r="Q5" s="96" t="s">
        <v>45</v>
      </c>
      <c r="R5" s="96" t="s">
        <v>45</v>
      </c>
      <c r="S5" s="96" t="s">
        <v>45</v>
      </c>
      <c r="T5" s="96" t="s">
        <v>45</v>
      </c>
      <c r="U5" s="96" t="s">
        <v>45</v>
      </c>
      <c r="V5" s="96" t="s">
        <v>45</v>
      </c>
      <c r="W5" s="96" t="s">
        <v>45</v>
      </c>
      <c r="X5" s="97" t="s">
        <v>45</v>
      </c>
      <c r="Y5" s="9"/>
      <c r="Z5" s="9"/>
      <c r="AA5" s="9"/>
      <c r="AB5" s="9"/>
      <c r="AC5" s="27"/>
      <c r="AD5" s="27"/>
      <c r="AE5" s="27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</row>
    <row r="6" spans="1:47" customFormat="1" x14ac:dyDescent="0.25">
      <c r="A6" s="118">
        <v>100013</v>
      </c>
      <c r="B6" s="119" t="s">
        <v>8</v>
      </c>
      <c r="C6" s="120"/>
      <c r="D6" s="121"/>
      <c r="E6" s="122"/>
      <c r="F6" s="123"/>
      <c r="G6" s="124"/>
      <c r="H6" s="125"/>
      <c r="I6" s="126"/>
      <c r="J6" s="127"/>
      <c r="K6" s="128"/>
      <c r="L6" s="115">
        <v>51.25</v>
      </c>
      <c r="M6" s="115"/>
      <c r="N6" s="115"/>
      <c r="O6" s="115">
        <v>59.8</v>
      </c>
      <c r="P6" s="115"/>
      <c r="Q6" s="115"/>
      <c r="R6" s="115"/>
      <c r="S6" s="115"/>
      <c r="T6" s="115">
        <v>60.2</v>
      </c>
      <c r="U6" s="115"/>
      <c r="V6" s="115"/>
      <c r="W6" s="115">
        <v>52</v>
      </c>
      <c r="X6" s="115"/>
      <c r="Y6" s="5"/>
      <c r="Z6" s="5"/>
      <c r="AA6" s="5"/>
      <c r="AB6" s="5"/>
      <c r="AC6" s="5"/>
      <c r="AD6" s="5"/>
      <c r="AE6" s="5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customFormat="1" x14ac:dyDescent="0.25">
      <c r="A7" s="118">
        <v>100014</v>
      </c>
      <c r="B7" s="119" t="s">
        <v>8</v>
      </c>
      <c r="C7" s="120"/>
      <c r="D7" s="121"/>
      <c r="E7" s="122"/>
      <c r="F7" s="123"/>
      <c r="G7" s="124"/>
      <c r="H7" s="125"/>
      <c r="I7" s="126"/>
      <c r="J7" s="127"/>
      <c r="K7" s="128"/>
      <c r="L7" s="115"/>
      <c r="M7" s="115" t="s">
        <v>2</v>
      </c>
      <c r="N7" s="115"/>
      <c r="O7" s="115"/>
      <c r="P7" s="115"/>
      <c r="Q7" s="115"/>
      <c r="R7" s="115"/>
      <c r="S7" s="115">
        <v>81.2</v>
      </c>
      <c r="T7" s="115"/>
      <c r="U7" s="115">
        <v>78.8</v>
      </c>
      <c r="V7" s="115">
        <v>78</v>
      </c>
      <c r="W7" s="115"/>
      <c r="X7" s="115"/>
      <c r="Y7" s="5"/>
      <c r="Z7" s="5"/>
      <c r="AA7" s="5"/>
      <c r="AB7" s="5"/>
      <c r="AC7" s="5"/>
      <c r="AD7" s="5"/>
      <c r="AE7" s="5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customFormat="1" x14ac:dyDescent="0.25">
      <c r="A8" s="118">
        <v>100015</v>
      </c>
      <c r="B8" s="119" t="s">
        <v>8</v>
      </c>
      <c r="C8" s="120"/>
      <c r="D8" s="121"/>
      <c r="E8" s="122"/>
      <c r="F8" s="123"/>
      <c r="G8" s="124"/>
      <c r="H8" s="125"/>
      <c r="I8" s="126"/>
      <c r="J8" s="127"/>
      <c r="K8" s="128"/>
      <c r="L8" s="115"/>
      <c r="M8" s="115"/>
      <c r="N8" s="115"/>
      <c r="O8" s="115"/>
      <c r="P8" s="115"/>
      <c r="Q8" s="115"/>
      <c r="R8" s="115"/>
      <c r="S8" s="115">
        <v>90.1</v>
      </c>
      <c r="T8" s="115"/>
      <c r="U8" s="115">
        <v>72.8</v>
      </c>
      <c r="V8" s="115">
        <v>69.2</v>
      </c>
      <c r="W8" s="115"/>
      <c r="X8" s="115"/>
      <c r="Y8" s="5"/>
      <c r="Z8" s="5"/>
      <c r="AA8" s="5"/>
      <c r="AB8" s="5"/>
      <c r="AC8" s="5"/>
      <c r="AD8" s="5"/>
      <c r="AE8" s="5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customFormat="1" x14ac:dyDescent="0.25">
      <c r="A9" s="118">
        <v>100016</v>
      </c>
      <c r="B9" s="119" t="s">
        <v>8</v>
      </c>
      <c r="C9" s="120"/>
      <c r="D9" s="121"/>
      <c r="E9" s="122"/>
      <c r="F9" s="123"/>
      <c r="G9" s="124"/>
      <c r="H9" s="125"/>
      <c r="I9" s="126"/>
      <c r="J9" s="127"/>
      <c r="K9" s="128"/>
      <c r="L9" s="115"/>
      <c r="M9" s="115"/>
      <c r="N9" s="115"/>
      <c r="O9" s="115"/>
      <c r="P9" s="115"/>
      <c r="Q9" s="115"/>
      <c r="R9" s="115"/>
      <c r="S9" s="115">
        <v>78.05</v>
      </c>
      <c r="T9" s="115"/>
      <c r="U9" s="115">
        <v>76.2</v>
      </c>
      <c r="V9" s="115">
        <v>80</v>
      </c>
      <c r="W9" s="115"/>
      <c r="X9" s="115"/>
      <c r="Y9" s="5"/>
      <c r="Z9" s="5"/>
      <c r="AA9" s="5"/>
      <c r="AB9" s="5"/>
      <c r="AC9" s="5"/>
      <c r="AD9" s="5"/>
      <c r="AE9" s="5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</row>
    <row r="10" spans="1:47" customFormat="1" x14ac:dyDescent="0.25">
      <c r="A10" s="118">
        <v>100017</v>
      </c>
      <c r="B10" s="119" t="s">
        <v>8</v>
      </c>
      <c r="C10" s="120"/>
      <c r="D10" s="121"/>
      <c r="E10" s="122"/>
      <c r="F10" s="123"/>
      <c r="G10" s="124"/>
      <c r="H10" s="125"/>
      <c r="I10" s="126"/>
      <c r="J10" s="127"/>
      <c r="K10" s="128"/>
      <c r="L10" s="115"/>
      <c r="M10" s="115"/>
      <c r="N10" s="115"/>
      <c r="O10" s="115"/>
      <c r="P10" s="115"/>
      <c r="Q10" s="115"/>
      <c r="R10" s="115"/>
      <c r="S10" s="115">
        <v>87.4</v>
      </c>
      <c r="T10" s="115"/>
      <c r="U10" s="115">
        <v>58.2</v>
      </c>
      <c r="V10" s="115">
        <v>71.2</v>
      </c>
      <c r="W10" s="115"/>
      <c r="X10" s="115"/>
      <c r="Y10" s="5"/>
      <c r="Z10" s="5"/>
      <c r="AA10" s="5"/>
      <c r="AB10" s="5"/>
      <c r="AC10" s="5"/>
      <c r="AD10" s="5"/>
      <c r="AE10" s="5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</row>
    <row r="11" spans="1:47" customFormat="1" x14ac:dyDescent="0.25">
      <c r="A11" s="118">
        <v>100018</v>
      </c>
      <c r="B11" s="119" t="s">
        <v>8</v>
      </c>
      <c r="C11" s="120"/>
      <c r="D11" s="121"/>
      <c r="E11" s="122"/>
      <c r="F11" s="123"/>
      <c r="G11" s="124"/>
      <c r="H11" s="125"/>
      <c r="I11" s="126"/>
      <c r="J11" s="127"/>
      <c r="K11" s="128"/>
      <c r="L11" s="115"/>
      <c r="M11" s="115"/>
      <c r="N11" s="115">
        <v>99.6</v>
      </c>
      <c r="O11" s="115"/>
      <c r="P11" s="115"/>
      <c r="Q11" s="115"/>
      <c r="R11" s="115"/>
      <c r="S11" s="115">
        <v>77.150000000000006</v>
      </c>
      <c r="T11" s="115"/>
      <c r="U11" s="115">
        <v>91.6</v>
      </c>
      <c r="V11" s="115">
        <v>79.599999999999994</v>
      </c>
      <c r="W11" s="115"/>
      <c r="X11" s="115" t="s">
        <v>2</v>
      </c>
      <c r="Y11" s="5"/>
      <c r="Z11" s="5"/>
      <c r="AA11" s="5"/>
      <c r="AB11" s="5"/>
      <c r="AC11" s="5"/>
      <c r="AD11" s="5"/>
      <c r="AE11" s="5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</row>
    <row r="12" spans="1:47" customFormat="1" x14ac:dyDescent="0.25">
      <c r="A12" s="118">
        <v>100022</v>
      </c>
      <c r="B12" s="119" t="s">
        <v>8</v>
      </c>
      <c r="C12" s="120"/>
      <c r="D12" s="121"/>
      <c r="E12" s="122"/>
      <c r="F12" s="123"/>
      <c r="G12" s="124"/>
      <c r="H12" s="125"/>
      <c r="I12" s="126"/>
      <c r="J12" s="127"/>
      <c r="K12" s="128"/>
      <c r="L12" s="115"/>
      <c r="M12" s="115"/>
      <c r="N12" s="115"/>
      <c r="O12" s="115"/>
      <c r="P12" s="115">
        <v>85</v>
      </c>
      <c r="Q12" s="115"/>
      <c r="R12" s="115"/>
      <c r="S12" s="115">
        <v>85.4</v>
      </c>
      <c r="T12" s="115"/>
      <c r="U12" s="115">
        <v>93.4</v>
      </c>
      <c r="V12" s="115">
        <v>78</v>
      </c>
      <c r="W12" s="115"/>
      <c r="X12" s="115"/>
      <c r="Y12" s="5"/>
      <c r="Z12" s="5"/>
      <c r="AA12" s="5"/>
      <c r="AB12" s="5"/>
      <c r="AC12" s="5"/>
      <c r="AD12" s="5"/>
      <c r="AE12" s="5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</row>
    <row r="13" spans="1:47" customFormat="1" x14ac:dyDescent="0.25">
      <c r="A13" s="118">
        <v>100023</v>
      </c>
      <c r="B13" s="119" t="s">
        <v>8</v>
      </c>
      <c r="C13" s="120"/>
      <c r="D13" s="121"/>
      <c r="E13" s="122"/>
      <c r="F13" s="123"/>
      <c r="G13" s="124"/>
      <c r="H13" s="125"/>
      <c r="I13" s="126"/>
      <c r="J13" s="127"/>
      <c r="K13" s="128"/>
      <c r="L13" s="115"/>
      <c r="M13" s="115"/>
      <c r="N13" s="115">
        <v>62.8</v>
      </c>
      <c r="O13" s="115"/>
      <c r="P13" s="115"/>
      <c r="Q13" s="115"/>
      <c r="R13" s="115"/>
      <c r="S13" s="115">
        <v>66.900000000000006</v>
      </c>
      <c r="T13" s="115"/>
      <c r="U13" s="115">
        <v>60</v>
      </c>
      <c r="V13" s="115">
        <v>50</v>
      </c>
      <c r="W13" s="115"/>
      <c r="X13" s="115"/>
      <c r="Y13" s="5"/>
      <c r="Z13" s="5"/>
      <c r="AA13" s="5"/>
      <c r="AB13" s="5"/>
      <c r="AC13" s="5"/>
      <c r="AD13" s="5"/>
      <c r="AE13" s="5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</row>
    <row r="14" spans="1:47" customFormat="1" x14ac:dyDescent="0.25">
      <c r="A14" s="118">
        <v>100024</v>
      </c>
      <c r="B14" s="119" t="s">
        <v>8</v>
      </c>
      <c r="C14" s="120"/>
      <c r="D14" s="121"/>
      <c r="E14" s="122"/>
      <c r="F14" s="123"/>
      <c r="G14" s="124"/>
      <c r="H14" s="125"/>
      <c r="I14" s="126"/>
      <c r="J14" s="127"/>
      <c r="K14" s="128"/>
      <c r="L14" s="115"/>
      <c r="M14" s="115"/>
      <c r="N14" s="115"/>
      <c r="O14" s="115"/>
      <c r="P14" s="115"/>
      <c r="Q14" s="115"/>
      <c r="R14" s="115"/>
      <c r="S14" s="115">
        <v>79.5</v>
      </c>
      <c r="T14" s="115"/>
      <c r="U14" s="115">
        <v>56.2</v>
      </c>
      <c r="V14" s="115">
        <v>64.599999999999994</v>
      </c>
      <c r="W14" s="115"/>
      <c r="X14" s="115"/>
      <c r="Y14" s="5"/>
      <c r="Z14" s="5"/>
      <c r="AA14" s="5"/>
      <c r="AB14" s="5"/>
      <c r="AC14" s="5"/>
      <c r="AD14" s="5"/>
      <c r="AE14" s="5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</row>
    <row r="15" spans="1:47" customFormat="1" x14ac:dyDescent="0.25">
      <c r="A15" s="118">
        <v>100025</v>
      </c>
      <c r="B15" s="119" t="s">
        <v>8</v>
      </c>
      <c r="C15" s="120"/>
      <c r="D15" s="121"/>
      <c r="E15" s="122"/>
      <c r="F15" s="123"/>
      <c r="G15" s="124"/>
      <c r="H15" s="125"/>
      <c r="I15" s="126"/>
      <c r="J15" s="127"/>
      <c r="K15" s="128"/>
      <c r="L15" s="115"/>
      <c r="M15" s="115" t="s">
        <v>2</v>
      </c>
      <c r="N15" s="115"/>
      <c r="O15" s="115"/>
      <c r="P15" s="115"/>
      <c r="Q15" s="115"/>
      <c r="R15" s="115"/>
      <c r="S15" s="115">
        <v>83.6</v>
      </c>
      <c r="T15" s="115"/>
      <c r="U15" s="115">
        <v>66.8</v>
      </c>
      <c r="V15" s="115">
        <v>66.8</v>
      </c>
      <c r="W15" s="115"/>
      <c r="X15" s="115"/>
      <c r="Y15" s="5"/>
      <c r="Z15" s="5"/>
      <c r="AA15" s="5"/>
      <c r="AB15" s="5"/>
      <c r="AC15" s="5"/>
      <c r="AD15" s="5"/>
      <c r="AE15" s="5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</row>
    <row r="16" spans="1:47" customFormat="1" x14ac:dyDescent="0.25">
      <c r="A16" s="118">
        <v>100026</v>
      </c>
      <c r="B16" s="119" t="s">
        <v>8</v>
      </c>
      <c r="C16" s="120"/>
      <c r="D16" s="121"/>
      <c r="E16" s="122"/>
      <c r="F16" s="123"/>
      <c r="G16" s="124"/>
      <c r="H16" s="125"/>
      <c r="I16" s="126"/>
      <c r="J16" s="127"/>
      <c r="K16" s="128"/>
      <c r="L16" s="115"/>
      <c r="M16" s="115"/>
      <c r="N16" s="115">
        <v>74</v>
      </c>
      <c r="O16" s="115"/>
      <c r="P16" s="115"/>
      <c r="Q16" s="115"/>
      <c r="R16" s="115"/>
      <c r="S16" s="115">
        <v>70.099999999999994</v>
      </c>
      <c r="T16" s="115"/>
      <c r="U16" s="115">
        <v>80.2</v>
      </c>
      <c r="V16" s="115">
        <v>67.599999999999994</v>
      </c>
      <c r="W16" s="115"/>
      <c r="X16" s="115"/>
      <c r="Y16" s="5"/>
      <c r="Z16" s="5"/>
      <c r="AA16" s="5"/>
      <c r="AB16" s="5"/>
      <c r="AC16" s="5"/>
      <c r="AD16" s="5"/>
      <c r="AE16" s="5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</row>
    <row r="17" spans="1:47" customFormat="1" x14ac:dyDescent="0.25">
      <c r="A17" s="118">
        <v>100027</v>
      </c>
      <c r="B17" s="119" t="s">
        <v>8</v>
      </c>
      <c r="C17" s="120"/>
      <c r="D17" s="121"/>
      <c r="E17" s="122"/>
      <c r="F17" s="123"/>
      <c r="G17" s="124"/>
      <c r="H17" s="125"/>
      <c r="I17" s="126"/>
      <c r="J17" s="127"/>
      <c r="K17" s="128"/>
      <c r="L17" s="115"/>
      <c r="M17" s="115"/>
      <c r="N17" s="115">
        <v>76.400000000000006</v>
      </c>
      <c r="O17" s="115"/>
      <c r="P17" s="115"/>
      <c r="Q17" s="115"/>
      <c r="R17" s="115"/>
      <c r="S17" s="115">
        <v>65</v>
      </c>
      <c r="T17" s="115"/>
      <c r="U17" s="115">
        <v>68.2</v>
      </c>
      <c r="V17" s="115">
        <v>50</v>
      </c>
      <c r="W17" s="115"/>
      <c r="X17" s="115"/>
      <c r="Y17" s="5"/>
      <c r="Z17" s="5"/>
      <c r="AA17" s="5"/>
      <c r="AB17" s="5"/>
      <c r="AC17" s="5"/>
      <c r="AD17" s="5"/>
      <c r="AE17" s="5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</row>
    <row r="18" spans="1:47" customFormat="1" x14ac:dyDescent="0.25">
      <c r="A18" s="118">
        <v>100028</v>
      </c>
      <c r="B18" s="119" t="s">
        <v>8</v>
      </c>
      <c r="C18" s="120"/>
      <c r="D18" s="121"/>
      <c r="E18" s="122"/>
      <c r="F18" s="123"/>
      <c r="G18" s="124"/>
      <c r="H18" s="125"/>
      <c r="I18" s="126"/>
      <c r="J18" s="127"/>
      <c r="K18" s="128"/>
      <c r="L18" s="115"/>
      <c r="M18" s="115"/>
      <c r="N18" s="115"/>
      <c r="O18" s="115"/>
      <c r="P18" s="115"/>
      <c r="Q18" s="115"/>
      <c r="R18" s="115"/>
      <c r="S18" s="115">
        <v>78.05</v>
      </c>
      <c r="T18" s="115"/>
      <c r="U18" s="115">
        <v>62</v>
      </c>
      <c r="V18" s="115">
        <v>70.8</v>
      </c>
      <c r="W18" s="115"/>
      <c r="X18" s="115"/>
      <c r="Y18" s="5"/>
      <c r="Z18" s="5"/>
      <c r="AA18" s="5"/>
      <c r="AB18" s="5"/>
      <c r="AC18" s="5"/>
      <c r="AD18" s="5"/>
      <c r="AE18" s="5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</row>
    <row r="19" spans="1:47" customFormat="1" ht="15.75" thickBot="1" x14ac:dyDescent="0.3">
      <c r="A19" s="118">
        <v>100029</v>
      </c>
      <c r="B19" s="119" t="s">
        <v>8</v>
      </c>
      <c r="C19" s="129"/>
      <c r="D19" s="130"/>
      <c r="E19" s="131"/>
      <c r="F19" s="132"/>
      <c r="G19" s="133"/>
      <c r="H19" s="134"/>
      <c r="I19" s="135"/>
      <c r="J19" s="136"/>
      <c r="K19" s="137"/>
      <c r="L19" s="117"/>
      <c r="M19" s="117"/>
      <c r="N19" s="117">
        <v>55.2</v>
      </c>
      <c r="O19" s="117"/>
      <c r="P19" s="117"/>
      <c r="Q19" s="117"/>
      <c r="R19" s="117"/>
      <c r="S19" s="117">
        <v>62.45</v>
      </c>
      <c r="T19" s="117"/>
      <c r="U19" s="117">
        <v>56.2</v>
      </c>
      <c r="V19" s="117">
        <v>60</v>
      </c>
      <c r="W19" s="117"/>
      <c r="X19" s="117"/>
      <c r="Y19" s="5"/>
      <c r="Z19" s="5"/>
      <c r="AA19" s="5"/>
      <c r="AB19" s="5"/>
      <c r="AC19" s="5"/>
      <c r="AD19" s="5"/>
      <c r="AE19" s="5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</row>
    <row r="20" spans="1:47" customFormat="1" x14ac:dyDescent="0.25">
      <c r="A20" s="67" t="s">
        <v>16</v>
      </c>
      <c r="B20" s="68"/>
      <c r="C20" s="68"/>
      <c r="D20" s="69"/>
      <c r="E20" s="69"/>
      <c r="F20" s="70"/>
      <c r="G20" s="71" t="e">
        <f>SUM(G6:G19) / COUNTA(G6:G19)</f>
        <v>#DIV/0!</v>
      </c>
      <c r="H20" s="72"/>
      <c r="I20" s="71" t="e">
        <f>SUM(I6:I19) / COUNTA(I6:I19)</f>
        <v>#DIV/0!</v>
      </c>
      <c r="J20" s="72"/>
      <c r="K20" s="71" t="e">
        <f t="shared" ref="K20:X20" si="0">SUM(K6:K19) / COUNTA(K6:K19)</f>
        <v>#DIV/0!</v>
      </c>
      <c r="L20" s="71">
        <f t="shared" si="0"/>
        <v>51.25</v>
      </c>
      <c r="M20" s="71">
        <f t="shared" si="0"/>
        <v>0</v>
      </c>
      <c r="N20" s="71">
        <f t="shared" si="0"/>
        <v>73.599999999999994</v>
      </c>
      <c r="O20" s="71">
        <f t="shared" si="0"/>
        <v>59.8</v>
      </c>
      <c r="P20" s="71">
        <f t="shared" si="0"/>
        <v>85</v>
      </c>
      <c r="Q20" s="71" t="e">
        <f t="shared" si="0"/>
        <v>#DIV/0!</v>
      </c>
      <c r="R20" s="71" t="e">
        <f t="shared" si="0"/>
        <v>#DIV/0!</v>
      </c>
      <c r="S20" s="71">
        <f t="shared" si="0"/>
        <v>77.3</v>
      </c>
      <c r="T20" s="71">
        <f t="shared" si="0"/>
        <v>60.2</v>
      </c>
      <c r="U20" s="71">
        <f t="shared" si="0"/>
        <v>70.81538461538463</v>
      </c>
      <c r="V20" s="71">
        <f t="shared" si="0"/>
        <v>68.138461538461542</v>
      </c>
      <c r="W20" s="71">
        <f t="shared" si="0"/>
        <v>52</v>
      </c>
      <c r="X20" s="73">
        <f t="shared" si="0"/>
        <v>0</v>
      </c>
      <c r="Y20" s="5"/>
      <c r="Z20" s="5"/>
      <c r="AA20" s="5"/>
      <c r="AB20" s="5"/>
      <c r="AC20" s="5"/>
      <c r="AD20" s="5"/>
      <c r="AE20" s="5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</row>
    <row r="21" spans="1:47" customFormat="1" ht="15.75" thickBot="1" x14ac:dyDescent="0.3">
      <c r="A21" s="74" t="s">
        <v>17</v>
      </c>
      <c r="B21" s="75"/>
      <c r="C21" s="75"/>
      <c r="D21" s="76"/>
      <c r="E21" s="76"/>
      <c r="F21" s="77"/>
      <c r="G21" s="78" t="e">
        <f>STDEVP(G6:G19)</f>
        <v>#DIV/0!</v>
      </c>
      <c r="H21" s="79"/>
      <c r="I21" s="78" t="e">
        <f>STDEVP(I6:I19)</f>
        <v>#DIV/0!</v>
      </c>
      <c r="J21" s="79"/>
      <c r="K21" s="78" t="e">
        <f t="shared" ref="K21:X21" si="1">STDEVP(K6:K19)</f>
        <v>#DIV/0!</v>
      </c>
      <c r="L21" s="78">
        <f t="shared" si="1"/>
        <v>0</v>
      </c>
      <c r="M21" s="78" t="e">
        <f t="shared" si="1"/>
        <v>#DIV/0!</v>
      </c>
      <c r="N21" s="78">
        <f t="shared" si="1"/>
        <v>15.094369811290605</v>
      </c>
      <c r="O21" s="78">
        <f t="shared" si="1"/>
        <v>0</v>
      </c>
      <c r="P21" s="78">
        <f t="shared" si="1"/>
        <v>0</v>
      </c>
      <c r="Q21" s="78" t="e">
        <f t="shared" si="1"/>
        <v>#DIV/0!</v>
      </c>
      <c r="R21" s="78" t="e">
        <f t="shared" si="1"/>
        <v>#DIV/0!</v>
      </c>
      <c r="S21" s="78">
        <f t="shared" si="1"/>
        <v>8.4314429826235902</v>
      </c>
      <c r="T21" s="78">
        <f t="shared" si="1"/>
        <v>0</v>
      </c>
      <c r="U21" s="78">
        <f t="shared" si="1"/>
        <v>12.187120954506112</v>
      </c>
      <c r="V21" s="78">
        <f t="shared" si="1"/>
        <v>9.6992893047765207</v>
      </c>
      <c r="W21" s="78">
        <f t="shared" si="1"/>
        <v>0</v>
      </c>
      <c r="X21" s="80" t="e">
        <f t="shared" si="1"/>
        <v>#DIV/0!</v>
      </c>
      <c r="Y21" s="5"/>
      <c r="Z21" s="5"/>
      <c r="AA21" s="5"/>
      <c r="AB21" s="5"/>
      <c r="AC21" s="5"/>
      <c r="AD21" s="5"/>
      <c r="AE21" s="5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</row>
    <row r="22" spans="1:47" customFormat="1" x14ac:dyDescent="0.25"/>
    <row r="23" spans="1:47" customFormat="1" x14ac:dyDescent="0.25"/>
    <row r="24" spans="1:47" customFormat="1" x14ac:dyDescent="0.25"/>
    <row r="25" spans="1:47" customFormat="1" x14ac:dyDescent="0.25"/>
    <row r="26" spans="1:47" customFormat="1" x14ac:dyDescent="0.25"/>
    <row r="27" spans="1:47" customFormat="1" x14ac:dyDescent="0.25"/>
    <row r="28" spans="1:47" customFormat="1" x14ac:dyDescent="0.25"/>
    <row r="29" spans="1:47" customFormat="1" x14ac:dyDescent="0.25"/>
    <row r="30" spans="1:47" customFormat="1" x14ac:dyDescent="0.25"/>
  </sheetData>
  <mergeCells count="2">
    <mergeCell ref="G4:H4"/>
    <mergeCell ref="I4:J4"/>
  </mergeCells>
  <conditionalFormatting sqref="L6:X19">
    <cfRule type="cellIs" dxfId="8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E36"/>
  <sheetViews>
    <sheetView topLeftCell="A11" workbookViewId="0">
      <selection activeCell="A28" sqref="A28"/>
    </sheetView>
  </sheetViews>
  <sheetFormatPr baseColWidth="10" defaultColWidth="9.140625" defaultRowHeight="15" x14ac:dyDescent="0.25"/>
  <cols>
    <col min="1" max="1" width="10.7109375" style="50" customWidth="1"/>
    <col min="2" max="2" width="31.85546875" style="50" bestFit="1" customWidth="1"/>
    <col min="3" max="3" width="10.7109375" style="50" bestFit="1" customWidth="1"/>
    <col min="4" max="5" width="4.7109375" style="51" customWidth="1"/>
    <col min="6" max="6" width="6.85546875" style="24" customWidth="1"/>
    <col min="7" max="7" width="5.42578125" style="24" customWidth="1"/>
    <col min="8" max="8" width="4.7109375" style="24" customWidth="1"/>
    <col min="9" max="9" width="5.42578125" style="24" customWidth="1"/>
    <col min="10" max="10" width="4.7109375" style="24" customWidth="1"/>
    <col min="11" max="11" width="7.28515625" style="24" bestFit="1" customWidth="1"/>
    <col min="12" max="12" width="5.28515625" style="24" bestFit="1" customWidth="1"/>
    <col min="13" max="13" width="3" style="24" customWidth="1"/>
    <col min="14" max="14" width="4.85546875" style="24" customWidth="1"/>
    <col min="15" max="15" width="5.28515625" style="24" bestFit="1" customWidth="1"/>
    <col min="16" max="16" width="4.85546875" style="24" customWidth="1"/>
    <col min="17" max="17" width="5.85546875" style="24" bestFit="1" customWidth="1"/>
    <col min="18" max="19" width="4.85546875" style="24" customWidth="1"/>
    <col min="20" max="20" width="5.28515625" style="24" bestFit="1" customWidth="1"/>
    <col min="21" max="22" width="4.85546875" style="24" customWidth="1"/>
    <col min="23" max="23" width="3" style="24" customWidth="1"/>
    <col min="24" max="24" width="4.85546875" style="24" customWidth="1"/>
    <col min="25" max="25" width="5.28515625" style="24" bestFit="1" customWidth="1"/>
    <col min="26" max="26" width="4.85546875" style="24" customWidth="1"/>
    <col min="27" max="27" width="5.85546875" style="24" bestFit="1" customWidth="1"/>
    <col min="28" max="29" width="4.85546875" style="24" customWidth="1"/>
    <col min="30" max="30" width="5.28515625" style="24" bestFit="1" customWidth="1"/>
    <col min="31" max="32" width="4.85546875" style="24" customWidth="1"/>
    <col min="33" max="33" width="5.28515625" style="24" bestFit="1" customWidth="1"/>
    <col min="34" max="34" width="3" style="24" customWidth="1"/>
    <col min="35" max="57" width="7" style="24" customWidth="1"/>
    <col min="58" max="16384" width="9.140625" style="50"/>
  </cols>
  <sheetData>
    <row r="1" spans="1:57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</row>
    <row r="2" spans="1:57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</row>
    <row r="3" spans="1:57" customFormat="1" ht="15.75" thickBot="1" x14ac:dyDescent="0.3">
      <c r="D3" s="6"/>
      <c r="E3" s="6"/>
      <c r="F3" s="4"/>
      <c r="G3" s="4"/>
      <c r="H3" s="4"/>
      <c r="I3" s="4"/>
      <c r="J3" s="4"/>
      <c r="K3" s="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</row>
    <row r="4" spans="1:57" s="1" customFormat="1" ht="70.5" customHeight="1" x14ac:dyDescent="0.25">
      <c r="A4" s="81" t="s">
        <v>7</v>
      </c>
      <c r="B4" s="82" t="s">
        <v>8</v>
      </c>
      <c r="C4" s="82"/>
      <c r="D4" s="83"/>
      <c r="E4" s="83"/>
      <c r="F4" s="84"/>
      <c r="G4" s="138"/>
      <c r="H4" s="139"/>
      <c r="I4" s="138" t="s">
        <v>15</v>
      </c>
      <c r="J4" s="138"/>
      <c r="K4" s="85"/>
      <c r="L4" s="86" t="s">
        <v>28</v>
      </c>
      <c r="M4" s="86" t="s">
        <v>29</v>
      </c>
      <c r="N4" s="86" t="s">
        <v>30</v>
      </c>
      <c r="O4" s="86" t="s">
        <v>31</v>
      </c>
      <c r="P4" s="86" t="s">
        <v>32</v>
      </c>
      <c r="Q4" s="86" t="s">
        <v>36</v>
      </c>
      <c r="R4" s="86" t="s">
        <v>37</v>
      </c>
      <c r="S4" s="86" t="s">
        <v>38</v>
      </c>
      <c r="T4" s="86" t="s">
        <v>39</v>
      </c>
      <c r="U4" s="86" t="s">
        <v>40</v>
      </c>
      <c r="V4" s="86" t="s">
        <v>42</v>
      </c>
      <c r="W4" s="86" t="s">
        <v>29</v>
      </c>
      <c r="X4" s="86" t="s">
        <v>30</v>
      </c>
      <c r="Y4" s="86" t="s">
        <v>31</v>
      </c>
      <c r="Z4" s="86" t="s">
        <v>32</v>
      </c>
      <c r="AA4" s="86" t="s">
        <v>36</v>
      </c>
      <c r="AB4" s="86" t="s">
        <v>37</v>
      </c>
      <c r="AC4" s="86" t="s">
        <v>38</v>
      </c>
      <c r="AD4" s="86" t="s">
        <v>39</v>
      </c>
      <c r="AE4" s="86" t="s">
        <v>40</v>
      </c>
      <c r="AF4" s="86" t="s">
        <v>42</v>
      </c>
      <c r="AG4" s="86" t="s">
        <v>43</v>
      </c>
      <c r="AH4" s="87" t="s">
        <v>44</v>
      </c>
      <c r="AI4" s="8"/>
      <c r="AJ4" s="8"/>
      <c r="AK4" s="8"/>
      <c r="AL4" s="8"/>
      <c r="AM4" s="25"/>
      <c r="AN4" s="25"/>
      <c r="AO4" s="25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</row>
    <row r="5" spans="1:57" customFormat="1" ht="84" thickBot="1" x14ac:dyDescent="0.3">
      <c r="A5" s="88"/>
      <c r="B5" s="89"/>
      <c r="C5" s="90" t="s">
        <v>9</v>
      </c>
      <c r="D5" s="91" t="s">
        <v>10</v>
      </c>
      <c r="E5" s="91" t="s">
        <v>11</v>
      </c>
      <c r="F5" s="92" t="s">
        <v>12</v>
      </c>
      <c r="G5" s="93" t="s">
        <v>13</v>
      </c>
      <c r="H5" s="94" t="s">
        <v>14</v>
      </c>
      <c r="I5" s="93" t="s">
        <v>0</v>
      </c>
      <c r="J5" s="93" t="s">
        <v>1</v>
      </c>
      <c r="K5" s="95" t="s">
        <v>46</v>
      </c>
      <c r="L5" s="96" t="s">
        <v>45</v>
      </c>
      <c r="M5" s="96" t="s">
        <v>45</v>
      </c>
      <c r="N5" s="96" t="s">
        <v>45</v>
      </c>
      <c r="O5" s="96" t="s">
        <v>45</v>
      </c>
      <c r="P5" s="96" t="s">
        <v>45</v>
      </c>
      <c r="Q5" s="96" t="s">
        <v>45</v>
      </c>
      <c r="R5" s="96" t="s">
        <v>45</v>
      </c>
      <c r="S5" s="96" t="s">
        <v>45</v>
      </c>
      <c r="T5" s="96" t="s">
        <v>45</v>
      </c>
      <c r="U5" s="96" t="s">
        <v>45</v>
      </c>
      <c r="V5" s="96" t="s">
        <v>45</v>
      </c>
      <c r="W5" s="96" t="s">
        <v>45</v>
      </c>
      <c r="X5" s="96" t="s">
        <v>45</v>
      </c>
      <c r="Y5" s="96" t="s">
        <v>45</v>
      </c>
      <c r="Z5" s="96" t="s">
        <v>45</v>
      </c>
      <c r="AA5" s="96" t="s">
        <v>45</v>
      </c>
      <c r="AB5" s="96" t="s">
        <v>45</v>
      </c>
      <c r="AC5" s="96" t="s">
        <v>45</v>
      </c>
      <c r="AD5" s="96" t="s">
        <v>45</v>
      </c>
      <c r="AE5" s="96" t="s">
        <v>45</v>
      </c>
      <c r="AF5" s="96" t="s">
        <v>45</v>
      </c>
      <c r="AG5" s="96" t="s">
        <v>45</v>
      </c>
      <c r="AH5" s="97" t="s">
        <v>45</v>
      </c>
      <c r="AI5" s="9"/>
      <c r="AJ5" s="9"/>
      <c r="AK5" s="9"/>
      <c r="AL5" s="9"/>
      <c r="AM5" s="27"/>
      <c r="AN5" s="27"/>
      <c r="AO5" s="27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</row>
    <row r="6" spans="1:57" customFormat="1" x14ac:dyDescent="0.25">
      <c r="A6" s="118">
        <v>100013</v>
      </c>
      <c r="B6" s="119" t="s">
        <v>8</v>
      </c>
      <c r="C6" s="120"/>
      <c r="D6" s="121"/>
      <c r="E6" s="122"/>
      <c r="F6" s="123"/>
      <c r="G6" s="124"/>
      <c r="H6" s="125"/>
      <c r="I6" s="126"/>
      <c r="J6" s="127"/>
      <c r="K6" s="128"/>
      <c r="L6" s="115">
        <v>51.25</v>
      </c>
      <c r="M6" s="115"/>
      <c r="N6" s="115"/>
      <c r="O6" s="115">
        <v>59.8</v>
      </c>
      <c r="P6" s="115"/>
      <c r="Q6" s="115"/>
      <c r="R6" s="115"/>
      <c r="S6" s="115"/>
      <c r="T6" s="115">
        <v>60.2</v>
      </c>
      <c r="U6" s="115"/>
      <c r="V6" s="115"/>
      <c r="W6" s="115"/>
      <c r="X6" s="115"/>
      <c r="Y6" s="115">
        <v>59.8</v>
      </c>
      <c r="Z6" s="115"/>
      <c r="AA6" s="115"/>
      <c r="AB6" s="115"/>
      <c r="AC6" s="115"/>
      <c r="AD6" s="115">
        <v>60.2</v>
      </c>
      <c r="AE6" s="115"/>
      <c r="AF6" s="115"/>
      <c r="AG6" s="115">
        <v>52</v>
      </c>
      <c r="AH6" s="115"/>
      <c r="AI6" s="5"/>
      <c r="AJ6" s="5"/>
      <c r="AK6" s="5"/>
      <c r="AL6" s="5"/>
      <c r="AM6" s="5"/>
      <c r="AN6" s="5"/>
      <c r="AO6" s="5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</row>
    <row r="7" spans="1:57" customFormat="1" x14ac:dyDescent="0.25">
      <c r="A7" s="118">
        <v>100014</v>
      </c>
      <c r="B7" s="119" t="s">
        <v>8</v>
      </c>
      <c r="C7" s="120"/>
      <c r="D7" s="121"/>
      <c r="E7" s="122"/>
      <c r="F7" s="123"/>
      <c r="G7" s="124"/>
      <c r="H7" s="125"/>
      <c r="I7" s="126"/>
      <c r="J7" s="127"/>
      <c r="K7" s="128"/>
      <c r="L7" s="115"/>
      <c r="M7" s="115" t="s">
        <v>2</v>
      </c>
      <c r="N7" s="115"/>
      <c r="O7" s="115"/>
      <c r="P7" s="115"/>
      <c r="Q7" s="115"/>
      <c r="R7" s="115"/>
      <c r="S7" s="115">
        <v>81.2</v>
      </c>
      <c r="T7" s="115"/>
      <c r="U7" s="115">
        <v>78.8</v>
      </c>
      <c r="V7" s="115">
        <v>78</v>
      </c>
      <c r="W7" s="115" t="s">
        <v>2</v>
      </c>
      <c r="X7" s="115"/>
      <c r="Y7" s="115"/>
      <c r="Z7" s="115"/>
      <c r="AA7" s="115"/>
      <c r="AB7" s="115"/>
      <c r="AC7" s="115">
        <v>81.2</v>
      </c>
      <c r="AD7" s="115"/>
      <c r="AE7" s="115">
        <v>78.8</v>
      </c>
      <c r="AF7" s="115">
        <v>78</v>
      </c>
      <c r="AG7" s="115"/>
      <c r="AH7" s="115"/>
      <c r="AI7" s="5"/>
      <c r="AJ7" s="5"/>
      <c r="AK7" s="5"/>
      <c r="AL7" s="5"/>
      <c r="AM7" s="5"/>
      <c r="AN7" s="5"/>
      <c r="AO7" s="5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</row>
    <row r="8" spans="1:57" customFormat="1" x14ac:dyDescent="0.25">
      <c r="A8" s="118">
        <v>100015</v>
      </c>
      <c r="B8" s="119" t="s">
        <v>8</v>
      </c>
      <c r="C8" s="120"/>
      <c r="D8" s="121"/>
      <c r="E8" s="122"/>
      <c r="F8" s="123"/>
      <c r="G8" s="124"/>
      <c r="H8" s="125"/>
      <c r="I8" s="126"/>
      <c r="J8" s="127"/>
      <c r="K8" s="128"/>
      <c r="L8" s="115"/>
      <c r="M8" s="115"/>
      <c r="N8" s="115"/>
      <c r="O8" s="115"/>
      <c r="P8" s="115"/>
      <c r="Q8" s="115"/>
      <c r="R8" s="115"/>
      <c r="S8" s="115">
        <v>90.1</v>
      </c>
      <c r="T8" s="115"/>
      <c r="U8" s="115">
        <v>72.8</v>
      </c>
      <c r="V8" s="115">
        <v>69.2</v>
      </c>
      <c r="W8" s="115"/>
      <c r="X8" s="115"/>
      <c r="Y8" s="115"/>
      <c r="Z8" s="115"/>
      <c r="AA8" s="115"/>
      <c r="AB8" s="115"/>
      <c r="AC8" s="115">
        <v>90.1</v>
      </c>
      <c r="AD8" s="115"/>
      <c r="AE8" s="115">
        <v>72.8</v>
      </c>
      <c r="AF8" s="115">
        <v>69.2</v>
      </c>
      <c r="AG8" s="115"/>
      <c r="AH8" s="115"/>
      <c r="AI8" s="5"/>
      <c r="AJ8" s="5"/>
      <c r="AK8" s="5"/>
      <c r="AL8" s="5"/>
      <c r="AM8" s="5"/>
      <c r="AN8" s="5"/>
      <c r="AO8" s="5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</row>
    <row r="9" spans="1:57" customFormat="1" x14ac:dyDescent="0.25">
      <c r="A9" s="118">
        <v>100016</v>
      </c>
      <c r="B9" s="119" t="s">
        <v>8</v>
      </c>
      <c r="C9" s="120"/>
      <c r="D9" s="121"/>
      <c r="E9" s="122"/>
      <c r="F9" s="123"/>
      <c r="G9" s="124"/>
      <c r="H9" s="125"/>
      <c r="I9" s="126"/>
      <c r="J9" s="127"/>
      <c r="K9" s="128"/>
      <c r="L9" s="115"/>
      <c r="M9" s="115"/>
      <c r="N9" s="115"/>
      <c r="O9" s="115"/>
      <c r="P9" s="115"/>
      <c r="Q9" s="115"/>
      <c r="R9" s="115"/>
      <c r="S9" s="115">
        <v>78.05</v>
      </c>
      <c r="T9" s="115"/>
      <c r="U9" s="115">
        <v>76.2</v>
      </c>
      <c r="V9" s="115">
        <v>80</v>
      </c>
      <c r="W9" s="115"/>
      <c r="X9" s="115"/>
      <c r="Y9" s="115"/>
      <c r="Z9" s="115"/>
      <c r="AA9" s="115"/>
      <c r="AB9" s="115"/>
      <c r="AC9" s="115">
        <v>78.05</v>
      </c>
      <c r="AD9" s="115"/>
      <c r="AE9" s="115">
        <v>76.2</v>
      </c>
      <c r="AF9" s="115">
        <v>80</v>
      </c>
      <c r="AG9" s="115"/>
      <c r="AH9" s="115"/>
      <c r="AI9" s="5"/>
      <c r="AJ9" s="5"/>
      <c r="AK9" s="5"/>
      <c r="AL9" s="5"/>
      <c r="AM9" s="5"/>
      <c r="AN9" s="5"/>
      <c r="AO9" s="5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</row>
    <row r="10" spans="1:57" customFormat="1" x14ac:dyDescent="0.25">
      <c r="A10" s="118">
        <v>100017</v>
      </c>
      <c r="B10" s="119" t="s">
        <v>8</v>
      </c>
      <c r="C10" s="120"/>
      <c r="D10" s="121"/>
      <c r="E10" s="122"/>
      <c r="F10" s="123"/>
      <c r="G10" s="124"/>
      <c r="H10" s="125"/>
      <c r="I10" s="126"/>
      <c r="J10" s="127"/>
      <c r="K10" s="128"/>
      <c r="L10" s="115"/>
      <c r="M10" s="115"/>
      <c r="N10" s="115"/>
      <c r="O10" s="115"/>
      <c r="P10" s="115"/>
      <c r="Q10" s="115"/>
      <c r="R10" s="115"/>
      <c r="S10" s="115">
        <v>87.4</v>
      </c>
      <c r="T10" s="115"/>
      <c r="U10" s="115">
        <v>58.2</v>
      </c>
      <c r="V10" s="115">
        <v>71.2</v>
      </c>
      <c r="W10" s="115"/>
      <c r="X10" s="115"/>
      <c r="Y10" s="115"/>
      <c r="Z10" s="115"/>
      <c r="AA10" s="115"/>
      <c r="AB10" s="115"/>
      <c r="AC10" s="115">
        <v>87.4</v>
      </c>
      <c r="AD10" s="115"/>
      <c r="AE10" s="115">
        <v>58.2</v>
      </c>
      <c r="AF10" s="115">
        <v>71.2</v>
      </c>
      <c r="AG10" s="115"/>
      <c r="AH10" s="115"/>
      <c r="AI10" s="5"/>
      <c r="AJ10" s="5"/>
      <c r="AK10" s="5"/>
      <c r="AL10" s="5"/>
      <c r="AM10" s="5"/>
      <c r="AN10" s="5"/>
      <c r="AO10" s="5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</row>
    <row r="11" spans="1:57" customFormat="1" x14ac:dyDescent="0.25">
      <c r="A11" s="118">
        <v>100018</v>
      </c>
      <c r="B11" s="119" t="s">
        <v>8</v>
      </c>
      <c r="C11" s="120"/>
      <c r="D11" s="121"/>
      <c r="E11" s="122"/>
      <c r="F11" s="123"/>
      <c r="G11" s="124"/>
      <c r="H11" s="125"/>
      <c r="I11" s="126"/>
      <c r="J11" s="127"/>
      <c r="K11" s="128"/>
      <c r="L11" s="115"/>
      <c r="M11" s="115"/>
      <c r="N11" s="115">
        <v>99.6</v>
      </c>
      <c r="O11" s="115"/>
      <c r="P11" s="115"/>
      <c r="Q11" s="115"/>
      <c r="R11" s="115"/>
      <c r="S11" s="115">
        <v>77.150000000000006</v>
      </c>
      <c r="T11" s="115"/>
      <c r="U11" s="115">
        <v>91.6</v>
      </c>
      <c r="V11" s="115">
        <v>79.599999999999994</v>
      </c>
      <c r="W11" s="115"/>
      <c r="X11" s="115">
        <v>99.6</v>
      </c>
      <c r="Y11" s="115"/>
      <c r="Z11" s="115"/>
      <c r="AA11" s="115"/>
      <c r="AB11" s="115"/>
      <c r="AC11" s="115">
        <v>77.150000000000006</v>
      </c>
      <c r="AD11" s="115"/>
      <c r="AE11" s="115">
        <v>91.6</v>
      </c>
      <c r="AF11" s="115">
        <v>79.599999999999994</v>
      </c>
      <c r="AG11" s="115"/>
      <c r="AH11" s="115" t="s">
        <v>2</v>
      </c>
      <c r="AI11" s="5"/>
      <c r="AJ11" s="5"/>
      <c r="AK11" s="5"/>
      <c r="AL11" s="5"/>
      <c r="AM11" s="5"/>
      <c r="AN11" s="5"/>
      <c r="AO11" s="5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</row>
    <row r="12" spans="1:57" customFormat="1" x14ac:dyDescent="0.25">
      <c r="A12" s="118">
        <v>100019</v>
      </c>
      <c r="B12" s="119" t="s">
        <v>8</v>
      </c>
      <c r="C12" s="120"/>
      <c r="D12" s="121"/>
      <c r="E12" s="122"/>
      <c r="F12" s="123"/>
      <c r="G12" s="124"/>
      <c r="H12" s="125"/>
      <c r="I12" s="126"/>
      <c r="J12" s="127"/>
      <c r="K12" s="128"/>
      <c r="L12" s="115"/>
      <c r="M12" s="115"/>
      <c r="N12" s="115">
        <v>92.2</v>
      </c>
      <c r="O12" s="115"/>
      <c r="P12" s="115"/>
      <c r="Q12" s="115"/>
      <c r="R12" s="115"/>
      <c r="S12" s="115">
        <v>75.8</v>
      </c>
      <c r="T12" s="115"/>
      <c r="U12" s="115">
        <v>80.599999999999994</v>
      </c>
      <c r="V12" s="115">
        <v>60</v>
      </c>
      <c r="W12" s="115"/>
      <c r="X12" s="115">
        <v>92.2</v>
      </c>
      <c r="Y12" s="115"/>
      <c r="Z12" s="115"/>
      <c r="AA12" s="115"/>
      <c r="AB12" s="115"/>
      <c r="AC12" s="115">
        <v>75.8</v>
      </c>
      <c r="AD12" s="115"/>
      <c r="AE12" s="115">
        <v>80.599999999999994</v>
      </c>
      <c r="AF12" s="115">
        <v>60</v>
      </c>
      <c r="AG12" s="115"/>
      <c r="AH12" s="115"/>
      <c r="AI12" s="5"/>
      <c r="AJ12" s="5"/>
      <c r="AK12" s="5"/>
      <c r="AL12" s="5"/>
      <c r="AM12" s="5"/>
      <c r="AN12" s="5"/>
      <c r="AO12" s="5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</row>
    <row r="13" spans="1:57" customFormat="1" x14ac:dyDescent="0.25">
      <c r="A13" s="118">
        <v>100020</v>
      </c>
      <c r="B13" s="119" t="s">
        <v>8</v>
      </c>
      <c r="C13" s="120"/>
      <c r="D13" s="121"/>
      <c r="E13" s="122"/>
      <c r="F13" s="123"/>
      <c r="G13" s="124"/>
      <c r="H13" s="125"/>
      <c r="I13" s="126"/>
      <c r="J13" s="127"/>
      <c r="K13" s="128"/>
      <c r="L13" s="115"/>
      <c r="M13" s="115"/>
      <c r="N13" s="115"/>
      <c r="O13" s="115"/>
      <c r="P13" s="115"/>
      <c r="Q13" s="115"/>
      <c r="R13" s="115">
        <v>80.2</v>
      </c>
      <c r="S13" s="115">
        <v>86.3</v>
      </c>
      <c r="T13" s="115"/>
      <c r="U13" s="115">
        <v>55.6</v>
      </c>
      <c r="V13" s="115">
        <v>60</v>
      </c>
      <c r="W13" s="115"/>
      <c r="X13" s="115"/>
      <c r="Y13" s="115"/>
      <c r="Z13" s="115"/>
      <c r="AA13" s="115"/>
      <c r="AB13" s="115">
        <v>80.2</v>
      </c>
      <c r="AC13" s="115">
        <v>86.3</v>
      </c>
      <c r="AD13" s="115"/>
      <c r="AE13" s="115">
        <v>55.6</v>
      </c>
      <c r="AF13" s="115">
        <v>60</v>
      </c>
      <c r="AG13" s="115"/>
      <c r="AH13" s="115"/>
      <c r="AI13" s="5"/>
      <c r="AJ13" s="5"/>
      <c r="AK13" s="5"/>
      <c r="AL13" s="5"/>
      <c r="AM13" s="5"/>
      <c r="AN13" s="5"/>
      <c r="AO13" s="5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</row>
    <row r="14" spans="1:57" customFormat="1" x14ac:dyDescent="0.25">
      <c r="A14" s="118">
        <v>100021</v>
      </c>
      <c r="B14" s="119" t="s">
        <v>8</v>
      </c>
      <c r="C14" s="120"/>
      <c r="D14" s="121"/>
      <c r="E14" s="122"/>
      <c r="F14" s="123"/>
      <c r="G14" s="124"/>
      <c r="H14" s="125"/>
      <c r="I14" s="126"/>
      <c r="J14" s="127"/>
      <c r="K14" s="128"/>
      <c r="L14" s="115"/>
      <c r="M14" s="115"/>
      <c r="N14" s="115">
        <v>93.6</v>
      </c>
      <c r="O14" s="115"/>
      <c r="P14" s="115"/>
      <c r="Q14" s="115"/>
      <c r="R14" s="115"/>
      <c r="S14" s="115">
        <v>88.75</v>
      </c>
      <c r="T14" s="115"/>
      <c r="U14" s="115">
        <v>85.2</v>
      </c>
      <c r="V14" s="115">
        <v>85.2</v>
      </c>
      <c r="W14" s="115"/>
      <c r="X14" s="115">
        <v>93.6</v>
      </c>
      <c r="Y14" s="115"/>
      <c r="Z14" s="115"/>
      <c r="AA14" s="115"/>
      <c r="AB14" s="115"/>
      <c r="AC14" s="115">
        <v>88.75</v>
      </c>
      <c r="AD14" s="115"/>
      <c r="AE14" s="115">
        <v>85.2</v>
      </c>
      <c r="AF14" s="115">
        <v>85.2</v>
      </c>
      <c r="AG14" s="115"/>
      <c r="AH14" s="115"/>
      <c r="AI14" s="5"/>
      <c r="AJ14" s="5"/>
      <c r="AK14" s="5"/>
      <c r="AL14" s="5"/>
      <c r="AM14" s="5"/>
      <c r="AN14" s="5"/>
      <c r="AO14" s="5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</row>
    <row r="15" spans="1:57" customFormat="1" x14ac:dyDescent="0.25">
      <c r="A15" s="118">
        <v>100019</v>
      </c>
      <c r="B15" s="119" t="s">
        <v>8</v>
      </c>
      <c r="C15" s="120"/>
      <c r="D15" s="121"/>
      <c r="E15" s="122"/>
      <c r="F15" s="123"/>
      <c r="G15" s="124"/>
      <c r="H15" s="125"/>
      <c r="I15" s="126"/>
      <c r="J15" s="127"/>
      <c r="K15" s="128"/>
      <c r="L15" s="115"/>
      <c r="M15" s="115"/>
      <c r="N15" s="115">
        <v>92.2</v>
      </c>
      <c r="O15" s="115"/>
      <c r="P15" s="115"/>
      <c r="Q15" s="115"/>
      <c r="R15" s="115"/>
      <c r="S15" s="115">
        <v>75.8</v>
      </c>
      <c r="T15" s="115"/>
      <c r="U15" s="115">
        <v>80.599999999999994</v>
      </c>
      <c r="V15" s="115">
        <v>60</v>
      </c>
      <c r="W15" s="115"/>
      <c r="X15" s="115">
        <v>92.2</v>
      </c>
      <c r="Y15" s="115"/>
      <c r="Z15" s="115"/>
      <c r="AA15" s="115"/>
      <c r="AB15" s="115"/>
      <c r="AC15" s="115">
        <v>75.8</v>
      </c>
      <c r="AD15" s="115"/>
      <c r="AE15" s="115">
        <v>80.599999999999994</v>
      </c>
      <c r="AF15" s="115">
        <v>60</v>
      </c>
      <c r="AG15" s="115"/>
      <c r="AH15" s="115"/>
      <c r="AI15" s="5"/>
      <c r="AJ15" s="5"/>
      <c r="AK15" s="5"/>
      <c r="AL15" s="5"/>
      <c r="AM15" s="5"/>
      <c r="AN15" s="5"/>
      <c r="AO15" s="5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</row>
    <row r="16" spans="1:57" customFormat="1" x14ac:dyDescent="0.25">
      <c r="A16" s="118">
        <v>100020</v>
      </c>
      <c r="B16" s="119" t="s">
        <v>8</v>
      </c>
      <c r="C16" s="120"/>
      <c r="D16" s="121"/>
      <c r="E16" s="122"/>
      <c r="F16" s="123"/>
      <c r="G16" s="124"/>
      <c r="H16" s="125"/>
      <c r="I16" s="126"/>
      <c r="J16" s="127"/>
      <c r="K16" s="128"/>
      <c r="L16" s="115"/>
      <c r="M16" s="115"/>
      <c r="N16" s="115"/>
      <c r="O16" s="115"/>
      <c r="P16" s="115"/>
      <c r="Q16" s="115"/>
      <c r="R16" s="115">
        <v>80.2</v>
      </c>
      <c r="S16" s="115">
        <v>86.3</v>
      </c>
      <c r="T16" s="115"/>
      <c r="U16" s="115">
        <v>55.6</v>
      </c>
      <c r="V16" s="115">
        <v>60</v>
      </c>
      <c r="W16" s="115"/>
      <c r="X16" s="115"/>
      <c r="Y16" s="115"/>
      <c r="Z16" s="115"/>
      <c r="AA16" s="115"/>
      <c r="AB16" s="115">
        <v>80.2</v>
      </c>
      <c r="AC16" s="115">
        <v>86.3</v>
      </c>
      <c r="AD16" s="115"/>
      <c r="AE16" s="115">
        <v>55.6</v>
      </c>
      <c r="AF16" s="115">
        <v>60</v>
      </c>
      <c r="AG16" s="115"/>
      <c r="AH16" s="115"/>
      <c r="AI16" s="5"/>
      <c r="AJ16" s="5"/>
      <c r="AK16" s="5"/>
      <c r="AL16" s="5"/>
      <c r="AM16" s="5"/>
      <c r="AN16" s="5"/>
      <c r="AO16" s="5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</row>
    <row r="17" spans="1:57" customFormat="1" x14ac:dyDescent="0.25">
      <c r="A17" s="118">
        <v>100021</v>
      </c>
      <c r="B17" s="119" t="s">
        <v>8</v>
      </c>
      <c r="C17" s="120"/>
      <c r="D17" s="121"/>
      <c r="E17" s="122"/>
      <c r="F17" s="123"/>
      <c r="G17" s="124"/>
      <c r="H17" s="125"/>
      <c r="I17" s="126"/>
      <c r="J17" s="127"/>
      <c r="K17" s="128"/>
      <c r="L17" s="115"/>
      <c r="M17" s="115"/>
      <c r="N17" s="115">
        <v>93.6</v>
      </c>
      <c r="O17" s="115"/>
      <c r="P17" s="115"/>
      <c r="Q17" s="115"/>
      <c r="R17" s="115"/>
      <c r="S17" s="115">
        <v>88.75</v>
      </c>
      <c r="T17" s="115"/>
      <c r="U17" s="115">
        <v>85.2</v>
      </c>
      <c r="V17" s="115">
        <v>85.2</v>
      </c>
      <c r="W17" s="115"/>
      <c r="X17" s="115">
        <v>93.6</v>
      </c>
      <c r="Y17" s="115"/>
      <c r="Z17" s="115"/>
      <c r="AA17" s="115"/>
      <c r="AB17" s="115"/>
      <c r="AC17" s="115">
        <v>88.75</v>
      </c>
      <c r="AD17" s="115"/>
      <c r="AE17" s="115">
        <v>85.2</v>
      </c>
      <c r="AF17" s="115">
        <v>85.2</v>
      </c>
      <c r="AG17" s="115"/>
      <c r="AH17" s="115"/>
      <c r="AI17" s="5"/>
      <c r="AJ17" s="5"/>
      <c r="AK17" s="5"/>
      <c r="AL17" s="5"/>
      <c r="AM17" s="5"/>
      <c r="AN17" s="5"/>
      <c r="AO17" s="5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</row>
    <row r="18" spans="1:57" customFormat="1" x14ac:dyDescent="0.25">
      <c r="A18" s="118">
        <v>100022</v>
      </c>
      <c r="B18" s="119" t="s">
        <v>8</v>
      </c>
      <c r="C18" s="120"/>
      <c r="D18" s="121"/>
      <c r="E18" s="122"/>
      <c r="F18" s="123"/>
      <c r="G18" s="124"/>
      <c r="H18" s="125"/>
      <c r="I18" s="126"/>
      <c r="J18" s="127"/>
      <c r="K18" s="128"/>
      <c r="L18" s="115"/>
      <c r="M18" s="115"/>
      <c r="N18" s="115"/>
      <c r="O18" s="115"/>
      <c r="P18" s="115">
        <v>85</v>
      </c>
      <c r="Q18" s="115"/>
      <c r="R18" s="115"/>
      <c r="S18" s="115">
        <v>85.4</v>
      </c>
      <c r="T18" s="115"/>
      <c r="U18" s="115">
        <v>93.4</v>
      </c>
      <c r="V18" s="115">
        <v>78</v>
      </c>
      <c r="W18" s="115"/>
      <c r="X18" s="115"/>
      <c r="Y18" s="115"/>
      <c r="Z18" s="115">
        <v>85</v>
      </c>
      <c r="AA18" s="115"/>
      <c r="AB18" s="115"/>
      <c r="AC18" s="115">
        <v>85.4</v>
      </c>
      <c r="AD18" s="115"/>
      <c r="AE18" s="115">
        <v>93.4</v>
      </c>
      <c r="AF18" s="115">
        <v>78</v>
      </c>
      <c r="AG18" s="115"/>
      <c r="AH18" s="115"/>
      <c r="AI18" s="5"/>
      <c r="AJ18" s="5"/>
      <c r="AK18" s="5"/>
      <c r="AL18" s="5"/>
      <c r="AM18" s="5"/>
      <c r="AN18" s="5"/>
      <c r="AO18" s="5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</row>
    <row r="19" spans="1:57" customFormat="1" x14ac:dyDescent="0.25">
      <c r="A19" s="118">
        <v>100023</v>
      </c>
      <c r="B19" s="119" t="s">
        <v>8</v>
      </c>
      <c r="C19" s="120"/>
      <c r="D19" s="121"/>
      <c r="E19" s="122"/>
      <c r="F19" s="123"/>
      <c r="G19" s="124"/>
      <c r="H19" s="125"/>
      <c r="I19" s="126"/>
      <c r="J19" s="127"/>
      <c r="K19" s="128"/>
      <c r="L19" s="115"/>
      <c r="M19" s="115"/>
      <c r="N19" s="115">
        <v>62.8</v>
      </c>
      <c r="O19" s="115"/>
      <c r="P19" s="115"/>
      <c r="Q19" s="115"/>
      <c r="R19" s="115"/>
      <c r="S19" s="115">
        <v>66.900000000000006</v>
      </c>
      <c r="T19" s="115"/>
      <c r="U19" s="115">
        <v>60</v>
      </c>
      <c r="V19" s="115">
        <v>50</v>
      </c>
      <c r="W19" s="115"/>
      <c r="X19" s="115">
        <v>62.8</v>
      </c>
      <c r="Y19" s="115"/>
      <c r="Z19" s="115"/>
      <c r="AA19" s="115"/>
      <c r="AB19" s="115"/>
      <c r="AC19" s="115">
        <v>66.900000000000006</v>
      </c>
      <c r="AD19" s="115"/>
      <c r="AE19" s="115">
        <v>60</v>
      </c>
      <c r="AF19" s="115">
        <v>50</v>
      </c>
      <c r="AG19" s="115"/>
      <c r="AH19" s="115"/>
      <c r="AI19" s="5"/>
      <c r="AJ19" s="5"/>
      <c r="AK19" s="5"/>
      <c r="AL19" s="5"/>
      <c r="AM19" s="5"/>
      <c r="AN19" s="5"/>
      <c r="AO19" s="5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</row>
    <row r="20" spans="1:57" customFormat="1" x14ac:dyDescent="0.25">
      <c r="A20" s="118">
        <v>100024</v>
      </c>
      <c r="B20" s="119" t="s">
        <v>8</v>
      </c>
      <c r="C20" s="120"/>
      <c r="D20" s="121"/>
      <c r="E20" s="122"/>
      <c r="F20" s="123"/>
      <c r="G20" s="124"/>
      <c r="H20" s="125"/>
      <c r="I20" s="126"/>
      <c r="J20" s="127"/>
      <c r="K20" s="128"/>
      <c r="L20" s="115"/>
      <c r="M20" s="115"/>
      <c r="N20" s="115"/>
      <c r="O20" s="115"/>
      <c r="P20" s="115"/>
      <c r="Q20" s="115"/>
      <c r="R20" s="115"/>
      <c r="S20" s="115">
        <v>79.5</v>
      </c>
      <c r="T20" s="115"/>
      <c r="U20" s="115">
        <v>56.2</v>
      </c>
      <c r="V20" s="115">
        <v>64.599999999999994</v>
      </c>
      <c r="W20" s="115"/>
      <c r="X20" s="115"/>
      <c r="Y20" s="115"/>
      <c r="Z20" s="115"/>
      <c r="AA20" s="115"/>
      <c r="AB20" s="115"/>
      <c r="AC20" s="115">
        <v>79.5</v>
      </c>
      <c r="AD20" s="115"/>
      <c r="AE20" s="115">
        <v>56.2</v>
      </c>
      <c r="AF20" s="115">
        <v>64.599999999999994</v>
      </c>
      <c r="AG20" s="115"/>
      <c r="AH20" s="115"/>
      <c r="AI20" s="5"/>
      <c r="AJ20" s="5"/>
      <c r="AK20" s="5"/>
      <c r="AL20" s="5"/>
      <c r="AM20" s="5"/>
      <c r="AN20" s="5"/>
      <c r="AO20" s="5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</row>
    <row r="21" spans="1:57" customFormat="1" x14ac:dyDescent="0.25">
      <c r="A21" s="118">
        <v>100025</v>
      </c>
      <c r="B21" s="119" t="s">
        <v>8</v>
      </c>
      <c r="C21" s="120"/>
      <c r="D21" s="121"/>
      <c r="E21" s="122"/>
      <c r="F21" s="123"/>
      <c r="G21" s="124"/>
      <c r="H21" s="125"/>
      <c r="I21" s="126"/>
      <c r="J21" s="127"/>
      <c r="K21" s="128"/>
      <c r="L21" s="115"/>
      <c r="M21" s="115" t="s">
        <v>2</v>
      </c>
      <c r="N21" s="115"/>
      <c r="O21" s="115"/>
      <c r="P21" s="115"/>
      <c r="Q21" s="115"/>
      <c r="R21" s="115"/>
      <c r="S21" s="115">
        <v>83.6</v>
      </c>
      <c r="T21" s="115"/>
      <c r="U21" s="115">
        <v>66.8</v>
      </c>
      <c r="V21" s="115">
        <v>66.8</v>
      </c>
      <c r="W21" s="115" t="s">
        <v>2</v>
      </c>
      <c r="X21" s="115"/>
      <c r="Y21" s="115"/>
      <c r="Z21" s="115"/>
      <c r="AA21" s="115"/>
      <c r="AB21" s="115"/>
      <c r="AC21" s="115">
        <v>83.6</v>
      </c>
      <c r="AD21" s="115"/>
      <c r="AE21" s="115">
        <v>66.8</v>
      </c>
      <c r="AF21" s="115">
        <v>66.8</v>
      </c>
      <c r="AG21" s="115"/>
      <c r="AH21" s="115"/>
      <c r="AI21" s="5"/>
      <c r="AJ21" s="5"/>
      <c r="AK21" s="5"/>
      <c r="AL21" s="5"/>
      <c r="AM21" s="5"/>
      <c r="AN21" s="5"/>
      <c r="AO21" s="5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</row>
    <row r="22" spans="1:57" customFormat="1" x14ac:dyDescent="0.25">
      <c r="A22" s="118">
        <v>100026</v>
      </c>
      <c r="B22" s="119" t="s">
        <v>8</v>
      </c>
      <c r="C22" s="120"/>
      <c r="D22" s="121"/>
      <c r="E22" s="122"/>
      <c r="F22" s="123"/>
      <c r="G22" s="124"/>
      <c r="H22" s="125"/>
      <c r="I22" s="126"/>
      <c r="J22" s="127"/>
      <c r="K22" s="128"/>
      <c r="L22" s="115"/>
      <c r="M22" s="115"/>
      <c r="N22" s="115">
        <v>74</v>
      </c>
      <c r="O22" s="115"/>
      <c r="P22" s="115"/>
      <c r="Q22" s="115"/>
      <c r="R22" s="115"/>
      <c r="S22" s="115">
        <v>70.099999999999994</v>
      </c>
      <c r="T22" s="115"/>
      <c r="U22" s="115">
        <v>80.2</v>
      </c>
      <c r="V22" s="115">
        <v>67.599999999999994</v>
      </c>
      <c r="W22" s="115"/>
      <c r="X22" s="115">
        <v>74</v>
      </c>
      <c r="Y22" s="115"/>
      <c r="Z22" s="115"/>
      <c r="AA22" s="115"/>
      <c r="AB22" s="115"/>
      <c r="AC22" s="115">
        <v>70.099999999999994</v>
      </c>
      <c r="AD22" s="115"/>
      <c r="AE22" s="115">
        <v>80.2</v>
      </c>
      <c r="AF22" s="115">
        <v>67.599999999999994</v>
      </c>
      <c r="AG22" s="115"/>
      <c r="AH22" s="115"/>
      <c r="AI22" s="5"/>
      <c r="AJ22" s="5"/>
      <c r="AK22" s="5"/>
      <c r="AL22" s="5"/>
      <c r="AM22" s="5"/>
      <c r="AN22" s="5"/>
      <c r="AO22" s="5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</row>
    <row r="23" spans="1:57" customFormat="1" x14ac:dyDescent="0.25">
      <c r="A23" s="118">
        <v>100027</v>
      </c>
      <c r="B23" s="119" t="s">
        <v>8</v>
      </c>
      <c r="C23" s="120"/>
      <c r="D23" s="121"/>
      <c r="E23" s="122"/>
      <c r="F23" s="123"/>
      <c r="G23" s="124"/>
      <c r="H23" s="125"/>
      <c r="I23" s="126"/>
      <c r="J23" s="127"/>
      <c r="K23" s="128"/>
      <c r="L23" s="115"/>
      <c r="M23" s="115"/>
      <c r="N23" s="115">
        <v>76.400000000000006</v>
      </c>
      <c r="O23" s="115"/>
      <c r="P23" s="115"/>
      <c r="Q23" s="115"/>
      <c r="R23" s="115"/>
      <c r="S23" s="115">
        <v>65</v>
      </c>
      <c r="T23" s="115"/>
      <c r="U23" s="115">
        <v>68.2</v>
      </c>
      <c r="V23" s="115">
        <v>50</v>
      </c>
      <c r="W23" s="115"/>
      <c r="X23" s="115">
        <v>76.400000000000006</v>
      </c>
      <c r="Y23" s="115"/>
      <c r="Z23" s="115"/>
      <c r="AA23" s="115"/>
      <c r="AB23" s="115"/>
      <c r="AC23" s="115">
        <v>65</v>
      </c>
      <c r="AD23" s="115"/>
      <c r="AE23" s="115">
        <v>68.2</v>
      </c>
      <c r="AF23" s="115">
        <v>50</v>
      </c>
      <c r="AG23" s="115"/>
      <c r="AH23" s="115"/>
      <c r="AI23" s="5"/>
      <c r="AJ23" s="5"/>
      <c r="AK23" s="5"/>
      <c r="AL23" s="5"/>
      <c r="AM23" s="5"/>
      <c r="AN23" s="5"/>
      <c r="AO23" s="5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</row>
    <row r="24" spans="1:57" customFormat="1" x14ac:dyDescent="0.25">
      <c r="A24" s="118">
        <v>100028</v>
      </c>
      <c r="B24" s="119" t="s">
        <v>8</v>
      </c>
      <c r="C24" s="120"/>
      <c r="D24" s="121"/>
      <c r="E24" s="122"/>
      <c r="F24" s="123"/>
      <c r="G24" s="124"/>
      <c r="H24" s="125"/>
      <c r="I24" s="126"/>
      <c r="J24" s="127"/>
      <c r="K24" s="128"/>
      <c r="L24" s="115"/>
      <c r="M24" s="115"/>
      <c r="N24" s="115"/>
      <c r="O24" s="115"/>
      <c r="P24" s="115"/>
      <c r="Q24" s="115"/>
      <c r="R24" s="115"/>
      <c r="S24" s="115">
        <v>78.05</v>
      </c>
      <c r="T24" s="115"/>
      <c r="U24" s="115">
        <v>62</v>
      </c>
      <c r="V24" s="115">
        <v>70.8</v>
      </c>
      <c r="W24" s="115"/>
      <c r="X24" s="115"/>
      <c r="Y24" s="115"/>
      <c r="Z24" s="115"/>
      <c r="AA24" s="115"/>
      <c r="AB24" s="115"/>
      <c r="AC24" s="115">
        <v>78.05</v>
      </c>
      <c r="AD24" s="115"/>
      <c r="AE24" s="115">
        <v>62</v>
      </c>
      <c r="AF24" s="115">
        <v>70.8</v>
      </c>
      <c r="AG24" s="115"/>
      <c r="AH24" s="115"/>
      <c r="AI24" s="5"/>
      <c r="AJ24" s="5"/>
      <c r="AK24" s="5"/>
      <c r="AL24" s="5"/>
      <c r="AM24" s="5"/>
      <c r="AN24" s="5"/>
      <c r="AO24" s="5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</row>
    <row r="25" spans="1:57" customFormat="1" ht="15.75" thickBot="1" x14ac:dyDescent="0.3">
      <c r="A25" s="118">
        <v>100029</v>
      </c>
      <c r="B25" s="119" t="s">
        <v>8</v>
      </c>
      <c r="C25" s="129"/>
      <c r="D25" s="130"/>
      <c r="E25" s="131"/>
      <c r="F25" s="132"/>
      <c r="G25" s="133"/>
      <c r="H25" s="134"/>
      <c r="I25" s="135"/>
      <c r="J25" s="136"/>
      <c r="K25" s="137"/>
      <c r="L25" s="117"/>
      <c r="M25" s="117"/>
      <c r="N25" s="117">
        <v>55.2</v>
      </c>
      <c r="O25" s="117"/>
      <c r="P25" s="117"/>
      <c r="Q25" s="117"/>
      <c r="R25" s="117"/>
      <c r="S25" s="117">
        <v>62.45</v>
      </c>
      <c r="T25" s="117"/>
      <c r="U25" s="117">
        <v>56.2</v>
      </c>
      <c r="V25" s="117">
        <v>60</v>
      </c>
      <c r="W25" s="117"/>
      <c r="X25" s="117">
        <v>55.2</v>
      </c>
      <c r="Y25" s="117"/>
      <c r="Z25" s="117"/>
      <c r="AA25" s="117"/>
      <c r="AB25" s="117"/>
      <c r="AC25" s="117">
        <v>62.45</v>
      </c>
      <c r="AD25" s="117"/>
      <c r="AE25" s="117">
        <v>56.2</v>
      </c>
      <c r="AF25" s="117">
        <v>60</v>
      </c>
      <c r="AG25" s="117"/>
      <c r="AH25" s="117"/>
      <c r="AI25" s="5"/>
      <c r="AJ25" s="5"/>
      <c r="AK25" s="5"/>
      <c r="AL25" s="5"/>
      <c r="AM25" s="5"/>
      <c r="AN25" s="5"/>
      <c r="AO25" s="5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</row>
    <row r="26" spans="1:57" customFormat="1" x14ac:dyDescent="0.25">
      <c r="A26" s="67" t="s">
        <v>16</v>
      </c>
      <c r="B26" s="68"/>
      <c r="C26" s="68"/>
      <c r="D26" s="69"/>
      <c r="E26" s="69"/>
      <c r="F26" s="70"/>
      <c r="G26" s="71" t="e">
        <f>SUM(G6:G25) / COUNTA(G6:G25)</f>
        <v>#DIV/0!</v>
      </c>
      <c r="H26" s="72"/>
      <c r="I26" s="71" t="e">
        <f>SUM(I6:I25) / COUNTA(I6:I25)</f>
        <v>#DIV/0!</v>
      </c>
      <c r="J26" s="72"/>
      <c r="K26" s="71" t="e">
        <f t="shared" ref="K26:AH26" si="0">SUM(K6:K25) / COUNTA(K6:K25)</f>
        <v>#DIV/0!</v>
      </c>
      <c r="L26" s="71">
        <f t="shared" si="0"/>
        <v>51.25</v>
      </c>
      <c r="M26" s="71">
        <f t="shared" si="0"/>
        <v>0</v>
      </c>
      <c r="N26" s="71">
        <f t="shared" si="0"/>
        <v>82.177777777777763</v>
      </c>
      <c r="O26" s="71">
        <f t="shared" si="0"/>
        <v>59.8</v>
      </c>
      <c r="P26" s="71">
        <f t="shared" si="0"/>
        <v>85</v>
      </c>
      <c r="Q26" s="71" t="e">
        <f t="shared" si="0"/>
        <v>#DIV/0!</v>
      </c>
      <c r="R26" s="71">
        <f t="shared" si="0"/>
        <v>80.2</v>
      </c>
      <c r="S26" s="71">
        <f t="shared" si="0"/>
        <v>79.294736842105252</v>
      </c>
      <c r="T26" s="71">
        <f t="shared" si="0"/>
        <v>60.2</v>
      </c>
      <c r="U26" s="71">
        <f t="shared" si="0"/>
        <v>71.757894736842118</v>
      </c>
      <c r="V26" s="71">
        <f t="shared" si="0"/>
        <v>68.221052631578956</v>
      </c>
      <c r="W26" s="71">
        <f t="shared" si="0"/>
        <v>0</v>
      </c>
      <c r="X26" s="71">
        <f t="shared" si="0"/>
        <v>82.177777777777763</v>
      </c>
      <c r="Y26" s="71">
        <f t="shared" si="0"/>
        <v>59.8</v>
      </c>
      <c r="Z26" s="71">
        <f t="shared" si="0"/>
        <v>85</v>
      </c>
      <c r="AA26" s="71" t="e">
        <f t="shared" si="0"/>
        <v>#DIV/0!</v>
      </c>
      <c r="AB26" s="71">
        <f t="shared" si="0"/>
        <v>80.2</v>
      </c>
      <c r="AC26" s="71">
        <f t="shared" si="0"/>
        <v>79.294736842105252</v>
      </c>
      <c r="AD26" s="71">
        <f t="shared" si="0"/>
        <v>60.2</v>
      </c>
      <c r="AE26" s="71">
        <f t="shared" si="0"/>
        <v>71.757894736842118</v>
      </c>
      <c r="AF26" s="71">
        <f t="shared" si="0"/>
        <v>68.221052631578956</v>
      </c>
      <c r="AG26" s="71">
        <f t="shared" si="0"/>
        <v>52</v>
      </c>
      <c r="AH26" s="73">
        <f t="shared" si="0"/>
        <v>0</v>
      </c>
      <c r="AI26" s="5"/>
      <c r="AJ26" s="5"/>
      <c r="AK26" s="5"/>
      <c r="AL26" s="5"/>
      <c r="AM26" s="5"/>
      <c r="AN26" s="5"/>
      <c r="AO26" s="5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</row>
    <row r="27" spans="1:57" customFormat="1" ht="15.75" thickBot="1" x14ac:dyDescent="0.3">
      <c r="A27" s="74" t="s">
        <v>17</v>
      </c>
      <c r="B27" s="75"/>
      <c r="C27" s="75"/>
      <c r="D27" s="76"/>
      <c r="E27" s="76"/>
      <c r="F27" s="77"/>
      <c r="G27" s="78" t="e">
        <f>STDEVP(G6:G25)</f>
        <v>#DIV/0!</v>
      </c>
      <c r="H27" s="79"/>
      <c r="I27" s="78" t="e">
        <f>STDEVP(I6:I25)</f>
        <v>#DIV/0!</v>
      </c>
      <c r="J27" s="79"/>
      <c r="K27" s="78" t="e">
        <f t="shared" ref="K27:AH27" si="1">STDEVP(K6:K25)</f>
        <v>#DIV/0!</v>
      </c>
      <c r="L27" s="78">
        <f t="shared" si="1"/>
        <v>0</v>
      </c>
      <c r="M27" s="78" t="e">
        <f t="shared" si="1"/>
        <v>#DIV/0!</v>
      </c>
      <c r="N27" s="78">
        <f t="shared" si="1"/>
        <v>14.790821311263608</v>
      </c>
      <c r="O27" s="78">
        <f t="shared" si="1"/>
        <v>0</v>
      </c>
      <c r="P27" s="78">
        <f t="shared" si="1"/>
        <v>0</v>
      </c>
      <c r="Q27" s="78" t="e">
        <f t="shared" si="1"/>
        <v>#DIV/0!</v>
      </c>
      <c r="R27" s="78">
        <f t="shared" si="1"/>
        <v>0</v>
      </c>
      <c r="S27" s="78">
        <f t="shared" si="1"/>
        <v>8.1990515294991972</v>
      </c>
      <c r="T27" s="78">
        <f t="shared" si="1"/>
        <v>0</v>
      </c>
      <c r="U27" s="78">
        <f t="shared" si="1"/>
        <v>12.528465096456499</v>
      </c>
      <c r="V27" s="78">
        <f t="shared" si="1"/>
        <v>10.437764377861596</v>
      </c>
      <c r="W27" s="78" t="e">
        <f t="shared" si="1"/>
        <v>#DIV/0!</v>
      </c>
      <c r="X27" s="78">
        <f t="shared" si="1"/>
        <v>14.790821311263608</v>
      </c>
      <c r="Y27" s="78">
        <f t="shared" si="1"/>
        <v>0</v>
      </c>
      <c r="Z27" s="78">
        <f t="shared" si="1"/>
        <v>0</v>
      </c>
      <c r="AA27" s="78" t="e">
        <f t="shared" si="1"/>
        <v>#DIV/0!</v>
      </c>
      <c r="AB27" s="78">
        <f t="shared" si="1"/>
        <v>0</v>
      </c>
      <c r="AC27" s="78">
        <f t="shared" si="1"/>
        <v>8.1990515294991972</v>
      </c>
      <c r="AD27" s="78">
        <f t="shared" si="1"/>
        <v>0</v>
      </c>
      <c r="AE27" s="78">
        <f t="shared" si="1"/>
        <v>12.528465096456499</v>
      </c>
      <c r="AF27" s="78">
        <f t="shared" si="1"/>
        <v>10.437764377861596</v>
      </c>
      <c r="AG27" s="78">
        <f t="shared" si="1"/>
        <v>0</v>
      </c>
      <c r="AH27" s="80" t="e">
        <f t="shared" si="1"/>
        <v>#DIV/0!</v>
      </c>
      <c r="AI27" s="5"/>
      <c r="AJ27" s="5"/>
      <c r="AK27" s="5"/>
      <c r="AL27" s="5"/>
      <c r="AM27" s="5"/>
      <c r="AN27" s="5"/>
      <c r="AO27" s="5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</row>
    <row r="28" spans="1:57" customFormat="1" x14ac:dyDescent="0.25"/>
    <row r="29" spans="1:57" customFormat="1" x14ac:dyDescent="0.25"/>
    <row r="30" spans="1:57" customFormat="1" x14ac:dyDescent="0.25"/>
    <row r="31" spans="1:57" customFormat="1" x14ac:dyDescent="0.25"/>
    <row r="32" spans="1:57" customFormat="1" x14ac:dyDescent="0.25"/>
    <row r="33" customFormat="1" x14ac:dyDescent="0.25"/>
    <row r="34" customFormat="1" x14ac:dyDescent="0.25"/>
    <row r="35" customFormat="1" x14ac:dyDescent="0.25"/>
    <row r="36" customFormat="1" x14ac:dyDescent="0.25"/>
  </sheetData>
  <mergeCells count="2">
    <mergeCell ref="G4:H4"/>
    <mergeCell ref="I4:J4"/>
  </mergeCells>
  <conditionalFormatting sqref="L6:V14 L18:V25 AG18:AH25 AG6:AH14">
    <cfRule type="cellIs" dxfId="7" priority="4" operator="between">
      <formula>0.01</formula>
      <formula>49.99</formula>
    </cfRule>
  </conditionalFormatting>
  <conditionalFormatting sqref="L15:V17 AG15:AH17">
    <cfRule type="cellIs" dxfId="6" priority="3" operator="between">
      <formula>0.01</formula>
      <formula>49.99</formula>
    </cfRule>
  </conditionalFormatting>
  <conditionalFormatting sqref="W6:AF14 W18:AF25">
    <cfRule type="cellIs" dxfId="5" priority="2" operator="between">
      <formula>0.01</formula>
      <formula>49.99</formula>
    </cfRule>
  </conditionalFormatting>
  <conditionalFormatting sqref="W15:AF17">
    <cfRule type="cellIs" dxfId="4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B44"/>
  <sheetViews>
    <sheetView topLeftCell="A9" workbookViewId="0">
      <selection activeCell="D46" sqref="D46"/>
    </sheetView>
  </sheetViews>
  <sheetFormatPr baseColWidth="10" defaultColWidth="9.140625" defaultRowHeight="15" x14ac:dyDescent="0.25"/>
  <cols>
    <col min="1" max="1" width="10.7109375" style="50" customWidth="1"/>
    <col min="2" max="2" width="31.85546875" style="50" bestFit="1" customWidth="1"/>
    <col min="3" max="3" width="10.7109375" style="50" bestFit="1" customWidth="1"/>
    <col min="4" max="5" width="4.7109375" style="51" customWidth="1"/>
    <col min="6" max="6" width="6.85546875" style="24" customWidth="1"/>
    <col min="7" max="7" width="5.42578125" style="24" customWidth="1"/>
    <col min="8" max="8" width="4.7109375" style="24" customWidth="1"/>
    <col min="9" max="9" width="5.42578125" style="24" customWidth="1"/>
    <col min="10" max="10" width="4.7109375" style="24" customWidth="1"/>
    <col min="11" max="11" width="7.28515625" style="24" bestFit="1" customWidth="1"/>
    <col min="12" max="12" width="5.28515625" style="24" bestFit="1" customWidth="1"/>
    <col min="13" max="13" width="3" style="24" customWidth="1"/>
    <col min="14" max="14" width="4.85546875" style="24" customWidth="1"/>
    <col min="15" max="15" width="5.28515625" style="24" bestFit="1" customWidth="1"/>
    <col min="16" max="16" width="4.85546875" style="24" customWidth="1"/>
    <col min="17" max="17" width="5.85546875" style="24" bestFit="1" customWidth="1"/>
    <col min="18" max="19" width="4.85546875" style="24" customWidth="1"/>
    <col min="20" max="20" width="5.28515625" style="24" bestFit="1" customWidth="1"/>
    <col min="21" max="23" width="4.85546875" style="24" customWidth="1"/>
    <col min="24" max="24" width="5.85546875" style="24" bestFit="1" customWidth="1"/>
    <col min="25" max="26" width="4.85546875" style="24" customWidth="1"/>
    <col min="27" max="27" width="5.28515625" style="24" bestFit="1" customWidth="1"/>
    <col min="28" max="29" width="4.85546875" style="24" customWidth="1"/>
    <col min="30" max="30" width="5.28515625" style="24" bestFit="1" customWidth="1"/>
    <col min="31" max="31" width="3" style="24" customWidth="1"/>
    <col min="32" max="54" width="7" style="24" customWidth="1"/>
    <col min="55" max="16384" width="9.140625" style="50"/>
  </cols>
  <sheetData>
    <row r="1" spans="1:54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</row>
    <row r="2" spans="1:54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customFormat="1" ht="15.75" thickBot="1" x14ac:dyDescent="0.3">
      <c r="D3" s="6"/>
      <c r="E3" s="6"/>
      <c r="F3" s="4"/>
      <c r="G3" s="4"/>
      <c r="H3" s="4"/>
      <c r="I3" s="4"/>
      <c r="J3" s="4"/>
      <c r="K3" s="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</row>
    <row r="4" spans="1:54" s="1" customFormat="1" ht="70.5" customHeight="1" x14ac:dyDescent="0.25">
      <c r="A4" s="81" t="s">
        <v>7</v>
      </c>
      <c r="B4" s="82" t="s">
        <v>8</v>
      </c>
      <c r="C4" s="82"/>
      <c r="D4" s="83"/>
      <c r="E4" s="83"/>
      <c r="F4" s="84"/>
      <c r="G4" s="138"/>
      <c r="H4" s="139"/>
      <c r="I4" s="138" t="s">
        <v>15</v>
      </c>
      <c r="J4" s="138"/>
      <c r="K4" s="85"/>
      <c r="L4" s="86" t="s">
        <v>28</v>
      </c>
      <c r="M4" s="86" t="s">
        <v>29</v>
      </c>
      <c r="N4" s="86" t="s">
        <v>30</v>
      </c>
      <c r="O4" s="86" t="s">
        <v>31</v>
      </c>
      <c r="P4" s="86" t="s">
        <v>32</v>
      </c>
      <c r="Q4" s="86" t="s">
        <v>36</v>
      </c>
      <c r="R4" s="86" t="s">
        <v>37</v>
      </c>
      <c r="S4" s="86" t="s">
        <v>38</v>
      </c>
      <c r="T4" s="86" t="s">
        <v>39</v>
      </c>
      <c r="U4" s="86" t="s">
        <v>40</v>
      </c>
      <c r="V4" s="86" t="s">
        <v>42</v>
      </c>
      <c r="W4" s="86" t="s">
        <v>32</v>
      </c>
      <c r="X4" s="86" t="s">
        <v>36</v>
      </c>
      <c r="Y4" s="86" t="s">
        <v>37</v>
      </c>
      <c r="Z4" s="86" t="s">
        <v>38</v>
      </c>
      <c r="AA4" s="86" t="s">
        <v>39</v>
      </c>
      <c r="AB4" s="86" t="s">
        <v>40</v>
      </c>
      <c r="AC4" s="86" t="s">
        <v>42</v>
      </c>
      <c r="AD4" s="86" t="s">
        <v>43</v>
      </c>
      <c r="AE4" s="87" t="s">
        <v>44</v>
      </c>
      <c r="AF4" s="8"/>
      <c r="AG4" s="8"/>
      <c r="AH4" s="8"/>
      <c r="AI4" s="8"/>
      <c r="AJ4" s="25"/>
      <c r="AK4" s="25"/>
      <c r="AL4" s="25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</row>
    <row r="5" spans="1:54" customFormat="1" ht="84" thickBot="1" x14ac:dyDescent="0.3">
      <c r="A5" s="88"/>
      <c r="B5" s="89"/>
      <c r="C5" s="90" t="s">
        <v>9</v>
      </c>
      <c r="D5" s="91" t="s">
        <v>10</v>
      </c>
      <c r="E5" s="91" t="s">
        <v>11</v>
      </c>
      <c r="F5" s="92" t="s">
        <v>12</v>
      </c>
      <c r="G5" s="93" t="s">
        <v>13</v>
      </c>
      <c r="H5" s="94" t="s">
        <v>14</v>
      </c>
      <c r="I5" s="93" t="s">
        <v>0</v>
      </c>
      <c r="J5" s="93" t="s">
        <v>1</v>
      </c>
      <c r="K5" s="95" t="s">
        <v>46</v>
      </c>
      <c r="L5" s="96" t="s">
        <v>45</v>
      </c>
      <c r="M5" s="96" t="s">
        <v>45</v>
      </c>
      <c r="N5" s="96" t="s">
        <v>45</v>
      </c>
      <c r="O5" s="96" t="s">
        <v>45</v>
      </c>
      <c r="P5" s="96" t="s">
        <v>45</v>
      </c>
      <c r="Q5" s="96" t="s">
        <v>45</v>
      </c>
      <c r="R5" s="96" t="s">
        <v>45</v>
      </c>
      <c r="S5" s="96" t="s">
        <v>45</v>
      </c>
      <c r="T5" s="96" t="s">
        <v>45</v>
      </c>
      <c r="U5" s="96" t="s">
        <v>45</v>
      </c>
      <c r="V5" s="96" t="s">
        <v>45</v>
      </c>
      <c r="W5" s="96" t="s">
        <v>45</v>
      </c>
      <c r="X5" s="96" t="s">
        <v>45</v>
      </c>
      <c r="Y5" s="96" t="s">
        <v>45</v>
      </c>
      <c r="Z5" s="96" t="s">
        <v>45</v>
      </c>
      <c r="AA5" s="96" t="s">
        <v>45</v>
      </c>
      <c r="AB5" s="96" t="s">
        <v>45</v>
      </c>
      <c r="AC5" s="96" t="s">
        <v>45</v>
      </c>
      <c r="AD5" s="96" t="s">
        <v>45</v>
      </c>
      <c r="AE5" s="97" t="s">
        <v>45</v>
      </c>
      <c r="AF5" s="9"/>
      <c r="AG5" s="9"/>
      <c r="AH5" s="9"/>
      <c r="AI5" s="9"/>
      <c r="AJ5" s="27"/>
      <c r="AK5" s="27"/>
      <c r="AL5" s="27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</row>
    <row r="6" spans="1:54" customFormat="1" x14ac:dyDescent="0.25">
      <c r="A6" s="118">
        <v>100013</v>
      </c>
      <c r="B6" s="119" t="s">
        <v>8</v>
      </c>
      <c r="C6" s="120"/>
      <c r="D6" s="121"/>
      <c r="E6" s="122"/>
      <c r="F6" s="123"/>
      <c r="G6" s="124"/>
      <c r="H6" s="125"/>
      <c r="I6" s="126"/>
      <c r="J6" s="127"/>
      <c r="K6" s="128"/>
      <c r="L6" s="115">
        <v>51.25</v>
      </c>
      <c r="M6" s="115"/>
      <c r="N6" s="115"/>
      <c r="O6" s="115">
        <v>59.8</v>
      </c>
      <c r="P6" s="115"/>
      <c r="Q6" s="115"/>
      <c r="R6" s="115"/>
      <c r="S6" s="115"/>
      <c r="T6" s="115">
        <v>60.2</v>
      </c>
      <c r="U6" s="115"/>
      <c r="V6" s="115"/>
      <c r="W6" s="115"/>
      <c r="X6" s="115"/>
      <c r="Y6" s="115"/>
      <c r="Z6" s="115"/>
      <c r="AA6" s="115">
        <v>60.2</v>
      </c>
      <c r="AB6" s="115"/>
      <c r="AC6" s="115"/>
      <c r="AD6" s="115">
        <v>52</v>
      </c>
      <c r="AE6" s="115"/>
      <c r="AF6" s="5"/>
      <c r="AG6" s="5"/>
      <c r="AH6" s="5"/>
      <c r="AI6" s="5"/>
      <c r="AJ6" s="5"/>
      <c r="AK6" s="5"/>
      <c r="AL6" s="5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customFormat="1" x14ac:dyDescent="0.25">
      <c r="A7" s="118">
        <v>100014</v>
      </c>
      <c r="B7" s="119" t="s">
        <v>8</v>
      </c>
      <c r="C7" s="120"/>
      <c r="D7" s="121"/>
      <c r="E7" s="122"/>
      <c r="F7" s="123"/>
      <c r="G7" s="124"/>
      <c r="H7" s="125"/>
      <c r="I7" s="126"/>
      <c r="J7" s="127"/>
      <c r="K7" s="128"/>
      <c r="L7" s="115"/>
      <c r="M7" s="115" t="s">
        <v>2</v>
      </c>
      <c r="N7" s="115"/>
      <c r="O7" s="115"/>
      <c r="P7" s="115"/>
      <c r="Q7" s="115"/>
      <c r="R7" s="115"/>
      <c r="S7" s="115">
        <v>81.2</v>
      </c>
      <c r="T7" s="115"/>
      <c r="U7" s="115">
        <v>78.8</v>
      </c>
      <c r="V7" s="115">
        <v>78</v>
      </c>
      <c r="W7" s="115"/>
      <c r="X7" s="115"/>
      <c r="Y7" s="115"/>
      <c r="Z7" s="115">
        <v>81.2</v>
      </c>
      <c r="AA7" s="115"/>
      <c r="AB7" s="115">
        <v>78.8</v>
      </c>
      <c r="AC7" s="115">
        <v>78</v>
      </c>
      <c r="AD7" s="115"/>
      <c r="AE7" s="115"/>
      <c r="AF7" s="5"/>
      <c r="AG7" s="5"/>
      <c r="AH7" s="5"/>
      <c r="AI7" s="5"/>
      <c r="AJ7" s="5"/>
      <c r="AK7" s="5"/>
      <c r="AL7" s="5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customFormat="1" x14ac:dyDescent="0.25">
      <c r="A8" s="118">
        <v>100015</v>
      </c>
      <c r="B8" s="119" t="s">
        <v>8</v>
      </c>
      <c r="C8" s="120"/>
      <c r="D8" s="121"/>
      <c r="E8" s="122"/>
      <c r="F8" s="123"/>
      <c r="G8" s="124"/>
      <c r="H8" s="125"/>
      <c r="I8" s="126"/>
      <c r="J8" s="127"/>
      <c r="K8" s="128"/>
      <c r="L8" s="115"/>
      <c r="M8" s="115"/>
      <c r="N8" s="115"/>
      <c r="O8" s="115"/>
      <c r="P8" s="115"/>
      <c r="Q8" s="115"/>
      <c r="R8" s="115"/>
      <c r="S8" s="115">
        <v>90.1</v>
      </c>
      <c r="T8" s="115"/>
      <c r="U8" s="115">
        <v>72.8</v>
      </c>
      <c r="V8" s="115">
        <v>69.2</v>
      </c>
      <c r="W8" s="115"/>
      <c r="X8" s="115"/>
      <c r="Y8" s="115"/>
      <c r="Z8" s="115">
        <v>90.1</v>
      </c>
      <c r="AA8" s="115"/>
      <c r="AB8" s="115">
        <v>72.8</v>
      </c>
      <c r="AC8" s="115">
        <v>69.2</v>
      </c>
      <c r="AD8" s="115"/>
      <c r="AE8" s="115"/>
      <c r="AF8" s="5"/>
      <c r="AG8" s="5"/>
      <c r="AH8" s="5"/>
      <c r="AI8" s="5"/>
      <c r="AJ8" s="5"/>
      <c r="AK8" s="5"/>
      <c r="AL8" s="5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1:54" customFormat="1" x14ac:dyDescent="0.25">
      <c r="A9" s="118">
        <v>100016</v>
      </c>
      <c r="B9" s="119" t="s">
        <v>8</v>
      </c>
      <c r="C9" s="120"/>
      <c r="D9" s="121"/>
      <c r="E9" s="122"/>
      <c r="F9" s="123"/>
      <c r="G9" s="124"/>
      <c r="H9" s="125"/>
      <c r="I9" s="126"/>
      <c r="J9" s="127"/>
      <c r="K9" s="128"/>
      <c r="L9" s="115"/>
      <c r="M9" s="115"/>
      <c r="N9" s="115"/>
      <c r="O9" s="115"/>
      <c r="P9" s="115"/>
      <c r="Q9" s="115"/>
      <c r="R9" s="115"/>
      <c r="S9" s="115">
        <v>78.05</v>
      </c>
      <c r="T9" s="115"/>
      <c r="U9" s="115">
        <v>76.2</v>
      </c>
      <c r="V9" s="115">
        <v>80</v>
      </c>
      <c r="W9" s="115"/>
      <c r="X9" s="115"/>
      <c r="Y9" s="115"/>
      <c r="Z9" s="115">
        <v>78.05</v>
      </c>
      <c r="AA9" s="115"/>
      <c r="AB9" s="115">
        <v>76.2</v>
      </c>
      <c r="AC9" s="115">
        <v>80</v>
      </c>
      <c r="AD9" s="115"/>
      <c r="AE9" s="115"/>
      <c r="AF9" s="5"/>
      <c r="AG9" s="5"/>
      <c r="AH9" s="5"/>
      <c r="AI9" s="5"/>
      <c r="AJ9" s="5"/>
      <c r="AK9" s="5"/>
      <c r="AL9" s="5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customFormat="1" x14ac:dyDescent="0.25">
      <c r="A10" s="118">
        <v>100017</v>
      </c>
      <c r="B10" s="119" t="s">
        <v>8</v>
      </c>
      <c r="C10" s="120"/>
      <c r="D10" s="121"/>
      <c r="E10" s="122"/>
      <c r="F10" s="123"/>
      <c r="G10" s="124"/>
      <c r="H10" s="125"/>
      <c r="I10" s="126"/>
      <c r="J10" s="127"/>
      <c r="K10" s="128"/>
      <c r="L10" s="115"/>
      <c r="M10" s="115"/>
      <c r="N10" s="115"/>
      <c r="O10" s="115"/>
      <c r="P10" s="115"/>
      <c r="Q10" s="115"/>
      <c r="R10" s="115"/>
      <c r="S10" s="115">
        <v>87.4</v>
      </c>
      <c r="T10" s="115"/>
      <c r="U10" s="115">
        <v>58.2</v>
      </c>
      <c r="V10" s="115">
        <v>71.2</v>
      </c>
      <c r="W10" s="115"/>
      <c r="X10" s="115"/>
      <c r="Y10" s="115"/>
      <c r="Z10" s="115">
        <v>87.4</v>
      </c>
      <c r="AA10" s="115"/>
      <c r="AB10" s="115">
        <v>58.2</v>
      </c>
      <c r="AC10" s="115">
        <v>71.2</v>
      </c>
      <c r="AD10" s="115"/>
      <c r="AE10" s="115"/>
      <c r="AF10" s="5"/>
      <c r="AG10" s="5"/>
      <c r="AH10" s="5"/>
      <c r="AI10" s="5"/>
      <c r="AJ10" s="5"/>
      <c r="AK10" s="5"/>
      <c r="AL10" s="5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1:54" customFormat="1" x14ac:dyDescent="0.25">
      <c r="A11" s="118">
        <v>100018</v>
      </c>
      <c r="B11" s="119" t="s">
        <v>8</v>
      </c>
      <c r="C11" s="120"/>
      <c r="D11" s="121"/>
      <c r="E11" s="122"/>
      <c r="F11" s="123"/>
      <c r="G11" s="124"/>
      <c r="H11" s="125"/>
      <c r="I11" s="126"/>
      <c r="J11" s="127"/>
      <c r="K11" s="128"/>
      <c r="L11" s="115"/>
      <c r="M11" s="115"/>
      <c r="N11" s="115">
        <v>99.6</v>
      </c>
      <c r="O11" s="115"/>
      <c r="P11" s="115"/>
      <c r="Q11" s="115"/>
      <c r="R11" s="115"/>
      <c r="S11" s="115">
        <v>77.150000000000006</v>
      </c>
      <c r="T11" s="115"/>
      <c r="U11" s="115">
        <v>91.6</v>
      </c>
      <c r="V11" s="115">
        <v>79.599999999999994</v>
      </c>
      <c r="W11" s="115"/>
      <c r="X11" s="115"/>
      <c r="Y11" s="115"/>
      <c r="Z11" s="115">
        <v>77.150000000000006</v>
      </c>
      <c r="AA11" s="115"/>
      <c r="AB11" s="115">
        <v>91.6</v>
      </c>
      <c r="AC11" s="115">
        <v>79.599999999999994</v>
      </c>
      <c r="AD11" s="115"/>
      <c r="AE11" s="115" t="s">
        <v>2</v>
      </c>
      <c r="AF11" s="5"/>
      <c r="AG11" s="5"/>
      <c r="AH11" s="5"/>
      <c r="AI11" s="5"/>
      <c r="AJ11" s="5"/>
      <c r="AK11" s="5"/>
      <c r="AL11" s="5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1:54" customFormat="1" x14ac:dyDescent="0.25">
      <c r="A12" s="118">
        <v>100019</v>
      </c>
      <c r="B12" s="119" t="s">
        <v>8</v>
      </c>
      <c r="C12" s="120"/>
      <c r="D12" s="121"/>
      <c r="E12" s="122"/>
      <c r="F12" s="123"/>
      <c r="G12" s="124"/>
      <c r="H12" s="125"/>
      <c r="I12" s="126"/>
      <c r="J12" s="127"/>
      <c r="K12" s="128"/>
      <c r="L12" s="115"/>
      <c r="M12" s="115"/>
      <c r="N12" s="115">
        <v>92.2</v>
      </c>
      <c r="O12" s="115"/>
      <c r="P12" s="115"/>
      <c r="Q12" s="115"/>
      <c r="R12" s="115"/>
      <c r="S12" s="115">
        <v>75.8</v>
      </c>
      <c r="T12" s="115"/>
      <c r="U12" s="115">
        <v>80.599999999999994</v>
      </c>
      <c r="V12" s="115">
        <v>60</v>
      </c>
      <c r="W12" s="115"/>
      <c r="X12" s="115"/>
      <c r="Y12" s="115"/>
      <c r="Z12" s="115">
        <v>75.8</v>
      </c>
      <c r="AA12" s="115"/>
      <c r="AB12" s="115">
        <v>80.599999999999994</v>
      </c>
      <c r="AC12" s="115">
        <v>60</v>
      </c>
      <c r="AD12" s="115"/>
      <c r="AE12" s="115"/>
      <c r="AF12" s="5"/>
      <c r="AG12" s="5"/>
      <c r="AH12" s="5"/>
      <c r="AI12" s="5"/>
      <c r="AJ12" s="5"/>
      <c r="AK12" s="5"/>
      <c r="AL12" s="5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1:54" customFormat="1" x14ac:dyDescent="0.25">
      <c r="A13" s="118">
        <v>100020</v>
      </c>
      <c r="B13" s="119" t="s">
        <v>8</v>
      </c>
      <c r="C13" s="120"/>
      <c r="D13" s="121"/>
      <c r="E13" s="122"/>
      <c r="F13" s="123"/>
      <c r="G13" s="124"/>
      <c r="H13" s="125"/>
      <c r="I13" s="126"/>
      <c r="J13" s="127"/>
      <c r="K13" s="128"/>
      <c r="L13" s="115"/>
      <c r="M13" s="115"/>
      <c r="N13" s="115"/>
      <c r="O13" s="115"/>
      <c r="P13" s="115"/>
      <c r="Q13" s="115"/>
      <c r="R13" s="115">
        <v>80.2</v>
      </c>
      <c r="S13" s="115">
        <v>86.3</v>
      </c>
      <c r="T13" s="115"/>
      <c r="U13" s="115">
        <v>55.6</v>
      </c>
      <c r="V13" s="115">
        <v>60</v>
      </c>
      <c r="W13" s="115"/>
      <c r="X13" s="115"/>
      <c r="Y13" s="115">
        <v>80.2</v>
      </c>
      <c r="Z13" s="115">
        <v>86.3</v>
      </c>
      <c r="AA13" s="115"/>
      <c r="AB13" s="115">
        <v>55.6</v>
      </c>
      <c r="AC13" s="115">
        <v>60</v>
      </c>
      <c r="AD13" s="115"/>
      <c r="AE13" s="115"/>
      <c r="AF13" s="5"/>
      <c r="AG13" s="5"/>
      <c r="AH13" s="5"/>
      <c r="AI13" s="5"/>
      <c r="AJ13" s="5"/>
      <c r="AK13" s="5"/>
      <c r="AL13" s="5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1:54" customFormat="1" x14ac:dyDescent="0.25">
      <c r="A14" s="118">
        <v>100021</v>
      </c>
      <c r="B14" s="119" t="s">
        <v>8</v>
      </c>
      <c r="C14" s="120"/>
      <c r="D14" s="121"/>
      <c r="E14" s="122"/>
      <c r="F14" s="123"/>
      <c r="G14" s="124"/>
      <c r="H14" s="125"/>
      <c r="I14" s="126"/>
      <c r="J14" s="127"/>
      <c r="K14" s="128"/>
      <c r="L14" s="115"/>
      <c r="M14" s="115"/>
      <c r="N14" s="115">
        <v>93.6</v>
      </c>
      <c r="O14" s="115"/>
      <c r="P14" s="115"/>
      <c r="Q14" s="115"/>
      <c r="R14" s="115"/>
      <c r="S14" s="115">
        <v>88.75</v>
      </c>
      <c r="T14" s="115"/>
      <c r="U14" s="115">
        <v>85.2</v>
      </c>
      <c r="V14" s="115">
        <v>85.2</v>
      </c>
      <c r="W14" s="115"/>
      <c r="X14" s="115"/>
      <c r="Y14" s="115"/>
      <c r="Z14" s="115">
        <v>88.75</v>
      </c>
      <c r="AA14" s="115"/>
      <c r="AB14" s="115">
        <v>85.2</v>
      </c>
      <c r="AC14" s="115">
        <v>85.2</v>
      </c>
      <c r="AD14" s="115"/>
      <c r="AE14" s="115"/>
      <c r="AF14" s="5"/>
      <c r="AG14" s="5"/>
      <c r="AH14" s="5"/>
      <c r="AI14" s="5"/>
      <c r="AJ14" s="5"/>
      <c r="AK14" s="5"/>
      <c r="AL14" s="5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1:54" customFormat="1" x14ac:dyDescent="0.25">
      <c r="A15" s="118">
        <v>100022</v>
      </c>
      <c r="B15" s="119" t="s">
        <v>8</v>
      </c>
      <c r="C15" s="120"/>
      <c r="D15" s="121"/>
      <c r="E15" s="122"/>
      <c r="F15" s="123"/>
      <c r="G15" s="124"/>
      <c r="H15" s="125"/>
      <c r="I15" s="126"/>
      <c r="J15" s="127"/>
      <c r="K15" s="128"/>
      <c r="L15" s="115"/>
      <c r="M15" s="115"/>
      <c r="N15" s="115"/>
      <c r="O15" s="115"/>
      <c r="P15" s="115">
        <v>85</v>
      </c>
      <c r="Q15" s="115"/>
      <c r="R15" s="115"/>
      <c r="S15" s="115">
        <v>85.4</v>
      </c>
      <c r="T15" s="115"/>
      <c r="U15" s="115">
        <v>93.4</v>
      </c>
      <c r="V15" s="115">
        <v>78</v>
      </c>
      <c r="W15" s="115">
        <v>85</v>
      </c>
      <c r="X15" s="115"/>
      <c r="Y15" s="115"/>
      <c r="Z15" s="115">
        <v>85.4</v>
      </c>
      <c r="AA15" s="115"/>
      <c r="AB15" s="115">
        <v>93.4</v>
      </c>
      <c r="AC15" s="115">
        <v>78</v>
      </c>
      <c r="AD15" s="115"/>
      <c r="AE15" s="115"/>
      <c r="AF15" s="5"/>
      <c r="AG15" s="5"/>
      <c r="AH15" s="5"/>
      <c r="AI15" s="5"/>
      <c r="AJ15" s="5"/>
      <c r="AK15" s="5"/>
      <c r="AL15" s="5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1:54" customFormat="1" x14ac:dyDescent="0.25">
      <c r="A16" s="118">
        <v>100023</v>
      </c>
      <c r="B16" s="119" t="s">
        <v>8</v>
      </c>
      <c r="C16" s="120"/>
      <c r="D16" s="121"/>
      <c r="E16" s="122"/>
      <c r="F16" s="123"/>
      <c r="G16" s="124"/>
      <c r="H16" s="125"/>
      <c r="I16" s="126"/>
      <c r="J16" s="127"/>
      <c r="K16" s="128"/>
      <c r="L16" s="115"/>
      <c r="M16" s="115"/>
      <c r="N16" s="115">
        <v>62.8</v>
      </c>
      <c r="O16" s="115"/>
      <c r="P16" s="115"/>
      <c r="Q16" s="115"/>
      <c r="R16" s="115"/>
      <c r="S16" s="115">
        <v>66.900000000000006</v>
      </c>
      <c r="T16" s="115"/>
      <c r="U16" s="115">
        <v>60</v>
      </c>
      <c r="V16" s="115">
        <v>50</v>
      </c>
      <c r="W16" s="115"/>
      <c r="X16" s="115"/>
      <c r="Y16" s="115"/>
      <c r="Z16" s="115">
        <v>66.900000000000006</v>
      </c>
      <c r="AA16" s="115"/>
      <c r="AB16" s="115">
        <v>60</v>
      </c>
      <c r="AC16" s="115">
        <v>50</v>
      </c>
      <c r="AD16" s="115"/>
      <c r="AE16" s="115"/>
      <c r="AF16" s="5"/>
      <c r="AG16" s="5"/>
      <c r="AH16" s="5"/>
      <c r="AI16" s="5"/>
      <c r="AJ16" s="5"/>
      <c r="AK16" s="5"/>
      <c r="AL16" s="5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customFormat="1" x14ac:dyDescent="0.25">
      <c r="A17" s="118">
        <v>100024</v>
      </c>
      <c r="B17" s="119" t="s">
        <v>8</v>
      </c>
      <c r="C17" s="120"/>
      <c r="D17" s="121"/>
      <c r="E17" s="122"/>
      <c r="F17" s="123"/>
      <c r="G17" s="124"/>
      <c r="H17" s="125"/>
      <c r="I17" s="126"/>
      <c r="J17" s="127"/>
      <c r="K17" s="128"/>
      <c r="L17" s="115"/>
      <c r="M17" s="115"/>
      <c r="N17" s="115"/>
      <c r="O17" s="115"/>
      <c r="P17" s="115"/>
      <c r="Q17" s="115"/>
      <c r="R17" s="115"/>
      <c r="S17" s="115">
        <v>79.5</v>
      </c>
      <c r="T17" s="115"/>
      <c r="U17" s="115">
        <v>56.2</v>
      </c>
      <c r="V17" s="115">
        <v>64.599999999999994</v>
      </c>
      <c r="W17" s="115"/>
      <c r="X17" s="115"/>
      <c r="Y17" s="115"/>
      <c r="Z17" s="115">
        <v>79.5</v>
      </c>
      <c r="AA17" s="115"/>
      <c r="AB17" s="115">
        <v>56.2</v>
      </c>
      <c r="AC17" s="115">
        <v>64.599999999999994</v>
      </c>
      <c r="AD17" s="115"/>
      <c r="AE17" s="115"/>
      <c r="AF17" s="5"/>
      <c r="AG17" s="5"/>
      <c r="AH17" s="5"/>
      <c r="AI17" s="5"/>
      <c r="AJ17" s="5"/>
      <c r="AK17" s="5"/>
      <c r="AL17" s="5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 customFormat="1" x14ac:dyDescent="0.25">
      <c r="A18" s="118">
        <v>100014</v>
      </c>
      <c r="B18" s="119" t="s">
        <v>8</v>
      </c>
      <c r="C18" s="120"/>
      <c r="D18" s="121"/>
      <c r="E18" s="122"/>
      <c r="F18" s="123"/>
      <c r="G18" s="124"/>
      <c r="H18" s="125"/>
      <c r="I18" s="126"/>
      <c r="J18" s="127"/>
      <c r="K18" s="128"/>
      <c r="L18" s="115"/>
      <c r="M18" s="115" t="s">
        <v>2</v>
      </c>
      <c r="N18" s="115"/>
      <c r="O18" s="115"/>
      <c r="P18" s="115"/>
      <c r="Q18" s="115"/>
      <c r="R18" s="115"/>
      <c r="S18" s="115">
        <v>81.2</v>
      </c>
      <c r="T18" s="115"/>
      <c r="U18" s="115">
        <v>78.8</v>
      </c>
      <c r="V18" s="115">
        <v>78</v>
      </c>
      <c r="W18" s="115"/>
      <c r="X18" s="115"/>
      <c r="Y18" s="115"/>
      <c r="Z18" s="115">
        <v>81.2</v>
      </c>
      <c r="AA18" s="115"/>
      <c r="AB18" s="115">
        <v>78.8</v>
      </c>
      <c r="AC18" s="115">
        <v>78</v>
      </c>
      <c r="AD18" s="115"/>
      <c r="AE18" s="115"/>
      <c r="AF18" s="5"/>
      <c r="AG18" s="5"/>
      <c r="AH18" s="5"/>
      <c r="AI18" s="5"/>
      <c r="AJ18" s="5"/>
      <c r="AK18" s="5"/>
      <c r="AL18" s="5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1:54" customFormat="1" x14ac:dyDescent="0.25">
      <c r="A19" s="118">
        <v>100015</v>
      </c>
      <c r="B19" s="119" t="s">
        <v>8</v>
      </c>
      <c r="C19" s="120"/>
      <c r="D19" s="121"/>
      <c r="E19" s="122"/>
      <c r="F19" s="123"/>
      <c r="G19" s="124"/>
      <c r="H19" s="125"/>
      <c r="I19" s="126"/>
      <c r="J19" s="127"/>
      <c r="K19" s="128"/>
      <c r="L19" s="115"/>
      <c r="M19" s="115"/>
      <c r="N19" s="115"/>
      <c r="O19" s="115"/>
      <c r="P19" s="115"/>
      <c r="Q19" s="115"/>
      <c r="R19" s="115"/>
      <c r="S19" s="115">
        <v>90.1</v>
      </c>
      <c r="T19" s="115"/>
      <c r="U19" s="115">
        <v>72.8</v>
      </c>
      <c r="V19" s="115">
        <v>69.2</v>
      </c>
      <c r="W19" s="115"/>
      <c r="X19" s="115"/>
      <c r="Y19" s="115"/>
      <c r="Z19" s="115">
        <v>90.1</v>
      </c>
      <c r="AA19" s="115"/>
      <c r="AB19" s="115">
        <v>72.8</v>
      </c>
      <c r="AC19" s="115">
        <v>69.2</v>
      </c>
      <c r="AD19" s="115"/>
      <c r="AE19" s="115"/>
      <c r="AF19" s="5"/>
      <c r="AG19" s="5"/>
      <c r="AH19" s="5"/>
      <c r="AI19" s="5"/>
      <c r="AJ19" s="5"/>
      <c r="AK19" s="5"/>
      <c r="AL19" s="5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1:54" customFormat="1" x14ac:dyDescent="0.25">
      <c r="A20" s="118">
        <v>100016</v>
      </c>
      <c r="B20" s="119" t="s">
        <v>8</v>
      </c>
      <c r="C20" s="120"/>
      <c r="D20" s="121"/>
      <c r="E20" s="122"/>
      <c r="F20" s="123"/>
      <c r="G20" s="124"/>
      <c r="H20" s="125"/>
      <c r="I20" s="126"/>
      <c r="J20" s="127"/>
      <c r="K20" s="128"/>
      <c r="L20" s="115"/>
      <c r="M20" s="115"/>
      <c r="N20" s="115"/>
      <c r="O20" s="115"/>
      <c r="P20" s="115"/>
      <c r="Q20" s="115"/>
      <c r="R20" s="115"/>
      <c r="S20" s="115">
        <v>78.05</v>
      </c>
      <c r="T20" s="115"/>
      <c r="U20" s="115">
        <v>76.2</v>
      </c>
      <c r="V20" s="115">
        <v>80</v>
      </c>
      <c r="W20" s="115"/>
      <c r="X20" s="115"/>
      <c r="Y20" s="115"/>
      <c r="Z20" s="115">
        <v>78.05</v>
      </c>
      <c r="AA20" s="115"/>
      <c r="AB20" s="115">
        <v>76.2</v>
      </c>
      <c r="AC20" s="115">
        <v>80</v>
      </c>
      <c r="AD20" s="115"/>
      <c r="AE20" s="115"/>
      <c r="AF20" s="5"/>
      <c r="AG20" s="5"/>
      <c r="AH20" s="5"/>
      <c r="AI20" s="5"/>
      <c r="AJ20" s="5"/>
      <c r="AK20" s="5"/>
      <c r="AL20" s="5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1:54" customFormat="1" x14ac:dyDescent="0.25">
      <c r="A21" s="118">
        <v>100017</v>
      </c>
      <c r="B21" s="119" t="s">
        <v>8</v>
      </c>
      <c r="C21" s="120"/>
      <c r="D21" s="121"/>
      <c r="E21" s="122"/>
      <c r="F21" s="123"/>
      <c r="G21" s="124"/>
      <c r="H21" s="125"/>
      <c r="I21" s="126"/>
      <c r="J21" s="127"/>
      <c r="K21" s="128"/>
      <c r="L21" s="115"/>
      <c r="M21" s="115"/>
      <c r="N21" s="115"/>
      <c r="O21" s="115"/>
      <c r="P21" s="115"/>
      <c r="Q21" s="115"/>
      <c r="R21" s="115"/>
      <c r="S21" s="115">
        <v>87.4</v>
      </c>
      <c r="T21" s="115"/>
      <c r="U21" s="115">
        <v>58.2</v>
      </c>
      <c r="V21" s="115">
        <v>71.2</v>
      </c>
      <c r="W21" s="115"/>
      <c r="X21" s="115"/>
      <c r="Y21" s="115"/>
      <c r="Z21" s="115">
        <v>87.4</v>
      </c>
      <c r="AA21" s="115"/>
      <c r="AB21" s="115">
        <v>58.2</v>
      </c>
      <c r="AC21" s="115">
        <v>71.2</v>
      </c>
      <c r="AD21" s="115"/>
      <c r="AE21" s="115"/>
      <c r="AF21" s="5"/>
      <c r="AG21" s="5"/>
      <c r="AH21" s="5"/>
      <c r="AI21" s="5"/>
      <c r="AJ21" s="5"/>
      <c r="AK21" s="5"/>
      <c r="AL21" s="5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1:54" customFormat="1" x14ac:dyDescent="0.25">
      <c r="A22" s="118">
        <v>100018</v>
      </c>
      <c r="B22" s="119" t="s">
        <v>8</v>
      </c>
      <c r="C22" s="120"/>
      <c r="D22" s="121"/>
      <c r="E22" s="122"/>
      <c r="F22" s="123"/>
      <c r="G22" s="124"/>
      <c r="H22" s="125"/>
      <c r="I22" s="126"/>
      <c r="J22" s="127"/>
      <c r="K22" s="128"/>
      <c r="L22" s="115"/>
      <c r="M22" s="115"/>
      <c r="N22" s="115">
        <v>99.6</v>
      </c>
      <c r="O22" s="115"/>
      <c r="P22" s="115"/>
      <c r="Q22" s="115"/>
      <c r="R22" s="115"/>
      <c r="S22" s="115">
        <v>77.150000000000006</v>
      </c>
      <c r="T22" s="115"/>
      <c r="U22" s="115">
        <v>91.6</v>
      </c>
      <c r="V22" s="115">
        <v>79.599999999999994</v>
      </c>
      <c r="W22" s="115"/>
      <c r="X22" s="115"/>
      <c r="Y22" s="115"/>
      <c r="Z22" s="115">
        <v>77.150000000000006</v>
      </c>
      <c r="AA22" s="115"/>
      <c r="AB22" s="115">
        <v>91.6</v>
      </c>
      <c r="AC22" s="115">
        <v>79.599999999999994</v>
      </c>
      <c r="AD22" s="115"/>
      <c r="AE22" s="115" t="s">
        <v>2</v>
      </c>
      <c r="AF22" s="5"/>
      <c r="AG22" s="5"/>
      <c r="AH22" s="5"/>
      <c r="AI22" s="5"/>
      <c r="AJ22" s="5"/>
      <c r="AK22" s="5"/>
      <c r="AL22" s="5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1:54" customFormat="1" x14ac:dyDescent="0.25">
      <c r="A23" s="118">
        <v>100019</v>
      </c>
      <c r="B23" s="119" t="s">
        <v>8</v>
      </c>
      <c r="C23" s="120"/>
      <c r="D23" s="121"/>
      <c r="E23" s="122"/>
      <c r="F23" s="123"/>
      <c r="G23" s="124"/>
      <c r="H23" s="125"/>
      <c r="I23" s="126"/>
      <c r="J23" s="127"/>
      <c r="K23" s="128"/>
      <c r="L23" s="115"/>
      <c r="M23" s="115"/>
      <c r="N23" s="115">
        <v>92.2</v>
      </c>
      <c r="O23" s="115"/>
      <c r="P23" s="115"/>
      <c r="Q23" s="115"/>
      <c r="R23" s="115"/>
      <c r="S23" s="115">
        <v>75.8</v>
      </c>
      <c r="T23" s="115"/>
      <c r="U23" s="115">
        <v>80.599999999999994</v>
      </c>
      <c r="V23" s="115">
        <v>60</v>
      </c>
      <c r="W23" s="115"/>
      <c r="X23" s="115"/>
      <c r="Y23" s="115"/>
      <c r="Z23" s="115">
        <v>75.8</v>
      </c>
      <c r="AA23" s="115"/>
      <c r="AB23" s="115">
        <v>80.599999999999994</v>
      </c>
      <c r="AC23" s="115">
        <v>60</v>
      </c>
      <c r="AD23" s="115"/>
      <c r="AE23" s="115"/>
      <c r="AF23" s="5"/>
      <c r="AG23" s="5"/>
      <c r="AH23" s="5"/>
      <c r="AI23" s="5"/>
      <c r="AJ23" s="5"/>
      <c r="AK23" s="5"/>
      <c r="AL23" s="5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1:54" customFormat="1" x14ac:dyDescent="0.25">
      <c r="A24" s="118">
        <v>100020</v>
      </c>
      <c r="B24" s="119" t="s">
        <v>8</v>
      </c>
      <c r="C24" s="120"/>
      <c r="D24" s="121"/>
      <c r="E24" s="122"/>
      <c r="F24" s="123"/>
      <c r="G24" s="124"/>
      <c r="H24" s="125"/>
      <c r="I24" s="126"/>
      <c r="J24" s="127"/>
      <c r="K24" s="128"/>
      <c r="L24" s="115"/>
      <c r="M24" s="115"/>
      <c r="N24" s="115"/>
      <c r="O24" s="115"/>
      <c r="P24" s="115"/>
      <c r="Q24" s="115"/>
      <c r="R24" s="115">
        <v>80.2</v>
      </c>
      <c r="S24" s="115">
        <v>86.3</v>
      </c>
      <c r="T24" s="115"/>
      <c r="U24" s="115">
        <v>55.6</v>
      </c>
      <c r="V24" s="115">
        <v>60</v>
      </c>
      <c r="W24" s="115"/>
      <c r="X24" s="115"/>
      <c r="Y24" s="115">
        <v>80.2</v>
      </c>
      <c r="Z24" s="115">
        <v>86.3</v>
      </c>
      <c r="AA24" s="115"/>
      <c r="AB24" s="115">
        <v>55.6</v>
      </c>
      <c r="AC24" s="115">
        <v>60</v>
      </c>
      <c r="AD24" s="115"/>
      <c r="AE24" s="115"/>
      <c r="AF24" s="5"/>
      <c r="AG24" s="5"/>
      <c r="AH24" s="5"/>
      <c r="AI24" s="5"/>
      <c r="AJ24" s="5"/>
      <c r="AK24" s="5"/>
      <c r="AL24" s="5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1:54" customFormat="1" x14ac:dyDescent="0.25">
      <c r="A25" s="118">
        <v>100021</v>
      </c>
      <c r="B25" s="119" t="s">
        <v>8</v>
      </c>
      <c r="C25" s="120"/>
      <c r="D25" s="121"/>
      <c r="E25" s="122"/>
      <c r="F25" s="123"/>
      <c r="G25" s="124"/>
      <c r="H25" s="125"/>
      <c r="I25" s="126"/>
      <c r="J25" s="127"/>
      <c r="K25" s="128"/>
      <c r="L25" s="115"/>
      <c r="M25" s="115"/>
      <c r="N25" s="115">
        <v>93.6</v>
      </c>
      <c r="O25" s="115"/>
      <c r="P25" s="115"/>
      <c r="Q25" s="115"/>
      <c r="R25" s="115"/>
      <c r="S25" s="115">
        <v>88.75</v>
      </c>
      <c r="T25" s="115"/>
      <c r="U25" s="115">
        <v>85.2</v>
      </c>
      <c r="V25" s="115">
        <v>85.2</v>
      </c>
      <c r="W25" s="115"/>
      <c r="X25" s="115"/>
      <c r="Y25" s="115"/>
      <c r="Z25" s="115">
        <v>88.75</v>
      </c>
      <c r="AA25" s="115"/>
      <c r="AB25" s="115">
        <v>85.2</v>
      </c>
      <c r="AC25" s="115">
        <v>85.2</v>
      </c>
      <c r="AD25" s="115"/>
      <c r="AE25" s="115"/>
      <c r="AF25" s="5"/>
      <c r="AG25" s="5"/>
      <c r="AH25" s="5"/>
      <c r="AI25" s="5"/>
      <c r="AJ25" s="5"/>
      <c r="AK25" s="5"/>
      <c r="AL25" s="5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1:54" customFormat="1" x14ac:dyDescent="0.25">
      <c r="A26" s="118">
        <v>100022</v>
      </c>
      <c r="B26" s="119" t="s">
        <v>8</v>
      </c>
      <c r="C26" s="120"/>
      <c r="D26" s="121"/>
      <c r="E26" s="122"/>
      <c r="F26" s="123"/>
      <c r="G26" s="124"/>
      <c r="H26" s="125"/>
      <c r="I26" s="126"/>
      <c r="J26" s="127"/>
      <c r="K26" s="128"/>
      <c r="L26" s="115"/>
      <c r="M26" s="115"/>
      <c r="N26" s="115"/>
      <c r="O26" s="115"/>
      <c r="P26" s="115">
        <v>85</v>
      </c>
      <c r="Q26" s="115"/>
      <c r="R26" s="115"/>
      <c r="S26" s="115">
        <v>85.4</v>
      </c>
      <c r="T26" s="115"/>
      <c r="U26" s="115">
        <v>93.4</v>
      </c>
      <c r="V26" s="115">
        <v>78</v>
      </c>
      <c r="W26" s="115">
        <v>85</v>
      </c>
      <c r="X26" s="115"/>
      <c r="Y26" s="115"/>
      <c r="Z26" s="115">
        <v>85.4</v>
      </c>
      <c r="AA26" s="115"/>
      <c r="AB26" s="115">
        <v>93.4</v>
      </c>
      <c r="AC26" s="115">
        <v>78</v>
      </c>
      <c r="AD26" s="115"/>
      <c r="AE26" s="115"/>
      <c r="AF26" s="5"/>
      <c r="AG26" s="5"/>
      <c r="AH26" s="5"/>
      <c r="AI26" s="5"/>
      <c r="AJ26" s="5"/>
      <c r="AK26" s="5"/>
      <c r="AL26" s="5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1:54" customFormat="1" x14ac:dyDescent="0.25">
      <c r="A27" s="118">
        <v>100023</v>
      </c>
      <c r="B27" s="119" t="s">
        <v>8</v>
      </c>
      <c r="C27" s="120"/>
      <c r="D27" s="121"/>
      <c r="E27" s="122"/>
      <c r="F27" s="123"/>
      <c r="G27" s="124"/>
      <c r="H27" s="125"/>
      <c r="I27" s="126"/>
      <c r="J27" s="127"/>
      <c r="K27" s="128"/>
      <c r="L27" s="115"/>
      <c r="M27" s="115"/>
      <c r="N27" s="115">
        <v>62.8</v>
      </c>
      <c r="O27" s="115"/>
      <c r="P27" s="115"/>
      <c r="Q27" s="115"/>
      <c r="R27" s="115"/>
      <c r="S27" s="115">
        <v>66.900000000000006</v>
      </c>
      <c r="T27" s="115"/>
      <c r="U27" s="115">
        <v>60</v>
      </c>
      <c r="V27" s="115">
        <v>50</v>
      </c>
      <c r="W27" s="115"/>
      <c r="X27" s="115"/>
      <c r="Y27" s="115"/>
      <c r="Z27" s="115">
        <v>66.900000000000006</v>
      </c>
      <c r="AA27" s="115"/>
      <c r="AB27" s="115">
        <v>60</v>
      </c>
      <c r="AC27" s="115">
        <v>50</v>
      </c>
      <c r="AD27" s="115"/>
      <c r="AE27" s="115"/>
      <c r="AF27" s="5"/>
      <c r="AG27" s="5"/>
      <c r="AH27" s="5"/>
      <c r="AI27" s="5"/>
      <c r="AJ27" s="5"/>
      <c r="AK27" s="5"/>
      <c r="AL27" s="5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1:54" customFormat="1" x14ac:dyDescent="0.25">
      <c r="A28" s="118">
        <v>100024</v>
      </c>
      <c r="B28" s="119" t="s">
        <v>8</v>
      </c>
      <c r="C28" s="120"/>
      <c r="D28" s="121"/>
      <c r="E28" s="122"/>
      <c r="F28" s="123"/>
      <c r="G28" s="124"/>
      <c r="H28" s="125"/>
      <c r="I28" s="126"/>
      <c r="J28" s="127"/>
      <c r="K28" s="128"/>
      <c r="L28" s="115"/>
      <c r="M28" s="115"/>
      <c r="N28" s="115"/>
      <c r="O28" s="115"/>
      <c r="P28" s="115"/>
      <c r="Q28" s="115"/>
      <c r="R28" s="115"/>
      <c r="S28" s="115">
        <v>79.5</v>
      </c>
      <c r="T28" s="115"/>
      <c r="U28" s="115">
        <v>56.2</v>
      </c>
      <c r="V28" s="115">
        <v>64.599999999999994</v>
      </c>
      <c r="W28" s="115"/>
      <c r="X28" s="115"/>
      <c r="Y28" s="115"/>
      <c r="Z28" s="115">
        <v>79.5</v>
      </c>
      <c r="AA28" s="115"/>
      <c r="AB28" s="115">
        <v>56.2</v>
      </c>
      <c r="AC28" s="115">
        <v>64.599999999999994</v>
      </c>
      <c r="AD28" s="115"/>
      <c r="AE28" s="115"/>
      <c r="AF28" s="5"/>
      <c r="AG28" s="5"/>
      <c r="AH28" s="5"/>
      <c r="AI28" s="5"/>
      <c r="AJ28" s="5"/>
      <c r="AK28" s="5"/>
      <c r="AL28" s="5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1:54" customFormat="1" x14ac:dyDescent="0.25">
      <c r="A29" s="118">
        <v>100025</v>
      </c>
      <c r="B29" s="119" t="s">
        <v>8</v>
      </c>
      <c r="C29" s="120"/>
      <c r="D29" s="121"/>
      <c r="E29" s="122"/>
      <c r="F29" s="123"/>
      <c r="G29" s="124"/>
      <c r="H29" s="125"/>
      <c r="I29" s="126"/>
      <c r="J29" s="127"/>
      <c r="K29" s="128"/>
      <c r="L29" s="115"/>
      <c r="M29" s="115" t="s">
        <v>2</v>
      </c>
      <c r="N29" s="115"/>
      <c r="O29" s="115"/>
      <c r="P29" s="115"/>
      <c r="Q29" s="115"/>
      <c r="R29" s="115"/>
      <c r="S29" s="115">
        <v>83.6</v>
      </c>
      <c r="T29" s="115"/>
      <c r="U29" s="115">
        <v>66.8</v>
      </c>
      <c r="V29" s="115">
        <v>66.8</v>
      </c>
      <c r="W29" s="115"/>
      <c r="X29" s="115"/>
      <c r="Y29" s="115"/>
      <c r="Z29" s="115">
        <v>83.6</v>
      </c>
      <c r="AA29" s="115"/>
      <c r="AB29" s="115">
        <v>66.8</v>
      </c>
      <c r="AC29" s="115">
        <v>66.8</v>
      </c>
      <c r="AD29" s="115"/>
      <c r="AE29" s="115"/>
      <c r="AF29" s="5"/>
      <c r="AG29" s="5"/>
      <c r="AH29" s="5"/>
      <c r="AI29" s="5"/>
      <c r="AJ29" s="5"/>
      <c r="AK29" s="5"/>
      <c r="AL29" s="5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1:54" customFormat="1" x14ac:dyDescent="0.25">
      <c r="A30" s="118">
        <v>100026</v>
      </c>
      <c r="B30" s="119" t="s">
        <v>8</v>
      </c>
      <c r="C30" s="120"/>
      <c r="D30" s="121"/>
      <c r="E30" s="122"/>
      <c r="F30" s="123"/>
      <c r="G30" s="124"/>
      <c r="H30" s="125"/>
      <c r="I30" s="126"/>
      <c r="J30" s="127"/>
      <c r="K30" s="128"/>
      <c r="L30" s="115"/>
      <c r="M30" s="115"/>
      <c r="N30" s="115">
        <v>74</v>
      </c>
      <c r="O30" s="115"/>
      <c r="P30" s="115"/>
      <c r="Q30" s="115"/>
      <c r="R30" s="115"/>
      <c r="S30" s="115">
        <v>70.099999999999994</v>
      </c>
      <c r="T30" s="115"/>
      <c r="U30" s="115">
        <v>80.2</v>
      </c>
      <c r="V30" s="115">
        <v>67.599999999999994</v>
      </c>
      <c r="W30" s="115"/>
      <c r="X30" s="115"/>
      <c r="Y30" s="115"/>
      <c r="Z30" s="115">
        <v>70.099999999999994</v>
      </c>
      <c r="AA30" s="115"/>
      <c r="AB30" s="115">
        <v>80.2</v>
      </c>
      <c r="AC30" s="115">
        <v>67.599999999999994</v>
      </c>
      <c r="AD30" s="115"/>
      <c r="AE30" s="115"/>
      <c r="AF30" s="5"/>
      <c r="AG30" s="5"/>
      <c r="AH30" s="5"/>
      <c r="AI30" s="5"/>
      <c r="AJ30" s="5"/>
      <c r="AK30" s="5"/>
      <c r="AL30" s="5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1:54" customFormat="1" x14ac:dyDescent="0.25">
      <c r="A31" s="118">
        <v>100027</v>
      </c>
      <c r="B31" s="119" t="s">
        <v>8</v>
      </c>
      <c r="C31" s="120"/>
      <c r="D31" s="121"/>
      <c r="E31" s="122"/>
      <c r="F31" s="123"/>
      <c r="G31" s="124"/>
      <c r="H31" s="125"/>
      <c r="I31" s="126"/>
      <c r="J31" s="127"/>
      <c r="K31" s="128"/>
      <c r="L31" s="115"/>
      <c r="M31" s="115"/>
      <c r="N31" s="115">
        <v>76.400000000000006</v>
      </c>
      <c r="O31" s="115"/>
      <c r="P31" s="115"/>
      <c r="Q31" s="115"/>
      <c r="R31" s="115"/>
      <c r="S31" s="115">
        <v>65</v>
      </c>
      <c r="T31" s="115"/>
      <c r="U31" s="115">
        <v>68.2</v>
      </c>
      <c r="V31" s="115">
        <v>50</v>
      </c>
      <c r="W31" s="115"/>
      <c r="X31" s="115"/>
      <c r="Y31" s="115"/>
      <c r="Z31" s="115">
        <v>65</v>
      </c>
      <c r="AA31" s="115"/>
      <c r="AB31" s="115">
        <v>68.2</v>
      </c>
      <c r="AC31" s="115">
        <v>50</v>
      </c>
      <c r="AD31" s="115"/>
      <c r="AE31" s="115"/>
      <c r="AF31" s="5"/>
      <c r="AG31" s="5"/>
      <c r="AH31" s="5"/>
      <c r="AI31" s="5"/>
      <c r="AJ31" s="5"/>
      <c r="AK31" s="5"/>
      <c r="AL31" s="5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1:54" customFormat="1" x14ac:dyDescent="0.25">
      <c r="A32" s="118">
        <v>100028</v>
      </c>
      <c r="B32" s="119" t="s">
        <v>8</v>
      </c>
      <c r="C32" s="120"/>
      <c r="D32" s="121"/>
      <c r="E32" s="122"/>
      <c r="F32" s="123"/>
      <c r="G32" s="124"/>
      <c r="H32" s="125"/>
      <c r="I32" s="126"/>
      <c r="J32" s="127"/>
      <c r="K32" s="128"/>
      <c r="L32" s="115"/>
      <c r="M32" s="115"/>
      <c r="N32" s="115"/>
      <c r="O32" s="115"/>
      <c r="P32" s="115"/>
      <c r="Q32" s="115"/>
      <c r="R32" s="115"/>
      <c r="S32" s="115">
        <v>78.05</v>
      </c>
      <c r="T32" s="115"/>
      <c r="U32" s="115">
        <v>62</v>
      </c>
      <c r="V32" s="115">
        <v>70.8</v>
      </c>
      <c r="W32" s="115"/>
      <c r="X32" s="115"/>
      <c r="Y32" s="115"/>
      <c r="Z32" s="115">
        <v>78.05</v>
      </c>
      <c r="AA32" s="115"/>
      <c r="AB32" s="115">
        <v>62</v>
      </c>
      <c r="AC32" s="115">
        <v>70.8</v>
      </c>
      <c r="AD32" s="115"/>
      <c r="AE32" s="115"/>
      <c r="AF32" s="5"/>
      <c r="AG32" s="5"/>
      <c r="AH32" s="5"/>
      <c r="AI32" s="5"/>
      <c r="AJ32" s="5"/>
      <c r="AK32" s="5"/>
      <c r="AL32" s="5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1:54" customFormat="1" ht="15.75" thickBot="1" x14ac:dyDescent="0.3">
      <c r="A33" s="118">
        <v>100029</v>
      </c>
      <c r="B33" s="119" t="s">
        <v>8</v>
      </c>
      <c r="C33" s="129"/>
      <c r="D33" s="130"/>
      <c r="E33" s="131"/>
      <c r="F33" s="132"/>
      <c r="G33" s="133"/>
      <c r="H33" s="134"/>
      <c r="I33" s="135"/>
      <c r="J33" s="136"/>
      <c r="K33" s="137"/>
      <c r="L33" s="117"/>
      <c r="M33" s="117"/>
      <c r="N33" s="117">
        <v>55.2</v>
      </c>
      <c r="O33" s="117"/>
      <c r="P33" s="117"/>
      <c r="Q33" s="117"/>
      <c r="R33" s="117"/>
      <c r="S33" s="117">
        <v>62.45</v>
      </c>
      <c r="T33" s="117"/>
      <c r="U33" s="117">
        <v>56.2</v>
      </c>
      <c r="V33" s="117">
        <v>60</v>
      </c>
      <c r="W33" s="117"/>
      <c r="X33" s="117"/>
      <c r="Y33" s="117"/>
      <c r="Z33" s="117">
        <v>62.45</v>
      </c>
      <c r="AA33" s="117"/>
      <c r="AB33" s="117">
        <v>56.2</v>
      </c>
      <c r="AC33" s="117">
        <v>60</v>
      </c>
      <c r="AD33" s="117"/>
      <c r="AE33" s="117"/>
      <c r="AF33" s="5"/>
      <c r="AG33" s="5"/>
      <c r="AH33" s="5"/>
      <c r="AI33" s="5"/>
      <c r="AJ33" s="5"/>
      <c r="AK33" s="5"/>
      <c r="AL33" s="5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1:54" customFormat="1" x14ac:dyDescent="0.25">
      <c r="A34" s="67" t="s">
        <v>16</v>
      </c>
      <c r="B34" s="68"/>
      <c r="C34" s="68"/>
      <c r="D34" s="69"/>
      <c r="E34" s="69"/>
      <c r="F34" s="70"/>
      <c r="G34" s="71" t="e">
        <f>SUM(G6:G33) / COUNTA(G6:G33)</f>
        <v>#DIV/0!</v>
      </c>
      <c r="H34" s="72"/>
      <c r="I34" s="71" t="e">
        <f>SUM(I6:I33) / COUNTA(I6:I33)</f>
        <v>#DIV/0!</v>
      </c>
      <c r="J34" s="72"/>
      <c r="K34" s="71" t="e">
        <f t="shared" ref="K34:AE34" si="0">SUM(K6:K33) / COUNTA(K6:K33)</f>
        <v>#DIV/0!</v>
      </c>
      <c r="L34" s="71">
        <f t="shared" si="0"/>
        <v>51.25</v>
      </c>
      <c r="M34" s="71">
        <f t="shared" si="0"/>
        <v>0</v>
      </c>
      <c r="N34" s="71">
        <f t="shared" si="0"/>
        <v>82</v>
      </c>
      <c r="O34" s="71">
        <f t="shared" si="0"/>
        <v>59.8</v>
      </c>
      <c r="P34" s="71">
        <f t="shared" si="0"/>
        <v>85</v>
      </c>
      <c r="Q34" s="71" t="e">
        <f t="shared" si="0"/>
        <v>#DIV/0!</v>
      </c>
      <c r="R34" s="71">
        <f t="shared" si="0"/>
        <v>80.2</v>
      </c>
      <c r="S34" s="71">
        <f t="shared" si="0"/>
        <v>79.714814814814801</v>
      </c>
      <c r="T34" s="71">
        <f t="shared" si="0"/>
        <v>60.2</v>
      </c>
      <c r="U34" s="71">
        <f t="shared" si="0"/>
        <v>72.244444444444454</v>
      </c>
      <c r="V34" s="71">
        <f t="shared" si="0"/>
        <v>69.140740740740725</v>
      </c>
      <c r="W34" s="71">
        <f t="shared" si="0"/>
        <v>85</v>
      </c>
      <c r="X34" s="71" t="e">
        <f t="shared" si="0"/>
        <v>#DIV/0!</v>
      </c>
      <c r="Y34" s="71">
        <f t="shared" si="0"/>
        <v>80.2</v>
      </c>
      <c r="Z34" s="71">
        <f t="shared" si="0"/>
        <v>79.714814814814801</v>
      </c>
      <c r="AA34" s="71">
        <f t="shared" si="0"/>
        <v>60.2</v>
      </c>
      <c r="AB34" s="71">
        <f t="shared" si="0"/>
        <v>72.244444444444454</v>
      </c>
      <c r="AC34" s="71">
        <f t="shared" si="0"/>
        <v>69.140740740740725</v>
      </c>
      <c r="AD34" s="71">
        <f t="shared" si="0"/>
        <v>52</v>
      </c>
      <c r="AE34" s="73">
        <f t="shared" si="0"/>
        <v>0</v>
      </c>
      <c r="AF34" s="5"/>
      <c r="AG34" s="5"/>
      <c r="AH34" s="5"/>
      <c r="AI34" s="5"/>
      <c r="AJ34" s="5"/>
      <c r="AK34" s="5"/>
      <c r="AL34" s="5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1:54" customFormat="1" ht="15.75" thickBot="1" x14ac:dyDescent="0.3">
      <c r="A35" s="74" t="s">
        <v>17</v>
      </c>
      <c r="B35" s="75"/>
      <c r="C35" s="75"/>
      <c r="D35" s="76"/>
      <c r="E35" s="76"/>
      <c r="F35" s="77"/>
      <c r="G35" s="78" t="e">
        <f>STDEVP(G6:G33)</f>
        <v>#DIV/0!</v>
      </c>
      <c r="H35" s="79"/>
      <c r="I35" s="78" t="e">
        <f>STDEVP(I6:I33)</f>
        <v>#DIV/0!</v>
      </c>
      <c r="J35" s="79"/>
      <c r="K35" s="78" t="e">
        <f t="shared" ref="K35:AE35" si="1">STDEVP(K6:K33)</f>
        <v>#DIV/0!</v>
      </c>
      <c r="L35" s="78">
        <f t="shared" si="1"/>
        <v>0</v>
      </c>
      <c r="M35" s="78" t="e">
        <f t="shared" si="1"/>
        <v>#DIV/0!</v>
      </c>
      <c r="N35" s="78">
        <f t="shared" si="1"/>
        <v>15.514216354392827</v>
      </c>
      <c r="O35" s="78">
        <f t="shared" si="1"/>
        <v>0</v>
      </c>
      <c r="P35" s="78">
        <f t="shared" si="1"/>
        <v>0</v>
      </c>
      <c r="Q35" s="78" t="e">
        <f t="shared" si="1"/>
        <v>#DIV/0!</v>
      </c>
      <c r="R35" s="78">
        <f t="shared" si="1"/>
        <v>0</v>
      </c>
      <c r="S35" s="78">
        <f t="shared" si="1"/>
        <v>7.830789360131166</v>
      </c>
      <c r="T35" s="78">
        <f t="shared" si="1"/>
        <v>0</v>
      </c>
      <c r="U35" s="78">
        <f t="shared" si="1"/>
        <v>12.870446575846877</v>
      </c>
      <c r="V35" s="78">
        <f t="shared" si="1"/>
        <v>10.294883995866224</v>
      </c>
      <c r="W35" s="78">
        <f t="shared" si="1"/>
        <v>0</v>
      </c>
      <c r="X35" s="78" t="e">
        <f t="shared" si="1"/>
        <v>#DIV/0!</v>
      </c>
      <c r="Y35" s="78">
        <f t="shared" si="1"/>
        <v>0</v>
      </c>
      <c r="Z35" s="78">
        <f t="shared" si="1"/>
        <v>7.830789360131166</v>
      </c>
      <c r="AA35" s="78">
        <f t="shared" si="1"/>
        <v>0</v>
      </c>
      <c r="AB35" s="78">
        <f t="shared" si="1"/>
        <v>12.870446575846877</v>
      </c>
      <c r="AC35" s="78">
        <f t="shared" si="1"/>
        <v>10.294883995866224</v>
      </c>
      <c r="AD35" s="78">
        <f t="shared" si="1"/>
        <v>0</v>
      </c>
      <c r="AE35" s="80" t="e">
        <f t="shared" si="1"/>
        <v>#DIV/0!</v>
      </c>
      <c r="AF35" s="5"/>
      <c r="AG35" s="5"/>
      <c r="AH35" s="5"/>
      <c r="AI35" s="5"/>
      <c r="AJ35" s="5"/>
      <c r="AK35" s="5"/>
      <c r="AL35" s="5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1:54" customFormat="1" x14ac:dyDescent="0.25"/>
    <row r="37" spans="1:54" customFormat="1" x14ac:dyDescent="0.25"/>
    <row r="38" spans="1:54" customFormat="1" x14ac:dyDescent="0.25"/>
    <row r="39" spans="1:54" customFormat="1" x14ac:dyDescent="0.25"/>
    <row r="40" spans="1:54" customFormat="1" x14ac:dyDescent="0.25"/>
    <row r="41" spans="1:54" customFormat="1" x14ac:dyDescent="0.25"/>
    <row r="42" spans="1:54" customFormat="1" x14ac:dyDescent="0.25"/>
    <row r="43" spans="1:54" customFormat="1" x14ac:dyDescent="0.25"/>
    <row r="44" spans="1:54" customFormat="1" x14ac:dyDescent="0.25"/>
  </sheetData>
  <mergeCells count="2">
    <mergeCell ref="G4:H4"/>
    <mergeCell ref="I4:J4"/>
  </mergeCells>
  <conditionalFormatting sqref="L6:V17 L29:V33 AD29:AE33 AD6:AE17">
    <cfRule type="cellIs" dxfId="3" priority="4" operator="between">
      <formula>0.01</formula>
      <formula>49.99</formula>
    </cfRule>
  </conditionalFormatting>
  <conditionalFormatting sqref="L18:V28 AD18:AE28">
    <cfRule type="cellIs" dxfId="2" priority="3" operator="between">
      <formula>0.01</formula>
      <formula>49.99</formula>
    </cfRule>
  </conditionalFormatting>
  <conditionalFormatting sqref="W6:AC17 W29:AC33">
    <cfRule type="cellIs" dxfId="1" priority="2" operator="between">
      <formula>0.01</formula>
      <formula>49.99</formula>
    </cfRule>
  </conditionalFormatting>
  <conditionalFormatting sqref="W18:AC28">
    <cfRule type="cellIs" dxfId="0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1"/>
  <dimension ref="A1:BG8"/>
  <sheetViews>
    <sheetView tabSelected="1" workbookViewId="0">
      <selection activeCell="AQ11" sqref="AQ11"/>
    </sheetView>
  </sheetViews>
  <sheetFormatPr baseColWidth="10" defaultColWidth="9.140625" defaultRowHeight="15" x14ac:dyDescent="0.25"/>
  <cols>
    <col min="1" max="1" width="10.7109375" style="50" customWidth="1"/>
    <col min="2" max="2" width="31.85546875" style="50" bestFit="1" customWidth="1"/>
    <col min="3" max="3" width="10.7109375" style="50" bestFit="1" customWidth="1"/>
    <col min="4" max="5" width="4.7109375" style="51" customWidth="1"/>
    <col min="6" max="6" width="6.85546875" style="24" customWidth="1"/>
    <col min="7" max="7" width="5.42578125" style="24" customWidth="1"/>
    <col min="8" max="8" width="4.7109375" style="24" customWidth="1"/>
    <col min="9" max="9" width="5.42578125" style="24" customWidth="1"/>
    <col min="10" max="52" width="4" style="24" customWidth="1"/>
    <col min="53" max="55" width="7" style="24" customWidth="1"/>
    <col min="56" max="16384" width="9.140625" style="50"/>
  </cols>
  <sheetData>
    <row r="1" spans="1:59" customFormat="1" ht="15" customHeight="1" x14ac:dyDescent="0.25">
      <c r="A1" s="29" t="s">
        <v>3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59" customFormat="1" ht="15" customHeight="1" x14ac:dyDescent="0.25">
      <c r="A2" s="32" t="s">
        <v>2</v>
      </c>
      <c r="B2" s="33"/>
      <c r="C2" s="33"/>
      <c r="D2" s="33"/>
      <c r="E2" s="33"/>
      <c r="F2" s="33"/>
      <c r="G2" s="33"/>
      <c r="H2" s="33"/>
      <c r="I2" s="33"/>
      <c r="J2" s="33"/>
      <c r="K2" s="34"/>
    </row>
    <row r="3" spans="1:59" customFormat="1" ht="15" customHeight="1" x14ac:dyDescent="0.25">
      <c r="A3" s="35" t="s">
        <v>4</v>
      </c>
      <c r="B3" s="36"/>
      <c r="C3" s="36"/>
      <c r="D3" s="36"/>
      <c r="E3" s="36"/>
      <c r="F3" s="36"/>
      <c r="G3" s="36"/>
      <c r="H3" s="36"/>
      <c r="I3" s="36"/>
      <c r="J3" s="36"/>
      <c r="K3" s="37"/>
    </row>
    <row r="4" spans="1:59" customFormat="1" ht="15" customHeight="1" x14ac:dyDescent="0.25">
      <c r="A4" s="38" t="s">
        <v>18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59" customFormat="1" ht="15" customHeight="1" x14ac:dyDescent="0.25">
      <c r="A5" s="41" t="s">
        <v>19</v>
      </c>
      <c r="B5" s="42"/>
      <c r="C5" s="42"/>
      <c r="D5" s="42"/>
      <c r="E5" s="42"/>
      <c r="F5" s="42"/>
      <c r="G5" s="42"/>
      <c r="H5" s="42"/>
      <c r="I5" s="42"/>
      <c r="J5" s="42"/>
      <c r="K5" s="43"/>
    </row>
    <row r="6" spans="1:59" customFormat="1" ht="15" customHeight="1" x14ac:dyDescent="0.25">
      <c r="A6" s="44" t="s">
        <v>20</v>
      </c>
      <c r="B6" s="45"/>
      <c r="C6" s="45"/>
      <c r="D6" s="45"/>
      <c r="E6" s="45"/>
      <c r="F6" s="45"/>
      <c r="G6" s="45"/>
      <c r="H6" s="45"/>
      <c r="I6" s="45"/>
      <c r="J6" s="45"/>
      <c r="K6" s="46"/>
    </row>
    <row r="7" spans="1:59" customFormat="1" ht="15" customHeight="1" thickBot="1" x14ac:dyDescent="0.3">
      <c r="A7" s="47" t="s">
        <v>21</v>
      </c>
      <c r="B7" s="48"/>
      <c r="C7" s="48"/>
      <c r="D7" s="48"/>
      <c r="E7" s="48"/>
      <c r="F7" s="48"/>
      <c r="G7" s="48"/>
      <c r="H7" s="48"/>
      <c r="I7" s="48"/>
      <c r="J7" s="48"/>
      <c r="K7" s="49"/>
    </row>
    <row r="8" spans="1:59" x14ac:dyDescent="0.25"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23</xdr:col>
                <xdr:colOff>219075</xdr:colOff>
                <xdr:row>6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Classe1</vt:lpstr>
      <vt:lpstr>Classe2</vt:lpstr>
      <vt:lpstr>Classe3</vt:lpstr>
      <vt:lpstr>Classe4</vt:lpstr>
      <vt:lpstr>Classe5</vt:lpstr>
      <vt:lpstr>Classe6</vt:lpstr>
      <vt:lpstr>Lignes modèles</vt:lpstr>
      <vt:lpstr>LignesModèles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Lidiya Grechkivska</dc:creator>
  <cp:lastModifiedBy>Pascal Richard</cp:lastModifiedBy>
  <dcterms:created xsi:type="dcterms:W3CDTF">2019-07-02T08:03:49Z</dcterms:created>
  <dcterms:modified xsi:type="dcterms:W3CDTF">2019-11-07T17:06:08Z</dcterms:modified>
</cp:coreProperties>
</file>