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<sst xmlns="http://schemas.openxmlformats.org/spreadsheetml/2006/main" count="119" uniqueCount="69">
  <si>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</si>
  <si>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</si>
  <si>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</si>
  <si>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</si>
  <si>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</si>
  <si>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</si>
  <si>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</si>
  <si>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</si>
  <si>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</si>
  <si>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</si>
  <si>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</si>
  <si>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</si>
  <si>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</si>
  <si>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</si>
  <si>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</si>
  <si>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</si>
  <si>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</si>
  <si>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</si>
  <si>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</si>
  <si>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</si>
  <si>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</si>
  <si>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</si>
  <si>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</si>
  <si>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</si>
  <si>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</si>
  <si>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</si>
  <si>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</si>
  <si>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</si>
  <si>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</si>
  <si>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</si>
  <si>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</si>
  <si>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</si>
  <si>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</si>
  <si>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</si>
  <si>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</si>
  <si>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</si>
  <si>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</si>
  <si>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</si>
  <si>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</si>
  <si>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</si>
  <si>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</si>
  <si>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</si>
  <si>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</si>
  <si>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</si>
  <si>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</si>
  <si>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</si>
  <si>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</si>
  <si>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</si>
  <si>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</si>
  <si>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</si>
  <si>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</si>
  <si>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</si>
  <si>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</si>
  <si>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</si>
  <si>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</si>
  <si>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</si>
  <si>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</si>
  <si>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</si>
  <si>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</si>
  <si>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</si>
  <si>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</si>
  <si>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</si>
  <si>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</si>
  <si>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</si>
  <si>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</si>
  <si>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ASTREINTE</t>
  </si>
  <si>
    <t>9,15</t>
  </si>
  <si>
    <t>19,20</t>
  </si>
  <si>
    <t>1 si 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</si>
</sst>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18</xdr:row>
      <xdr:rowOff>114300</xdr:rowOff>
    </xdr:from>
    <xdr:to>
      <xdr:col>13</xdr:col>
      <xdr:colOff>142875</xdr:colOff>
      <xdr:row>30</xdr:row>
      <xdr:rowOff>9525</xdr:rowOff>
    </xdr:to>
    <xdr:sp macro="" textlink="">
      <xdr:nvSpPr>
        <xdr:cNvPr id="4" name="ZoneTexte 3"/>
        <xdr:cNvSpPr txBox="1"/>
      </xdr:nvSpPr>
      <xdr:spPr>
        <a:xfrm>
          <a:off x="4895850" y="4276725"/>
          <a:ext cx="5562600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Jérome,</a:t>
          </a:r>
        </a:p>
        <a:p>
          <a:r>
            <a:rPr lang="fr-FR" sz="1400"/>
            <a:t>bon alors stp merci de tester </a:t>
          </a:r>
        </a:p>
        <a:p>
          <a:r>
            <a:rPr lang="fr-FR" sz="1400"/>
            <a:t>1) tu as là un jour férié avec du travail  donc base Heure</a:t>
          </a:r>
          <a:r>
            <a:rPr lang="fr-FR" sz="1400" baseline="0"/>
            <a:t> sup 35-7=28h </a:t>
          </a:r>
          <a:endParaRPr lang="fr-FR" sz="1400"/>
        </a:p>
        <a:p>
          <a:r>
            <a:rPr lang="fr-FR" sz="1400"/>
            <a:t>2)</a:t>
          </a:r>
          <a:r>
            <a:rPr lang="fr-FR" sz="1400" baseline="0"/>
            <a:t> tu retires la valeur en E10</a:t>
          </a:r>
        </a:p>
        <a:p>
          <a:r>
            <a:rPr lang="fr-FR" sz="1400" baseline="0"/>
            <a:t>3) tu retires la valeur en D 10</a:t>
          </a:r>
        </a:p>
        <a:p>
          <a:r>
            <a:rPr lang="fr-FR" sz="1400" baseline="0"/>
            <a:t>4) tu as donc maintenant un jour férié  avec 7h normale et une base Heure Sup de 35h </a:t>
          </a:r>
        </a:p>
        <a:p>
          <a:r>
            <a:rPr lang="fr-FR" sz="1400" baseline="0"/>
            <a:t>est-ce que c'est ce que tu voulais???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40" t="s">
        <v>39</v>
      </c>
      <c r="C1" s="240"/>
      <c r="D1" s="240"/>
      <c r="E1" s="240"/>
      <c r="F1" s="240"/>
      <c r="G1" s="240"/>
      <c r="H1" s="240"/>
      <c r="I1" s="240"/>
      <c r="J1" s="240"/>
      <c r="K1" s="240"/>
      <c r="L1" s="240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8" t="s">
        <v>42</v>
      </c>
      <c r="D2" s="238" t="s">
        <v>43</v>
      </c>
      <c r="E2" s="238" t="s">
        <v>44</v>
      </c>
      <c r="F2" s="238" t="s">
        <v>38</v>
      </c>
      <c r="G2" s="241" t="s">
        <v>45</v>
      </c>
      <c r="H2" s="238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39"/>
      <c r="D3" s="239"/>
      <c r="E3" s="239"/>
      <c r="F3" s="239"/>
      <c r="G3" s="242"/>
      <c r="H3" s="239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24</v>
      </c>
      <c r="D4" s="136">
        <v>33</v>
      </c>
      <c r="E4" s="136">
        <v>6</v>
      </c>
      <c r="F4" s="136">
        <v>38.499999999999993</v>
      </c>
      <c r="G4" s="129" t="s">
        <v>66</v>
      </c>
      <c r="H4" s="121">
        <v>80</v>
      </c>
      <c r="I4" s="116"/>
      <c r="J4" s="116"/>
      <c r="K4" s="119"/>
      <c r="L4" s="122" t="s">
        <v>67</v>
      </c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20" name="Bt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2" sqref="T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8</v>
      </c>
      <c r="E1" s="29"/>
      <c r="F1" s="28" t="s">
        <v>30</v>
      </c>
      <c r="G1" s="110">
        <f>O38/"1:"</f>
        <v>1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68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/>
      <c r="E3" s="51"/>
      <c r="F3" s="51"/>
      <c r="G3" s="52"/>
      <c r="H3" s="53"/>
      <c r="I3" s="59"/>
      <c r="J3" s="60"/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3"/>
      <c r="O9" s="204"/>
      <c r="P9" s="125"/>
      <c r="R9" s="221"/>
      <c r="S9" s="221"/>
      <c r="T9" s="221"/>
    </row>
    <row r="10" spans="1:21" ht="15.75" thickTop="1" x14ac:dyDescent="0.25">
      <c r="A10" s="228"/>
      <c r="B10" s="32">
        <v>43626</v>
      </c>
      <c r="C10" s="98">
        <v>1</v>
      </c>
      <c r="D10" s="50">
        <v>0.29166666666666669</v>
      </c>
      <c r="E10" s="51">
        <v>0.41666666666666669</v>
      </c>
      <c r="F10" s="51"/>
      <c r="G10" s="85"/>
      <c r="H10" s="54">
        <v>0.125</v>
      </c>
      <c r="I10" s="66"/>
      <c r="J10" s="67"/>
      <c r="K10" s="61">
        <v>0.125</v>
      </c>
      <c r="L10" s="54">
        <v>0</v>
      </c>
      <c r="M10" s="191">
        <v>0</v>
      </c>
      <c r="N10" s="196">
        <v>0</v>
      </c>
      <c r="O10" s="203"/>
      <c r="P10" s="124" t="s">
        <v>65</v>
      </c>
      <c r="R10" s="221"/>
    </row>
    <row r="11" spans="1:21" ht="15" x14ac:dyDescent="0.25">
      <c r="A11" s="228"/>
      <c r="B11" s="33">
        <v>43627</v>
      </c>
      <c r="C11" s="99"/>
      <c r="D11" s="55">
        <v>0.41666666666666669</v>
      </c>
      <c r="E11" s="56">
        <v>0.70833333333333337</v>
      </c>
      <c r="F11" s="56">
        <v>0.75</v>
      </c>
      <c r="G11" s="86">
        <v>0.83333333333333337</v>
      </c>
      <c r="H11" s="54">
        <v>0.375</v>
      </c>
      <c r="I11" s="66">
        <v>0.375</v>
      </c>
      <c r="J11" s="67">
        <v>0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0.41666666666666669</v>
      </c>
      <c r="E12" s="56">
        <v>0.70833333333333337</v>
      </c>
      <c r="F12" s="56">
        <v>0.75</v>
      </c>
      <c r="G12" s="86">
        <v>0.83333333333333337</v>
      </c>
      <c r="H12" s="54">
        <v>0.375</v>
      </c>
      <c r="I12" s="66">
        <v>0.375</v>
      </c>
      <c r="J12" s="67">
        <v>0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>
        <v>0.41666666666666669</v>
      </c>
      <c r="E13" s="56">
        <v>0.70833333333333337</v>
      </c>
      <c r="F13" s="56">
        <v>0.75</v>
      </c>
      <c r="G13" s="86">
        <v>0.83333333333333337</v>
      </c>
      <c r="H13" s="54">
        <v>0.375</v>
      </c>
      <c r="I13" s="66">
        <v>0.375</v>
      </c>
      <c r="J13" s="67">
        <v>0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>
        <v>0.41666666666666669</v>
      </c>
      <c r="E14" s="56">
        <v>0.83333333333333337</v>
      </c>
      <c r="F14" s="56"/>
      <c r="G14" s="86"/>
      <c r="H14" s="54">
        <v>0.41666666666666669</v>
      </c>
      <c r="I14" s="66">
        <v>0.41666666666666669</v>
      </c>
      <c r="J14" s="67">
        <v>0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v>0</v>
      </c>
      <c r="O15" s="203"/>
      <c r="P15" s="125"/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1.6666666666666665</v>
      </c>
      <c r="M16" s="82">
        <v>1.1666666666666667</v>
      </c>
      <c r="N16" s="193">
        <v>0.33333333333333331</v>
      </c>
      <c r="O16" s="204">
        <v>4.1666666666666664E-2</v>
      </c>
      <c r="P16" s="125"/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3"/>
      <c r="O23" s="204"/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1.6666666666666667</v>
      </c>
      <c r="I38" s="95">
        <f t="shared" si="0"/>
        <v>1.5416666666666667</v>
      </c>
      <c r="J38" s="95">
        <f t="shared" si="0"/>
        <v>0</v>
      </c>
      <c r="K38" s="131">
        <f>SUMIFS(K3:K37,C3:C37,"")</f>
        <v>0</v>
      </c>
      <c r="L38" s="96">
        <f>SUM(L3:L37)</f>
        <v>1.6666666666666665</v>
      </c>
      <c r="M38" s="96">
        <f t="shared" si="0"/>
        <v>1.1666666666666667</v>
      </c>
      <c r="N38" s="96">
        <f t="shared" si="0"/>
        <v>0.33333333333333331</v>
      </c>
      <c r="O38" s="96">
        <f t="shared" si="0"/>
        <v>4.1666666666666664E-2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1.6666666666666667</v>
      </c>
      <c r="I40" s="223">
        <f>SUM(I38:J38)</f>
        <v>1.5416666666666667</v>
      </c>
      <c r="J40" s="224"/>
      <c r="K40" s="26"/>
      <c r="L40" s="12">
        <f>L38</f>
        <v>1.6666666666666665</v>
      </c>
      <c r="M40" s="223">
        <f>SUM(M38:O38)</f>
        <v>1.5416666666666667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2019-07-02T03:21:04Z</dcterms:modified>
</cp:coreProperties>
</file>