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 activeTab="1"/>
  </bookViews>
  <sheets>
    <sheet name="VIERGE" sheetId="1" r:id="rId1"/>
    <sheet name="Forum LAEKE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7" i="2" l="1"/>
  <c r="C26" i="2" l="1"/>
  <c r="C18" i="2"/>
  <c r="I10" i="2"/>
  <c r="F10" i="2"/>
  <c r="G8" i="2"/>
  <c r="C8" i="2"/>
  <c r="C26" i="1"/>
  <c r="C18" i="1"/>
  <c r="F17" i="1"/>
  <c r="F10" i="1"/>
  <c r="G8" i="1"/>
  <c r="C8" i="1"/>
</calcChain>
</file>

<file path=xl/sharedStrings.xml><?xml version="1.0" encoding="utf-8"?>
<sst xmlns="http://schemas.openxmlformats.org/spreadsheetml/2006/main" count="49" uniqueCount="28">
  <si>
    <t>Rentagarage</t>
  </si>
  <si>
    <t>Location</t>
  </si>
  <si>
    <t>Le bien</t>
  </si>
  <si>
    <t>Coût initial</t>
  </si>
  <si>
    <t>Frais de notaire</t>
  </si>
  <si>
    <t>Total investi</t>
  </si>
  <si>
    <t>Nombre de place à louer</t>
  </si>
  <si>
    <t>Loyer mensuel unitaire</t>
  </si>
  <si>
    <t>Loyer annuels</t>
  </si>
  <si>
    <t>Rentabilité Brute</t>
  </si>
  <si>
    <t>Frais locatfs</t>
  </si>
  <si>
    <t>Cadastre</t>
  </si>
  <si>
    <t>Charges annuelles</t>
  </si>
  <si>
    <t>Charges mensuelles</t>
  </si>
  <si>
    <t>Assurance</t>
  </si>
  <si>
    <t>Rentabilité nette</t>
  </si>
  <si>
    <t>Calcul du loyer</t>
  </si>
  <si>
    <t>Pour un rendement de</t>
  </si>
  <si>
    <t>Loyer</t>
  </si>
  <si>
    <t>Remarques</t>
  </si>
  <si>
    <t>Charge</t>
  </si>
  <si>
    <t>Locataire</t>
  </si>
  <si>
    <t>Propriétaire</t>
  </si>
  <si>
    <t>loyer</t>
  </si>
  <si>
    <t>+</t>
  </si>
  <si>
    <t>assurance</t>
  </si>
  <si>
    <t>revenu proprio  =</t>
  </si>
  <si>
    <t>cadastre si coché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</si>
</sst>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&quot;€&quot;\ #,##0.00"/>
  </numFmts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64" fontId="0" fillId="2" borderId="0" xfId="0" applyNumberFormat="1" applyFill="1" applyAlignment="1">
      <alignment vertical="center"/>
    </xf>
    <xf numFmtId="164" fontId="4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165" fontId="1" fillId="0" borderId="12" xfId="0" applyNumberFormat="1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164" fontId="0" fillId="2" borderId="19" xfId="0" applyNumberFormat="1" applyFill="1" applyBorder="1" applyAlignment="1">
      <alignment vertical="center"/>
    </xf>
    <xf numFmtId="0" fontId="0" fillId="0" borderId="18" xfId="0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11" xfId="0" applyBorder="1" applyAlignment="1">
      <alignment vertical="center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14</xdr:row>
      <xdr:rowOff>38100</xdr:rowOff>
    </xdr:from>
    <xdr:to>
      <xdr:col>17</xdr:col>
      <xdr:colOff>47625</xdr:colOff>
      <xdr:row>32</xdr:row>
      <xdr:rowOff>19050</xdr:rowOff>
    </xdr:to>
    <xdr:sp macro="" textlink="">
      <xdr:nvSpPr>
        <xdr:cNvPr id="2" name="ZoneTexte 1"/>
        <xdr:cNvSpPr txBox="1"/>
      </xdr:nvSpPr>
      <xdr:spPr>
        <a:xfrm>
          <a:off x="7962900" y="3781425"/>
          <a:ext cx="4438650" cy="443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suis nouveau sur ce forum et je patauge un peu dans l’élaboration de mon tableau, d'avance merci pour votre aide.</a:t>
          </a:r>
          <a:br>
            <a:rPr lang="fr-FR"/>
          </a:br>
          <a:r>
            <a:rPr lang="fr-FR"/>
            <a:t>En pièce jointe le fichier pour que ce soit plus clair et s'il peut être utile à quelqu'un tant mieux.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En B31 et C31 je voulais mettre des cases à cocher mais j'ai trouvé un début de piste avec juste un X à la place à voir </a:t>
          </a:r>
          <a:br>
            <a:rPr lang="fr-FR"/>
          </a:br>
          <a:r>
            <a:rPr lang="fr-FR"/>
            <a:t>en fonction de la question qui suit mais dans les deux cas j'aimerais que si on en coche une l'autre s'efface.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Je voudrais que le calcul de la rentabilité net( en F,G 17 et 18) tienne compte ou pas de C15 et C18 en fonction des cases cochées</a:t>
          </a:r>
          <a:br>
            <a:rPr lang="fr-FR"/>
          </a:br>
          <a:r>
            <a:rPr lang="fr-FR"/>
            <a:t>J'espère avoir été clair</a:t>
          </a:r>
          <a:br>
            <a:rPr lang="fr-FR"/>
          </a:br>
          <a:r>
            <a:rPr lang="fr-FR"/>
            <a:t>Belle journée à tous</a:t>
          </a:r>
        </a:p>
        <a:p>
          <a:endParaRPr lang="fr-FR" sz="1100"/>
        </a:p>
        <a:p>
          <a:endParaRPr lang="fr-FR" sz="1100"/>
        </a:p>
        <a:p>
          <a:r>
            <a:rPr lang="fr-FR" sz="1600" b="1">
              <a:solidFill>
                <a:srgbClr val="FF0000"/>
              </a:solidFill>
            </a:rPr>
            <a:t>Maintenant</a:t>
          </a:r>
          <a:r>
            <a:rPr lang="fr-FR" sz="1600" b="1" baseline="0">
              <a:solidFill>
                <a:srgbClr val="FF0000"/>
              </a:solidFill>
            </a:rPr>
            <a:t> tu me donnes les formules qui doivent  aller???</a:t>
          </a:r>
        </a:p>
        <a:p>
          <a:r>
            <a:rPr lang="fr-FR" sz="1600" b="1" baseline="0">
              <a:solidFill>
                <a:srgbClr val="FF0000"/>
              </a:solidFill>
            </a:rPr>
            <a:t>dans l'une  et l'autre des positions de charge</a:t>
          </a:r>
        </a:p>
        <a:p>
          <a:r>
            <a:rPr lang="fr-FR" sz="1600" b="1" baseline="0">
              <a:solidFill>
                <a:srgbClr val="FF0000"/>
              </a:solidFill>
            </a:rPr>
            <a:t>a+</a:t>
          </a:r>
        </a:p>
        <a:p>
          <a:r>
            <a:rPr lang="fr-FR" sz="1600" b="1" baseline="0">
              <a:solidFill>
                <a:srgbClr val="FF0000"/>
              </a:solidFill>
            </a:rPr>
            <a:t>Papou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30</xdr:row>
          <xdr:rowOff>9525</xdr:rowOff>
        </xdr:from>
        <xdr:to>
          <xdr:col>2</xdr:col>
          <xdr:colOff>57150</xdr:colOff>
          <xdr:row>31</xdr:row>
          <xdr:rowOff>9525</xdr:rowOff>
        </xdr:to>
        <xdr:sp macro="" textlink="">
          <xdr:nvSpPr>
            <xdr:cNvPr id="1037" name="CheckBox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30</xdr:row>
          <xdr:rowOff>9525</xdr:rowOff>
        </xdr:from>
        <xdr:to>
          <xdr:col>3</xdr:col>
          <xdr:colOff>9525</xdr:colOff>
          <xdr:row>31</xdr:row>
          <xdr:rowOff>9525</xdr:rowOff>
        </xdr:to>
        <xdr:sp macro="" textlink="">
          <xdr:nvSpPr>
            <xdr:cNvPr id="1038" name="CheckBox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31</xdr:row>
          <xdr:rowOff>9525</xdr:rowOff>
        </xdr:from>
        <xdr:to>
          <xdr:col>2</xdr:col>
          <xdr:colOff>57150</xdr:colOff>
          <xdr:row>32</xdr:row>
          <xdr:rowOff>9525</xdr:rowOff>
        </xdr:to>
        <xdr:sp macro="" textlink="">
          <xdr:nvSpPr>
            <xdr:cNvPr id="1040" name="CheckBox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31</xdr:row>
          <xdr:rowOff>9525</xdr:rowOff>
        </xdr:from>
        <xdr:to>
          <xdr:col>3</xdr:col>
          <xdr:colOff>0</xdr:colOff>
          <xdr:row>32</xdr:row>
          <xdr:rowOff>9525</xdr:rowOff>
        </xdr:to>
        <xdr:sp macro="" textlink="">
          <xdr:nvSpPr>
            <xdr:cNvPr id="1042" name="CheckBox4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>
      <selection activeCell="I26" sqref="I26"/>
    </sheetView>
  </sheetViews>
  <sheetFormatPr baseColWidth="10" defaultRowHeight="20.100000000000001" customHeight="1" x14ac:dyDescent="0.25"/>
  <cols>
    <col min="1" max="2" width="11.42578125" style="1"/>
    <col min="3" max="3" width="15.42578125" style="1" bestFit="1" customWidth="1"/>
    <col min="4" max="16384" width="11.42578125" style="1"/>
  </cols>
  <sheetData>
    <row r="1" spans="1:7" ht="33.75" x14ac:dyDescent="0.25">
      <c r="A1" s="23" t="s">
        <v>0</v>
      </c>
      <c r="B1" s="24"/>
      <c r="C1" s="24"/>
      <c r="D1" s="24"/>
      <c r="E1" s="24"/>
      <c r="F1" s="24"/>
      <c r="G1" s="25"/>
    </row>
    <row r="3" spans="1:7" s="6" customFormat="1" ht="20.100000000000001" customHeight="1" x14ac:dyDescent="0.25">
      <c r="A3" s="26" t="s">
        <v>2</v>
      </c>
      <c r="B3" s="27"/>
      <c r="C3" s="28"/>
      <c r="D3" s="5"/>
      <c r="E3" s="26" t="s">
        <v>1</v>
      </c>
      <c r="F3" s="27"/>
      <c r="G3" s="28"/>
    </row>
    <row r="5" spans="1:7" ht="20.100000000000001" customHeight="1" x14ac:dyDescent="0.25">
      <c r="A5" s="29" t="s">
        <v>3</v>
      </c>
      <c r="B5" s="29"/>
      <c r="C5" s="3">
        <v>17500</v>
      </c>
      <c r="E5" s="30" t="s">
        <v>6</v>
      </c>
      <c r="F5" s="30"/>
      <c r="G5" s="3">
        <v>1</v>
      </c>
    </row>
    <row r="6" spans="1:7" ht="20.100000000000001" customHeight="1" x14ac:dyDescent="0.25">
      <c r="A6" s="29" t="s">
        <v>4</v>
      </c>
      <c r="B6" s="29"/>
      <c r="C6" s="3">
        <v>4205</v>
      </c>
      <c r="E6" s="4" t="s">
        <v>7</v>
      </c>
      <c r="F6" s="4"/>
      <c r="G6" s="3">
        <v>110</v>
      </c>
    </row>
    <row r="8" spans="1:7" ht="20.100000000000001" customHeight="1" x14ac:dyDescent="0.25">
      <c r="A8" s="29" t="s">
        <v>5</v>
      </c>
      <c r="B8" s="29"/>
      <c r="C8" s="4">
        <f>C5+C6</f>
        <v>21705</v>
      </c>
      <c r="E8" s="29" t="s">
        <v>8</v>
      </c>
      <c r="F8" s="29"/>
      <c r="G8" s="4">
        <f>G5*G6*12</f>
        <v>1320</v>
      </c>
    </row>
    <row r="9" spans="1:7" ht="20.100000000000001" customHeight="1" thickBot="1" x14ac:dyDescent="0.3"/>
    <row r="10" spans="1:7" ht="27" thickBot="1" x14ac:dyDescent="0.3">
      <c r="A10" s="31" t="s">
        <v>9</v>
      </c>
      <c r="B10" s="31"/>
      <c r="C10" s="31"/>
      <c r="D10" s="31"/>
      <c r="E10" s="36"/>
      <c r="F10" s="8">
        <f>G8/C8</f>
        <v>6.08154803040774E-2</v>
      </c>
    </row>
    <row r="12" spans="1:7" s="6" customFormat="1" ht="20.100000000000001" customHeight="1" x14ac:dyDescent="0.25">
      <c r="A12" s="37" t="s">
        <v>10</v>
      </c>
      <c r="B12" s="37"/>
      <c r="C12" s="37"/>
      <c r="D12" s="37"/>
      <c r="E12" s="37"/>
      <c r="F12" s="37"/>
      <c r="G12" s="37"/>
    </row>
    <row r="14" spans="1:7" ht="20.100000000000001" customHeight="1" x14ac:dyDescent="0.25">
      <c r="A14" s="30" t="s">
        <v>14</v>
      </c>
      <c r="B14" s="30"/>
      <c r="C14" s="3">
        <v>16</v>
      </c>
      <c r="E14" s="31" t="s">
        <v>15</v>
      </c>
      <c r="F14" s="31"/>
      <c r="G14" s="31"/>
    </row>
    <row r="15" spans="1:7" ht="20.100000000000001" customHeight="1" x14ac:dyDescent="0.25">
      <c r="A15" s="30" t="s">
        <v>11</v>
      </c>
      <c r="B15" s="30"/>
      <c r="C15" s="3">
        <v>0</v>
      </c>
      <c r="E15" s="31"/>
      <c r="F15" s="31"/>
      <c r="G15" s="31"/>
    </row>
    <row r="16" spans="1:7" ht="20.100000000000001" customHeight="1" thickBot="1" x14ac:dyDescent="0.3">
      <c r="A16" s="30" t="s">
        <v>13</v>
      </c>
      <c r="B16" s="30"/>
      <c r="C16" s="3">
        <v>0</v>
      </c>
    </row>
    <row r="17" spans="1:7" ht="20.100000000000001" customHeight="1" x14ac:dyDescent="0.25">
      <c r="F17" s="32">
        <f>(G8-C14-C15-C18)/C8</f>
        <v>6.0078322967058284E-2</v>
      </c>
      <c r="G17" s="33"/>
    </row>
    <row r="18" spans="1:7" ht="20.100000000000001" customHeight="1" thickBot="1" x14ac:dyDescent="0.3">
      <c r="A18" s="30" t="s">
        <v>12</v>
      </c>
      <c r="B18" s="30"/>
      <c r="C18" s="4">
        <f>C16*12</f>
        <v>0</v>
      </c>
      <c r="F18" s="34"/>
      <c r="G18" s="35"/>
    </row>
    <row r="20" spans="1:7" ht="20.100000000000001" customHeight="1" thickBot="1" x14ac:dyDescent="0.3">
      <c r="A20" s="10"/>
      <c r="B20" s="10"/>
      <c r="C20" s="10"/>
      <c r="D20" s="10"/>
      <c r="E20" s="10"/>
      <c r="F20" s="10"/>
      <c r="G20" s="10"/>
    </row>
    <row r="21" spans="1:7" ht="20.100000000000001" customHeight="1" thickTop="1" x14ac:dyDescent="0.25">
      <c r="A21" s="40" t="s">
        <v>16</v>
      </c>
      <c r="B21" s="40"/>
      <c r="C21" s="40"/>
      <c r="D21" s="40"/>
      <c r="E21" s="40"/>
      <c r="F21" s="40"/>
      <c r="G21" s="40"/>
    </row>
    <row r="22" spans="1:7" ht="20.100000000000001" customHeight="1" x14ac:dyDescent="0.25">
      <c r="A22" s="41"/>
      <c r="B22" s="41"/>
      <c r="C22" s="41"/>
      <c r="D22" s="41"/>
      <c r="E22" s="41"/>
      <c r="F22" s="41"/>
      <c r="G22" s="41"/>
    </row>
    <row r="24" spans="1:7" ht="20.100000000000001" customHeight="1" x14ac:dyDescent="0.25">
      <c r="A24" s="38" t="s">
        <v>17</v>
      </c>
      <c r="B24" s="38"/>
      <c r="C24" s="7">
        <v>0.05</v>
      </c>
    </row>
    <row r="25" spans="1:7" ht="20.100000000000001" customHeight="1" thickBot="1" x14ac:dyDescent="0.3"/>
    <row r="26" spans="1:7" ht="20.100000000000001" customHeight="1" thickBot="1" x14ac:dyDescent="0.3">
      <c r="A26" s="39" t="s">
        <v>18</v>
      </c>
      <c r="B26" s="39"/>
      <c r="C26" s="9">
        <f>((C24*C8)+C14+C15+C18)/12</f>
        <v>91.770833333333329</v>
      </c>
    </row>
  </sheetData>
  <mergeCells count="19">
    <mergeCell ref="A24:B24"/>
    <mergeCell ref="A26:B26"/>
    <mergeCell ref="A21:G22"/>
    <mergeCell ref="A16:B16"/>
    <mergeCell ref="A15:B15"/>
    <mergeCell ref="A18:B18"/>
    <mergeCell ref="A14:B14"/>
    <mergeCell ref="E14:G15"/>
    <mergeCell ref="F17:G18"/>
    <mergeCell ref="A8:B8"/>
    <mergeCell ref="E5:F5"/>
    <mergeCell ref="E8:F8"/>
    <mergeCell ref="A10:E10"/>
    <mergeCell ref="A12:G12"/>
    <mergeCell ref="A1:G1"/>
    <mergeCell ref="A3:C3"/>
    <mergeCell ref="E3:G3"/>
    <mergeCell ref="A5:B5"/>
    <mergeCell ref="A6:B6"/>
  </mergeCells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8"/>
  <sheetViews>
    <sheetView tabSelected="1" topLeftCell="A13" workbookViewId="0">
      <selection activeCell="I24" sqref="I24"/>
    </sheetView>
  </sheetViews>
  <sheetFormatPr baseColWidth="10" defaultRowHeight="20.100000000000001" customHeight="1" x14ac:dyDescent="0.25"/>
  <cols>
    <col min="1" max="2" width="11.42578125" style="1"/>
    <col min="3" max="3" width="15.42578125" style="1" bestFit="1" customWidth="1"/>
    <col min="4" max="8" width="11.42578125" style="1"/>
    <col min="9" max="9" width="17.42578125" style="1" customWidth="1"/>
    <col min="10" max="10" width="7.140625" style="1" customWidth="1"/>
    <col min="11" max="11" width="4.28515625" style="1" customWidth="1"/>
    <col min="12" max="12" width="11.42578125" style="1"/>
    <col min="13" max="13" width="3.85546875" style="1" customWidth="1"/>
    <col min="14" max="16384" width="11.42578125" style="1"/>
  </cols>
  <sheetData>
    <row r="1" spans="1:14" ht="33.75" x14ac:dyDescent="0.25">
      <c r="A1" s="23" t="s">
        <v>0</v>
      </c>
      <c r="B1" s="24"/>
      <c r="C1" s="24"/>
      <c r="D1" s="24"/>
      <c r="E1" s="24"/>
      <c r="F1" s="24"/>
      <c r="G1" s="25"/>
    </row>
    <row r="3" spans="1:14" s="6" customFormat="1" ht="20.100000000000001" customHeight="1" x14ac:dyDescent="0.25">
      <c r="A3" s="26" t="s">
        <v>2</v>
      </c>
      <c r="B3" s="27"/>
      <c r="C3" s="28"/>
      <c r="D3" s="5"/>
      <c r="E3" s="26" t="s">
        <v>1</v>
      </c>
      <c r="F3" s="27"/>
      <c r="G3" s="28"/>
    </row>
    <row r="5" spans="1:14" ht="20.100000000000001" customHeight="1" x14ac:dyDescent="0.25">
      <c r="A5" s="29" t="s">
        <v>3</v>
      </c>
      <c r="B5" s="29"/>
      <c r="C5" s="3">
        <v>17500</v>
      </c>
      <c r="E5" s="30" t="s">
        <v>6</v>
      </c>
      <c r="F5" s="30"/>
      <c r="G5" s="3">
        <v>1</v>
      </c>
    </row>
    <row r="6" spans="1:14" ht="20.100000000000001" customHeight="1" x14ac:dyDescent="0.25">
      <c r="A6" s="29" t="s">
        <v>4</v>
      </c>
      <c r="B6" s="29"/>
      <c r="C6" s="3">
        <v>4205</v>
      </c>
      <c r="E6" s="4" t="s">
        <v>7</v>
      </c>
      <c r="F6" s="4"/>
      <c r="G6" s="3">
        <v>100</v>
      </c>
    </row>
    <row r="8" spans="1:14" ht="20.100000000000001" customHeight="1" x14ac:dyDescent="0.25">
      <c r="A8" s="29" t="s">
        <v>5</v>
      </c>
      <c r="B8" s="29"/>
      <c r="C8" s="4">
        <f>C5+C6</f>
        <v>21705</v>
      </c>
      <c r="E8" s="29" t="s">
        <v>8</v>
      </c>
      <c r="F8" s="29"/>
      <c r="G8" s="4">
        <f>G5*G6*12</f>
        <v>1200</v>
      </c>
      <c r="J8" s="1">
        <v>100</v>
      </c>
      <c r="L8" s="1">
        <v>38</v>
      </c>
      <c r="N8" s="1">
        <v>100</v>
      </c>
    </row>
    <row r="9" spans="1:14" ht="20.100000000000001" customHeight="1" thickBot="1" x14ac:dyDescent="0.3">
      <c r="I9" s="1" t="s">
        <v>26</v>
      </c>
      <c r="J9" s="1" t="s">
        <v>23</v>
      </c>
      <c r="K9" s="1" t="s">
        <v>24</v>
      </c>
      <c r="L9" s="1" t="s">
        <v>25</v>
      </c>
      <c r="M9" s="1" t="s">
        <v>24</v>
      </c>
      <c r="N9" s="1" t="s">
        <v>27</v>
      </c>
    </row>
    <row r="10" spans="1:14" ht="27" thickBot="1" x14ac:dyDescent="0.3">
      <c r="A10" s="31" t="s">
        <v>9</v>
      </c>
      <c r="B10" s="31"/>
      <c r="C10" s="31"/>
      <c r="D10" s="31"/>
      <c r="E10" s="36"/>
      <c r="F10" s="8">
        <f>G8/C8</f>
        <v>5.5286800276434005E-2</v>
      </c>
      <c r="I10" s="1">
        <f>G6+C14+CSI15</f>
        <v>138</v>
      </c>
    </row>
    <row r="12" spans="1:14" s="6" customFormat="1" ht="20.100000000000001" customHeight="1" x14ac:dyDescent="0.25">
      <c r="A12" s="37" t="s">
        <v>10</v>
      </c>
      <c r="B12" s="37"/>
      <c r="C12" s="37"/>
      <c r="D12" s="37"/>
      <c r="E12" s="37"/>
      <c r="F12" s="37"/>
      <c r="G12" s="37"/>
    </row>
    <row r="14" spans="1:14" ht="20.100000000000001" customHeight="1" x14ac:dyDescent="0.25">
      <c r="A14" s="30" t="s">
        <v>14</v>
      </c>
      <c r="B14" s="30"/>
      <c r="C14" s="3">
        <v>38</v>
      </c>
      <c r="E14" s="31" t="s">
        <v>15</v>
      </c>
      <c r="F14" s="31"/>
      <c r="G14" s="31"/>
    </row>
    <row r="15" spans="1:14" ht="20.100000000000001" customHeight="1" x14ac:dyDescent="0.25">
      <c r="A15" s="30" t="s">
        <v>11</v>
      </c>
      <c r="B15" s="30"/>
      <c r="C15" s="3">
        <v>100</v>
      </c>
      <c r="E15" s="31"/>
      <c r="F15" s="31"/>
      <c r="G15" s="31"/>
    </row>
    <row r="16" spans="1:14" ht="20.100000000000001" customHeight="1" thickBot="1" x14ac:dyDescent="0.3">
      <c r="A16" s="30" t="s">
        <v>13</v>
      </c>
      <c r="B16" s="30"/>
      <c r="C16" s="3">
        <v>0</v>
      </c>
    </row>
    <row r="17" spans="1:8" ht="20.100000000000001" customHeight="1" x14ac:dyDescent="0.25">
      <c r="F17" s="32">
        <f>(G8-C14-C15-C18)/C8</f>
        <v>4.8928818244644089E-2</v>
      </c>
      <c r="G17" s="33"/>
    </row>
    <row r="18" spans="1:8" ht="20.100000000000001" customHeight="1" thickBot="1" x14ac:dyDescent="0.3">
      <c r="A18" s="30" t="s">
        <v>12</v>
      </c>
      <c r="B18" s="30"/>
      <c r="C18" s="4">
        <f>C16*12</f>
        <v>0</v>
      </c>
      <c r="F18" s="34"/>
      <c r="G18" s="35"/>
    </row>
    <row r="19" spans="1:8" ht="20.100000000000001" customHeight="1" thickBot="1" x14ac:dyDescent="0.3">
      <c r="A19" s="12"/>
      <c r="B19" s="12"/>
      <c r="C19" s="12"/>
      <c r="G19" s="18"/>
    </row>
    <row r="20" spans="1:8" ht="20.100000000000001" customHeight="1" thickTop="1" x14ac:dyDescent="0.25">
      <c r="D20" s="19"/>
      <c r="E20" s="19"/>
      <c r="F20" s="19"/>
    </row>
    <row r="21" spans="1:8" ht="20.100000000000001" customHeight="1" x14ac:dyDescent="0.25">
      <c r="A21" s="44" t="s">
        <v>16</v>
      </c>
      <c r="B21" s="45"/>
      <c r="C21" s="45"/>
      <c r="D21" s="45"/>
      <c r="E21" s="45"/>
      <c r="F21" s="45"/>
      <c r="G21" s="46"/>
      <c r="H21" s="16"/>
    </row>
    <row r="22" spans="1:8" ht="20.100000000000001" customHeight="1" x14ac:dyDescent="0.25">
      <c r="A22" s="47"/>
      <c r="B22" s="48"/>
      <c r="C22" s="48"/>
      <c r="D22" s="48"/>
      <c r="E22" s="48"/>
      <c r="F22" s="48"/>
      <c r="G22" s="49"/>
      <c r="H22" s="16"/>
    </row>
    <row r="23" spans="1:8" ht="20.100000000000001" customHeight="1" x14ac:dyDescent="0.25">
      <c r="A23" s="10"/>
      <c r="E23" s="10"/>
      <c r="F23" s="10"/>
      <c r="G23" s="10"/>
    </row>
    <row r="24" spans="1:8" ht="20.100000000000001" customHeight="1" x14ac:dyDescent="0.25">
      <c r="A24" s="50" t="s">
        <v>17</v>
      </c>
      <c r="B24" s="51"/>
      <c r="C24" s="15">
        <v>0.05</v>
      </c>
      <c r="D24" s="16"/>
    </row>
    <row r="25" spans="1:8" ht="20.100000000000001" customHeight="1" thickBot="1" x14ac:dyDescent="0.3">
      <c r="A25" s="13"/>
      <c r="B25" s="13"/>
      <c r="C25" s="14"/>
    </row>
    <row r="26" spans="1:8" ht="20.100000000000001" customHeight="1" thickBot="1" x14ac:dyDescent="0.3">
      <c r="A26" s="52" t="s">
        <v>18</v>
      </c>
      <c r="B26" s="53"/>
      <c r="C26" s="11">
        <f>((C24*C8)+C14+C15+C18)/12</f>
        <v>101.9375</v>
      </c>
      <c r="H26"/>
    </row>
    <row r="27" spans="1:8" ht="20.100000000000001" customHeight="1" x14ac:dyDescent="0.25">
      <c r="A27" s="13"/>
      <c r="B27" s="13"/>
    </row>
    <row r="29" spans="1:8" ht="20.100000000000001" customHeight="1" x14ac:dyDescent="0.25">
      <c r="A29" s="42" t="s">
        <v>19</v>
      </c>
      <c r="B29" s="43"/>
      <c r="C29" s="16"/>
    </row>
    <row r="30" spans="1:8" ht="20.100000000000001" customHeight="1" x14ac:dyDescent="0.25">
      <c r="A30" s="17"/>
      <c r="B30" s="2" t="s">
        <v>21</v>
      </c>
      <c r="C30" s="2" t="s">
        <v>22</v>
      </c>
    </row>
    <row r="31" spans="1:8" ht="20.100000000000001" customHeight="1" x14ac:dyDescent="0.25">
      <c r="A31" s="21" t="s">
        <v>11</v>
      </c>
      <c r="B31" s="22"/>
      <c r="C31" s="22"/>
      <c r="D31" s="21"/>
      <c r="E31" s="21"/>
      <c r="F31"/>
      <c r="G31" s="21"/>
    </row>
    <row r="32" spans="1:8" ht="20.100000000000001" customHeight="1" x14ac:dyDescent="0.25">
      <c r="A32" s="21" t="s">
        <v>20</v>
      </c>
      <c r="B32" s="22"/>
      <c r="C32" s="22"/>
      <c r="D32" s="21"/>
      <c r="E32" s="21"/>
      <c r="F32" s="21"/>
      <c r="G32" s="21"/>
    </row>
    <row r="33" spans="1:7" ht="20.100000000000001" customHeight="1" x14ac:dyDescent="0.25">
      <c r="A33" s="21"/>
      <c r="B33" s="21"/>
      <c r="C33" s="21"/>
      <c r="D33" s="21"/>
      <c r="E33" s="21"/>
      <c r="F33" s="21"/>
      <c r="G33" s="21"/>
    </row>
    <row r="34" spans="1:7" ht="20.100000000000001" customHeight="1" x14ac:dyDescent="0.25">
      <c r="A34" s="21"/>
      <c r="B34" s="21"/>
      <c r="C34" s="21"/>
      <c r="D34" s="21"/>
      <c r="E34" s="21"/>
      <c r="F34" s="21"/>
      <c r="G34" s="21"/>
    </row>
    <row r="35" spans="1:7" ht="20.100000000000001" customHeight="1" x14ac:dyDescent="0.25">
      <c r="A35" s="21"/>
      <c r="B35" s="21"/>
      <c r="C35" s="21"/>
      <c r="D35" s="21"/>
      <c r="E35" s="21"/>
      <c r="F35" s="21"/>
      <c r="G35" s="21"/>
    </row>
    <row r="36" spans="1:7" ht="20.100000000000001" customHeight="1" x14ac:dyDescent="0.25">
      <c r="A36" s="20"/>
      <c r="B36" s="20"/>
      <c r="C36" s="20"/>
      <c r="D36" s="20"/>
      <c r="E36" s="20"/>
      <c r="F36" s="20"/>
      <c r="G36" s="20"/>
    </row>
    <row r="37" spans="1:7" ht="20.100000000000001" customHeight="1" x14ac:dyDescent="0.25">
      <c r="A37" s="20"/>
      <c r="B37" s="20"/>
      <c r="C37" s="20"/>
      <c r="D37" s="20"/>
      <c r="E37" s="20"/>
      <c r="F37" s="20"/>
      <c r="G37" s="20"/>
    </row>
    <row r="38" spans="1:7" ht="20.100000000000001" customHeight="1" x14ac:dyDescent="0.25">
      <c r="A38" s="20"/>
      <c r="B38" s="20"/>
      <c r="C38" s="20"/>
      <c r="D38" s="20"/>
      <c r="E38" s="20"/>
      <c r="F38" s="20"/>
      <c r="G38" s="20"/>
    </row>
  </sheetData>
  <mergeCells count="20">
    <mergeCell ref="A29:B29"/>
    <mergeCell ref="A16:B16"/>
    <mergeCell ref="F17:G18"/>
    <mergeCell ref="A18:B18"/>
    <mergeCell ref="A21:G22"/>
    <mergeCell ref="A24:B24"/>
    <mergeCell ref="A26:B26"/>
    <mergeCell ref="A8:B8"/>
    <mergeCell ref="E8:F8"/>
    <mergeCell ref="A10:E10"/>
    <mergeCell ref="A12:G12"/>
    <mergeCell ref="A14:B14"/>
    <mergeCell ref="E14:G15"/>
    <mergeCell ref="A15:B15"/>
    <mergeCell ref="A6:B6"/>
    <mergeCell ref="A1:G1"/>
    <mergeCell ref="A3:C3"/>
    <mergeCell ref="E3:G3"/>
    <mergeCell ref="A5:B5"/>
    <mergeCell ref="E5:F5"/>
  </mergeCells>
  <conditionalFormatting sqref="F17:G18">
    <cfRule type="cellIs" dxfId="3" priority="4" operator="lessThan">
      <formula>0.05</formula>
    </cfRule>
    <cfRule type="cellIs" dxfId="2" priority="1" operator="greaterThan">
      <formula>0.05</formula>
    </cfRule>
  </conditionalFormatting>
  <conditionalFormatting sqref="F10">
    <cfRule type="cellIs" dxfId="1" priority="3" operator="lessThan">
      <formula>0.05</formula>
    </cfRule>
    <cfRule type="cellIs" dxfId="0" priority="2" operator="greaterThan">
      <formula>0.05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heckBox4">
          <controlPr defaultSize="0" autoLine="0" autoPict="0" r:id="rId5">
            <anchor moveWithCells="1">
              <from>
                <xdr:col>2</xdr:col>
                <xdr:colOff>28575</xdr:colOff>
                <xdr:row>31</xdr:row>
                <xdr:rowOff>9525</xdr:rowOff>
              </from>
              <to>
                <xdr:col>3</xdr:col>
                <xdr:colOff>0</xdr:colOff>
                <xdr:row>32</xdr:row>
                <xdr:rowOff>9525</xdr:rowOff>
              </to>
            </anchor>
          </controlPr>
        </control>
      </mc:Choice>
      <mc:Fallback>
        <control shapeId="1042" r:id="rId4" name="CheckBox4"/>
      </mc:Fallback>
    </mc:AlternateContent>
    <mc:AlternateContent xmlns:mc="http://schemas.openxmlformats.org/markup-compatibility/2006">
      <mc:Choice Requires="x14">
        <control shapeId="1040" r:id="rId6" name="CheckBox3">
          <controlPr defaultSize="0" autoLine="0" r:id="rId7">
            <anchor moveWithCells="1">
              <from>
                <xdr:col>1</xdr:col>
                <xdr:colOff>28575</xdr:colOff>
                <xdr:row>31</xdr:row>
                <xdr:rowOff>9525</xdr:rowOff>
              </from>
              <to>
                <xdr:col>2</xdr:col>
                <xdr:colOff>57150</xdr:colOff>
                <xdr:row>32</xdr:row>
                <xdr:rowOff>9525</xdr:rowOff>
              </to>
            </anchor>
          </controlPr>
        </control>
      </mc:Choice>
      <mc:Fallback>
        <control shapeId="1040" r:id="rId6" name="CheckBox3"/>
      </mc:Fallback>
    </mc:AlternateContent>
    <mc:AlternateContent xmlns:mc="http://schemas.openxmlformats.org/markup-compatibility/2006">
      <mc:Choice Requires="x14">
        <control shapeId="1038" r:id="rId8" name="CheckBox2">
          <controlPr defaultSize="0" autoLine="0" autoPict="0" r:id="rId9">
            <anchor moveWithCells="1">
              <from>
                <xdr:col>2</xdr:col>
                <xdr:colOff>28575</xdr:colOff>
                <xdr:row>30</xdr:row>
                <xdr:rowOff>9525</xdr:rowOff>
              </from>
              <to>
                <xdr:col>3</xdr:col>
                <xdr:colOff>9525</xdr:colOff>
                <xdr:row>31</xdr:row>
                <xdr:rowOff>9525</xdr:rowOff>
              </to>
            </anchor>
          </controlPr>
        </control>
      </mc:Choice>
      <mc:Fallback>
        <control shapeId="1038" r:id="rId8" name="CheckBox2"/>
      </mc:Fallback>
    </mc:AlternateContent>
    <mc:AlternateContent xmlns:mc="http://schemas.openxmlformats.org/markup-compatibility/2006">
      <mc:Choice Requires="x14">
        <control shapeId="1037" r:id="rId10" name="CheckBox1">
          <controlPr defaultSize="0" autoLine="0" r:id="rId11">
            <anchor moveWithCells="1">
              <from>
                <xdr:col>1</xdr:col>
                <xdr:colOff>28575</xdr:colOff>
                <xdr:row>30</xdr:row>
                <xdr:rowOff>9525</xdr:rowOff>
              </from>
              <to>
                <xdr:col>2</xdr:col>
                <xdr:colOff>57150</xdr:colOff>
                <xdr:row>31</xdr:row>
                <xdr:rowOff>9525</xdr:rowOff>
              </to>
            </anchor>
          </controlPr>
        </control>
      </mc:Choice>
      <mc:Fallback>
        <control shapeId="1037" r:id="rId10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VIERGE</vt:lpstr>
      <vt:lpstr>Forum LAEKEN</vt:lpstr>
      <vt:lpstr>Feuil3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PIERREPA</dc:creator>
  <cp:lastModifiedBy>Pascal Richard</cp:lastModifiedBy>
  <cp:lastPrinted>2018-06-20T05:52:03Z</cp:lastPrinted>
  <dcterms:created xsi:type="dcterms:W3CDTF">2018-06-19T07:15:56Z</dcterms:created>
  <dcterms:modified xsi:type="dcterms:W3CDTF">2018-06-22T12:17:33Z</dcterms:modified>
</cp:coreProperties>
</file>