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ystelle\Desktop\"/>
    </mc:Choice>
  </mc:AlternateContent>
  <xr:revisionPtr revIDLastSave="0" documentId="13_ncr:1_{91C524B2-34D7-4E9A-92C4-53F3A8438BFC}" xr6:coauthVersionLast="47" xr6:coauthVersionMax="47" xr10:uidLastSave="{00000000-0000-0000-0000-000000000000}"/>
  <bookViews>
    <workbookView xWindow="45" yWindow="780" windowWidth="23955" windowHeight="6825" xr2:uid="{18BDEBE0-2EFC-4719-9C06-ACD51858329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675" i="1" l="1"/>
  <c r="AA674" i="1"/>
  <c r="AA673" i="1"/>
  <c r="AA672" i="1"/>
  <c r="AA671" i="1"/>
  <c r="AA670" i="1"/>
  <c r="AA669" i="1"/>
  <c r="AA668" i="1"/>
  <c r="AA667" i="1"/>
  <c r="AA666" i="1"/>
  <c r="AA665" i="1"/>
  <c r="AA664" i="1"/>
  <c r="AA663" i="1"/>
  <c r="AA662" i="1"/>
  <c r="AA661" i="1"/>
  <c r="AA660" i="1"/>
  <c r="AA659" i="1"/>
  <c r="AA658" i="1"/>
  <c r="AA657" i="1"/>
  <c r="AA656" i="1"/>
  <c r="AA655" i="1"/>
  <c r="AA654" i="1"/>
  <c r="AA653" i="1"/>
  <c r="AA652" i="1"/>
  <c r="AA651" i="1"/>
  <c r="AA650" i="1"/>
  <c r="AA649" i="1"/>
  <c r="AA648" i="1"/>
  <c r="AA647" i="1"/>
  <c r="AA646" i="1"/>
  <c r="AA645" i="1"/>
  <c r="AA644" i="1"/>
  <c r="AA643" i="1"/>
  <c r="AA642" i="1"/>
  <c r="AA641" i="1"/>
  <c r="AA640" i="1"/>
  <c r="AA639" i="1"/>
  <c r="AA638" i="1"/>
  <c r="AA637" i="1"/>
  <c r="AA636" i="1"/>
  <c r="AA635" i="1"/>
  <c r="AA634" i="1"/>
  <c r="AA633" i="1"/>
  <c r="AA632" i="1"/>
  <c r="AA631" i="1"/>
  <c r="AA630" i="1"/>
  <c r="AA629" i="1"/>
  <c r="AA628" i="1"/>
  <c r="AA627" i="1"/>
  <c r="AA626" i="1"/>
  <c r="AA625" i="1"/>
  <c r="AA624" i="1"/>
  <c r="AA623" i="1"/>
  <c r="AA622" i="1"/>
  <c r="AA621" i="1"/>
  <c r="AA620" i="1"/>
  <c r="AA619" i="1"/>
  <c r="AA618" i="1"/>
  <c r="AA617" i="1"/>
  <c r="AA616" i="1"/>
  <c r="AA615" i="1"/>
  <c r="AA614" i="1"/>
  <c r="AA613" i="1"/>
  <c r="AA612" i="1"/>
  <c r="AA611" i="1"/>
  <c r="AA610" i="1"/>
  <c r="AA609" i="1"/>
  <c r="AA608" i="1"/>
  <c r="AA607" i="1"/>
  <c r="AA606" i="1"/>
  <c r="AA605" i="1"/>
  <c r="AA604" i="1"/>
  <c r="AA603" i="1"/>
  <c r="AA602" i="1"/>
  <c r="AA601" i="1"/>
  <c r="AA600" i="1"/>
  <c r="AA599" i="1"/>
  <c r="AA598" i="1"/>
  <c r="AA597" i="1"/>
  <c r="AA596" i="1"/>
  <c r="AA595" i="1"/>
  <c r="AA594" i="1"/>
  <c r="AA593" i="1"/>
  <c r="AA592" i="1"/>
  <c r="AA591" i="1"/>
  <c r="AA590" i="1"/>
  <c r="AA589" i="1"/>
  <c r="AA588" i="1"/>
  <c r="AA587" i="1"/>
  <c r="AA586" i="1"/>
  <c r="AA585" i="1"/>
  <c r="AA584" i="1"/>
  <c r="AA583" i="1"/>
  <c r="AA582" i="1"/>
  <c r="AA581" i="1"/>
  <c r="AA580" i="1"/>
  <c r="AA579" i="1"/>
  <c r="AA578" i="1"/>
  <c r="AA577" i="1"/>
  <c r="AA576" i="1"/>
  <c r="AA575" i="1"/>
  <c r="AA574" i="1"/>
  <c r="AA573" i="1"/>
  <c r="AA572" i="1"/>
  <c r="AA571" i="1"/>
  <c r="AA570" i="1"/>
  <c r="AA569" i="1"/>
  <c r="AA568" i="1"/>
  <c r="AA567" i="1"/>
  <c r="AA566" i="1"/>
  <c r="AA565" i="1"/>
  <c r="AA564" i="1"/>
  <c r="AA563" i="1"/>
  <c r="AA562" i="1"/>
  <c r="AA561" i="1"/>
  <c r="AA560" i="1"/>
  <c r="AA559" i="1"/>
  <c r="AA558" i="1"/>
  <c r="AA557" i="1"/>
  <c r="AA556" i="1"/>
  <c r="AA555" i="1"/>
  <c r="AA554" i="1"/>
  <c r="AA553" i="1"/>
  <c r="AA552" i="1"/>
  <c r="AA551" i="1"/>
  <c r="AA550" i="1"/>
  <c r="AA549" i="1"/>
  <c r="AA548" i="1"/>
  <c r="AA547" i="1"/>
  <c r="AA546" i="1"/>
  <c r="AA545" i="1"/>
  <c r="AA544" i="1"/>
  <c r="AA543" i="1"/>
  <c r="AA542" i="1"/>
  <c r="AA541" i="1"/>
  <c r="AA540" i="1"/>
  <c r="AA539" i="1"/>
  <c r="AA538" i="1"/>
  <c r="AA537" i="1"/>
  <c r="AA536" i="1"/>
  <c r="AA535" i="1"/>
  <c r="AA534" i="1"/>
  <c r="AA533" i="1"/>
  <c r="AA532" i="1"/>
  <c r="AA531" i="1"/>
  <c r="AA530" i="1"/>
  <c r="AA529" i="1"/>
  <c r="AA528" i="1"/>
  <c r="AA527" i="1"/>
  <c r="AA526" i="1"/>
  <c r="AA525" i="1"/>
  <c r="AA524" i="1"/>
  <c r="AA523" i="1"/>
  <c r="AA522" i="1"/>
  <c r="AA521" i="1"/>
  <c r="AA520" i="1"/>
  <c r="AA519" i="1"/>
  <c r="AA518" i="1"/>
  <c r="AA517" i="1"/>
  <c r="AA516" i="1"/>
  <c r="AA515" i="1"/>
  <c r="AA514" i="1"/>
  <c r="AA513" i="1"/>
  <c r="AA512" i="1"/>
  <c r="AA511" i="1"/>
  <c r="AA510" i="1"/>
  <c r="AA509" i="1"/>
  <c r="AA508" i="1"/>
  <c r="AA507" i="1"/>
  <c r="AA506" i="1"/>
  <c r="AA505" i="1"/>
  <c r="AA504" i="1"/>
  <c r="AA503" i="1"/>
  <c r="AA502" i="1"/>
  <c r="AA501" i="1"/>
  <c r="AA500" i="1"/>
  <c r="AA499" i="1"/>
  <c r="AA498" i="1"/>
  <c r="AA497" i="1"/>
  <c r="AA496" i="1"/>
  <c r="AA495" i="1"/>
  <c r="AA494" i="1"/>
  <c r="AA493" i="1"/>
  <c r="AA492" i="1"/>
  <c r="AA491" i="1"/>
  <c r="AA490" i="1"/>
  <c r="AA489" i="1"/>
  <c r="AA488" i="1"/>
  <c r="AA487" i="1"/>
  <c r="AA486" i="1"/>
  <c r="AA485" i="1"/>
  <c r="AA484" i="1"/>
  <c r="AA483" i="1"/>
  <c r="AA482" i="1"/>
  <c r="AA481" i="1"/>
  <c r="AA480" i="1"/>
  <c r="AA479" i="1"/>
  <c r="AA478" i="1"/>
  <c r="AA477" i="1"/>
  <c r="AA476" i="1"/>
  <c r="AA475" i="1"/>
  <c r="AA474" i="1"/>
  <c r="AA473" i="1"/>
  <c r="AA472" i="1"/>
  <c r="AA471" i="1"/>
  <c r="AA470" i="1"/>
  <c r="AA469" i="1"/>
  <c r="AA468" i="1"/>
  <c r="AA467" i="1"/>
  <c r="AA466" i="1"/>
  <c r="AA465" i="1"/>
  <c r="AA464" i="1"/>
  <c r="AA463" i="1"/>
  <c r="AA462" i="1"/>
  <c r="AA461" i="1"/>
  <c r="AA460" i="1"/>
  <c r="AA459" i="1"/>
  <c r="AA458" i="1"/>
  <c r="AA457" i="1"/>
  <c r="AA456" i="1"/>
  <c r="AA455" i="1"/>
  <c r="AA454" i="1"/>
  <c r="AA453" i="1"/>
  <c r="AA452" i="1"/>
  <c r="AA451" i="1"/>
  <c r="AA450" i="1"/>
  <c r="AA449" i="1"/>
  <c r="AA448" i="1"/>
  <c r="AA447" i="1"/>
  <c r="AA446" i="1"/>
  <c r="AA445" i="1"/>
  <c r="AA444" i="1"/>
  <c r="AA443" i="1"/>
  <c r="AA442" i="1"/>
  <c r="AA441" i="1"/>
  <c r="AA440" i="1"/>
  <c r="AA439" i="1"/>
  <c r="AA438" i="1"/>
  <c r="AA437" i="1"/>
  <c r="AA436" i="1"/>
  <c r="AA435" i="1"/>
  <c r="AA434" i="1"/>
  <c r="AA433" i="1"/>
  <c r="AA432" i="1"/>
  <c r="AA431" i="1"/>
  <c r="AA430" i="1"/>
  <c r="AA429" i="1"/>
  <c r="AA428" i="1"/>
  <c r="AA427" i="1"/>
  <c r="AA426" i="1"/>
  <c r="AA425" i="1"/>
  <c r="AA424" i="1"/>
  <c r="AA423" i="1"/>
  <c r="AA422" i="1"/>
  <c r="AA421" i="1"/>
  <c r="AA420" i="1"/>
  <c r="AA419" i="1"/>
  <c r="AA418" i="1"/>
  <c r="AA417" i="1"/>
  <c r="AA416" i="1"/>
  <c r="AA415" i="1"/>
  <c r="AA414" i="1"/>
  <c r="AA413" i="1"/>
  <c r="AA412" i="1"/>
  <c r="AA411" i="1"/>
  <c r="AA410" i="1"/>
  <c r="AA409" i="1"/>
  <c r="AA408" i="1"/>
  <c r="AA407" i="1"/>
  <c r="AA406" i="1"/>
  <c r="AA405" i="1"/>
  <c r="AA404" i="1"/>
  <c r="AA403" i="1"/>
  <c r="AA402" i="1"/>
  <c r="AA401" i="1"/>
  <c r="AA400" i="1"/>
  <c r="AA399" i="1"/>
  <c r="AA398" i="1"/>
  <c r="AA397" i="1"/>
  <c r="AA396" i="1"/>
  <c r="AA395" i="1"/>
  <c r="AA394" i="1"/>
  <c r="AA393" i="1"/>
  <c r="AA392" i="1"/>
  <c r="AA391" i="1"/>
  <c r="AA390" i="1"/>
  <c r="AA389" i="1"/>
  <c r="AA388" i="1"/>
  <c r="AA387" i="1"/>
  <c r="AA386" i="1"/>
  <c r="AA385" i="1"/>
  <c r="AA384" i="1"/>
  <c r="AA383" i="1"/>
  <c r="AA382" i="1"/>
  <c r="AA381" i="1"/>
  <c r="AA380" i="1"/>
  <c r="AA379" i="1"/>
  <c r="AA378" i="1"/>
  <c r="AA377" i="1"/>
  <c r="AA376" i="1"/>
  <c r="AA375" i="1"/>
  <c r="AA374" i="1"/>
  <c r="AA373" i="1"/>
  <c r="AA372" i="1"/>
  <c r="AA371" i="1"/>
  <c r="AA370" i="1"/>
  <c r="AA369" i="1"/>
  <c r="AA368" i="1"/>
  <c r="AA367" i="1"/>
  <c r="AA366" i="1"/>
  <c r="AA365" i="1"/>
  <c r="AA364" i="1"/>
  <c r="AA363" i="1"/>
  <c r="AA362" i="1"/>
  <c r="AA361" i="1"/>
  <c r="AA360" i="1"/>
  <c r="AA359" i="1"/>
  <c r="AA358" i="1"/>
  <c r="AA357" i="1"/>
  <c r="AA356" i="1"/>
  <c r="AA355" i="1"/>
  <c r="AA354" i="1"/>
  <c r="AA353" i="1"/>
  <c r="AA352" i="1"/>
  <c r="AA351" i="1"/>
  <c r="AA350" i="1"/>
  <c r="AA349" i="1"/>
  <c r="AA348" i="1"/>
  <c r="AA347" i="1"/>
  <c r="AA346" i="1"/>
  <c r="AA345" i="1"/>
  <c r="AA344" i="1"/>
  <c r="AA343" i="1"/>
  <c r="AA342" i="1"/>
  <c r="AA341" i="1"/>
  <c r="AA340" i="1"/>
  <c r="AA339" i="1"/>
  <c r="AA338" i="1"/>
  <c r="AA337" i="1"/>
  <c r="AA336" i="1"/>
  <c r="AA335" i="1"/>
  <c r="AA334" i="1"/>
  <c r="AA333" i="1"/>
  <c r="AA332" i="1"/>
  <c r="AA331" i="1"/>
  <c r="AA330" i="1"/>
  <c r="AA329" i="1"/>
  <c r="AA328" i="1"/>
  <c r="AA327" i="1"/>
  <c r="AA326" i="1"/>
  <c r="AA325" i="1"/>
  <c r="AA324" i="1"/>
  <c r="AA323" i="1"/>
  <c r="AA322" i="1"/>
  <c r="AA321" i="1"/>
  <c r="AA320" i="1"/>
  <c r="AA319" i="1"/>
  <c r="AA318" i="1"/>
  <c r="AA317" i="1"/>
  <c r="AA316" i="1"/>
  <c r="AA315" i="1"/>
  <c r="AA314" i="1"/>
  <c r="AA313" i="1"/>
  <c r="AA312" i="1"/>
  <c r="AA311" i="1"/>
  <c r="AA310" i="1"/>
  <c r="AA309" i="1"/>
  <c r="AA308" i="1"/>
  <c r="AA307" i="1"/>
  <c r="AA306" i="1"/>
  <c r="AA305" i="1"/>
  <c r="AA304" i="1"/>
  <c r="AA303" i="1"/>
  <c r="AA302" i="1"/>
  <c r="AA301" i="1"/>
  <c r="AA300" i="1"/>
  <c r="AA299" i="1"/>
  <c r="AA298" i="1"/>
  <c r="AA297" i="1"/>
  <c r="AA296" i="1"/>
  <c r="AA295" i="1"/>
  <c r="AA294" i="1"/>
  <c r="AA293" i="1"/>
  <c r="AA292" i="1"/>
  <c r="AA291" i="1"/>
  <c r="AA290" i="1"/>
  <c r="AA289" i="1"/>
  <c r="AA288" i="1"/>
  <c r="AA287" i="1"/>
  <c r="AA286" i="1"/>
  <c r="AA285" i="1"/>
  <c r="AA284" i="1"/>
  <c r="AA283" i="1"/>
  <c r="AA282" i="1"/>
  <c r="AA281" i="1"/>
  <c r="AA280" i="1"/>
  <c r="AA279" i="1"/>
  <c r="AA278" i="1"/>
  <c r="AA277" i="1"/>
  <c r="AA276" i="1"/>
  <c r="AA275" i="1"/>
  <c r="AA274" i="1"/>
  <c r="AA273" i="1"/>
  <c r="AA272" i="1"/>
  <c r="AA271" i="1"/>
  <c r="AA270" i="1"/>
  <c r="AA269" i="1"/>
  <c r="AA268" i="1"/>
  <c r="AA267" i="1"/>
  <c r="AA266" i="1"/>
  <c r="AA265" i="1"/>
  <c r="AA264" i="1"/>
  <c r="AA263" i="1"/>
  <c r="AA262" i="1"/>
  <c r="AA261" i="1"/>
  <c r="AA260" i="1"/>
  <c r="AA259" i="1"/>
  <c r="AA258" i="1"/>
  <c r="AA257" i="1"/>
  <c r="AA256" i="1"/>
  <c r="AA255" i="1"/>
  <c r="AA254" i="1"/>
  <c r="AA253" i="1"/>
  <c r="AA252" i="1"/>
  <c r="AA251" i="1"/>
  <c r="AA250" i="1"/>
  <c r="AA249" i="1"/>
  <c r="AA248" i="1"/>
  <c r="AA247" i="1"/>
  <c r="AA246" i="1"/>
  <c r="AA245" i="1"/>
  <c r="AA244" i="1"/>
  <c r="AA243" i="1"/>
  <c r="AA242" i="1"/>
  <c r="AA241" i="1"/>
  <c r="AA240" i="1"/>
  <c r="AA239" i="1"/>
  <c r="AA238" i="1"/>
  <c r="AA237" i="1"/>
  <c r="AA236" i="1"/>
  <c r="AA235" i="1"/>
  <c r="AA234" i="1"/>
  <c r="AA233" i="1"/>
  <c r="AA232" i="1"/>
  <c r="AA231" i="1"/>
  <c r="AA230" i="1"/>
  <c r="AA229" i="1"/>
  <c r="AA228" i="1"/>
  <c r="AA227" i="1"/>
  <c r="AA226" i="1"/>
  <c r="AA225" i="1"/>
  <c r="AA224" i="1"/>
  <c r="AA223" i="1"/>
  <c r="AA222" i="1"/>
  <c r="AA221" i="1"/>
  <c r="AA220" i="1"/>
  <c r="AA219" i="1"/>
  <c r="AA218" i="1"/>
  <c r="AA217" i="1"/>
  <c r="AA216" i="1"/>
  <c r="AA215" i="1"/>
  <c r="AA214" i="1"/>
  <c r="AA213" i="1"/>
  <c r="AA212" i="1"/>
  <c r="AA211" i="1"/>
  <c r="AA210" i="1"/>
  <c r="AA209" i="1"/>
  <c r="AA208" i="1"/>
  <c r="AA207" i="1"/>
  <c r="AA206" i="1"/>
  <c r="AA205" i="1"/>
  <c r="AA204" i="1"/>
  <c r="AA203" i="1"/>
  <c r="AA202" i="1"/>
  <c r="AA201" i="1"/>
  <c r="AA200" i="1"/>
  <c r="AA199" i="1"/>
  <c r="AA198" i="1"/>
  <c r="AA197" i="1"/>
  <c r="AA196" i="1"/>
  <c r="AA195" i="1"/>
  <c r="AA194" i="1"/>
  <c r="AA193" i="1"/>
  <c r="AA192" i="1"/>
  <c r="AA191" i="1"/>
  <c r="AA190" i="1"/>
  <c r="AA189" i="1"/>
  <c r="AA188" i="1"/>
  <c r="AA187" i="1"/>
  <c r="AA186" i="1"/>
  <c r="AA185" i="1"/>
  <c r="AA184" i="1"/>
  <c r="AA183" i="1"/>
  <c r="AA182" i="1"/>
  <c r="AA181" i="1"/>
  <c r="AA180" i="1"/>
  <c r="AA179" i="1"/>
  <c r="AA178" i="1"/>
  <c r="AA177" i="1"/>
  <c r="AA176" i="1"/>
  <c r="AA175" i="1"/>
  <c r="AA174" i="1"/>
  <c r="AA173" i="1"/>
  <c r="AA172" i="1"/>
  <c r="AA171" i="1"/>
  <c r="AA170" i="1"/>
  <c r="AA169" i="1"/>
  <c r="AA168" i="1"/>
  <c r="AA167" i="1"/>
  <c r="AA166" i="1"/>
  <c r="AA165" i="1"/>
  <c r="AA164" i="1"/>
  <c r="AA163" i="1"/>
  <c r="AA162" i="1"/>
  <c r="AA161" i="1"/>
  <c r="AA160" i="1"/>
  <c r="AA159" i="1"/>
  <c r="AA158" i="1"/>
  <c r="AA157" i="1"/>
  <c r="AA156" i="1"/>
  <c r="AA155" i="1"/>
  <c r="AA154" i="1"/>
  <c r="AA153" i="1"/>
  <c r="AA152" i="1"/>
  <c r="AA151" i="1"/>
  <c r="AA150" i="1"/>
  <c r="AA149" i="1"/>
  <c r="AA148" i="1"/>
  <c r="AA147" i="1"/>
  <c r="AA146" i="1"/>
  <c r="AA145" i="1"/>
  <c r="AA144" i="1"/>
  <c r="AA143" i="1"/>
  <c r="AA142" i="1"/>
  <c r="AA141" i="1"/>
  <c r="AA140" i="1"/>
  <c r="AA139" i="1"/>
  <c r="AA138" i="1"/>
  <c r="AA137" i="1"/>
  <c r="AA136" i="1"/>
  <c r="AA135" i="1"/>
  <c r="AA134" i="1"/>
  <c r="AA133" i="1"/>
  <c r="AA132" i="1"/>
  <c r="AA131" i="1"/>
  <c r="AA130" i="1"/>
  <c r="AA129" i="1"/>
  <c r="AA128" i="1"/>
  <c r="AA127" i="1"/>
  <c r="AA126" i="1"/>
  <c r="AA125" i="1"/>
  <c r="AA124" i="1"/>
  <c r="AA123" i="1"/>
  <c r="AA122" i="1"/>
  <c r="AA121" i="1"/>
  <c r="AA120" i="1"/>
  <c r="AA119" i="1"/>
  <c r="AA118" i="1"/>
  <c r="AA117" i="1"/>
  <c r="AA116" i="1"/>
  <c r="AA115" i="1"/>
  <c r="AA114" i="1"/>
  <c r="AA113" i="1"/>
  <c r="AA112" i="1"/>
  <c r="AA111" i="1"/>
  <c r="AA110" i="1"/>
  <c r="AA109" i="1"/>
  <c r="AA108" i="1"/>
  <c r="AA107" i="1"/>
  <c r="AA106" i="1"/>
  <c r="AA105" i="1"/>
  <c r="AA104" i="1"/>
  <c r="AA103" i="1"/>
  <c r="AA102" i="1"/>
  <c r="AA101" i="1"/>
  <c r="AA100" i="1"/>
  <c r="AA99" i="1"/>
  <c r="AA98" i="1"/>
  <c r="AA97" i="1"/>
  <c r="AA96" i="1"/>
  <c r="AA95" i="1"/>
  <c r="AA94" i="1"/>
  <c r="AA93" i="1"/>
  <c r="AA92" i="1"/>
  <c r="AA91" i="1"/>
  <c r="AA90" i="1"/>
  <c r="AA89" i="1"/>
  <c r="AA88" i="1"/>
  <c r="AA87" i="1"/>
  <c r="AA86" i="1"/>
  <c r="AA85" i="1"/>
  <c r="AA84" i="1"/>
  <c r="AA83" i="1"/>
  <c r="AA82" i="1"/>
  <c r="AA81" i="1"/>
  <c r="AA80" i="1"/>
  <c r="AA79" i="1"/>
  <c r="AA78" i="1"/>
  <c r="AA77" i="1"/>
  <c r="AA76" i="1"/>
  <c r="AA75" i="1"/>
  <c r="AA74" i="1"/>
  <c r="AA73" i="1"/>
  <c r="AA72" i="1"/>
  <c r="AA71" i="1"/>
  <c r="AA70" i="1"/>
  <c r="AA69" i="1"/>
  <c r="AA68" i="1"/>
  <c r="AA67" i="1"/>
  <c r="AA66" i="1"/>
  <c r="AA65" i="1"/>
  <c r="AA64" i="1"/>
  <c r="AA63" i="1"/>
  <c r="AA62" i="1"/>
  <c r="AA61" i="1"/>
  <c r="AA60" i="1"/>
  <c r="AA59" i="1"/>
  <c r="AA58" i="1"/>
  <c r="AA57" i="1"/>
  <c r="AA56" i="1"/>
  <c r="AA55" i="1"/>
  <c r="AA54" i="1"/>
  <c r="AA53" i="1"/>
  <c r="AA52" i="1"/>
  <c r="AA51" i="1"/>
  <c r="AA50" i="1"/>
  <c r="AA49" i="1"/>
  <c r="AA48" i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I7" i="1"/>
  <c r="K7" i="1" s="1"/>
  <c r="I8" i="1"/>
  <c r="K8" i="1" s="1"/>
  <c r="I9" i="1"/>
  <c r="K9" i="1" s="1"/>
  <c r="I10" i="1"/>
  <c r="K10" i="1" s="1"/>
  <c r="I11" i="1"/>
  <c r="K11" i="1" s="1"/>
  <c r="I12" i="1"/>
  <c r="K12" i="1" s="1"/>
  <c r="I13" i="1"/>
  <c r="K13" i="1" s="1"/>
  <c r="I14" i="1"/>
  <c r="K14" i="1" s="1"/>
  <c r="I15" i="1"/>
  <c r="K15" i="1" s="1"/>
  <c r="I16" i="1"/>
  <c r="K16" i="1" s="1"/>
  <c r="I17" i="1"/>
  <c r="K17" i="1" s="1"/>
  <c r="I18" i="1"/>
  <c r="K18" i="1" s="1"/>
  <c r="I19" i="1"/>
  <c r="K19" i="1" s="1"/>
  <c r="I20" i="1"/>
  <c r="K20" i="1" s="1"/>
  <c r="I21" i="1"/>
  <c r="K21" i="1" s="1"/>
  <c r="I22" i="1"/>
  <c r="K22" i="1" s="1"/>
  <c r="I23" i="1"/>
  <c r="K23" i="1" s="1"/>
  <c r="I24" i="1"/>
  <c r="K24" i="1" s="1"/>
  <c r="I25" i="1"/>
  <c r="K25" i="1" s="1"/>
  <c r="I26" i="1"/>
  <c r="K26" i="1" s="1"/>
  <c r="I27" i="1"/>
  <c r="K27" i="1" s="1"/>
  <c r="I28" i="1"/>
  <c r="K28" i="1" s="1"/>
  <c r="I29" i="1"/>
  <c r="K29" i="1" s="1"/>
  <c r="I30" i="1"/>
  <c r="K30" i="1" s="1"/>
  <c r="I31" i="1"/>
  <c r="K31" i="1" s="1"/>
  <c r="I32" i="1"/>
  <c r="K32" i="1" s="1"/>
  <c r="I33" i="1"/>
  <c r="K33" i="1" s="1"/>
  <c r="I34" i="1"/>
  <c r="K34" i="1" s="1"/>
  <c r="I35" i="1"/>
  <c r="K35" i="1" s="1"/>
  <c r="I36" i="1"/>
  <c r="K36" i="1" s="1"/>
  <c r="I37" i="1"/>
  <c r="K37" i="1" s="1"/>
  <c r="I38" i="1"/>
  <c r="K38" i="1" s="1"/>
  <c r="I39" i="1"/>
  <c r="K39" i="1" s="1"/>
  <c r="I40" i="1"/>
  <c r="K40" i="1" s="1"/>
  <c r="I41" i="1"/>
  <c r="K41" i="1" s="1"/>
  <c r="I42" i="1"/>
  <c r="K42" i="1" s="1"/>
  <c r="I43" i="1"/>
  <c r="K43" i="1" s="1"/>
  <c r="I44" i="1"/>
  <c r="K44" i="1" s="1"/>
  <c r="I45" i="1"/>
  <c r="K45" i="1" s="1"/>
  <c r="I46" i="1"/>
  <c r="K46" i="1" s="1"/>
  <c r="I47" i="1"/>
  <c r="K47" i="1" s="1"/>
  <c r="I48" i="1"/>
  <c r="K48" i="1" s="1"/>
  <c r="I49" i="1"/>
  <c r="K49" i="1" s="1"/>
  <c r="I50" i="1"/>
  <c r="K50" i="1" s="1"/>
  <c r="I51" i="1"/>
  <c r="K51" i="1" s="1"/>
  <c r="I52" i="1"/>
  <c r="K52" i="1" s="1"/>
  <c r="I53" i="1"/>
  <c r="K53" i="1" s="1"/>
  <c r="I54" i="1"/>
  <c r="K54" i="1" s="1"/>
  <c r="I55" i="1"/>
  <c r="K55" i="1" s="1"/>
  <c r="I56" i="1"/>
  <c r="K56" i="1" s="1"/>
  <c r="I57" i="1"/>
  <c r="K57" i="1" s="1"/>
  <c r="I58" i="1"/>
  <c r="K58" i="1" s="1"/>
  <c r="I59" i="1"/>
  <c r="K59" i="1" s="1"/>
  <c r="I60" i="1"/>
  <c r="K60" i="1" s="1"/>
  <c r="I61" i="1"/>
  <c r="K61" i="1" s="1"/>
  <c r="I62" i="1"/>
  <c r="K62" i="1" s="1"/>
  <c r="I63" i="1"/>
  <c r="K63" i="1" s="1"/>
  <c r="I64" i="1"/>
  <c r="K64" i="1" s="1"/>
  <c r="I65" i="1"/>
  <c r="K65" i="1" s="1"/>
  <c r="I66" i="1"/>
  <c r="K66" i="1" s="1"/>
  <c r="I67" i="1"/>
  <c r="K67" i="1" s="1"/>
  <c r="I68" i="1"/>
  <c r="K68" i="1" s="1"/>
  <c r="I69" i="1"/>
  <c r="K69" i="1" s="1"/>
  <c r="I70" i="1"/>
  <c r="K70" i="1" s="1"/>
  <c r="I71" i="1"/>
  <c r="K71" i="1" s="1"/>
  <c r="I72" i="1"/>
  <c r="K72" i="1" s="1"/>
  <c r="I73" i="1"/>
  <c r="K73" i="1" s="1"/>
  <c r="I74" i="1"/>
  <c r="K74" i="1" s="1"/>
  <c r="I75" i="1"/>
  <c r="K75" i="1" s="1"/>
  <c r="I76" i="1"/>
  <c r="K76" i="1" s="1"/>
  <c r="I77" i="1"/>
  <c r="K77" i="1" s="1"/>
  <c r="I78" i="1"/>
  <c r="K78" i="1" s="1"/>
  <c r="I79" i="1"/>
  <c r="K79" i="1" s="1"/>
  <c r="I80" i="1"/>
  <c r="K80" i="1" s="1"/>
  <c r="I81" i="1"/>
  <c r="K81" i="1" s="1"/>
  <c r="I82" i="1"/>
  <c r="K82" i="1" s="1"/>
  <c r="I83" i="1"/>
  <c r="K83" i="1" s="1"/>
  <c r="I84" i="1"/>
  <c r="K84" i="1" s="1"/>
  <c r="I85" i="1"/>
  <c r="K85" i="1" s="1"/>
  <c r="I86" i="1"/>
  <c r="K86" i="1" s="1"/>
  <c r="I87" i="1"/>
  <c r="K87" i="1" s="1"/>
  <c r="I88" i="1"/>
  <c r="K88" i="1" s="1"/>
  <c r="I89" i="1"/>
  <c r="K89" i="1" s="1"/>
  <c r="I90" i="1"/>
  <c r="K90" i="1" s="1"/>
  <c r="I91" i="1"/>
  <c r="K91" i="1" s="1"/>
  <c r="I92" i="1"/>
  <c r="K92" i="1" s="1"/>
  <c r="I93" i="1"/>
  <c r="K93" i="1" s="1"/>
  <c r="I94" i="1"/>
  <c r="K94" i="1" s="1"/>
  <c r="I95" i="1"/>
  <c r="K95" i="1" s="1"/>
  <c r="I96" i="1"/>
  <c r="K96" i="1" s="1"/>
  <c r="I97" i="1"/>
  <c r="K97" i="1" s="1"/>
  <c r="I98" i="1"/>
  <c r="K98" i="1" s="1"/>
  <c r="I99" i="1"/>
  <c r="K99" i="1" s="1"/>
  <c r="I100" i="1"/>
  <c r="K100" i="1" s="1"/>
  <c r="I101" i="1"/>
  <c r="K101" i="1" s="1"/>
  <c r="I102" i="1"/>
  <c r="K102" i="1" s="1"/>
  <c r="I103" i="1"/>
  <c r="K103" i="1" s="1"/>
  <c r="I104" i="1"/>
  <c r="K104" i="1" s="1"/>
  <c r="I105" i="1"/>
  <c r="K105" i="1" s="1"/>
  <c r="I106" i="1"/>
  <c r="K106" i="1" s="1"/>
  <c r="I107" i="1"/>
  <c r="K107" i="1" s="1"/>
  <c r="I108" i="1"/>
  <c r="K108" i="1" s="1"/>
  <c r="I109" i="1"/>
  <c r="K109" i="1" s="1"/>
  <c r="I110" i="1"/>
  <c r="K110" i="1" s="1"/>
  <c r="I111" i="1"/>
  <c r="K111" i="1" s="1"/>
  <c r="I112" i="1"/>
  <c r="K112" i="1" s="1"/>
  <c r="I113" i="1"/>
  <c r="K113" i="1" s="1"/>
  <c r="I114" i="1"/>
  <c r="K114" i="1" s="1"/>
  <c r="I115" i="1"/>
  <c r="K115" i="1" s="1"/>
  <c r="I116" i="1"/>
  <c r="K116" i="1" s="1"/>
  <c r="I117" i="1"/>
  <c r="K117" i="1" s="1"/>
  <c r="I118" i="1"/>
  <c r="K118" i="1" s="1"/>
  <c r="I119" i="1"/>
  <c r="K119" i="1" s="1"/>
  <c r="I120" i="1"/>
  <c r="K120" i="1" s="1"/>
  <c r="I121" i="1"/>
  <c r="K121" i="1" s="1"/>
  <c r="I122" i="1"/>
  <c r="K122" i="1" s="1"/>
  <c r="I123" i="1"/>
  <c r="K123" i="1" s="1"/>
  <c r="I124" i="1"/>
  <c r="K124" i="1" s="1"/>
  <c r="I125" i="1"/>
  <c r="K125" i="1" s="1"/>
  <c r="I126" i="1"/>
  <c r="K126" i="1" s="1"/>
  <c r="I127" i="1"/>
  <c r="K127" i="1" s="1"/>
  <c r="I128" i="1"/>
  <c r="K128" i="1" s="1"/>
  <c r="I129" i="1"/>
  <c r="K129" i="1" s="1"/>
  <c r="I130" i="1"/>
  <c r="K130" i="1" s="1"/>
  <c r="I131" i="1"/>
  <c r="K131" i="1" s="1"/>
  <c r="I132" i="1"/>
  <c r="K132" i="1" s="1"/>
  <c r="I133" i="1"/>
  <c r="K133" i="1" s="1"/>
  <c r="I134" i="1"/>
  <c r="K134" i="1" s="1"/>
  <c r="I135" i="1"/>
  <c r="K135" i="1" s="1"/>
  <c r="I136" i="1"/>
  <c r="K136" i="1" s="1"/>
  <c r="I137" i="1"/>
  <c r="K137" i="1" s="1"/>
  <c r="I138" i="1"/>
  <c r="K138" i="1" s="1"/>
  <c r="I139" i="1"/>
  <c r="K139" i="1" s="1"/>
  <c r="I140" i="1"/>
  <c r="K140" i="1" s="1"/>
  <c r="I141" i="1"/>
  <c r="K141" i="1" s="1"/>
  <c r="I142" i="1"/>
  <c r="K142" i="1" s="1"/>
  <c r="I143" i="1"/>
  <c r="K143" i="1" s="1"/>
  <c r="I144" i="1"/>
  <c r="K144" i="1" s="1"/>
  <c r="I145" i="1"/>
  <c r="K145" i="1" s="1"/>
  <c r="I146" i="1"/>
  <c r="K146" i="1" s="1"/>
  <c r="I147" i="1"/>
  <c r="K147" i="1" s="1"/>
  <c r="I148" i="1"/>
  <c r="K148" i="1" s="1"/>
  <c r="I149" i="1"/>
  <c r="K149" i="1" s="1"/>
  <c r="I150" i="1"/>
  <c r="K150" i="1" s="1"/>
  <c r="I151" i="1"/>
  <c r="K151" i="1" s="1"/>
  <c r="I152" i="1"/>
  <c r="K152" i="1" s="1"/>
  <c r="I153" i="1"/>
  <c r="K153" i="1" s="1"/>
  <c r="I154" i="1"/>
  <c r="K154" i="1" s="1"/>
  <c r="I155" i="1"/>
  <c r="K155" i="1" s="1"/>
  <c r="I156" i="1"/>
  <c r="K156" i="1" s="1"/>
  <c r="I157" i="1"/>
  <c r="K157" i="1" s="1"/>
  <c r="I158" i="1"/>
  <c r="K158" i="1" s="1"/>
  <c r="I159" i="1"/>
  <c r="K159" i="1" s="1"/>
  <c r="I160" i="1"/>
  <c r="K160" i="1" s="1"/>
  <c r="I161" i="1"/>
  <c r="K161" i="1" s="1"/>
  <c r="I162" i="1"/>
  <c r="K162" i="1" s="1"/>
  <c r="I163" i="1"/>
  <c r="K163" i="1" s="1"/>
  <c r="I164" i="1"/>
  <c r="K164" i="1" s="1"/>
  <c r="I165" i="1"/>
  <c r="K165" i="1" s="1"/>
  <c r="I166" i="1"/>
  <c r="K166" i="1" s="1"/>
  <c r="I167" i="1"/>
  <c r="K167" i="1" s="1"/>
  <c r="I168" i="1"/>
  <c r="K168" i="1" s="1"/>
  <c r="I169" i="1"/>
  <c r="K169" i="1" s="1"/>
  <c r="I170" i="1"/>
  <c r="K170" i="1" s="1"/>
  <c r="I171" i="1"/>
  <c r="K171" i="1" s="1"/>
  <c r="I172" i="1"/>
  <c r="K172" i="1" s="1"/>
  <c r="I173" i="1"/>
  <c r="K173" i="1" s="1"/>
  <c r="I174" i="1"/>
  <c r="K174" i="1" s="1"/>
  <c r="I175" i="1"/>
  <c r="K175" i="1" s="1"/>
  <c r="I176" i="1"/>
  <c r="K176" i="1" s="1"/>
  <c r="I177" i="1"/>
  <c r="K177" i="1" s="1"/>
  <c r="I178" i="1"/>
  <c r="K178" i="1" s="1"/>
  <c r="I179" i="1"/>
  <c r="K179" i="1" s="1"/>
  <c r="I180" i="1"/>
  <c r="K180" i="1" s="1"/>
  <c r="I181" i="1"/>
  <c r="K181" i="1" s="1"/>
  <c r="I182" i="1"/>
  <c r="K182" i="1" s="1"/>
  <c r="I183" i="1"/>
  <c r="K183" i="1" s="1"/>
  <c r="I184" i="1"/>
  <c r="K184" i="1" s="1"/>
  <c r="I185" i="1"/>
  <c r="K185" i="1" s="1"/>
  <c r="I186" i="1"/>
  <c r="K186" i="1" s="1"/>
  <c r="I187" i="1"/>
  <c r="K187" i="1" s="1"/>
  <c r="I188" i="1"/>
  <c r="K188" i="1" s="1"/>
  <c r="I189" i="1"/>
  <c r="K189" i="1" s="1"/>
  <c r="I190" i="1"/>
  <c r="K190" i="1" s="1"/>
  <c r="I191" i="1"/>
  <c r="K191" i="1" s="1"/>
  <c r="I192" i="1"/>
  <c r="K192" i="1" s="1"/>
  <c r="I193" i="1"/>
  <c r="K193" i="1" s="1"/>
  <c r="I194" i="1"/>
  <c r="K194" i="1" s="1"/>
  <c r="I195" i="1"/>
  <c r="K195" i="1" s="1"/>
  <c r="I196" i="1"/>
  <c r="K196" i="1" s="1"/>
  <c r="I197" i="1"/>
  <c r="K197" i="1" s="1"/>
  <c r="I198" i="1"/>
  <c r="K198" i="1" s="1"/>
  <c r="I199" i="1"/>
  <c r="K199" i="1" s="1"/>
  <c r="I200" i="1"/>
  <c r="K200" i="1" s="1"/>
  <c r="I201" i="1"/>
  <c r="K201" i="1" s="1"/>
  <c r="I202" i="1"/>
  <c r="K202" i="1" s="1"/>
  <c r="I203" i="1"/>
  <c r="K203" i="1" s="1"/>
  <c r="I204" i="1"/>
  <c r="K204" i="1" s="1"/>
  <c r="I205" i="1"/>
  <c r="K205" i="1" s="1"/>
  <c r="I206" i="1"/>
  <c r="K206" i="1" s="1"/>
  <c r="I207" i="1"/>
  <c r="K207" i="1" s="1"/>
  <c r="I208" i="1"/>
  <c r="K208" i="1" s="1"/>
  <c r="I209" i="1"/>
  <c r="K209" i="1" s="1"/>
  <c r="I210" i="1"/>
  <c r="K210" i="1" s="1"/>
  <c r="I211" i="1"/>
  <c r="K211" i="1" s="1"/>
  <c r="I212" i="1"/>
  <c r="K212" i="1" s="1"/>
  <c r="I213" i="1"/>
  <c r="K213" i="1" s="1"/>
  <c r="I214" i="1"/>
  <c r="K214" i="1" s="1"/>
  <c r="I215" i="1"/>
  <c r="K215" i="1" s="1"/>
  <c r="I216" i="1"/>
  <c r="K216" i="1" s="1"/>
  <c r="I217" i="1"/>
  <c r="K217" i="1" s="1"/>
  <c r="I218" i="1"/>
  <c r="K218" i="1" s="1"/>
  <c r="I219" i="1"/>
  <c r="K219" i="1" s="1"/>
  <c r="I220" i="1"/>
  <c r="K220" i="1" s="1"/>
  <c r="I221" i="1"/>
  <c r="K221" i="1" s="1"/>
  <c r="I222" i="1"/>
  <c r="K222" i="1" s="1"/>
  <c r="I223" i="1"/>
  <c r="K223" i="1" s="1"/>
  <c r="I224" i="1"/>
  <c r="K224" i="1" s="1"/>
  <c r="I225" i="1"/>
  <c r="K225" i="1" s="1"/>
  <c r="I226" i="1"/>
  <c r="K226" i="1" s="1"/>
  <c r="I227" i="1"/>
  <c r="K227" i="1" s="1"/>
  <c r="I228" i="1"/>
  <c r="K228" i="1" s="1"/>
  <c r="I229" i="1"/>
  <c r="K229" i="1" s="1"/>
  <c r="I230" i="1"/>
  <c r="K230" i="1" s="1"/>
  <c r="I231" i="1"/>
  <c r="K231" i="1" s="1"/>
  <c r="I232" i="1"/>
  <c r="K232" i="1" s="1"/>
  <c r="I233" i="1"/>
  <c r="K233" i="1" s="1"/>
  <c r="I234" i="1"/>
  <c r="K234" i="1" s="1"/>
  <c r="I235" i="1"/>
  <c r="K235" i="1" s="1"/>
  <c r="I236" i="1"/>
  <c r="K236" i="1" s="1"/>
  <c r="I237" i="1"/>
  <c r="K237" i="1" s="1"/>
  <c r="I238" i="1"/>
  <c r="K238" i="1" s="1"/>
  <c r="I239" i="1"/>
  <c r="K239" i="1" s="1"/>
  <c r="I240" i="1"/>
  <c r="K240" i="1" s="1"/>
  <c r="I241" i="1"/>
  <c r="K241" i="1" s="1"/>
  <c r="I242" i="1"/>
  <c r="K242" i="1" s="1"/>
  <c r="I243" i="1"/>
  <c r="K243" i="1" s="1"/>
  <c r="I244" i="1"/>
  <c r="K244" i="1" s="1"/>
  <c r="I245" i="1"/>
  <c r="K245" i="1" s="1"/>
  <c r="I246" i="1"/>
  <c r="K246" i="1" s="1"/>
  <c r="I247" i="1"/>
  <c r="K247" i="1" s="1"/>
  <c r="I248" i="1"/>
  <c r="K248" i="1" s="1"/>
  <c r="I249" i="1"/>
  <c r="K249" i="1" s="1"/>
  <c r="I250" i="1"/>
  <c r="K250" i="1" s="1"/>
  <c r="I251" i="1"/>
  <c r="K251" i="1" s="1"/>
  <c r="I252" i="1"/>
  <c r="K252" i="1" s="1"/>
  <c r="I253" i="1"/>
  <c r="K253" i="1" s="1"/>
  <c r="I254" i="1"/>
  <c r="K254" i="1" s="1"/>
  <c r="I255" i="1"/>
  <c r="K255" i="1" s="1"/>
  <c r="I256" i="1"/>
  <c r="K256" i="1" s="1"/>
  <c r="I257" i="1"/>
  <c r="K257" i="1" s="1"/>
  <c r="I258" i="1"/>
  <c r="K258" i="1" s="1"/>
  <c r="I259" i="1"/>
  <c r="K259" i="1" s="1"/>
  <c r="I260" i="1"/>
  <c r="K260" i="1" s="1"/>
  <c r="I261" i="1"/>
  <c r="K261" i="1" s="1"/>
  <c r="I262" i="1"/>
  <c r="K262" i="1" s="1"/>
  <c r="I263" i="1"/>
  <c r="K263" i="1" s="1"/>
  <c r="I264" i="1"/>
  <c r="K264" i="1" s="1"/>
  <c r="I265" i="1"/>
  <c r="K265" i="1" s="1"/>
  <c r="I266" i="1"/>
  <c r="K266" i="1" s="1"/>
  <c r="I267" i="1"/>
  <c r="K267" i="1" s="1"/>
  <c r="I268" i="1"/>
  <c r="K268" i="1" s="1"/>
  <c r="I269" i="1"/>
  <c r="K269" i="1" s="1"/>
  <c r="I270" i="1"/>
  <c r="K270" i="1" s="1"/>
  <c r="I271" i="1"/>
  <c r="K271" i="1" s="1"/>
  <c r="I272" i="1"/>
  <c r="K272" i="1" s="1"/>
  <c r="I273" i="1"/>
  <c r="K273" i="1" s="1"/>
  <c r="I274" i="1"/>
  <c r="K274" i="1" s="1"/>
  <c r="I275" i="1"/>
  <c r="K275" i="1" s="1"/>
  <c r="I276" i="1"/>
  <c r="K276" i="1" s="1"/>
  <c r="I277" i="1"/>
  <c r="K277" i="1" s="1"/>
  <c r="I278" i="1"/>
  <c r="K278" i="1" s="1"/>
  <c r="I279" i="1"/>
  <c r="K279" i="1" s="1"/>
  <c r="I280" i="1"/>
  <c r="K280" i="1" s="1"/>
  <c r="I281" i="1"/>
  <c r="K281" i="1" s="1"/>
  <c r="I282" i="1"/>
  <c r="K282" i="1" s="1"/>
  <c r="I283" i="1"/>
  <c r="K283" i="1" s="1"/>
  <c r="I284" i="1"/>
  <c r="K284" i="1" s="1"/>
  <c r="I285" i="1"/>
  <c r="K285" i="1" s="1"/>
  <c r="I286" i="1"/>
  <c r="K286" i="1" s="1"/>
  <c r="I287" i="1"/>
  <c r="K287" i="1" s="1"/>
  <c r="I288" i="1"/>
  <c r="K288" i="1" s="1"/>
  <c r="I289" i="1"/>
  <c r="K289" i="1" s="1"/>
  <c r="I290" i="1"/>
  <c r="K290" i="1" s="1"/>
  <c r="I291" i="1"/>
  <c r="K291" i="1" s="1"/>
  <c r="I292" i="1"/>
  <c r="K292" i="1" s="1"/>
  <c r="I293" i="1"/>
  <c r="K293" i="1" s="1"/>
  <c r="I294" i="1"/>
  <c r="K294" i="1" s="1"/>
  <c r="I295" i="1"/>
  <c r="K295" i="1" s="1"/>
  <c r="I296" i="1"/>
  <c r="K296" i="1" s="1"/>
  <c r="I297" i="1"/>
  <c r="K297" i="1" s="1"/>
  <c r="I298" i="1"/>
  <c r="K298" i="1" s="1"/>
  <c r="I299" i="1"/>
  <c r="K299" i="1" s="1"/>
  <c r="I300" i="1"/>
  <c r="K300" i="1" s="1"/>
  <c r="I301" i="1"/>
  <c r="K301" i="1" s="1"/>
  <c r="I302" i="1"/>
  <c r="K302" i="1" s="1"/>
  <c r="I303" i="1"/>
  <c r="K303" i="1" s="1"/>
  <c r="I304" i="1"/>
  <c r="K304" i="1" s="1"/>
  <c r="I305" i="1"/>
  <c r="K305" i="1" s="1"/>
  <c r="I306" i="1"/>
  <c r="K306" i="1" s="1"/>
  <c r="I307" i="1"/>
  <c r="K307" i="1" s="1"/>
  <c r="I308" i="1"/>
  <c r="K308" i="1" s="1"/>
  <c r="I309" i="1"/>
  <c r="K309" i="1" s="1"/>
  <c r="I310" i="1"/>
  <c r="K310" i="1" s="1"/>
  <c r="I311" i="1"/>
  <c r="K311" i="1" s="1"/>
  <c r="I312" i="1"/>
  <c r="K312" i="1" s="1"/>
  <c r="I313" i="1"/>
  <c r="K313" i="1" s="1"/>
  <c r="I314" i="1"/>
  <c r="K314" i="1" s="1"/>
  <c r="I315" i="1"/>
  <c r="K315" i="1" s="1"/>
  <c r="I316" i="1"/>
  <c r="K316" i="1" s="1"/>
  <c r="I317" i="1"/>
  <c r="K317" i="1" s="1"/>
  <c r="I318" i="1"/>
  <c r="K318" i="1" s="1"/>
  <c r="I319" i="1"/>
  <c r="K319" i="1" s="1"/>
  <c r="I320" i="1"/>
  <c r="K320" i="1" s="1"/>
  <c r="I321" i="1"/>
  <c r="K321" i="1" s="1"/>
  <c r="I322" i="1"/>
  <c r="K322" i="1" s="1"/>
  <c r="I323" i="1"/>
  <c r="K323" i="1" s="1"/>
  <c r="I324" i="1"/>
  <c r="K324" i="1" s="1"/>
  <c r="I325" i="1"/>
  <c r="K325" i="1" s="1"/>
  <c r="I326" i="1"/>
  <c r="K326" i="1" s="1"/>
  <c r="I327" i="1"/>
  <c r="K327" i="1" s="1"/>
  <c r="I328" i="1"/>
  <c r="K328" i="1" s="1"/>
  <c r="I329" i="1"/>
  <c r="K329" i="1" s="1"/>
  <c r="I330" i="1"/>
  <c r="K330" i="1" s="1"/>
  <c r="I331" i="1"/>
  <c r="K331" i="1" s="1"/>
  <c r="I332" i="1"/>
  <c r="K332" i="1" s="1"/>
  <c r="I333" i="1"/>
  <c r="K333" i="1" s="1"/>
  <c r="I334" i="1"/>
  <c r="K334" i="1" s="1"/>
  <c r="I335" i="1"/>
  <c r="K335" i="1" s="1"/>
  <c r="I336" i="1"/>
  <c r="K336" i="1" s="1"/>
  <c r="I337" i="1"/>
  <c r="K337" i="1" s="1"/>
  <c r="I338" i="1"/>
  <c r="K338" i="1" s="1"/>
  <c r="I339" i="1"/>
  <c r="K339" i="1" s="1"/>
  <c r="I340" i="1"/>
  <c r="K340" i="1" s="1"/>
  <c r="I341" i="1"/>
  <c r="K341" i="1" s="1"/>
  <c r="I342" i="1"/>
  <c r="K342" i="1" s="1"/>
  <c r="I343" i="1"/>
  <c r="K343" i="1" s="1"/>
  <c r="I344" i="1"/>
  <c r="K344" i="1" s="1"/>
  <c r="I345" i="1"/>
  <c r="K345" i="1" s="1"/>
  <c r="I346" i="1"/>
  <c r="K346" i="1" s="1"/>
  <c r="I347" i="1"/>
  <c r="K347" i="1" s="1"/>
  <c r="I348" i="1"/>
  <c r="K348" i="1" s="1"/>
  <c r="I349" i="1"/>
  <c r="K349" i="1" s="1"/>
  <c r="I350" i="1"/>
  <c r="K350" i="1" s="1"/>
  <c r="I351" i="1"/>
  <c r="K351" i="1" s="1"/>
  <c r="I352" i="1"/>
  <c r="K352" i="1" s="1"/>
  <c r="I353" i="1"/>
  <c r="K353" i="1" s="1"/>
  <c r="I354" i="1"/>
  <c r="K354" i="1" s="1"/>
  <c r="I355" i="1"/>
  <c r="K355" i="1" s="1"/>
  <c r="I356" i="1"/>
  <c r="K356" i="1" s="1"/>
  <c r="I357" i="1"/>
  <c r="K357" i="1" s="1"/>
  <c r="I358" i="1"/>
  <c r="K358" i="1" s="1"/>
  <c r="I359" i="1"/>
  <c r="K359" i="1" s="1"/>
  <c r="I360" i="1"/>
  <c r="K360" i="1" s="1"/>
  <c r="I361" i="1"/>
  <c r="K361" i="1" s="1"/>
  <c r="I362" i="1"/>
  <c r="K362" i="1" s="1"/>
  <c r="I363" i="1"/>
  <c r="K363" i="1" s="1"/>
  <c r="I364" i="1"/>
  <c r="K364" i="1" s="1"/>
  <c r="I365" i="1"/>
  <c r="K365" i="1" s="1"/>
  <c r="I366" i="1"/>
  <c r="K366" i="1" s="1"/>
  <c r="I367" i="1"/>
  <c r="K367" i="1" s="1"/>
  <c r="I368" i="1"/>
  <c r="K368" i="1" s="1"/>
  <c r="I369" i="1"/>
  <c r="K369" i="1" s="1"/>
  <c r="I370" i="1"/>
  <c r="K370" i="1" s="1"/>
  <c r="I371" i="1"/>
  <c r="K371" i="1" s="1"/>
  <c r="I372" i="1"/>
  <c r="K372" i="1" s="1"/>
  <c r="I373" i="1"/>
  <c r="K373" i="1" s="1"/>
  <c r="I374" i="1"/>
  <c r="K374" i="1" s="1"/>
  <c r="I375" i="1"/>
  <c r="K375" i="1" s="1"/>
  <c r="I376" i="1"/>
  <c r="K376" i="1" s="1"/>
  <c r="I377" i="1"/>
  <c r="K377" i="1" s="1"/>
  <c r="I378" i="1"/>
  <c r="K378" i="1" s="1"/>
  <c r="I379" i="1"/>
  <c r="K379" i="1" s="1"/>
  <c r="I380" i="1"/>
  <c r="K380" i="1" s="1"/>
  <c r="I381" i="1"/>
  <c r="K381" i="1" s="1"/>
  <c r="I382" i="1"/>
  <c r="K382" i="1" s="1"/>
  <c r="I383" i="1"/>
  <c r="K383" i="1" s="1"/>
  <c r="I384" i="1"/>
  <c r="K384" i="1" s="1"/>
  <c r="I385" i="1"/>
  <c r="K385" i="1" s="1"/>
  <c r="I386" i="1"/>
  <c r="K386" i="1" s="1"/>
  <c r="I387" i="1"/>
  <c r="K387" i="1" s="1"/>
  <c r="I388" i="1"/>
  <c r="K388" i="1" s="1"/>
  <c r="I389" i="1"/>
  <c r="K389" i="1" s="1"/>
  <c r="I390" i="1"/>
  <c r="K390" i="1" s="1"/>
  <c r="I391" i="1"/>
  <c r="K391" i="1" s="1"/>
  <c r="I392" i="1"/>
  <c r="K392" i="1" s="1"/>
  <c r="I393" i="1"/>
  <c r="K393" i="1" s="1"/>
  <c r="I394" i="1"/>
  <c r="K394" i="1" s="1"/>
  <c r="I395" i="1"/>
  <c r="K395" i="1" s="1"/>
  <c r="I396" i="1"/>
  <c r="K396" i="1" s="1"/>
  <c r="I397" i="1"/>
  <c r="K397" i="1" s="1"/>
  <c r="I398" i="1"/>
  <c r="K398" i="1" s="1"/>
  <c r="I399" i="1"/>
  <c r="K399" i="1" s="1"/>
  <c r="I400" i="1"/>
  <c r="K400" i="1" s="1"/>
  <c r="I401" i="1"/>
  <c r="K401" i="1" s="1"/>
  <c r="I402" i="1"/>
  <c r="K402" i="1" s="1"/>
  <c r="I403" i="1"/>
  <c r="K403" i="1" s="1"/>
  <c r="I404" i="1"/>
  <c r="K404" i="1" s="1"/>
  <c r="I405" i="1"/>
  <c r="K405" i="1" s="1"/>
  <c r="I406" i="1"/>
  <c r="K406" i="1" s="1"/>
  <c r="I407" i="1"/>
  <c r="K407" i="1" s="1"/>
  <c r="I408" i="1"/>
  <c r="K408" i="1" s="1"/>
  <c r="I409" i="1"/>
  <c r="K409" i="1" s="1"/>
  <c r="I410" i="1"/>
  <c r="K410" i="1" s="1"/>
  <c r="I411" i="1"/>
  <c r="K411" i="1" s="1"/>
  <c r="I412" i="1"/>
  <c r="K412" i="1" s="1"/>
  <c r="I413" i="1"/>
  <c r="K413" i="1" s="1"/>
  <c r="I414" i="1"/>
  <c r="K414" i="1" s="1"/>
  <c r="I415" i="1"/>
  <c r="K415" i="1" s="1"/>
  <c r="I416" i="1"/>
  <c r="K416" i="1" s="1"/>
  <c r="I417" i="1"/>
  <c r="K417" i="1" s="1"/>
  <c r="I418" i="1"/>
  <c r="K418" i="1" s="1"/>
  <c r="I419" i="1"/>
  <c r="K419" i="1" s="1"/>
  <c r="I420" i="1"/>
  <c r="K420" i="1" s="1"/>
  <c r="I421" i="1"/>
  <c r="K421" i="1" s="1"/>
  <c r="I422" i="1"/>
  <c r="K422" i="1" s="1"/>
  <c r="I423" i="1"/>
  <c r="K423" i="1" s="1"/>
  <c r="I424" i="1"/>
  <c r="K424" i="1" s="1"/>
  <c r="I425" i="1"/>
  <c r="K425" i="1" s="1"/>
  <c r="I426" i="1"/>
  <c r="K426" i="1" s="1"/>
  <c r="I427" i="1"/>
  <c r="K427" i="1" s="1"/>
  <c r="I428" i="1"/>
  <c r="K428" i="1" s="1"/>
  <c r="I429" i="1"/>
  <c r="K429" i="1" s="1"/>
  <c r="I430" i="1"/>
  <c r="K430" i="1" s="1"/>
  <c r="I431" i="1"/>
  <c r="K431" i="1" s="1"/>
  <c r="I432" i="1"/>
  <c r="K432" i="1" s="1"/>
  <c r="I433" i="1"/>
  <c r="K433" i="1" s="1"/>
  <c r="I434" i="1"/>
  <c r="K434" i="1" s="1"/>
  <c r="I435" i="1"/>
  <c r="K435" i="1" s="1"/>
  <c r="I436" i="1"/>
  <c r="K436" i="1" s="1"/>
  <c r="I437" i="1"/>
  <c r="K437" i="1" s="1"/>
  <c r="I438" i="1"/>
  <c r="K438" i="1" s="1"/>
  <c r="I439" i="1"/>
  <c r="K439" i="1" s="1"/>
  <c r="I440" i="1"/>
  <c r="K440" i="1" s="1"/>
  <c r="I441" i="1"/>
  <c r="K441" i="1" s="1"/>
  <c r="I442" i="1"/>
  <c r="K442" i="1" s="1"/>
  <c r="I443" i="1"/>
  <c r="K443" i="1" s="1"/>
  <c r="I444" i="1"/>
  <c r="K444" i="1" s="1"/>
  <c r="I445" i="1"/>
  <c r="K445" i="1" s="1"/>
  <c r="I446" i="1"/>
  <c r="K446" i="1" s="1"/>
  <c r="I447" i="1"/>
  <c r="K447" i="1" s="1"/>
  <c r="I448" i="1"/>
  <c r="K448" i="1" s="1"/>
  <c r="I449" i="1"/>
  <c r="K449" i="1" s="1"/>
  <c r="I450" i="1"/>
  <c r="K450" i="1" s="1"/>
  <c r="I451" i="1"/>
  <c r="K451" i="1" s="1"/>
  <c r="I452" i="1"/>
  <c r="K452" i="1" s="1"/>
  <c r="I453" i="1"/>
  <c r="K453" i="1" s="1"/>
  <c r="I454" i="1"/>
  <c r="K454" i="1" s="1"/>
  <c r="I455" i="1"/>
  <c r="K455" i="1" s="1"/>
  <c r="I456" i="1"/>
  <c r="K456" i="1" s="1"/>
  <c r="I457" i="1"/>
  <c r="K457" i="1" s="1"/>
  <c r="I458" i="1"/>
  <c r="K458" i="1" s="1"/>
  <c r="I459" i="1"/>
  <c r="K459" i="1" s="1"/>
  <c r="I460" i="1"/>
  <c r="K460" i="1" s="1"/>
  <c r="I461" i="1"/>
  <c r="K461" i="1" s="1"/>
  <c r="I462" i="1"/>
  <c r="K462" i="1" s="1"/>
  <c r="I463" i="1"/>
  <c r="K463" i="1" s="1"/>
  <c r="I464" i="1"/>
  <c r="K464" i="1" s="1"/>
  <c r="I465" i="1"/>
  <c r="K465" i="1" s="1"/>
  <c r="I466" i="1"/>
  <c r="K466" i="1" s="1"/>
  <c r="I467" i="1"/>
  <c r="K467" i="1" s="1"/>
  <c r="I468" i="1"/>
  <c r="K468" i="1" s="1"/>
  <c r="I469" i="1"/>
  <c r="K469" i="1" s="1"/>
  <c r="I470" i="1"/>
  <c r="K470" i="1" s="1"/>
  <c r="I471" i="1"/>
  <c r="K471" i="1" s="1"/>
  <c r="I472" i="1"/>
  <c r="K472" i="1" s="1"/>
  <c r="I473" i="1"/>
  <c r="K473" i="1" s="1"/>
  <c r="I474" i="1"/>
  <c r="K474" i="1" s="1"/>
  <c r="I475" i="1"/>
  <c r="K475" i="1" s="1"/>
  <c r="I476" i="1"/>
  <c r="K476" i="1" s="1"/>
  <c r="I477" i="1"/>
  <c r="K477" i="1" s="1"/>
  <c r="I478" i="1"/>
  <c r="K478" i="1" s="1"/>
  <c r="I479" i="1"/>
  <c r="K479" i="1" s="1"/>
  <c r="I480" i="1"/>
  <c r="K480" i="1" s="1"/>
  <c r="I481" i="1"/>
  <c r="K481" i="1" s="1"/>
  <c r="I482" i="1"/>
  <c r="K482" i="1" s="1"/>
  <c r="I483" i="1"/>
  <c r="K483" i="1" s="1"/>
  <c r="I484" i="1"/>
  <c r="K484" i="1" s="1"/>
  <c r="I485" i="1"/>
  <c r="K485" i="1" s="1"/>
  <c r="I486" i="1"/>
  <c r="K486" i="1" s="1"/>
  <c r="I487" i="1"/>
  <c r="K487" i="1" s="1"/>
  <c r="I488" i="1"/>
  <c r="K488" i="1" s="1"/>
  <c r="I489" i="1"/>
  <c r="K489" i="1" s="1"/>
  <c r="I490" i="1"/>
  <c r="K490" i="1" s="1"/>
  <c r="I491" i="1"/>
  <c r="K491" i="1" s="1"/>
  <c r="I492" i="1"/>
  <c r="K492" i="1" s="1"/>
  <c r="I493" i="1"/>
  <c r="K493" i="1" s="1"/>
  <c r="I494" i="1"/>
  <c r="K494" i="1" s="1"/>
  <c r="I495" i="1"/>
  <c r="K495" i="1" s="1"/>
  <c r="I496" i="1"/>
  <c r="K496" i="1" s="1"/>
  <c r="I497" i="1"/>
  <c r="K497" i="1" s="1"/>
  <c r="I498" i="1"/>
  <c r="K498" i="1" s="1"/>
  <c r="I499" i="1"/>
  <c r="K499" i="1" s="1"/>
  <c r="I500" i="1"/>
  <c r="K500" i="1" s="1"/>
  <c r="I501" i="1"/>
  <c r="K501" i="1" s="1"/>
  <c r="I502" i="1"/>
  <c r="K502" i="1" s="1"/>
  <c r="I503" i="1"/>
  <c r="K503" i="1" s="1"/>
  <c r="I504" i="1"/>
  <c r="K504" i="1" s="1"/>
  <c r="I505" i="1"/>
  <c r="K505" i="1" s="1"/>
  <c r="I506" i="1"/>
  <c r="K506" i="1" s="1"/>
  <c r="I507" i="1"/>
  <c r="K507" i="1" s="1"/>
  <c r="I508" i="1"/>
  <c r="K508" i="1" s="1"/>
  <c r="I509" i="1"/>
  <c r="K509" i="1" s="1"/>
  <c r="I510" i="1"/>
  <c r="K510" i="1" s="1"/>
  <c r="I511" i="1"/>
  <c r="K511" i="1" s="1"/>
  <c r="I512" i="1"/>
  <c r="K512" i="1" s="1"/>
  <c r="I513" i="1"/>
  <c r="K513" i="1" s="1"/>
  <c r="I514" i="1"/>
  <c r="K514" i="1" s="1"/>
  <c r="I515" i="1"/>
  <c r="K515" i="1" s="1"/>
  <c r="I516" i="1"/>
  <c r="K516" i="1" s="1"/>
  <c r="I517" i="1"/>
  <c r="K517" i="1" s="1"/>
  <c r="I518" i="1"/>
  <c r="K518" i="1" s="1"/>
  <c r="I519" i="1"/>
  <c r="K519" i="1" s="1"/>
  <c r="I520" i="1"/>
  <c r="K520" i="1" s="1"/>
  <c r="I521" i="1"/>
  <c r="K521" i="1" s="1"/>
  <c r="I522" i="1"/>
  <c r="K522" i="1" s="1"/>
  <c r="I523" i="1"/>
  <c r="K523" i="1" s="1"/>
  <c r="I524" i="1"/>
  <c r="K524" i="1" s="1"/>
  <c r="I525" i="1"/>
  <c r="K525" i="1" s="1"/>
  <c r="I526" i="1"/>
  <c r="K526" i="1" s="1"/>
  <c r="I527" i="1"/>
  <c r="K527" i="1" s="1"/>
  <c r="I528" i="1"/>
  <c r="K528" i="1" s="1"/>
  <c r="I529" i="1"/>
  <c r="K529" i="1" s="1"/>
  <c r="I530" i="1"/>
  <c r="K530" i="1" s="1"/>
  <c r="I531" i="1"/>
  <c r="K531" i="1" s="1"/>
  <c r="I532" i="1"/>
  <c r="K532" i="1" s="1"/>
  <c r="I533" i="1"/>
  <c r="K533" i="1" s="1"/>
  <c r="I534" i="1"/>
  <c r="K534" i="1" s="1"/>
  <c r="I535" i="1"/>
  <c r="K535" i="1" s="1"/>
  <c r="I536" i="1"/>
  <c r="K536" i="1" s="1"/>
  <c r="I537" i="1"/>
  <c r="K537" i="1" s="1"/>
  <c r="I538" i="1"/>
  <c r="K538" i="1" s="1"/>
  <c r="I539" i="1"/>
  <c r="K539" i="1" s="1"/>
  <c r="I540" i="1"/>
  <c r="K540" i="1" s="1"/>
  <c r="I541" i="1"/>
  <c r="K541" i="1" s="1"/>
  <c r="I542" i="1"/>
  <c r="K542" i="1" s="1"/>
  <c r="I543" i="1"/>
  <c r="K543" i="1" s="1"/>
  <c r="I544" i="1"/>
  <c r="K544" i="1" s="1"/>
  <c r="I545" i="1"/>
  <c r="K545" i="1" s="1"/>
  <c r="I546" i="1"/>
  <c r="K546" i="1" s="1"/>
  <c r="I547" i="1"/>
  <c r="K547" i="1" s="1"/>
  <c r="I548" i="1"/>
  <c r="K548" i="1" s="1"/>
  <c r="I549" i="1"/>
  <c r="K549" i="1" s="1"/>
  <c r="I550" i="1"/>
  <c r="K550" i="1" s="1"/>
  <c r="I551" i="1"/>
  <c r="K551" i="1" s="1"/>
  <c r="I552" i="1"/>
  <c r="K552" i="1" s="1"/>
  <c r="I553" i="1"/>
  <c r="K553" i="1" s="1"/>
  <c r="I554" i="1"/>
  <c r="K554" i="1" s="1"/>
  <c r="I555" i="1"/>
  <c r="K555" i="1" s="1"/>
  <c r="I556" i="1"/>
  <c r="K556" i="1" s="1"/>
  <c r="I557" i="1"/>
  <c r="K557" i="1" s="1"/>
  <c r="I558" i="1"/>
  <c r="K558" i="1" s="1"/>
  <c r="I559" i="1"/>
  <c r="K559" i="1" s="1"/>
  <c r="I560" i="1"/>
  <c r="K560" i="1" s="1"/>
  <c r="I561" i="1"/>
  <c r="K561" i="1" s="1"/>
  <c r="I562" i="1"/>
  <c r="K562" i="1" s="1"/>
  <c r="I563" i="1"/>
  <c r="K563" i="1" s="1"/>
  <c r="I564" i="1"/>
  <c r="K564" i="1" s="1"/>
  <c r="I565" i="1"/>
  <c r="K565" i="1" s="1"/>
  <c r="I566" i="1"/>
  <c r="K566" i="1" s="1"/>
  <c r="I567" i="1"/>
  <c r="K567" i="1" s="1"/>
  <c r="I568" i="1"/>
  <c r="K568" i="1" s="1"/>
  <c r="I569" i="1"/>
  <c r="K569" i="1" s="1"/>
  <c r="I570" i="1"/>
  <c r="K570" i="1" s="1"/>
  <c r="I571" i="1"/>
  <c r="K571" i="1" s="1"/>
  <c r="I572" i="1"/>
  <c r="K572" i="1" s="1"/>
  <c r="I573" i="1"/>
  <c r="K573" i="1" s="1"/>
  <c r="I574" i="1"/>
  <c r="K574" i="1" s="1"/>
  <c r="I575" i="1"/>
  <c r="K575" i="1" s="1"/>
  <c r="I576" i="1"/>
  <c r="K576" i="1" s="1"/>
  <c r="I577" i="1"/>
  <c r="K577" i="1" s="1"/>
  <c r="I578" i="1"/>
  <c r="K578" i="1" s="1"/>
  <c r="I579" i="1"/>
  <c r="K579" i="1" s="1"/>
  <c r="I580" i="1"/>
  <c r="K580" i="1" s="1"/>
  <c r="I581" i="1"/>
  <c r="K581" i="1" s="1"/>
  <c r="I582" i="1"/>
  <c r="K582" i="1" s="1"/>
  <c r="I583" i="1"/>
  <c r="K583" i="1" s="1"/>
  <c r="I584" i="1"/>
  <c r="K584" i="1" s="1"/>
  <c r="I585" i="1"/>
  <c r="K585" i="1" s="1"/>
  <c r="I586" i="1"/>
  <c r="K586" i="1" s="1"/>
  <c r="I587" i="1"/>
  <c r="K587" i="1" s="1"/>
  <c r="I588" i="1"/>
  <c r="K588" i="1" s="1"/>
  <c r="I589" i="1"/>
  <c r="K589" i="1" s="1"/>
  <c r="I590" i="1"/>
  <c r="K590" i="1" s="1"/>
  <c r="I591" i="1"/>
  <c r="K591" i="1" s="1"/>
  <c r="I592" i="1"/>
  <c r="K592" i="1" s="1"/>
  <c r="I593" i="1"/>
  <c r="K593" i="1" s="1"/>
  <c r="I594" i="1"/>
  <c r="K594" i="1" s="1"/>
  <c r="I595" i="1"/>
  <c r="K595" i="1" s="1"/>
  <c r="I596" i="1"/>
  <c r="K596" i="1" s="1"/>
  <c r="I597" i="1"/>
  <c r="K597" i="1" s="1"/>
  <c r="I598" i="1"/>
  <c r="K598" i="1" s="1"/>
  <c r="I599" i="1"/>
  <c r="K599" i="1" s="1"/>
  <c r="I600" i="1"/>
  <c r="K600" i="1" s="1"/>
  <c r="I601" i="1"/>
  <c r="K601" i="1" s="1"/>
  <c r="I602" i="1"/>
  <c r="K602" i="1" s="1"/>
  <c r="I603" i="1"/>
  <c r="K603" i="1" s="1"/>
  <c r="I604" i="1"/>
  <c r="K604" i="1" s="1"/>
  <c r="I605" i="1"/>
  <c r="K605" i="1" s="1"/>
  <c r="I606" i="1"/>
  <c r="K606" i="1" s="1"/>
  <c r="I607" i="1"/>
  <c r="K607" i="1" s="1"/>
  <c r="I608" i="1"/>
  <c r="K608" i="1" s="1"/>
  <c r="I609" i="1"/>
  <c r="K609" i="1" s="1"/>
  <c r="I610" i="1"/>
  <c r="K610" i="1" s="1"/>
  <c r="I611" i="1"/>
  <c r="K611" i="1" s="1"/>
  <c r="I612" i="1"/>
  <c r="K612" i="1" s="1"/>
  <c r="I613" i="1"/>
  <c r="K613" i="1" s="1"/>
  <c r="I614" i="1"/>
  <c r="K614" i="1" s="1"/>
  <c r="I615" i="1"/>
  <c r="K615" i="1" s="1"/>
  <c r="I616" i="1"/>
  <c r="K616" i="1" s="1"/>
  <c r="I617" i="1"/>
  <c r="K617" i="1" s="1"/>
  <c r="I618" i="1"/>
  <c r="K618" i="1" s="1"/>
  <c r="I619" i="1"/>
  <c r="K619" i="1" s="1"/>
  <c r="I620" i="1"/>
  <c r="K620" i="1" s="1"/>
  <c r="I621" i="1"/>
  <c r="K621" i="1" s="1"/>
  <c r="I622" i="1"/>
  <c r="K622" i="1" s="1"/>
  <c r="I623" i="1"/>
  <c r="K623" i="1" s="1"/>
  <c r="I624" i="1"/>
  <c r="K624" i="1" s="1"/>
  <c r="I625" i="1"/>
  <c r="K625" i="1" s="1"/>
  <c r="I626" i="1"/>
  <c r="K626" i="1" s="1"/>
  <c r="I627" i="1"/>
  <c r="K627" i="1" s="1"/>
  <c r="I628" i="1"/>
  <c r="K628" i="1" s="1"/>
  <c r="I629" i="1"/>
  <c r="K629" i="1" s="1"/>
  <c r="I630" i="1"/>
  <c r="K630" i="1" s="1"/>
  <c r="I631" i="1"/>
  <c r="K631" i="1" s="1"/>
  <c r="I632" i="1"/>
  <c r="K632" i="1" s="1"/>
  <c r="I633" i="1"/>
  <c r="K633" i="1" s="1"/>
  <c r="I634" i="1"/>
  <c r="K634" i="1" s="1"/>
  <c r="I635" i="1"/>
  <c r="K635" i="1" s="1"/>
  <c r="I636" i="1"/>
  <c r="K636" i="1" s="1"/>
  <c r="I637" i="1"/>
  <c r="K637" i="1" s="1"/>
  <c r="I638" i="1"/>
  <c r="K638" i="1" s="1"/>
  <c r="I639" i="1"/>
  <c r="K639" i="1" s="1"/>
  <c r="I640" i="1"/>
  <c r="K640" i="1" s="1"/>
  <c r="I641" i="1"/>
  <c r="K641" i="1" s="1"/>
  <c r="I642" i="1"/>
  <c r="K642" i="1" s="1"/>
  <c r="I643" i="1"/>
  <c r="K643" i="1" s="1"/>
  <c r="I644" i="1"/>
  <c r="K644" i="1" s="1"/>
  <c r="I645" i="1"/>
  <c r="K645" i="1" s="1"/>
  <c r="I646" i="1"/>
  <c r="K646" i="1" s="1"/>
  <c r="I647" i="1"/>
  <c r="K647" i="1" s="1"/>
  <c r="I648" i="1"/>
  <c r="K648" i="1" s="1"/>
  <c r="I649" i="1"/>
  <c r="K649" i="1" s="1"/>
  <c r="I650" i="1"/>
  <c r="K650" i="1" s="1"/>
  <c r="I651" i="1"/>
  <c r="K651" i="1" s="1"/>
  <c r="I652" i="1"/>
  <c r="K652" i="1" s="1"/>
  <c r="I653" i="1"/>
  <c r="K653" i="1" s="1"/>
  <c r="I654" i="1"/>
  <c r="K654" i="1" s="1"/>
  <c r="I655" i="1"/>
  <c r="K655" i="1" s="1"/>
  <c r="I656" i="1"/>
  <c r="K656" i="1" s="1"/>
  <c r="I657" i="1"/>
  <c r="K657" i="1" s="1"/>
  <c r="I658" i="1"/>
  <c r="K658" i="1" s="1"/>
  <c r="I659" i="1"/>
  <c r="K659" i="1" s="1"/>
  <c r="I660" i="1"/>
  <c r="K660" i="1" s="1"/>
  <c r="I661" i="1"/>
  <c r="K661" i="1" s="1"/>
  <c r="I662" i="1"/>
  <c r="K662" i="1" s="1"/>
  <c r="I663" i="1"/>
  <c r="K663" i="1" s="1"/>
  <c r="I664" i="1"/>
  <c r="K664" i="1" s="1"/>
  <c r="I665" i="1"/>
  <c r="K665" i="1" s="1"/>
  <c r="I666" i="1"/>
  <c r="K666" i="1" s="1"/>
  <c r="I667" i="1"/>
  <c r="K667" i="1" s="1"/>
  <c r="I668" i="1"/>
  <c r="K668" i="1" s="1"/>
  <c r="I669" i="1"/>
  <c r="K669" i="1" s="1"/>
  <c r="I670" i="1"/>
  <c r="K670" i="1" s="1"/>
  <c r="I671" i="1"/>
  <c r="K671" i="1" s="1"/>
  <c r="I672" i="1"/>
  <c r="K672" i="1" s="1"/>
  <c r="I673" i="1"/>
  <c r="K673" i="1" s="1"/>
  <c r="I674" i="1"/>
  <c r="K674" i="1" s="1"/>
  <c r="I675" i="1"/>
  <c r="K675" i="1" s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V675" i="1"/>
  <c r="N675" i="1"/>
  <c r="L675" i="1"/>
  <c r="V674" i="1"/>
  <c r="N674" i="1"/>
  <c r="S674" i="1" s="1"/>
  <c r="L674" i="1"/>
  <c r="V673" i="1"/>
  <c r="N673" i="1"/>
  <c r="L673" i="1"/>
  <c r="V672" i="1"/>
  <c r="N672" i="1"/>
  <c r="L672" i="1"/>
  <c r="V671" i="1"/>
  <c r="N671" i="1"/>
  <c r="L671" i="1"/>
  <c r="V670" i="1"/>
  <c r="N670" i="1"/>
  <c r="L670" i="1"/>
  <c r="V669" i="1"/>
  <c r="N669" i="1"/>
  <c r="L669" i="1"/>
  <c r="V668" i="1"/>
  <c r="N668" i="1"/>
  <c r="L668" i="1"/>
  <c r="V667" i="1"/>
  <c r="N667" i="1"/>
  <c r="L667" i="1"/>
  <c r="V666" i="1"/>
  <c r="N666" i="1"/>
  <c r="L666" i="1"/>
  <c r="V665" i="1"/>
  <c r="N665" i="1"/>
  <c r="L665" i="1"/>
  <c r="V664" i="1"/>
  <c r="N664" i="1"/>
  <c r="L664" i="1"/>
  <c r="V663" i="1"/>
  <c r="N663" i="1"/>
  <c r="L663" i="1"/>
  <c r="V662" i="1"/>
  <c r="N662" i="1"/>
  <c r="L662" i="1"/>
  <c r="V661" i="1"/>
  <c r="N661" i="1"/>
  <c r="L661" i="1"/>
  <c r="V660" i="1"/>
  <c r="N660" i="1"/>
  <c r="S660" i="1" s="1"/>
  <c r="L660" i="1"/>
  <c r="V659" i="1"/>
  <c r="N659" i="1"/>
  <c r="L659" i="1"/>
  <c r="V658" i="1"/>
  <c r="N658" i="1"/>
  <c r="S658" i="1" s="1"/>
  <c r="L658" i="1"/>
  <c r="V657" i="1"/>
  <c r="N657" i="1"/>
  <c r="L657" i="1"/>
  <c r="V656" i="1"/>
  <c r="N656" i="1"/>
  <c r="L656" i="1"/>
  <c r="V655" i="1"/>
  <c r="N655" i="1"/>
  <c r="L655" i="1"/>
  <c r="V654" i="1"/>
  <c r="N654" i="1"/>
  <c r="L654" i="1"/>
  <c r="V653" i="1"/>
  <c r="N653" i="1"/>
  <c r="L653" i="1"/>
  <c r="V652" i="1"/>
  <c r="N652" i="1"/>
  <c r="L652" i="1"/>
  <c r="V651" i="1"/>
  <c r="N651" i="1"/>
  <c r="L651" i="1"/>
  <c r="V650" i="1"/>
  <c r="N650" i="1"/>
  <c r="L650" i="1"/>
  <c r="V649" i="1"/>
  <c r="N649" i="1"/>
  <c r="L649" i="1"/>
  <c r="V648" i="1"/>
  <c r="N648" i="1"/>
  <c r="L648" i="1"/>
  <c r="V647" i="1"/>
  <c r="N647" i="1"/>
  <c r="L647" i="1"/>
  <c r="V646" i="1"/>
  <c r="N646" i="1"/>
  <c r="L646" i="1"/>
  <c r="V645" i="1"/>
  <c r="N645" i="1"/>
  <c r="L645" i="1"/>
  <c r="V644" i="1"/>
  <c r="N644" i="1"/>
  <c r="S644" i="1" s="1"/>
  <c r="L644" i="1"/>
  <c r="V643" i="1"/>
  <c r="N643" i="1"/>
  <c r="L643" i="1"/>
  <c r="V642" i="1"/>
  <c r="N642" i="1"/>
  <c r="S642" i="1" s="1"/>
  <c r="L642" i="1"/>
  <c r="V641" i="1"/>
  <c r="N641" i="1"/>
  <c r="L641" i="1"/>
  <c r="V640" i="1"/>
  <c r="N640" i="1"/>
  <c r="L640" i="1"/>
  <c r="V639" i="1"/>
  <c r="N639" i="1"/>
  <c r="L639" i="1"/>
  <c r="V638" i="1"/>
  <c r="N638" i="1"/>
  <c r="L638" i="1"/>
  <c r="V637" i="1"/>
  <c r="N637" i="1"/>
  <c r="L637" i="1"/>
  <c r="V636" i="1"/>
  <c r="N636" i="1"/>
  <c r="S636" i="1" s="1"/>
  <c r="L636" i="1"/>
  <c r="V635" i="1"/>
  <c r="N635" i="1"/>
  <c r="L635" i="1"/>
  <c r="V634" i="1"/>
  <c r="N634" i="1"/>
  <c r="L634" i="1"/>
  <c r="V633" i="1"/>
  <c r="N633" i="1"/>
  <c r="L633" i="1"/>
  <c r="V632" i="1"/>
  <c r="N632" i="1"/>
  <c r="L632" i="1"/>
  <c r="V631" i="1"/>
  <c r="N631" i="1"/>
  <c r="L631" i="1"/>
  <c r="V630" i="1"/>
  <c r="N630" i="1"/>
  <c r="L630" i="1"/>
  <c r="V629" i="1"/>
  <c r="N629" i="1"/>
  <c r="L629" i="1"/>
  <c r="V628" i="1"/>
  <c r="N628" i="1"/>
  <c r="L628" i="1"/>
  <c r="V627" i="1"/>
  <c r="N627" i="1"/>
  <c r="L627" i="1"/>
  <c r="V626" i="1"/>
  <c r="N626" i="1"/>
  <c r="L626" i="1"/>
  <c r="V625" i="1"/>
  <c r="N625" i="1"/>
  <c r="L625" i="1"/>
  <c r="V624" i="1"/>
  <c r="N624" i="1"/>
  <c r="S624" i="1" s="1"/>
  <c r="L624" i="1"/>
  <c r="V623" i="1"/>
  <c r="N623" i="1"/>
  <c r="L623" i="1"/>
  <c r="V622" i="1"/>
  <c r="N622" i="1"/>
  <c r="L622" i="1"/>
  <c r="V621" i="1"/>
  <c r="N621" i="1"/>
  <c r="L621" i="1"/>
  <c r="V620" i="1"/>
  <c r="N620" i="1"/>
  <c r="L620" i="1"/>
  <c r="V619" i="1"/>
  <c r="N619" i="1"/>
  <c r="L619" i="1"/>
  <c r="V618" i="1"/>
  <c r="N618" i="1"/>
  <c r="S618" i="1" s="1"/>
  <c r="L618" i="1"/>
  <c r="V617" i="1"/>
  <c r="N617" i="1"/>
  <c r="L617" i="1"/>
  <c r="V616" i="1"/>
  <c r="N616" i="1"/>
  <c r="S616" i="1" s="1"/>
  <c r="L616" i="1"/>
  <c r="V615" i="1"/>
  <c r="N615" i="1"/>
  <c r="L615" i="1"/>
  <c r="V614" i="1"/>
  <c r="N614" i="1"/>
  <c r="L614" i="1"/>
  <c r="V613" i="1"/>
  <c r="N613" i="1"/>
  <c r="L613" i="1"/>
  <c r="V612" i="1"/>
  <c r="N612" i="1"/>
  <c r="S612" i="1" s="1"/>
  <c r="L612" i="1"/>
  <c r="V611" i="1"/>
  <c r="N611" i="1"/>
  <c r="L611" i="1"/>
  <c r="V610" i="1"/>
  <c r="N610" i="1"/>
  <c r="S610" i="1" s="1"/>
  <c r="L610" i="1"/>
  <c r="V609" i="1"/>
  <c r="N609" i="1"/>
  <c r="L609" i="1"/>
  <c r="V608" i="1"/>
  <c r="N608" i="1"/>
  <c r="L608" i="1"/>
  <c r="V607" i="1"/>
  <c r="N607" i="1"/>
  <c r="L607" i="1"/>
  <c r="V606" i="1"/>
  <c r="N606" i="1"/>
  <c r="L606" i="1"/>
  <c r="V605" i="1"/>
  <c r="N605" i="1"/>
  <c r="L605" i="1"/>
  <c r="V604" i="1"/>
  <c r="N604" i="1"/>
  <c r="S604" i="1" s="1"/>
  <c r="L604" i="1"/>
  <c r="V603" i="1"/>
  <c r="N603" i="1"/>
  <c r="L603" i="1"/>
  <c r="V602" i="1"/>
  <c r="N602" i="1"/>
  <c r="L602" i="1"/>
  <c r="V601" i="1"/>
  <c r="N601" i="1"/>
  <c r="L601" i="1"/>
  <c r="V600" i="1"/>
  <c r="N600" i="1"/>
  <c r="L600" i="1"/>
  <c r="V599" i="1"/>
  <c r="N599" i="1"/>
  <c r="L599" i="1"/>
  <c r="V598" i="1"/>
  <c r="N598" i="1"/>
  <c r="L598" i="1"/>
  <c r="V597" i="1"/>
  <c r="N597" i="1"/>
  <c r="L597" i="1"/>
  <c r="V596" i="1"/>
  <c r="N596" i="1"/>
  <c r="L596" i="1"/>
  <c r="V595" i="1"/>
  <c r="N595" i="1"/>
  <c r="L595" i="1"/>
  <c r="V594" i="1"/>
  <c r="N594" i="1"/>
  <c r="L594" i="1"/>
  <c r="V593" i="1"/>
  <c r="N593" i="1"/>
  <c r="L593" i="1"/>
  <c r="V592" i="1"/>
  <c r="N592" i="1"/>
  <c r="S592" i="1" s="1"/>
  <c r="L592" i="1"/>
  <c r="V591" i="1"/>
  <c r="N591" i="1"/>
  <c r="L591" i="1"/>
  <c r="V590" i="1"/>
  <c r="N590" i="1"/>
  <c r="L590" i="1"/>
  <c r="V589" i="1"/>
  <c r="N589" i="1"/>
  <c r="L589" i="1"/>
  <c r="V588" i="1"/>
  <c r="N588" i="1"/>
  <c r="L588" i="1"/>
  <c r="V587" i="1"/>
  <c r="N587" i="1"/>
  <c r="L587" i="1"/>
  <c r="V586" i="1"/>
  <c r="N586" i="1"/>
  <c r="S586" i="1" s="1"/>
  <c r="L586" i="1"/>
  <c r="V585" i="1"/>
  <c r="N585" i="1"/>
  <c r="L585" i="1"/>
  <c r="V584" i="1"/>
  <c r="N584" i="1"/>
  <c r="S584" i="1" s="1"/>
  <c r="L584" i="1"/>
  <c r="V583" i="1"/>
  <c r="N583" i="1"/>
  <c r="L583" i="1"/>
  <c r="V582" i="1"/>
  <c r="N582" i="1"/>
  <c r="L582" i="1"/>
  <c r="V581" i="1"/>
  <c r="N581" i="1"/>
  <c r="L581" i="1"/>
  <c r="V580" i="1"/>
  <c r="N580" i="1"/>
  <c r="S580" i="1" s="1"/>
  <c r="L580" i="1"/>
  <c r="V579" i="1"/>
  <c r="N579" i="1"/>
  <c r="L579" i="1"/>
  <c r="V578" i="1"/>
  <c r="N578" i="1"/>
  <c r="L578" i="1"/>
  <c r="V577" i="1"/>
  <c r="N577" i="1"/>
  <c r="L577" i="1"/>
  <c r="V576" i="1"/>
  <c r="N576" i="1"/>
  <c r="L576" i="1"/>
  <c r="V575" i="1"/>
  <c r="N575" i="1"/>
  <c r="L575" i="1"/>
  <c r="V574" i="1"/>
  <c r="N574" i="1"/>
  <c r="L574" i="1"/>
  <c r="V573" i="1"/>
  <c r="N573" i="1"/>
  <c r="L573" i="1"/>
  <c r="V572" i="1"/>
  <c r="N572" i="1"/>
  <c r="S572" i="1" s="1"/>
  <c r="L572" i="1"/>
  <c r="V571" i="1"/>
  <c r="N571" i="1"/>
  <c r="L571" i="1"/>
  <c r="V570" i="1"/>
  <c r="N570" i="1"/>
  <c r="L570" i="1"/>
  <c r="V569" i="1"/>
  <c r="N569" i="1"/>
  <c r="L569" i="1"/>
  <c r="V568" i="1"/>
  <c r="N568" i="1"/>
  <c r="L568" i="1"/>
  <c r="V567" i="1"/>
  <c r="N567" i="1"/>
  <c r="L567" i="1"/>
  <c r="V566" i="1"/>
  <c r="N566" i="1"/>
  <c r="L566" i="1"/>
  <c r="V565" i="1"/>
  <c r="N565" i="1"/>
  <c r="L565" i="1"/>
  <c r="V564" i="1"/>
  <c r="N564" i="1"/>
  <c r="L564" i="1"/>
  <c r="V563" i="1"/>
  <c r="N563" i="1"/>
  <c r="L563" i="1"/>
  <c r="V562" i="1"/>
  <c r="N562" i="1"/>
  <c r="L562" i="1"/>
  <c r="V561" i="1"/>
  <c r="N561" i="1"/>
  <c r="L561" i="1"/>
  <c r="V560" i="1"/>
  <c r="N560" i="1"/>
  <c r="S560" i="1" s="1"/>
  <c r="L560" i="1"/>
  <c r="V559" i="1"/>
  <c r="N559" i="1"/>
  <c r="L559" i="1"/>
  <c r="V558" i="1"/>
  <c r="N558" i="1"/>
  <c r="L558" i="1"/>
  <c r="V557" i="1"/>
  <c r="N557" i="1"/>
  <c r="L557" i="1"/>
  <c r="V556" i="1"/>
  <c r="N556" i="1"/>
  <c r="L556" i="1"/>
  <c r="V555" i="1"/>
  <c r="N555" i="1"/>
  <c r="L555" i="1"/>
  <c r="V554" i="1"/>
  <c r="N554" i="1"/>
  <c r="L554" i="1"/>
  <c r="V553" i="1"/>
  <c r="N553" i="1"/>
  <c r="L553" i="1"/>
  <c r="V552" i="1"/>
  <c r="N552" i="1"/>
  <c r="S552" i="1" s="1"/>
  <c r="L552" i="1"/>
  <c r="V551" i="1"/>
  <c r="N551" i="1"/>
  <c r="L551" i="1"/>
  <c r="V550" i="1"/>
  <c r="N550" i="1"/>
  <c r="L550" i="1"/>
  <c r="V549" i="1"/>
  <c r="N549" i="1"/>
  <c r="L549" i="1"/>
  <c r="V548" i="1"/>
  <c r="N548" i="1"/>
  <c r="S548" i="1" s="1"/>
  <c r="L548" i="1"/>
  <c r="V547" i="1"/>
  <c r="N547" i="1"/>
  <c r="L547" i="1"/>
  <c r="V546" i="1"/>
  <c r="N546" i="1"/>
  <c r="L546" i="1"/>
  <c r="V545" i="1"/>
  <c r="N545" i="1"/>
  <c r="L545" i="1"/>
  <c r="V544" i="1"/>
  <c r="N544" i="1"/>
  <c r="L544" i="1"/>
  <c r="V543" i="1"/>
  <c r="N543" i="1"/>
  <c r="L543" i="1"/>
  <c r="V542" i="1"/>
  <c r="N542" i="1"/>
  <c r="L542" i="1"/>
  <c r="V541" i="1"/>
  <c r="N541" i="1"/>
  <c r="L541" i="1"/>
  <c r="V540" i="1"/>
  <c r="N540" i="1"/>
  <c r="S540" i="1" s="1"/>
  <c r="L540" i="1"/>
  <c r="V539" i="1"/>
  <c r="N539" i="1"/>
  <c r="L539" i="1"/>
  <c r="V538" i="1"/>
  <c r="N538" i="1"/>
  <c r="L538" i="1"/>
  <c r="V537" i="1"/>
  <c r="N537" i="1"/>
  <c r="L537" i="1"/>
  <c r="V536" i="1"/>
  <c r="N536" i="1"/>
  <c r="L536" i="1"/>
  <c r="V535" i="1"/>
  <c r="N535" i="1"/>
  <c r="L535" i="1"/>
  <c r="V534" i="1"/>
  <c r="N534" i="1"/>
  <c r="L534" i="1"/>
  <c r="V533" i="1"/>
  <c r="N533" i="1"/>
  <c r="L533" i="1"/>
  <c r="V532" i="1"/>
  <c r="N532" i="1"/>
  <c r="L532" i="1"/>
  <c r="V531" i="1"/>
  <c r="N531" i="1"/>
  <c r="L531" i="1"/>
  <c r="V530" i="1"/>
  <c r="N530" i="1"/>
  <c r="L530" i="1"/>
  <c r="V529" i="1"/>
  <c r="N529" i="1"/>
  <c r="L529" i="1"/>
  <c r="V528" i="1"/>
  <c r="N528" i="1"/>
  <c r="S528" i="1" s="1"/>
  <c r="L528" i="1"/>
  <c r="V527" i="1"/>
  <c r="N527" i="1"/>
  <c r="L527" i="1"/>
  <c r="V526" i="1"/>
  <c r="N526" i="1"/>
  <c r="L526" i="1"/>
  <c r="V525" i="1"/>
  <c r="N525" i="1"/>
  <c r="L525" i="1"/>
  <c r="V524" i="1"/>
  <c r="N524" i="1"/>
  <c r="L524" i="1"/>
  <c r="V523" i="1"/>
  <c r="N523" i="1"/>
  <c r="L523" i="1"/>
  <c r="V522" i="1"/>
  <c r="N522" i="1"/>
  <c r="S522" i="1" s="1"/>
  <c r="L522" i="1"/>
  <c r="V521" i="1"/>
  <c r="N521" i="1"/>
  <c r="L521" i="1"/>
  <c r="V520" i="1"/>
  <c r="N520" i="1"/>
  <c r="S520" i="1" s="1"/>
  <c r="L520" i="1"/>
  <c r="V519" i="1"/>
  <c r="N519" i="1"/>
  <c r="L519" i="1"/>
  <c r="V518" i="1"/>
  <c r="N518" i="1"/>
  <c r="L518" i="1"/>
  <c r="V517" i="1"/>
  <c r="N517" i="1"/>
  <c r="L517" i="1"/>
  <c r="V516" i="1"/>
  <c r="N516" i="1"/>
  <c r="S516" i="1" s="1"/>
  <c r="L516" i="1"/>
  <c r="V515" i="1"/>
  <c r="N515" i="1"/>
  <c r="L515" i="1"/>
  <c r="V514" i="1"/>
  <c r="N514" i="1"/>
  <c r="L514" i="1"/>
  <c r="V513" i="1"/>
  <c r="N513" i="1"/>
  <c r="L513" i="1"/>
  <c r="V512" i="1"/>
  <c r="N512" i="1"/>
  <c r="L512" i="1"/>
  <c r="V511" i="1"/>
  <c r="N511" i="1"/>
  <c r="L511" i="1"/>
  <c r="V510" i="1"/>
  <c r="N510" i="1"/>
  <c r="L510" i="1"/>
  <c r="V509" i="1"/>
  <c r="N509" i="1"/>
  <c r="L509" i="1"/>
  <c r="V508" i="1"/>
  <c r="N508" i="1"/>
  <c r="S508" i="1" s="1"/>
  <c r="L508" i="1"/>
  <c r="V507" i="1"/>
  <c r="N507" i="1"/>
  <c r="L507" i="1"/>
  <c r="V506" i="1"/>
  <c r="N506" i="1"/>
  <c r="L506" i="1"/>
  <c r="V505" i="1"/>
  <c r="N505" i="1"/>
  <c r="L505" i="1"/>
  <c r="V504" i="1"/>
  <c r="N504" i="1"/>
  <c r="L504" i="1"/>
  <c r="V503" i="1"/>
  <c r="N503" i="1"/>
  <c r="L503" i="1"/>
  <c r="V502" i="1"/>
  <c r="N502" i="1"/>
  <c r="L502" i="1"/>
  <c r="V501" i="1"/>
  <c r="N501" i="1"/>
  <c r="L501" i="1"/>
  <c r="V500" i="1"/>
  <c r="N500" i="1"/>
  <c r="S500" i="1" s="1"/>
  <c r="L500" i="1"/>
  <c r="V499" i="1"/>
  <c r="N499" i="1"/>
  <c r="L499" i="1"/>
  <c r="V498" i="1"/>
  <c r="N498" i="1"/>
  <c r="L498" i="1"/>
  <c r="V497" i="1"/>
  <c r="N497" i="1"/>
  <c r="L497" i="1"/>
  <c r="V496" i="1"/>
  <c r="N496" i="1"/>
  <c r="L496" i="1"/>
  <c r="V495" i="1"/>
  <c r="N495" i="1"/>
  <c r="L495" i="1"/>
  <c r="V494" i="1"/>
  <c r="N494" i="1"/>
  <c r="L494" i="1"/>
  <c r="V493" i="1"/>
  <c r="N493" i="1"/>
  <c r="L493" i="1"/>
  <c r="V492" i="1"/>
  <c r="N492" i="1"/>
  <c r="S492" i="1" s="1"/>
  <c r="L492" i="1"/>
  <c r="V491" i="1"/>
  <c r="N491" i="1"/>
  <c r="L491" i="1"/>
  <c r="V490" i="1"/>
  <c r="N490" i="1"/>
  <c r="L490" i="1"/>
  <c r="V489" i="1"/>
  <c r="N489" i="1"/>
  <c r="L489" i="1"/>
  <c r="V488" i="1"/>
  <c r="N488" i="1"/>
  <c r="L488" i="1"/>
  <c r="V487" i="1"/>
  <c r="N487" i="1"/>
  <c r="L487" i="1"/>
  <c r="V486" i="1"/>
  <c r="N486" i="1"/>
  <c r="L486" i="1"/>
  <c r="V485" i="1"/>
  <c r="N485" i="1"/>
  <c r="L485" i="1"/>
  <c r="V484" i="1"/>
  <c r="N484" i="1"/>
  <c r="S484" i="1" s="1"/>
  <c r="L484" i="1"/>
  <c r="V483" i="1"/>
  <c r="N483" i="1"/>
  <c r="L483" i="1"/>
  <c r="V482" i="1"/>
  <c r="N482" i="1"/>
  <c r="L482" i="1"/>
  <c r="V481" i="1"/>
  <c r="N481" i="1"/>
  <c r="L481" i="1"/>
  <c r="V480" i="1"/>
  <c r="N480" i="1"/>
  <c r="L480" i="1"/>
  <c r="V479" i="1"/>
  <c r="N479" i="1"/>
  <c r="L479" i="1"/>
  <c r="V478" i="1"/>
  <c r="N478" i="1"/>
  <c r="L478" i="1"/>
  <c r="V477" i="1"/>
  <c r="N477" i="1"/>
  <c r="L477" i="1"/>
  <c r="V476" i="1"/>
  <c r="N476" i="1"/>
  <c r="S476" i="1" s="1"/>
  <c r="L476" i="1"/>
  <c r="V475" i="1"/>
  <c r="N475" i="1"/>
  <c r="L475" i="1"/>
  <c r="V474" i="1"/>
  <c r="N474" i="1"/>
  <c r="L474" i="1"/>
  <c r="V473" i="1"/>
  <c r="N473" i="1"/>
  <c r="L473" i="1"/>
  <c r="V472" i="1"/>
  <c r="N472" i="1"/>
  <c r="L472" i="1"/>
  <c r="V471" i="1"/>
  <c r="N471" i="1"/>
  <c r="L471" i="1"/>
  <c r="V470" i="1"/>
  <c r="N470" i="1"/>
  <c r="L470" i="1"/>
  <c r="V469" i="1"/>
  <c r="N469" i="1"/>
  <c r="L469" i="1"/>
  <c r="V468" i="1"/>
  <c r="N468" i="1"/>
  <c r="S468" i="1" s="1"/>
  <c r="L468" i="1"/>
  <c r="V467" i="1"/>
  <c r="N467" i="1"/>
  <c r="L467" i="1"/>
  <c r="V466" i="1"/>
  <c r="N466" i="1"/>
  <c r="L466" i="1"/>
  <c r="V465" i="1"/>
  <c r="N465" i="1"/>
  <c r="L465" i="1"/>
  <c r="V464" i="1"/>
  <c r="N464" i="1"/>
  <c r="L464" i="1"/>
  <c r="V463" i="1"/>
  <c r="N463" i="1"/>
  <c r="L463" i="1"/>
  <c r="V462" i="1"/>
  <c r="N462" i="1"/>
  <c r="L462" i="1"/>
  <c r="V461" i="1"/>
  <c r="N461" i="1"/>
  <c r="L461" i="1"/>
  <c r="V460" i="1"/>
  <c r="N460" i="1"/>
  <c r="S460" i="1" s="1"/>
  <c r="L460" i="1"/>
  <c r="V459" i="1"/>
  <c r="N459" i="1"/>
  <c r="L459" i="1"/>
  <c r="V458" i="1"/>
  <c r="N458" i="1"/>
  <c r="L458" i="1"/>
  <c r="V457" i="1"/>
  <c r="N457" i="1"/>
  <c r="L457" i="1"/>
  <c r="V456" i="1"/>
  <c r="N456" i="1"/>
  <c r="S456" i="1" s="1"/>
  <c r="L456" i="1"/>
  <c r="V455" i="1"/>
  <c r="N455" i="1"/>
  <c r="L455" i="1"/>
  <c r="V454" i="1"/>
  <c r="N454" i="1"/>
  <c r="L454" i="1"/>
  <c r="V453" i="1"/>
  <c r="N453" i="1"/>
  <c r="L453" i="1"/>
  <c r="V452" i="1"/>
  <c r="N452" i="1"/>
  <c r="S452" i="1" s="1"/>
  <c r="L452" i="1"/>
  <c r="V451" i="1"/>
  <c r="N451" i="1"/>
  <c r="L451" i="1"/>
  <c r="V450" i="1"/>
  <c r="N450" i="1"/>
  <c r="L450" i="1"/>
  <c r="V449" i="1"/>
  <c r="N449" i="1"/>
  <c r="L449" i="1"/>
  <c r="V448" i="1"/>
  <c r="N448" i="1"/>
  <c r="S448" i="1" s="1"/>
  <c r="L448" i="1"/>
  <c r="V447" i="1"/>
  <c r="N447" i="1"/>
  <c r="L447" i="1"/>
  <c r="V446" i="1"/>
  <c r="N446" i="1"/>
  <c r="L446" i="1"/>
  <c r="V445" i="1"/>
  <c r="N445" i="1"/>
  <c r="L445" i="1"/>
  <c r="V444" i="1"/>
  <c r="N444" i="1"/>
  <c r="S444" i="1" s="1"/>
  <c r="L444" i="1"/>
  <c r="V443" i="1"/>
  <c r="N443" i="1"/>
  <c r="L443" i="1"/>
  <c r="V442" i="1"/>
  <c r="N442" i="1"/>
  <c r="L442" i="1"/>
  <c r="V441" i="1"/>
  <c r="N441" i="1"/>
  <c r="L441" i="1"/>
  <c r="V440" i="1"/>
  <c r="N440" i="1"/>
  <c r="S440" i="1" s="1"/>
  <c r="L440" i="1"/>
  <c r="V439" i="1"/>
  <c r="N439" i="1"/>
  <c r="L439" i="1"/>
  <c r="V438" i="1"/>
  <c r="N438" i="1"/>
  <c r="S438" i="1" s="1"/>
  <c r="L438" i="1"/>
  <c r="V437" i="1"/>
  <c r="N437" i="1"/>
  <c r="L437" i="1"/>
  <c r="V436" i="1"/>
  <c r="N436" i="1"/>
  <c r="S436" i="1" s="1"/>
  <c r="L436" i="1"/>
  <c r="V435" i="1"/>
  <c r="N435" i="1"/>
  <c r="L435" i="1"/>
  <c r="V434" i="1"/>
  <c r="N434" i="1"/>
  <c r="L434" i="1"/>
  <c r="V433" i="1"/>
  <c r="N433" i="1"/>
  <c r="L433" i="1"/>
  <c r="V432" i="1"/>
  <c r="N432" i="1"/>
  <c r="S432" i="1" s="1"/>
  <c r="L432" i="1"/>
  <c r="V431" i="1"/>
  <c r="N431" i="1"/>
  <c r="L431" i="1"/>
  <c r="V430" i="1"/>
  <c r="N430" i="1"/>
  <c r="L430" i="1"/>
  <c r="V429" i="1"/>
  <c r="N429" i="1"/>
  <c r="L429" i="1"/>
  <c r="V428" i="1"/>
  <c r="N428" i="1"/>
  <c r="S428" i="1" s="1"/>
  <c r="L428" i="1"/>
  <c r="V427" i="1"/>
  <c r="N427" i="1"/>
  <c r="L427" i="1"/>
  <c r="V426" i="1"/>
  <c r="N426" i="1"/>
  <c r="L426" i="1"/>
  <c r="V425" i="1"/>
  <c r="N425" i="1"/>
  <c r="L425" i="1"/>
  <c r="V424" i="1"/>
  <c r="N424" i="1"/>
  <c r="S424" i="1" s="1"/>
  <c r="L424" i="1"/>
  <c r="V423" i="1"/>
  <c r="N423" i="1"/>
  <c r="L423" i="1"/>
  <c r="V422" i="1"/>
  <c r="N422" i="1"/>
  <c r="L422" i="1"/>
  <c r="V421" i="1"/>
  <c r="N421" i="1"/>
  <c r="L421" i="1"/>
  <c r="V420" i="1"/>
  <c r="N420" i="1"/>
  <c r="S420" i="1" s="1"/>
  <c r="L420" i="1"/>
  <c r="V419" i="1"/>
  <c r="N419" i="1"/>
  <c r="L419" i="1"/>
  <c r="V418" i="1"/>
  <c r="N418" i="1"/>
  <c r="L418" i="1"/>
  <c r="V417" i="1"/>
  <c r="N417" i="1"/>
  <c r="L417" i="1"/>
  <c r="V416" i="1"/>
  <c r="N416" i="1"/>
  <c r="S416" i="1" s="1"/>
  <c r="L416" i="1"/>
  <c r="V415" i="1"/>
  <c r="N415" i="1"/>
  <c r="L415" i="1"/>
  <c r="V414" i="1"/>
  <c r="N414" i="1"/>
  <c r="L414" i="1"/>
  <c r="V413" i="1"/>
  <c r="N413" i="1"/>
  <c r="L413" i="1"/>
  <c r="V412" i="1"/>
  <c r="N412" i="1"/>
  <c r="S412" i="1" s="1"/>
  <c r="L412" i="1"/>
  <c r="V411" i="1"/>
  <c r="N411" i="1"/>
  <c r="L411" i="1"/>
  <c r="V410" i="1"/>
  <c r="N410" i="1"/>
  <c r="L410" i="1"/>
  <c r="V409" i="1"/>
  <c r="N409" i="1"/>
  <c r="L409" i="1"/>
  <c r="V408" i="1"/>
  <c r="N408" i="1"/>
  <c r="S408" i="1" s="1"/>
  <c r="L408" i="1"/>
  <c r="V407" i="1"/>
  <c r="N407" i="1"/>
  <c r="L407" i="1"/>
  <c r="V406" i="1"/>
  <c r="N406" i="1"/>
  <c r="S406" i="1" s="1"/>
  <c r="L406" i="1"/>
  <c r="V405" i="1"/>
  <c r="N405" i="1"/>
  <c r="L405" i="1"/>
  <c r="V404" i="1"/>
  <c r="N404" i="1"/>
  <c r="L404" i="1"/>
  <c r="V403" i="1"/>
  <c r="N403" i="1"/>
  <c r="L403" i="1"/>
  <c r="V402" i="1"/>
  <c r="N402" i="1"/>
  <c r="L402" i="1"/>
  <c r="V401" i="1"/>
  <c r="N401" i="1"/>
  <c r="L401" i="1"/>
  <c r="V400" i="1"/>
  <c r="N400" i="1"/>
  <c r="S400" i="1" s="1"/>
  <c r="L400" i="1"/>
  <c r="V399" i="1"/>
  <c r="N399" i="1"/>
  <c r="L399" i="1"/>
  <c r="V398" i="1"/>
  <c r="N398" i="1"/>
  <c r="L398" i="1"/>
  <c r="V397" i="1"/>
  <c r="N397" i="1"/>
  <c r="L397" i="1"/>
  <c r="V396" i="1"/>
  <c r="N396" i="1"/>
  <c r="L396" i="1"/>
  <c r="V395" i="1"/>
  <c r="N395" i="1"/>
  <c r="L395" i="1"/>
  <c r="V394" i="1"/>
  <c r="N394" i="1"/>
  <c r="L394" i="1"/>
  <c r="V393" i="1"/>
  <c r="N393" i="1"/>
  <c r="L393" i="1"/>
  <c r="V392" i="1"/>
  <c r="N392" i="1"/>
  <c r="L392" i="1"/>
  <c r="V391" i="1"/>
  <c r="N391" i="1"/>
  <c r="L391" i="1"/>
  <c r="V390" i="1"/>
  <c r="N390" i="1"/>
  <c r="L390" i="1"/>
  <c r="V389" i="1"/>
  <c r="N389" i="1"/>
  <c r="L389" i="1"/>
  <c r="V388" i="1"/>
  <c r="N388" i="1"/>
  <c r="L388" i="1"/>
  <c r="V387" i="1"/>
  <c r="N387" i="1"/>
  <c r="L387" i="1"/>
  <c r="V386" i="1"/>
  <c r="N386" i="1"/>
  <c r="L386" i="1"/>
  <c r="V385" i="1"/>
  <c r="N385" i="1"/>
  <c r="L385" i="1"/>
  <c r="V384" i="1"/>
  <c r="N384" i="1"/>
  <c r="L384" i="1"/>
  <c r="V383" i="1"/>
  <c r="AE383" i="1" s="1"/>
  <c r="N383" i="1"/>
  <c r="L383" i="1"/>
  <c r="V382" i="1"/>
  <c r="N382" i="1"/>
  <c r="L382" i="1"/>
  <c r="V381" i="1"/>
  <c r="N381" i="1"/>
  <c r="L381" i="1"/>
  <c r="V380" i="1"/>
  <c r="N380" i="1"/>
  <c r="S380" i="1" s="1"/>
  <c r="L380" i="1"/>
  <c r="V379" i="1"/>
  <c r="N379" i="1"/>
  <c r="L379" i="1"/>
  <c r="V378" i="1"/>
  <c r="N378" i="1"/>
  <c r="L378" i="1"/>
  <c r="V377" i="1"/>
  <c r="N377" i="1"/>
  <c r="S377" i="1" s="1"/>
  <c r="L377" i="1"/>
  <c r="V376" i="1"/>
  <c r="N376" i="1"/>
  <c r="L376" i="1"/>
  <c r="V375" i="1"/>
  <c r="N375" i="1"/>
  <c r="S375" i="1" s="1"/>
  <c r="L375" i="1"/>
  <c r="V374" i="1"/>
  <c r="N374" i="1"/>
  <c r="L374" i="1"/>
  <c r="V373" i="1"/>
  <c r="N373" i="1"/>
  <c r="L373" i="1"/>
  <c r="V372" i="1"/>
  <c r="N372" i="1"/>
  <c r="L372" i="1"/>
  <c r="V371" i="1"/>
  <c r="N371" i="1"/>
  <c r="S371" i="1" s="1"/>
  <c r="L371" i="1"/>
  <c r="V370" i="1"/>
  <c r="N370" i="1"/>
  <c r="L370" i="1"/>
  <c r="V369" i="1"/>
  <c r="N369" i="1"/>
  <c r="S369" i="1" s="1"/>
  <c r="L369" i="1"/>
  <c r="V368" i="1"/>
  <c r="N368" i="1"/>
  <c r="L368" i="1"/>
  <c r="V367" i="1"/>
  <c r="N367" i="1"/>
  <c r="L367" i="1"/>
  <c r="V366" i="1"/>
  <c r="N366" i="1"/>
  <c r="L366" i="1"/>
  <c r="V365" i="1"/>
  <c r="N365" i="1"/>
  <c r="L365" i="1"/>
  <c r="V364" i="1"/>
  <c r="N364" i="1"/>
  <c r="L364" i="1"/>
  <c r="V363" i="1"/>
  <c r="N363" i="1"/>
  <c r="L363" i="1"/>
  <c r="V362" i="1"/>
  <c r="N362" i="1"/>
  <c r="L362" i="1"/>
  <c r="V361" i="1"/>
  <c r="N361" i="1"/>
  <c r="S361" i="1" s="1"/>
  <c r="L361" i="1"/>
  <c r="V360" i="1"/>
  <c r="N360" i="1"/>
  <c r="L360" i="1"/>
  <c r="V359" i="1"/>
  <c r="N359" i="1"/>
  <c r="L359" i="1"/>
  <c r="V358" i="1"/>
  <c r="N358" i="1"/>
  <c r="L358" i="1"/>
  <c r="V357" i="1"/>
  <c r="N357" i="1"/>
  <c r="L357" i="1"/>
  <c r="V356" i="1"/>
  <c r="N356" i="1"/>
  <c r="L356" i="1"/>
  <c r="V355" i="1"/>
  <c r="N355" i="1"/>
  <c r="L355" i="1"/>
  <c r="V354" i="1"/>
  <c r="N354" i="1"/>
  <c r="L354" i="1"/>
  <c r="V353" i="1"/>
  <c r="N353" i="1"/>
  <c r="S353" i="1" s="1"/>
  <c r="L353" i="1"/>
  <c r="V352" i="1"/>
  <c r="N352" i="1"/>
  <c r="L352" i="1"/>
  <c r="V351" i="1"/>
  <c r="N351" i="1"/>
  <c r="L351" i="1"/>
  <c r="V350" i="1"/>
  <c r="N350" i="1"/>
  <c r="L350" i="1"/>
  <c r="V349" i="1"/>
  <c r="N349" i="1"/>
  <c r="L349" i="1"/>
  <c r="V348" i="1"/>
  <c r="N348" i="1"/>
  <c r="L348" i="1"/>
  <c r="V347" i="1"/>
  <c r="N347" i="1"/>
  <c r="L347" i="1"/>
  <c r="V346" i="1"/>
  <c r="N346" i="1"/>
  <c r="L346" i="1"/>
  <c r="V345" i="1"/>
  <c r="N345" i="1"/>
  <c r="S345" i="1" s="1"/>
  <c r="L345" i="1"/>
  <c r="V344" i="1"/>
  <c r="N344" i="1"/>
  <c r="L344" i="1"/>
  <c r="V343" i="1"/>
  <c r="N343" i="1"/>
  <c r="L343" i="1"/>
  <c r="V342" i="1"/>
  <c r="N342" i="1"/>
  <c r="L342" i="1"/>
  <c r="V341" i="1"/>
  <c r="N341" i="1"/>
  <c r="L341" i="1"/>
  <c r="V340" i="1"/>
  <c r="N340" i="1"/>
  <c r="L340" i="1"/>
  <c r="V339" i="1"/>
  <c r="N339" i="1"/>
  <c r="L339" i="1"/>
  <c r="V338" i="1"/>
  <c r="N338" i="1"/>
  <c r="L338" i="1"/>
  <c r="V337" i="1"/>
  <c r="N337" i="1"/>
  <c r="S337" i="1" s="1"/>
  <c r="L337" i="1"/>
  <c r="V336" i="1"/>
  <c r="N336" i="1"/>
  <c r="L336" i="1"/>
  <c r="V335" i="1"/>
  <c r="N335" i="1"/>
  <c r="L335" i="1"/>
  <c r="V334" i="1"/>
  <c r="N334" i="1"/>
  <c r="L334" i="1"/>
  <c r="V333" i="1"/>
  <c r="N333" i="1"/>
  <c r="L333" i="1"/>
  <c r="V332" i="1"/>
  <c r="N332" i="1"/>
  <c r="L332" i="1"/>
  <c r="V331" i="1"/>
  <c r="N331" i="1"/>
  <c r="L331" i="1"/>
  <c r="V330" i="1"/>
  <c r="N330" i="1"/>
  <c r="L330" i="1"/>
  <c r="V329" i="1"/>
  <c r="N329" i="1"/>
  <c r="S329" i="1" s="1"/>
  <c r="L329" i="1"/>
  <c r="V328" i="1"/>
  <c r="N328" i="1"/>
  <c r="L328" i="1"/>
  <c r="V327" i="1"/>
  <c r="N327" i="1"/>
  <c r="L327" i="1"/>
  <c r="V326" i="1"/>
  <c r="N326" i="1"/>
  <c r="L326" i="1"/>
  <c r="V325" i="1"/>
  <c r="N325" i="1"/>
  <c r="L325" i="1"/>
  <c r="V324" i="1"/>
  <c r="N324" i="1"/>
  <c r="L324" i="1"/>
  <c r="V323" i="1"/>
  <c r="N323" i="1"/>
  <c r="L323" i="1"/>
  <c r="V322" i="1"/>
  <c r="N322" i="1"/>
  <c r="L322" i="1"/>
  <c r="V321" i="1"/>
  <c r="N321" i="1"/>
  <c r="S321" i="1" s="1"/>
  <c r="L321" i="1"/>
  <c r="V320" i="1"/>
  <c r="N320" i="1"/>
  <c r="L320" i="1"/>
  <c r="V319" i="1"/>
  <c r="N319" i="1"/>
  <c r="L319" i="1"/>
  <c r="V318" i="1"/>
  <c r="N318" i="1"/>
  <c r="L318" i="1"/>
  <c r="V317" i="1"/>
  <c r="N317" i="1"/>
  <c r="L317" i="1"/>
  <c r="V316" i="1"/>
  <c r="N316" i="1"/>
  <c r="L316" i="1"/>
  <c r="V315" i="1"/>
  <c r="N315" i="1"/>
  <c r="L315" i="1"/>
  <c r="V314" i="1"/>
  <c r="N314" i="1"/>
  <c r="L314" i="1"/>
  <c r="V313" i="1"/>
  <c r="N313" i="1"/>
  <c r="S313" i="1" s="1"/>
  <c r="L313" i="1"/>
  <c r="V312" i="1"/>
  <c r="N312" i="1"/>
  <c r="L312" i="1"/>
  <c r="V311" i="1"/>
  <c r="N311" i="1"/>
  <c r="L311" i="1"/>
  <c r="V310" i="1"/>
  <c r="N310" i="1"/>
  <c r="L310" i="1"/>
  <c r="V309" i="1"/>
  <c r="N309" i="1"/>
  <c r="L309" i="1"/>
  <c r="V308" i="1"/>
  <c r="N308" i="1"/>
  <c r="L308" i="1"/>
  <c r="V307" i="1"/>
  <c r="N307" i="1"/>
  <c r="L307" i="1"/>
  <c r="V306" i="1"/>
  <c r="N306" i="1"/>
  <c r="L306" i="1"/>
  <c r="V305" i="1"/>
  <c r="N305" i="1"/>
  <c r="S305" i="1" s="1"/>
  <c r="L305" i="1"/>
  <c r="V304" i="1"/>
  <c r="N304" i="1"/>
  <c r="L304" i="1"/>
  <c r="V303" i="1"/>
  <c r="N303" i="1"/>
  <c r="L303" i="1"/>
  <c r="V302" i="1"/>
  <c r="N302" i="1"/>
  <c r="L302" i="1"/>
  <c r="V301" i="1"/>
  <c r="N301" i="1"/>
  <c r="L301" i="1"/>
  <c r="V300" i="1"/>
  <c r="N300" i="1"/>
  <c r="L300" i="1"/>
  <c r="V299" i="1"/>
  <c r="N299" i="1"/>
  <c r="L299" i="1"/>
  <c r="V298" i="1"/>
  <c r="N298" i="1"/>
  <c r="L298" i="1"/>
  <c r="V297" i="1"/>
  <c r="N297" i="1"/>
  <c r="S297" i="1" s="1"/>
  <c r="L297" i="1"/>
  <c r="V296" i="1"/>
  <c r="N296" i="1"/>
  <c r="L296" i="1"/>
  <c r="V295" i="1"/>
  <c r="N295" i="1"/>
  <c r="L295" i="1"/>
  <c r="V294" i="1"/>
  <c r="N294" i="1"/>
  <c r="L294" i="1"/>
  <c r="V293" i="1"/>
  <c r="N293" i="1"/>
  <c r="L293" i="1"/>
  <c r="V292" i="1"/>
  <c r="N292" i="1"/>
  <c r="L292" i="1"/>
  <c r="V291" i="1"/>
  <c r="N291" i="1"/>
  <c r="L291" i="1"/>
  <c r="V290" i="1"/>
  <c r="N290" i="1"/>
  <c r="L290" i="1"/>
  <c r="V289" i="1"/>
  <c r="N289" i="1"/>
  <c r="S289" i="1" s="1"/>
  <c r="L289" i="1"/>
  <c r="V288" i="1"/>
  <c r="N288" i="1"/>
  <c r="L288" i="1"/>
  <c r="V287" i="1"/>
  <c r="N287" i="1"/>
  <c r="L287" i="1"/>
  <c r="V286" i="1"/>
  <c r="N286" i="1"/>
  <c r="L286" i="1"/>
  <c r="V285" i="1"/>
  <c r="N285" i="1"/>
  <c r="L285" i="1"/>
  <c r="V284" i="1"/>
  <c r="N284" i="1"/>
  <c r="L284" i="1"/>
  <c r="V283" i="1"/>
  <c r="N283" i="1"/>
  <c r="L283" i="1"/>
  <c r="V282" i="1"/>
  <c r="N282" i="1"/>
  <c r="L282" i="1"/>
  <c r="V281" i="1"/>
  <c r="N281" i="1"/>
  <c r="S281" i="1" s="1"/>
  <c r="L281" i="1"/>
  <c r="V280" i="1"/>
  <c r="N280" i="1"/>
  <c r="L280" i="1"/>
  <c r="V279" i="1"/>
  <c r="N279" i="1"/>
  <c r="L279" i="1"/>
  <c r="V278" i="1"/>
  <c r="N278" i="1"/>
  <c r="L278" i="1"/>
  <c r="V277" i="1"/>
  <c r="N277" i="1"/>
  <c r="L277" i="1"/>
  <c r="V276" i="1"/>
  <c r="N276" i="1"/>
  <c r="L276" i="1"/>
  <c r="V275" i="1"/>
  <c r="N275" i="1"/>
  <c r="L275" i="1"/>
  <c r="V274" i="1"/>
  <c r="N274" i="1"/>
  <c r="L274" i="1"/>
  <c r="V273" i="1"/>
  <c r="N273" i="1"/>
  <c r="S273" i="1" s="1"/>
  <c r="L273" i="1"/>
  <c r="V272" i="1"/>
  <c r="N272" i="1"/>
  <c r="L272" i="1"/>
  <c r="V271" i="1"/>
  <c r="N271" i="1"/>
  <c r="L271" i="1"/>
  <c r="V270" i="1"/>
  <c r="N270" i="1"/>
  <c r="L270" i="1"/>
  <c r="V269" i="1"/>
  <c r="N269" i="1"/>
  <c r="L269" i="1"/>
  <c r="V268" i="1"/>
  <c r="N268" i="1"/>
  <c r="L268" i="1"/>
  <c r="V267" i="1"/>
  <c r="N267" i="1"/>
  <c r="L267" i="1"/>
  <c r="V266" i="1"/>
  <c r="N266" i="1"/>
  <c r="L266" i="1"/>
  <c r="V265" i="1"/>
  <c r="N265" i="1"/>
  <c r="S265" i="1" s="1"/>
  <c r="L265" i="1"/>
  <c r="V264" i="1"/>
  <c r="N264" i="1"/>
  <c r="L264" i="1"/>
  <c r="V263" i="1"/>
  <c r="N263" i="1"/>
  <c r="L263" i="1"/>
  <c r="V262" i="1"/>
  <c r="N262" i="1"/>
  <c r="L262" i="1"/>
  <c r="V261" i="1"/>
  <c r="N261" i="1"/>
  <c r="L261" i="1"/>
  <c r="V260" i="1"/>
  <c r="N260" i="1"/>
  <c r="L260" i="1"/>
  <c r="V259" i="1"/>
  <c r="N259" i="1"/>
  <c r="L259" i="1"/>
  <c r="V258" i="1"/>
  <c r="N258" i="1"/>
  <c r="L258" i="1"/>
  <c r="V257" i="1"/>
  <c r="N257" i="1"/>
  <c r="S257" i="1" s="1"/>
  <c r="L257" i="1"/>
  <c r="V256" i="1"/>
  <c r="N256" i="1"/>
  <c r="L256" i="1"/>
  <c r="V255" i="1"/>
  <c r="N255" i="1"/>
  <c r="L255" i="1"/>
  <c r="V254" i="1"/>
  <c r="N254" i="1"/>
  <c r="L254" i="1"/>
  <c r="V253" i="1"/>
  <c r="N253" i="1"/>
  <c r="L253" i="1"/>
  <c r="V252" i="1"/>
  <c r="N252" i="1"/>
  <c r="L252" i="1"/>
  <c r="V251" i="1"/>
  <c r="N251" i="1"/>
  <c r="L251" i="1"/>
  <c r="V250" i="1"/>
  <c r="N250" i="1"/>
  <c r="L250" i="1"/>
  <c r="V249" i="1"/>
  <c r="N249" i="1"/>
  <c r="S249" i="1" s="1"/>
  <c r="L249" i="1"/>
  <c r="V248" i="1"/>
  <c r="N248" i="1"/>
  <c r="L248" i="1"/>
  <c r="V247" i="1"/>
  <c r="N247" i="1"/>
  <c r="L247" i="1"/>
  <c r="V246" i="1"/>
  <c r="N246" i="1"/>
  <c r="L246" i="1"/>
  <c r="V245" i="1"/>
  <c r="N245" i="1"/>
  <c r="L245" i="1"/>
  <c r="V244" i="1"/>
  <c r="N244" i="1"/>
  <c r="L244" i="1"/>
  <c r="V243" i="1"/>
  <c r="N243" i="1"/>
  <c r="L243" i="1"/>
  <c r="V242" i="1"/>
  <c r="N242" i="1"/>
  <c r="L242" i="1"/>
  <c r="V241" i="1"/>
  <c r="N241" i="1"/>
  <c r="S241" i="1" s="1"/>
  <c r="L241" i="1"/>
  <c r="V240" i="1"/>
  <c r="N240" i="1"/>
  <c r="L240" i="1"/>
  <c r="V239" i="1"/>
  <c r="N239" i="1"/>
  <c r="L239" i="1"/>
  <c r="V238" i="1"/>
  <c r="N238" i="1"/>
  <c r="L238" i="1"/>
  <c r="V237" i="1"/>
  <c r="N237" i="1"/>
  <c r="L237" i="1"/>
  <c r="V236" i="1"/>
  <c r="N236" i="1"/>
  <c r="L236" i="1"/>
  <c r="V235" i="1"/>
  <c r="N235" i="1"/>
  <c r="L235" i="1"/>
  <c r="V234" i="1"/>
  <c r="N234" i="1"/>
  <c r="L234" i="1"/>
  <c r="V233" i="1"/>
  <c r="N233" i="1"/>
  <c r="S233" i="1" s="1"/>
  <c r="L233" i="1"/>
  <c r="V232" i="1"/>
  <c r="N232" i="1"/>
  <c r="L232" i="1"/>
  <c r="V231" i="1"/>
  <c r="N231" i="1"/>
  <c r="L231" i="1"/>
  <c r="V230" i="1"/>
  <c r="N230" i="1"/>
  <c r="L230" i="1"/>
  <c r="V229" i="1"/>
  <c r="N229" i="1"/>
  <c r="L229" i="1"/>
  <c r="V228" i="1"/>
  <c r="N228" i="1"/>
  <c r="L228" i="1"/>
  <c r="V227" i="1"/>
  <c r="N227" i="1"/>
  <c r="L227" i="1"/>
  <c r="V226" i="1"/>
  <c r="N226" i="1"/>
  <c r="L226" i="1"/>
  <c r="V225" i="1"/>
  <c r="N225" i="1"/>
  <c r="S225" i="1" s="1"/>
  <c r="L225" i="1"/>
  <c r="V224" i="1"/>
  <c r="N224" i="1"/>
  <c r="L224" i="1"/>
  <c r="V223" i="1"/>
  <c r="N223" i="1"/>
  <c r="L223" i="1"/>
  <c r="V222" i="1"/>
  <c r="N222" i="1"/>
  <c r="L222" i="1"/>
  <c r="V221" i="1"/>
  <c r="N221" i="1"/>
  <c r="L221" i="1"/>
  <c r="V220" i="1"/>
  <c r="N220" i="1"/>
  <c r="L220" i="1"/>
  <c r="V219" i="1"/>
  <c r="N219" i="1"/>
  <c r="L219" i="1"/>
  <c r="V218" i="1"/>
  <c r="N218" i="1"/>
  <c r="L218" i="1"/>
  <c r="V217" i="1"/>
  <c r="N217" i="1"/>
  <c r="S217" i="1" s="1"/>
  <c r="L217" i="1"/>
  <c r="V216" i="1"/>
  <c r="N216" i="1"/>
  <c r="L216" i="1"/>
  <c r="V215" i="1"/>
  <c r="N215" i="1"/>
  <c r="L215" i="1"/>
  <c r="V214" i="1"/>
  <c r="N214" i="1"/>
  <c r="L214" i="1"/>
  <c r="V213" i="1"/>
  <c r="N213" i="1"/>
  <c r="L213" i="1"/>
  <c r="V212" i="1"/>
  <c r="N212" i="1"/>
  <c r="L212" i="1"/>
  <c r="V211" i="1"/>
  <c r="N211" i="1"/>
  <c r="L211" i="1"/>
  <c r="V210" i="1"/>
  <c r="N210" i="1"/>
  <c r="L210" i="1"/>
  <c r="V209" i="1"/>
  <c r="N209" i="1"/>
  <c r="S209" i="1" s="1"/>
  <c r="L209" i="1"/>
  <c r="V208" i="1"/>
  <c r="N208" i="1"/>
  <c r="L208" i="1"/>
  <c r="V207" i="1"/>
  <c r="N207" i="1"/>
  <c r="L207" i="1"/>
  <c r="V206" i="1"/>
  <c r="N206" i="1"/>
  <c r="L206" i="1"/>
  <c r="V205" i="1"/>
  <c r="N205" i="1"/>
  <c r="L205" i="1"/>
  <c r="V204" i="1"/>
  <c r="N204" i="1"/>
  <c r="L204" i="1"/>
  <c r="V203" i="1"/>
  <c r="N203" i="1"/>
  <c r="L203" i="1"/>
  <c r="V202" i="1"/>
  <c r="N202" i="1"/>
  <c r="L202" i="1"/>
  <c r="V201" i="1"/>
  <c r="N201" i="1"/>
  <c r="S201" i="1" s="1"/>
  <c r="L201" i="1"/>
  <c r="V200" i="1"/>
  <c r="N200" i="1"/>
  <c r="L200" i="1"/>
  <c r="V199" i="1"/>
  <c r="N199" i="1"/>
  <c r="L199" i="1"/>
  <c r="V198" i="1"/>
  <c r="N198" i="1"/>
  <c r="L198" i="1"/>
  <c r="V197" i="1"/>
  <c r="N197" i="1"/>
  <c r="L197" i="1"/>
  <c r="V196" i="1"/>
  <c r="N196" i="1"/>
  <c r="L196" i="1"/>
  <c r="V195" i="1"/>
  <c r="N195" i="1"/>
  <c r="L195" i="1"/>
  <c r="V194" i="1"/>
  <c r="N194" i="1"/>
  <c r="L194" i="1"/>
  <c r="V193" i="1"/>
  <c r="N193" i="1"/>
  <c r="S193" i="1" s="1"/>
  <c r="L193" i="1"/>
  <c r="V192" i="1"/>
  <c r="N192" i="1"/>
  <c r="L192" i="1"/>
  <c r="V191" i="1"/>
  <c r="N191" i="1"/>
  <c r="L191" i="1"/>
  <c r="V190" i="1"/>
  <c r="N190" i="1"/>
  <c r="L190" i="1"/>
  <c r="V189" i="1"/>
  <c r="N189" i="1"/>
  <c r="L189" i="1"/>
  <c r="V188" i="1"/>
  <c r="N188" i="1"/>
  <c r="L188" i="1"/>
  <c r="V187" i="1"/>
  <c r="N187" i="1"/>
  <c r="L187" i="1"/>
  <c r="V186" i="1"/>
  <c r="N186" i="1"/>
  <c r="L186" i="1"/>
  <c r="V185" i="1"/>
  <c r="N185" i="1"/>
  <c r="S185" i="1" s="1"/>
  <c r="L185" i="1"/>
  <c r="V184" i="1"/>
  <c r="N184" i="1"/>
  <c r="L184" i="1"/>
  <c r="V183" i="1"/>
  <c r="N183" i="1"/>
  <c r="L183" i="1"/>
  <c r="V182" i="1"/>
  <c r="N182" i="1"/>
  <c r="L182" i="1"/>
  <c r="V181" i="1"/>
  <c r="N181" i="1"/>
  <c r="L181" i="1"/>
  <c r="V180" i="1"/>
  <c r="N180" i="1"/>
  <c r="L180" i="1"/>
  <c r="V179" i="1"/>
  <c r="N179" i="1"/>
  <c r="L179" i="1"/>
  <c r="V178" i="1"/>
  <c r="N178" i="1"/>
  <c r="L178" i="1"/>
  <c r="V177" i="1"/>
  <c r="N177" i="1"/>
  <c r="S177" i="1" s="1"/>
  <c r="L177" i="1"/>
  <c r="V176" i="1"/>
  <c r="N176" i="1"/>
  <c r="L176" i="1"/>
  <c r="V175" i="1"/>
  <c r="N175" i="1"/>
  <c r="L175" i="1"/>
  <c r="V174" i="1"/>
  <c r="N174" i="1"/>
  <c r="L174" i="1"/>
  <c r="V173" i="1"/>
  <c r="N173" i="1"/>
  <c r="L173" i="1"/>
  <c r="V172" i="1"/>
  <c r="N172" i="1"/>
  <c r="L172" i="1"/>
  <c r="V171" i="1"/>
  <c r="AE171" i="1" s="1"/>
  <c r="N171" i="1"/>
  <c r="L171" i="1"/>
  <c r="V170" i="1"/>
  <c r="N170" i="1"/>
  <c r="L170" i="1"/>
  <c r="V169" i="1"/>
  <c r="N169" i="1"/>
  <c r="S169" i="1" s="1"/>
  <c r="L169" i="1"/>
  <c r="V168" i="1"/>
  <c r="N168" i="1"/>
  <c r="L168" i="1"/>
  <c r="V167" i="1"/>
  <c r="N167" i="1"/>
  <c r="L167" i="1"/>
  <c r="V166" i="1"/>
  <c r="N166" i="1"/>
  <c r="L166" i="1"/>
  <c r="V165" i="1"/>
  <c r="N165" i="1"/>
  <c r="S165" i="1" s="1"/>
  <c r="L165" i="1"/>
  <c r="V164" i="1"/>
  <c r="N164" i="1"/>
  <c r="L164" i="1"/>
  <c r="V163" i="1"/>
  <c r="N163" i="1"/>
  <c r="L163" i="1"/>
  <c r="V162" i="1"/>
  <c r="N162" i="1"/>
  <c r="L162" i="1"/>
  <c r="V161" i="1"/>
  <c r="N161" i="1"/>
  <c r="S161" i="1" s="1"/>
  <c r="L161" i="1"/>
  <c r="V160" i="1"/>
  <c r="N160" i="1"/>
  <c r="L160" i="1"/>
  <c r="V159" i="1"/>
  <c r="N159" i="1"/>
  <c r="L159" i="1"/>
  <c r="V158" i="1"/>
  <c r="N158" i="1"/>
  <c r="L158" i="1"/>
  <c r="V157" i="1"/>
  <c r="N157" i="1"/>
  <c r="S157" i="1" s="1"/>
  <c r="L157" i="1"/>
  <c r="V156" i="1"/>
  <c r="N156" i="1"/>
  <c r="L156" i="1"/>
  <c r="V155" i="1"/>
  <c r="N155" i="1"/>
  <c r="L155" i="1"/>
  <c r="V154" i="1"/>
  <c r="N154" i="1"/>
  <c r="L154" i="1"/>
  <c r="V153" i="1"/>
  <c r="N153" i="1"/>
  <c r="S153" i="1" s="1"/>
  <c r="L153" i="1"/>
  <c r="V152" i="1"/>
  <c r="N152" i="1"/>
  <c r="L152" i="1"/>
  <c r="V151" i="1"/>
  <c r="N151" i="1"/>
  <c r="L151" i="1"/>
  <c r="V150" i="1"/>
  <c r="N150" i="1"/>
  <c r="L150" i="1"/>
  <c r="V149" i="1"/>
  <c r="N149" i="1"/>
  <c r="S149" i="1" s="1"/>
  <c r="L149" i="1"/>
  <c r="V148" i="1"/>
  <c r="N148" i="1"/>
  <c r="L148" i="1"/>
  <c r="V147" i="1"/>
  <c r="N147" i="1"/>
  <c r="L147" i="1"/>
  <c r="V146" i="1"/>
  <c r="N146" i="1"/>
  <c r="L146" i="1"/>
  <c r="V145" i="1"/>
  <c r="N145" i="1"/>
  <c r="S145" i="1" s="1"/>
  <c r="L145" i="1"/>
  <c r="V144" i="1"/>
  <c r="N144" i="1"/>
  <c r="L144" i="1"/>
  <c r="V143" i="1"/>
  <c r="N143" i="1"/>
  <c r="X143" i="1" s="1"/>
  <c r="L143" i="1"/>
  <c r="V142" i="1"/>
  <c r="N142" i="1"/>
  <c r="L142" i="1"/>
  <c r="V141" i="1"/>
  <c r="N141" i="1"/>
  <c r="L141" i="1"/>
  <c r="V140" i="1"/>
  <c r="N140" i="1"/>
  <c r="L140" i="1"/>
  <c r="V139" i="1"/>
  <c r="N139" i="1"/>
  <c r="L139" i="1"/>
  <c r="V138" i="1"/>
  <c r="N138" i="1"/>
  <c r="L138" i="1"/>
  <c r="V137" i="1"/>
  <c r="N137" i="1"/>
  <c r="S137" i="1" s="1"/>
  <c r="L137" i="1"/>
  <c r="V136" i="1"/>
  <c r="N136" i="1"/>
  <c r="L136" i="1"/>
  <c r="V135" i="1"/>
  <c r="N135" i="1"/>
  <c r="L135" i="1"/>
  <c r="V134" i="1"/>
  <c r="N134" i="1"/>
  <c r="L134" i="1"/>
  <c r="V133" i="1"/>
  <c r="N133" i="1"/>
  <c r="L133" i="1"/>
  <c r="V132" i="1"/>
  <c r="N132" i="1"/>
  <c r="L132" i="1"/>
  <c r="V131" i="1"/>
  <c r="N131" i="1"/>
  <c r="L131" i="1"/>
  <c r="V130" i="1"/>
  <c r="N130" i="1"/>
  <c r="L130" i="1"/>
  <c r="V129" i="1"/>
  <c r="N129" i="1"/>
  <c r="S129" i="1" s="1"/>
  <c r="L129" i="1"/>
  <c r="V128" i="1"/>
  <c r="N128" i="1"/>
  <c r="L128" i="1"/>
  <c r="V127" i="1"/>
  <c r="N127" i="1"/>
  <c r="L127" i="1"/>
  <c r="V126" i="1"/>
  <c r="N126" i="1"/>
  <c r="L126" i="1"/>
  <c r="V125" i="1"/>
  <c r="N125" i="1"/>
  <c r="L125" i="1"/>
  <c r="V124" i="1"/>
  <c r="N124" i="1"/>
  <c r="L124" i="1"/>
  <c r="V123" i="1"/>
  <c r="N123" i="1"/>
  <c r="L123" i="1"/>
  <c r="V122" i="1"/>
  <c r="N122" i="1"/>
  <c r="L122" i="1"/>
  <c r="V121" i="1"/>
  <c r="N121" i="1"/>
  <c r="S121" i="1" s="1"/>
  <c r="L121" i="1"/>
  <c r="V120" i="1"/>
  <c r="N120" i="1"/>
  <c r="L120" i="1"/>
  <c r="V119" i="1"/>
  <c r="N119" i="1"/>
  <c r="L119" i="1"/>
  <c r="V118" i="1"/>
  <c r="N118" i="1"/>
  <c r="L118" i="1"/>
  <c r="V117" i="1"/>
  <c r="N117" i="1"/>
  <c r="L117" i="1"/>
  <c r="V116" i="1"/>
  <c r="N116" i="1"/>
  <c r="L116" i="1"/>
  <c r="V115" i="1"/>
  <c r="N115" i="1"/>
  <c r="L115" i="1"/>
  <c r="V114" i="1"/>
  <c r="N114" i="1"/>
  <c r="L114" i="1"/>
  <c r="V113" i="1"/>
  <c r="N113" i="1"/>
  <c r="S113" i="1" s="1"/>
  <c r="L113" i="1"/>
  <c r="V112" i="1"/>
  <c r="N112" i="1"/>
  <c r="L112" i="1"/>
  <c r="V111" i="1"/>
  <c r="N111" i="1"/>
  <c r="L111" i="1"/>
  <c r="V110" i="1"/>
  <c r="N110" i="1"/>
  <c r="L110" i="1"/>
  <c r="V109" i="1"/>
  <c r="N109" i="1"/>
  <c r="L109" i="1"/>
  <c r="V108" i="1"/>
  <c r="N108" i="1"/>
  <c r="L108" i="1"/>
  <c r="V107" i="1"/>
  <c r="N107" i="1"/>
  <c r="L107" i="1"/>
  <c r="V106" i="1"/>
  <c r="N106" i="1"/>
  <c r="L106" i="1"/>
  <c r="V105" i="1"/>
  <c r="N105" i="1"/>
  <c r="S105" i="1" s="1"/>
  <c r="L105" i="1"/>
  <c r="V104" i="1"/>
  <c r="N104" i="1"/>
  <c r="L104" i="1"/>
  <c r="V103" i="1"/>
  <c r="N103" i="1"/>
  <c r="L103" i="1"/>
  <c r="V102" i="1"/>
  <c r="N102" i="1"/>
  <c r="L102" i="1"/>
  <c r="V101" i="1"/>
  <c r="N101" i="1"/>
  <c r="L101" i="1"/>
  <c r="V100" i="1"/>
  <c r="N100" i="1"/>
  <c r="S100" i="1" s="1"/>
  <c r="L100" i="1"/>
  <c r="V99" i="1"/>
  <c r="N99" i="1"/>
  <c r="L99" i="1"/>
  <c r="V98" i="1"/>
  <c r="N98" i="1"/>
  <c r="S98" i="1" s="1"/>
  <c r="L98" i="1"/>
  <c r="V97" i="1"/>
  <c r="N97" i="1"/>
  <c r="L97" i="1"/>
  <c r="V96" i="1"/>
  <c r="N96" i="1"/>
  <c r="S96" i="1" s="1"/>
  <c r="L96" i="1"/>
  <c r="V95" i="1"/>
  <c r="N95" i="1"/>
  <c r="L95" i="1"/>
  <c r="V94" i="1"/>
  <c r="N94" i="1"/>
  <c r="S94" i="1" s="1"/>
  <c r="L94" i="1"/>
  <c r="V93" i="1"/>
  <c r="N93" i="1"/>
  <c r="L93" i="1"/>
  <c r="V92" i="1"/>
  <c r="N92" i="1"/>
  <c r="S92" i="1" s="1"/>
  <c r="L92" i="1"/>
  <c r="V91" i="1"/>
  <c r="AE91" i="1" s="1"/>
  <c r="N91" i="1"/>
  <c r="L91" i="1"/>
  <c r="V90" i="1"/>
  <c r="N90" i="1"/>
  <c r="S90" i="1" s="1"/>
  <c r="L90" i="1"/>
  <c r="V89" i="1"/>
  <c r="N89" i="1"/>
  <c r="L89" i="1"/>
  <c r="V88" i="1"/>
  <c r="N88" i="1"/>
  <c r="S88" i="1" s="1"/>
  <c r="L88" i="1"/>
  <c r="V87" i="1"/>
  <c r="N87" i="1"/>
  <c r="L87" i="1"/>
  <c r="V86" i="1"/>
  <c r="N86" i="1"/>
  <c r="S86" i="1" s="1"/>
  <c r="L86" i="1"/>
  <c r="V85" i="1"/>
  <c r="N85" i="1"/>
  <c r="L85" i="1"/>
  <c r="V84" i="1"/>
  <c r="N84" i="1"/>
  <c r="S84" i="1" s="1"/>
  <c r="L84" i="1"/>
  <c r="V83" i="1"/>
  <c r="N83" i="1"/>
  <c r="L83" i="1"/>
  <c r="V82" i="1"/>
  <c r="N82" i="1"/>
  <c r="S82" i="1" s="1"/>
  <c r="L82" i="1"/>
  <c r="V81" i="1"/>
  <c r="N81" i="1"/>
  <c r="L81" i="1"/>
  <c r="V80" i="1"/>
  <c r="N80" i="1"/>
  <c r="S80" i="1" s="1"/>
  <c r="L80" i="1"/>
  <c r="V79" i="1"/>
  <c r="N79" i="1"/>
  <c r="L79" i="1"/>
  <c r="V78" i="1"/>
  <c r="N78" i="1"/>
  <c r="S78" i="1" s="1"/>
  <c r="L78" i="1"/>
  <c r="V77" i="1"/>
  <c r="N77" i="1"/>
  <c r="L77" i="1"/>
  <c r="V76" i="1"/>
  <c r="N76" i="1"/>
  <c r="S76" i="1" s="1"/>
  <c r="L76" i="1"/>
  <c r="V75" i="1"/>
  <c r="N75" i="1"/>
  <c r="L75" i="1"/>
  <c r="V74" i="1"/>
  <c r="N74" i="1"/>
  <c r="S74" i="1" s="1"/>
  <c r="L74" i="1"/>
  <c r="V73" i="1"/>
  <c r="N73" i="1"/>
  <c r="L73" i="1"/>
  <c r="V72" i="1"/>
  <c r="N72" i="1"/>
  <c r="S72" i="1" s="1"/>
  <c r="L72" i="1"/>
  <c r="V71" i="1"/>
  <c r="AE71" i="1" s="1"/>
  <c r="N71" i="1"/>
  <c r="S71" i="1" s="1"/>
  <c r="L71" i="1"/>
  <c r="V70" i="1"/>
  <c r="N70" i="1"/>
  <c r="S70" i="1" s="1"/>
  <c r="L70" i="1"/>
  <c r="V69" i="1"/>
  <c r="N69" i="1"/>
  <c r="L69" i="1"/>
  <c r="V68" i="1"/>
  <c r="N68" i="1"/>
  <c r="S68" i="1" s="1"/>
  <c r="L68" i="1"/>
  <c r="V67" i="1"/>
  <c r="N67" i="1"/>
  <c r="S67" i="1" s="1"/>
  <c r="L67" i="1"/>
  <c r="V66" i="1"/>
  <c r="N66" i="1"/>
  <c r="S66" i="1" s="1"/>
  <c r="L66" i="1"/>
  <c r="V65" i="1"/>
  <c r="N65" i="1"/>
  <c r="L65" i="1"/>
  <c r="V64" i="1"/>
  <c r="N64" i="1"/>
  <c r="S64" i="1" s="1"/>
  <c r="L64" i="1"/>
  <c r="V63" i="1"/>
  <c r="N63" i="1"/>
  <c r="S63" i="1" s="1"/>
  <c r="L63" i="1"/>
  <c r="V62" i="1"/>
  <c r="N62" i="1"/>
  <c r="S62" i="1" s="1"/>
  <c r="L62" i="1"/>
  <c r="V61" i="1"/>
  <c r="N61" i="1"/>
  <c r="L61" i="1"/>
  <c r="V60" i="1"/>
  <c r="N60" i="1"/>
  <c r="S60" i="1" s="1"/>
  <c r="L60" i="1"/>
  <c r="V59" i="1"/>
  <c r="N59" i="1"/>
  <c r="S59" i="1" s="1"/>
  <c r="L59" i="1"/>
  <c r="V58" i="1"/>
  <c r="N58" i="1"/>
  <c r="S58" i="1" s="1"/>
  <c r="L58" i="1"/>
  <c r="V57" i="1"/>
  <c r="N57" i="1"/>
  <c r="L57" i="1"/>
  <c r="V56" i="1"/>
  <c r="N56" i="1"/>
  <c r="S56" i="1" s="1"/>
  <c r="L56" i="1"/>
  <c r="V55" i="1"/>
  <c r="N55" i="1"/>
  <c r="S55" i="1" s="1"/>
  <c r="L55" i="1"/>
  <c r="V54" i="1"/>
  <c r="N54" i="1"/>
  <c r="S54" i="1" s="1"/>
  <c r="L54" i="1"/>
  <c r="V53" i="1"/>
  <c r="N53" i="1"/>
  <c r="L53" i="1"/>
  <c r="V52" i="1"/>
  <c r="N52" i="1"/>
  <c r="S52" i="1" s="1"/>
  <c r="L52" i="1"/>
  <c r="V51" i="1"/>
  <c r="N51" i="1"/>
  <c r="S51" i="1" s="1"/>
  <c r="L51" i="1"/>
  <c r="V50" i="1"/>
  <c r="N50" i="1"/>
  <c r="S50" i="1" s="1"/>
  <c r="L50" i="1"/>
  <c r="V49" i="1"/>
  <c r="N49" i="1"/>
  <c r="L49" i="1"/>
  <c r="V48" i="1"/>
  <c r="N48" i="1"/>
  <c r="S48" i="1" s="1"/>
  <c r="L48" i="1"/>
  <c r="V47" i="1"/>
  <c r="AE47" i="1" s="1"/>
  <c r="N47" i="1"/>
  <c r="S47" i="1" s="1"/>
  <c r="L47" i="1"/>
  <c r="V46" i="1"/>
  <c r="N46" i="1"/>
  <c r="S46" i="1" s="1"/>
  <c r="L46" i="1"/>
  <c r="V45" i="1"/>
  <c r="N45" i="1"/>
  <c r="L45" i="1"/>
  <c r="V44" i="1"/>
  <c r="N44" i="1"/>
  <c r="S44" i="1" s="1"/>
  <c r="L44" i="1"/>
  <c r="V43" i="1"/>
  <c r="AE43" i="1" s="1"/>
  <c r="N43" i="1"/>
  <c r="S43" i="1" s="1"/>
  <c r="L43" i="1"/>
  <c r="V42" i="1"/>
  <c r="N42" i="1"/>
  <c r="S42" i="1" s="1"/>
  <c r="L42" i="1"/>
  <c r="V41" i="1"/>
  <c r="N41" i="1"/>
  <c r="L41" i="1"/>
  <c r="V40" i="1"/>
  <c r="N40" i="1"/>
  <c r="S40" i="1" s="1"/>
  <c r="L40" i="1"/>
  <c r="V39" i="1"/>
  <c r="N39" i="1"/>
  <c r="S39" i="1" s="1"/>
  <c r="L39" i="1"/>
  <c r="V38" i="1"/>
  <c r="N38" i="1"/>
  <c r="S38" i="1" s="1"/>
  <c r="L38" i="1"/>
  <c r="V37" i="1"/>
  <c r="N37" i="1"/>
  <c r="L37" i="1"/>
  <c r="V36" i="1"/>
  <c r="N36" i="1"/>
  <c r="S36" i="1" s="1"/>
  <c r="L36" i="1"/>
  <c r="V35" i="1"/>
  <c r="AE35" i="1" s="1"/>
  <c r="N35" i="1"/>
  <c r="L35" i="1"/>
  <c r="V34" i="1"/>
  <c r="N34" i="1"/>
  <c r="S34" i="1" s="1"/>
  <c r="L34" i="1"/>
  <c r="V33" i="1"/>
  <c r="N33" i="1"/>
  <c r="L33" i="1"/>
  <c r="V32" i="1"/>
  <c r="N32" i="1"/>
  <c r="S32" i="1" s="1"/>
  <c r="L32" i="1"/>
  <c r="V31" i="1"/>
  <c r="AE31" i="1" s="1"/>
  <c r="N31" i="1"/>
  <c r="L31" i="1"/>
  <c r="V30" i="1"/>
  <c r="N30" i="1"/>
  <c r="S30" i="1" s="1"/>
  <c r="L30" i="1"/>
  <c r="V29" i="1"/>
  <c r="N29" i="1"/>
  <c r="L29" i="1"/>
  <c r="V28" i="1"/>
  <c r="N28" i="1"/>
  <c r="S28" i="1" s="1"/>
  <c r="L28" i="1"/>
  <c r="V27" i="1"/>
  <c r="N27" i="1"/>
  <c r="L27" i="1"/>
  <c r="V26" i="1"/>
  <c r="N26" i="1"/>
  <c r="S26" i="1" s="1"/>
  <c r="L26" i="1"/>
  <c r="V25" i="1"/>
  <c r="N25" i="1"/>
  <c r="L25" i="1"/>
  <c r="V24" i="1"/>
  <c r="N24" i="1"/>
  <c r="S24" i="1" s="1"/>
  <c r="L24" i="1"/>
  <c r="V23" i="1"/>
  <c r="AE23" i="1" s="1"/>
  <c r="N23" i="1"/>
  <c r="L23" i="1"/>
  <c r="V22" i="1"/>
  <c r="N22" i="1"/>
  <c r="S22" i="1" s="1"/>
  <c r="L22" i="1"/>
  <c r="V21" i="1"/>
  <c r="N21" i="1"/>
  <c r="L21" i="1"/>
  <c r="V20" i="1"/>
  <c r="N20" i="1"/>
  <c r="S20" i="1" s="1"/>
  <c r="L20" i="1"/>
  <c r="V19" i="1"/>
  <c r="N19" i="1"/>
  <c r="L19" i="1"/>
  <c r="V18" i="1"/>
  <c r="N18" i="1"/>
  <c r="S18" i="1" s="1"/>
  <c r="L18" i="1"/>
  <c r="V17" i="1"/>
  <c r="N17" i="1"/>
  <c r="L17" i="1"/>
  <c r="V16" i="1"/>
  <c r="N16" i="1"/>
  <c r="S16" i="1" s="1"/>
  <c r="L16" i="1"/>
  <c r="V15" i="1"/>
  <c r="N15" i="1"/>
  <c r="L15" i="1"/>
  <c r="V14" i="1"/>
  <c r="N14" i="1"/>
  <c r="S14" i="1" s="1"/>
  <c r="L14" i="1"/>
  <c r="V13" i="1"/>
  <c r="N13" i="1"/>
  <c r="L13" i="1"/>
  <c r="V12" i="1"/>
  <c r="N12" i="1"/>
  <c r="S12" i="1" s="1"/>
  <c r="L12" i="1"/>
  <c r="V11" i="1"/>
  <c r="N11" i="1"/>
  <c r="L11" i="1"/>
  <c r="V10" i="1"/>
  <c r="N10" i="1"/>
  <c r="S10" i="1" s="1"/>
  <c r="L10" i="1"/>
  <c r="V9" i="1"/>
  <c r="N9" i="1"/>
  <c r="L9" i="1"/>
  <c r="V8" i="1"/>
  <c r="N8" i="1"/>
  <c r="S8" i="1" s="1"/>
  <c r="L8" i="1"/>
  <c r="V7" i="1"/>
  <c r="N7" i="1"/>
  <c r="L7" i="1"/>
  <c r="N3" i="1"/>
  <c r="S143" i="1" l="1"/>
  <c r="X18" i="1"/>
  <c r="X161" i="1"/>
  <c r="X50" i="1"/>
  <c r="X80" i="1"/>
  <c r="X257" i="1"/>
  <c r="X412" i="1"/>
  <c r="X74" i="1"/>
  <c r="X100" i="1"/>
  <c r="X484" i="1"/>
  <c r="X540" i="1"/>
  <c r="X26" i="1"/>
  <c r="X58" i="1"/>
  <c r="X72" i="1"/>
  <c r="X92" i="1"/>
  <c r="X98" i="1"/>
  <c r="X169" i="1"/>
  <c r="X289" i="1"/>
  <c r="X432" i="1"/>
  <c r="X500" i="1"/>
  <c r="X522" i="1"/>
  <c r="X580" i="1"/>
  <c r="X34" i="1"/>
  <c r="X66" i="1"/>
  <c r="X84" i="1"/>
  <c r="X90" i="1"/>
  <c r="X96" i="1"/>
  <c r="X145" i="1"/>
  <c r="X193" i="1"/>
  <c r="X321" i="1"/>
  <c r="X444" i="1"/>
  <c r="X516" i="1"/>
  <c r="X604" i="1"/>
  <c r="X10" i="1"/>
  <c r="X42" i="1"/>
  <c r="X76" i="1"/>
  <c r="X82" i="1"/>
  <c r="X88" i="1"/>
  <c r="X153" i="1"/>
  <c r="X225" i="1"/>
  <c r="X353" i="1"/>
  <c r="X400" i="1"/>
  <c r="X468" i="1"/>
  <c r="X644" i="1"/>
  <c r="S35" i="1"/>
  <c r="X35" i="1"/>
  <c r="S133" i="1"/>
  <c r="X133" i="1"/>
  <c r="S141" i="1"/>
  <c r="X141" i="1"/>
  <c r="S162" i="1"/>
  <c r="X162" i="1"/>
  <c r="S191" i="1"/>
  <c r="X191" i="1"/>
  <c r="S195" i="1"/>
  <c r="X195" i="1"/>
  <c r="S199" i="1"/>
  <c r="X199" i="1"/>
  <c r="S203" i="1"/>
  <c r="X203" i="1"/>
  <c r="S207" i="1"/>
  <c r="X207" i="1"/>
  <c r="S211" i="1"/>
  <c r="X211" i="1"/>
  <c r="S215" i="1"/>
  <c r="X215" i="1"/>
  <c r="S219" i="1"/>
  <c r="X219" i="1"/>
  <c r="S223" i="1"/>
  <c r="X223" i="1"/>
  <c r="S227" i="1"/>
  <c r="X227" i="1"/>
  <c r="S231" i="1"/>
  <c r="X231" i="1"/>
  <c r="S235" i="1"/>
  <c r="X235" i="1"/>
  <c r="S287" i="1"/>
  <c r="X287" i="1"/>
  <c r="S323" i="1"/>
  <c r="X323" i="1"/>
  <c r="S327" i="1"/>
  <c r="X327" i="1"/>
  <c r="S331" i="1"/>
  <c r="X331" i="1"/>
  <c r="S335" i="1"/>
  <c r="X335" i="1"/>
  <c r="S355" i="1"/>
  <c r="X355" i="1"/>
  <c r="S367" i="1"/>
  <c r="X367" i="1"/>
  <c r="S411" i="1"/>
  <c r="X411" i="1"/>
  <c r="S415" i="1"/>
  <c r="X415" i="1"/>
  <c r="S435" i="1"/>
  <c r="X435" i="1"/>
  <c r="S439" i="1"/>
  <c r="X439" i="1"/>
  <c r="S443" i="1"/>
  <c r="X443" i="1"/>
  <c r="S447" i="1"/>
  <c r="X447" i="1"/>
  <c r="S451" i="1"/>
  <c r="X451" i="1"/>
  <c r="S471" i="1"/>
  <c r="X471" i="1"/>
  <c r="S475" i="1"/>
  <c r="X475" i="1"/>
  <c r="S479" i="1"/>
  <c r="X479" i="1"/>
  <c r="S483" i="1"/>
  <c r="X483" i="1"/>
  <c r="S531" i="1"/>
  <c r="X531" i="1"/>
  <c r="S551" i="1"/>
  <c r="X551" i="1"/>
  <c r="S555" i="1"/>
  <c r="X555" i="1"/>
  <c r="S559" i="1"/>
  <c r="X559" i="1"/>
  <c r="S567" i="1"/>
  <c r="X567" i="1"/>
  <c r="S571" i="1"/>
  <c r="X571" i="1"/>
  <c r="S639" i="1"/>
  <c r="X639" i="1"/>
  <c r="S647" i="1"/>
  <c r="X647" i="1"/>
  <c r="S651" i="1"/>
  <c r="X651" i="1"/>
  <c r="S659" i="1"/>
  <c r="X659" i="1"/>
  <c r="S663" i="1"/>
  <c r="X663" i="1"/>
  <c r="S671" i="1"/>
  <c r="X671" i="1"/>
  <c r="X129" i="1"/>
  <c r="S370" i="1"/>
  <c r="X370" i="1"/>
  <c r="S374" i="1"/>
  <c r="X374" i="1"/>
  <c r="S378" i="1"/>
  <c r="X378" i="1"/>
  <c r="S382" i="1"/>
  <c r="X382" i="1"/>
  <c r="S386" i="1"/>
  <c r="X386" i="1"/>
  <c r="S390" i="1"/>
  <c r="X390" i="1"/>
  <c r="S394" i="1"/>
  <c r="X394" i="1"/>
  <c r="S398" i="1"/>
  <c r="X398" i="1"/>
  <c r="S402" i="1"/>
  <c r="X402" i="1"/>
  <c r="S410" i="1"/>
  <c r="X410" i="1"/>
  <c r="S414" i="1"/>
  <c r="X414" i="1"/>
  <c r="S418" i="1"/>
  <c r="X418" i="1"/>
  <c r="S422" i="1"/>
  <c r="X422" i="1"/>
  <c r="S426" i="1"/>
  <c r="X426" i="1"/>
  <c r="S430" i="1"/>
  <c r="X430" i="1"/>
  <c r="S434" i="1"/>
  <c r="X434" i="1"/>
  <c r="S442" i="1"/>
  <c r="X442" i="1"/>
  <c r="S446" i="1"/>
  <c r="X446" i="1"/>
  <c r="S450" i="1"/>
  <c r="X450" i="1"/>
  <c r="S454" i="1"/>
  <c r="X454" i="1"/>
  <c r="S458" i="1"/>
  <c r="X458" i="1"/>
  <c r="S462" i="1"/>
  <c r="X462" i="1"/>
  <c r="S466" i="1"/>
  <c r="X466" i="1"/>
  <c r="S470" i="1"/>
  <c r="X470" i="1"/>
  <c r="S474" i="1"/>
  <c r="X474" i="1"/>
  <c r="S478" i="1"/>
  <c r="X478" i="1"/>
  <c r="S482" i="1"/>
  <c r="X482" i="1"/>
  <c r="S486" i="1"/>
  <c r="X486" i="1"/>
  <c r="S490" i="1"/>
  <c r="X490" i="1"/>
  <c r="S494" i="1"/>
  <c r="X494" i="1"/>
  <c r="S498" i="1"/>
  <c r="X498" i="1"/>
  <c r="S502" i="1"/>
  <c r="X502" i="1"/>
  <c r="S506" i="1"/>
  <c r="X506" i="1"/>
  <c r="S510" i="1"/>
  <c r="X510" i="1"/>
  <c r="S514" i="1"/>
  <c r="X514" i="1"/>
  <c r="S518" i="1"/>
  <c r="X518" i="1"/>
  <c r="S526" i="1"/>
  <c r="X526" i="1"/>
  <c r="S530" i="1"/>
  <c r="X530" i="1"/>
  <c r="S534" i="1"/>
  <c r="X534" i="1"/>
  <c r="S538" i="1"/>
  <c r="X538" i="1"/>
  <c r="S542" i="1"/>
  <c r="X542" i="1"/>
  <c r="S546" i="1"/>
  <c r="X546" i="1"/>
  <c r="S550" i="1"/>
  <c r="X550" i="1"/>
  <c r="S554" i="1"/>
  <c r="X554" i="1"/>
  <c r="S558" i="1"/>
  <c r="X558" i="1"/>
  <c r="S562" i="1"/>
  <c r="X562" i="1"/>
  <c r="S566" i="1"/>
  <c r="X566" i="1"/>
  <c r="S570" i="1"/>
  <c r="X570" i="1"/>
  <c r="S574" i="1"/>
  <c r="X574" i="1"/>
  <c r="S578" i="1"/>
  <c r="X578" i="1"/>
  <c r="S582" i="1"/>
  <c r="X582" i="1"/>
  <c r="X8" i="1"/>
  <c r="X16" i="1"/>
  <c r="X24" i="1"/>
  <c r="X32" i="1"/>
  <c r="X40" i="1"/>
  <c r="X48" i="1"/>
  <c r="X56" i="1"/>
  <c r="X64" i="1"/>
  <c r="X105" i="1"/>
  <c r="X137" i="1"/>
  <c r="X201" i="1"/>
  <c r="X233" i="1"/>
  <c r="X265" i="1"/>
  <c r="X297" i="1"/>
  <c r="X329" i="1"/>
  <c r="X361" i="1"/>
  <c r="S11" i="1"/>
  <c r="X11" i="1"/>
  <c r="S15" i="1"/>
  <c r="X15" i="1"/>
  <c r="S19" i="1"/>
  <c r="X19" i="1"/>
  <c r="S73" i="1"/>
  <c r="X73" i="1"/>
  <c r="S89" i="1"/>
  <c r="X89" i="1"/>
  <c r="S93" i="1"/>
  <c r="X93" i="1"/>
  <c r="S97" i="1"/>
  <c r="X97" i="1"/>
  <c r="S101" i="1"/>
  <c r="X101" i="1"/>
  <c r="S109" i="1"/>
  <c r="X109" i="1"/>
  <c r="S125" i="1"/>
  <c r="X125" i="1"/>
  <c r="S166" i="1"/>
  <c r="X166" i="1"/>
  <c r="S170" i="1"/>
  <c r="X170" i="1"/>
  <c r="S175" i="1"/>
  <c r="X175" i="1"/>
  <c r="S187" i="1"/>
  <c r="X187" i="1"/>
  <c r="S267" i="1"/>
  <c r="X267" i="1"/>
  <c r="S271" i="1"/>
  <c r="X271" i="1"/>
  <c r="S275" i="1"/>
  <c r="X275" i="1"/>
  <c r="S279" i="1"/>
  <c r="X279" i="1"/>
  <c r="S283" i="1"/>
  <c r="X283" i="1"/>
  <c r="S291" i="1"/>
  <c r="X291" i="1"/>
  <c r="S295" i="1"/>
  <c r="X295" i="1"/>
  <c r="S339" i="1"/>
  <c r="X339" i="1"/>
  <c r="S455" i="1"/>
  <c r="X455" i="1"/>
  <c r="S459" i="1"/>
  <c r="X459" i="1"/>
  <c r="S463" i="1"/>
  <c r="X463" i="1"/>
  <c r="S503" i="1"/>
  <c r="X503" i="1"/>
  <c r="S507" i="1"/>
  <c r="X507" i="1"/>
  <c r="S511" i="1"/>
  <c r="X511" i="1"/>
  <c r="S515" i="1"/>
  <c r="X515" i="1"/>
  <c r="S519" i="1"/>
  <c r="X519" i="1"/>
  <c r="S523" i="1"/>
  <c r="X523" i="1"/>
  <c r="S527" i="1"/>
  <c r="X527" i="1"/>
  <c r="S603" i="1"/>
  <c r="X603" i="1"/>
  <c r="S655" i="1"/>
  <c r="X655" i="1"/>
  <c r="S9" i="1"/>
  <c r="X9" i="1"/>
  <c r="S13" i="1"/>
  <c r="X13" i="1"/>
  <c r="S17" i="1"/>
  <c r="X17" i="1"/>
  <c r="S21" i="1"/>
  <c r="X21" i="1"/>
  <c r="S25" i="1"/>
  <c r="X25" i="1"/>
  <c r="S29" i="1"/>
  <c r="X29" i="1"/>
  <c r="S33" i="1"/>
  <c r="X33" i="1"/>
  <c r="S75" i="1"/>
  <c r="X75" i="1"/>
  <c r="S79" i="1"/>
  <c r="X79" i="1"/>
  <c r="S83" i="1"/>
  <c r="X83" i="1"/>
  <c r="S87" i="1"/>
  <c r="X87" i="1"/>
  <c r="S91" i="1"/>
  <c r="X91" i="1"/>
  <c r="S95" i="1"/>
  <c r="X95" i="1"/>
  <c r="S99" i="1"/>
  <c r="X99" i="1"/>
  <c r="S103" i="1"/>
  <c r="X103" i="1"/>
  <c r="S107" i="1"/>
  <c r="X107" i="1"/>
  <c r="S111" i="1"/>
  <c r="X111" i="1"/>
  <c r="S115" i="1"/>
  <c r="X115" i="1"/>
  <c r="S119" i="1"/>
  <c r="X119" i="1"/>
  <c r="S123" i="1"/>
  <c r="X123" i="1"/>
  <c r="S127" i="1"/>
  <c r="X127" i="1"/>
  <c r="S131" i="1"/>
  <c r="X131" i="1"/>
  <c r="S135" i="1"/>
  <c r="X135" i="1"/>
  <c r="S139" i="1"/>
  <c r="X139" i="1"/>
  <c r="S144" i="1"/>
  <c r="X144" i="1"/>
  <c r="S148" i="1"/>
  <c r="X148" i="1"/>
  <c r="S152" i="1"/>
  <c r="X152" i="1"/>
  <c r="S156" i="1"/>
  <c r="X156" i="1"/>
  <c r="S160" i="1"/>
  <c r="X160" i="1"/>
  <c r="S164" i="1"/>
  <c r="X164" i="1"/>
  <c r="S168" i="1"/>
  <c r="X168" i="1"/>
  <c r="S173" i="1"/>
  <c r="X173" i="1"/>
  <c r="S181" i="1"/>
  <c r="X181" i="1"/>
  <c r="S189" i="1"/>
  <c r="X189" i="1"/>
  <c r="S197" i="1"/>
  <c r="X197" i="1"/>
  <c r="S205" i="1"/>
  <c r="X205" i="1"/>
  <c r="S213" i="1"/>
  <c r="X213" i="1"/>
  <c r="S221" i="1"/>
  <c r="X221" i="1"/>
  <c r="S229" i="1"/>
  <c r="X229" i="1"/>
  <c r="S237" i="1"/>
  <c r="X237" i="1"/>
  <c r="S245" i="1"/>
  <c r="X245" i="1"/>
  <c r="S253" i="1"/>
  <c r="X253" i="1"/>
  <c r="S261" i="1"/>
  <c r="X261" i="1"/>
  <c r="S269" i="1"/>
  <c r="X269" i="1"/>
  <c r="S277" i="1"/>
  <c r="X277" i="1"/>
  <c r="S285" i="1"/>
  <c r="X285" i="1"/>
  <c r="S293" i="1"/>
  <c r="X293" i="1"/>
  <c r="S301" i="1"/>
  <c r="X301" i="1"/>
  <c r="S309" i="1"/>
  <c r="X309" i="1"/>
  <c r="S317" i="1"/>
  <c r="X317" i="1"/>
  <c r="S325" i="1"/>
  <c r="X325" i="1"/>
  <c r="S333" i="1"/>
  <c r="X333" i="1"/>
  <c r="S341" i="1"/>
  <c r="X341" i="1"/>
  <c r="S349" i="1"/>
  <c r="X349" i="1"/>
  <c r="S357" i="1"/>
  <c r="X357" i="1"/>
  <c r="S365" i="1"/>
  <c r="X365" i="1"/>
  <c r="S373" i="1"/>
  <c r="X373" i="1"/>
  <c r="S381" i="1"/>
  <c r="X381" i="1"/>
  <c r="S385" i="1"/>
  <c r="X385" i="1"/>
  <c r="S389" i="1"/>
  <c r="X389" i="1"/>
  <c r="S393" i="1"/>
  <c r="X393" i="1"/>
  <c r="S397" i="1"/>
  <c r="X397" i="1"/>
  <c r="S401" i="1"/>
  <c r="X401" i="1"/>
  <c r="S405" i="1"/>
  <c r="X405" i="1"/>
  <c r="S409" i="1"/>
  <c r="X409" i="1"/>
  <c r="S413" i="1"/>
  <c r="X413" i="1"/>
  <c r="S417" i="1"/>
  <c r="X417" i="1"/>
  <c r="S421" i="1"/>
  <c r="X421" i="1"/>
  <c r="S425" i="1"/>
  <c r="X425" i="1"/>
  <c r="S429" i="1"/>
  <c r="X429" i="1"/>
  <c r="S433" i="1"/>
  <c r="X433" i="1"/>
  <c r="S437" i="1"/>
  <c r="X437" i="1"/>
  <c r="S441" i="1"/>
  <c r="X441" i="1"/>
  <c r="S445" i="1"/>
  <c r="X445" i="1"/>
  <c r="S449" i="1"/>
  <c r="X449" i="1"/>
  <c r="S453" i="1"/>
  <c r="X453" i="1"/>
  <c r="S457" i="1"/>
  <c r="X457" i="1"/>
  <c r="S461" i="1"/>
  <c r="X461" i="1"/>
  <c r="S465" i="1"/>
  <c r="X465" i="1"/>
  <c r="S469" i="1"/>
  <c r="X469" i="1"/>
  <c r="S473" i="1"/>
  <c r="X473" i="1"/>
  <c r="S477" i="1"/>
  <c r="X477" i="1"/>
  <c r="S481" i="1"/>
  <c r="X481" i="1"/>
  <c r="S485" i="1"/>
  <c r="X485" i="1"/>
  <c r="S489" i="1"/>
  <c r="X489" i="1"/>
  <c r="S493" i="1"/>
  <c r="X493" i="1"/>
  <c r="S497" i="1"/>
  <c r="X497" i="1"/>
  <c r="S501" i="1"/>
  <c r="X501" i="1"/>
  <c r="S505" i="1"/>
  <c r="X505" i="1"/>
  <c r="S509" i="1"/>
  <c r="X509" i="1"/>
  <c r="S513" i="1"/>
  <c r="X513" i="1"/>
  <c r="S517" i="1"/>
  <c r="X517" i="1"/>
  <c r="S521" i="1"/>
  <c r="X521" i="1"/>
  <c r="S525" i="1"/>
  <c r="X525" i="1"/>
  <c r="S529" i="1"/>
  <c r="X529" i="1"/>
  <c r="S533" i="1"/>
  <c r="X533" i="1"/>
  <c r="S537" i="1"/>
  <c r="X537" i="1"/>
  <c r="S541" i="1"/>
  <c r="X541" i="1"/>
  <c r="S545" i="1"/>
  <c r="X545" i="1"/>
  <c r="S549" i="1"/>
  <c r="X549" i="1"/>
  <c r="S553" i="1"/>
  <c r="X553" i="1"/>
  <c r="S557" i="1"/>
  <c r="X557" i="1"/>
  <c r="S561" i="1"/>
  <c r="X561" i="1"/>
  <c r="S565" i="1"/>
  <c r="X565" i="1"/>
  <c r="S569" i="1"/>
  <c r="X569" i="1"/>
  <c r="S573" i="1"/>
  <c r="X573" i="1"/>
  <c r="S577" i="1"/>
  <c r="X577" i="1"/>
  <c r="S581" i="1"/>
  <c r="X581" i="1"/>
  <c r="S585" i="1"/>
  <c r="X585" i="1"/>
  <c r="S589" i="1"/>
  <c r="X589" i="1"/>
  <c r="S593" i="1"/>
  <c r="X593" i="1"/>
  <c r="S597" i="1"/>
  <c r="X597" i="1"/>
  <c r="S601" i="1"/>
  <c r="X601" i="1"/>
  <c r="S605" i="1"/>
  <c r="X605" i="1"/>
  <c r="S609" i="1"/>
  <c r="X609" i="1"/>
  <c r="S613" i="1"/>
  <c r="X613" i="1"/>
  <c r="S617" i="1"/>
  <c r="X617" i="1"/>
  <c r="AE367" i="1"/>
  <c r="X14" i="1"/>
  <c r="X22" i="1"/>
  <c r="X30" i="1"/>
  <c r="X38" i="1"/>
  <c r="X46" i="1"/>
  <c r="X54" i="1"/>
  <c r="X62" i="1"/>
  <c r="X70" i="1"/>
  <c r="X78" i="1"/>
  <c r="X86" i="1"/>
  <c r="X94" i="1"/>
  <c r="X113" i="1"/>
  <c r="X177" i="1"/>
  <c r="X209" i="1"/>
  <c r="X241" i="1"/>
  <c r="X273" i="1"/>
  <c r="X305" i="1"/>
  <c r="X337" i="1"/>
  <c r="X369" i="1"/>
  <c r="X438" i="1"/>
  <c r="S7" i="1"/>
  <c r="X7" i="1"/>
  <c r="S23" i="1"/>
  <c r="X23" i="1"/>
  <c r="S27" i="1"/>
  <c r="X27" i="1"/>
  <c r="S31" i="1"/>
  <c r="X31" i="1"/>
  <c r="S77" i="1"/>
  <c r="X77" i="1"/>
  <c r="S81" i="1"/>
  <c r="X81" i="1"/>
  <c r="S85" i="1"/>
  <c r="X85" i="1"/>
  <c r="S117" i="1"/>
  <c r="X117" i="1"/>
  <c r="S146" i="1"/>
  <c r="X146" i="1"/>
  <c r="S150" i="1"/>
  <c r="X150" i="1"/>
  <c r="S154" i="1"/>
  <c r="X154" i="1"/>
  <c r="S158" i="1"/>
  <c r="X158" i="1"/>
  <c r="S179" i="1"/>
  <c r="X179" i="1"/>
  <c r="S183" i="1"/>
  <c r="X183" i="1"/>
  <c r="S239" i="1"/>
  <c r="X239" i="1"/>
  <c r="S243" i="1"/>
  <c r="X243" i="1"/>
  <c r="S247" i="1"/>
  <c r="X247" i="1"/>
  <c r="S251" i="1"/>
  <c r="X251" i="1"/>
  <c r="S255" i="1"/>
  <c r="X255" i="1"/>
  <c r="S259" i="1"/>
  <c r="X259" i="1"/>
  <c r="S263" i="1"/>
  <c r="X263" i="1"/>
  <c r="S299" i="1"/>
  <c r="X299" i="1"/>
  <c r="S303" i="1"/>
  <c r="X303" i="1"/>
  <c r="S307" i="1"/>
  <c r="X307" i="1"/>
  <c r="S311" i="1"/>
  <c r="X311" i="1"/>
  <c r="S315" i="1"/>
  <c r="X315" i="1"/>
  <c r="S319" i="1"/>
  <c r="X319" i="1"/>
  <c r="S343" i="1"/>
  <c r="X343" i="1"/>
  <c r="S347" i="1"/>
  <c r="X347" i="1"/>
  <c r="S351" i="1"/>
  <c r="X351" i="1"/>
  <c r="S359" i="1"/>
  <c r="X359" i="1"/>
  <c r="S363" i="1"/>
  <c r="X363" i="1"/>
  <c r="S407" i="1"/>
  <c r="X407" i="1"/>
  <c r="S419" i="1"/>
  <c r="X419" i="1"/>
  <c r="S423" i="1"/>
  <c r="X423" i="1"/>
  <c r="S427" i="1"/>
  <c r="X427" i="1"/>
  <c r="S431" i="1"/>
  <c r="X431" i="1"/>
  <c r="S467" i="1"/>
  <c r="X467" i="1"/>
  <c r="S487" i="1"/>
  <c r="X487" i="1"/>
  <c r="S491" i="1"/>
  <c r="X491" i="1"/>
  <c r="S495" i="1"/>
  <c r="X495" i="1"/>
  <c r="S499" i="1"/>
  <c r="X499" i="1"/>
  <c r="S535" i="1"/>
  <c r="X535" i="1"/>
  <c r="S539" i="1"/>
  <c r="X539" i="1"/>
  <c r="S543" i="1"/>
  <c r="X543" i="1"/>
  <c r="S547" i="1"/>
  <c r="X547" i="1"/>
  <c r="S563" i="1"/>
  <c r="X563" i="1"/>
  <c r="S575" i="1"/>
  <c r="X575" i="1"/>
  <c r="S579" i="1"/>
  <c r="X579" i="1"/>
  <c r="S583" i="1"/>
  <c r="X583" i="1"/>
  <c r="S587" i="1"/>
  <c r="X587" i="1"/>
  <c r="S591" i="1"/>
  <c r="X591" i="1"/>
  <c r="S595" i="1"/>
  <c r="X595" i="1"/>
  <c r="S599" i="1"/>
  <c r="X599" i="1"/>
  <c r="S607" i="1"/>
  <c r="X607" i="1"/>
  <c r="S611" i="1"/>
  <c r="X611" i="1"/>
  <c r="S615" i="1"/>
  <c r="X615" i="1"/>
  <c r="S619" i="1"/>
  <c r="X619" i="1"/>
  <c r="S623" i="1"/>
  <c r="X623" i="1"/>
  <c r="S627" i="1"/>
  <c r="X627" i="1"/>
  <c r="S631" i="1"/>
  <c r="X631" i="1"/>
  <c r="S635" i="1"/>
  <c r="X635" i="1"/>
  <c r="S643" i="1"/>
  <c r="X643" i="1"/>
  <c r="S667" i="1"/>
  <c r="X667" i="1"/>
  <c r="S675" i="1"/>
  <c r="X675" i="1"/>
  <c r="S37" i="1"/>
  <c r="X37" i="1"/>
  <c r="S41" i="1"/>
  <c r="X41" i="1"/>
  <c r="S45" i="1"/>
  <c r="X45" i="1"/>
  <c r="S49" i="1"/>
  <c r="X49" i="1"/>
  <c r="S53" i="1"/>
  <c r="X53" i="1"/>
  <c r="S57" i="1"/>
  <c r="X57" i="1"/>
  <c r="S61" i="1"/>
  <c r="X61" i="1"/>
  <c r="S65" i="1"/>
  <c r="X65" i="1"/>
  <c r="S69" i="1"/>
  <c r="X69" i="1"/>
  <c r="S102" i="1"/>
  <c r="X102" i="1"/>
  <c r="S106" i="1"/>
  <c r="X106" i="1"/>
  <c r="S110" i="1"/>
  <c r="X110" i="1"/>
  <c r="S114" i="1"/>
  <c r="X114" i="1"/>
  <c r="S118" i="1"/>
  <c r="X118" i="1"/>
  <c r="S122" i="1"/>
  <c r="X122" i="1"/>
  <c r="S126" i="1"/>
  <c r="X126" i="1"/>
  <c r="S130" i="1"/>
  <c r="X130" i="1"/>
  <c r="S134" i="1"/>
  <c r="X134" i="1"/>
  <c r="S138" i="1"/>
  <c r="X138" i="1"/>
  <c r="S142" i="1"/>
  <c r="X142" i="1"/>
  <c r="S147" i="1"/>
  <c r="X147" i="1"/>
  <c r="S151" i="1"/>
  <c r="X151" i="1"/>
  <c r="S155" i="1"/>
  <c r="X155" i="1"/>
  <c r="S159" i="1"/>
  <c r="X159" i="1"/>
  <c r="S163" i="1"/>
  <c r="X163" i="1"/>
  <c r="S167" i="1"/>
  <c r="X167" i="1"/>
  <c r="S171" i="1"/>
  <c r="X171" i="1"/>
  <c r="S172" i="1"/>
  <c r="X172" i="1"/>
  <c r="S176" i="1"/>
  <c r="X176" i="1"/>
  <c r="S180" i="1"/>
  <c r="X180" i="1"/>
  <c r="S184" i="1"/>
  <c r="X184" i="1"/>
  <c r="S188" i="1"/>
  <c r="X188" i="1"/>
  <c r="S192" i="1"/>
  <c r="X192" i="1"/>
  <c r="S196" i="1"/>
  <c r="X196" i="1"/>
  <c r="S200" i="1"/>
  <c r="X200" i="1"/>
  <c r="S204" i="1"/>
  <c r="X204" i="1"/>
  <c r="S208" i="1"/>
  <c r="X208" i="1"/>
  <c r="S212" i="1"/>
  <c r="X212" i="1"/>
  <c r="S216" i="1"/>
  <c r="X216" i="1"/>
  <c r="S220" i="1"/>
  <c r="X220" i="1"/>
  <c r="S224" i="1"/>
  <c r="X224" i="1"/>
  <c r="S228" i="1"/>
  <c r="X228" i="1"/>
  <c r="S232" i="1"/>
  <c r="X232" i="1"/>
  <c r="S236" i="1"/>
  <c r="X236" i="1"/>
  <c r="S240" i="1"/>
  <c r="X240" i="1"/>
  <c r="S244" i="1"/>
  <c r="X244" i="1"/>
  <c r="S248" i="1"/>
  <c r="X248" i="1"/>
  <c r="S252" i="1"/>
  <c r="X252" i="1"/>
  <c r="S256" i="1"/>
  <c r="X256" i="1"/>
  <c r="S260" i="1"/>
  <c r="X260" i="1"/>
  <c r="S264" i="1"/>
  <c r="X264" i="1"/>
  <c r="S268" i="1"/>
  <c r="X268" i="1"/>
  <c r="S272" i="1"/>
  <c r="X272" i="1"/>
  <c r="S276" i="1"/>
  <c r="X276" i="1"/>
  <c r="S280" i="1"/>
  <c r="X280" i="1"/>
  <c r="S284" i="1"/>
  <c r="X284" i="1"/>
  <c r="S288" i="1"/>
  <c r="X288" i="1"/>
  <c r="S292" i="1"/>
  <c r="X292" i="1"/>
  <c r="S296" i="1"/>
  <c r="X296" i="1"/>
  <c r="S300" i="1"/>
  <c r="X300" i="1"/>
  <c r="S304" i="1"/>
  <c r="X304" i="1"/>
  <c r="S308" i="1"/>
  <c r="X308" i="1"/>
  <c r="S312" i="1"/>
  <c r="X312" i="1"/>
  <c r="S316" i="1"/>
  <c r="X316" i="1"/>
  <c r="S320" i="1"/>
  <c r="X320" i="1"/>
  <c r="S324" i="1"/>
  <c r="X324" i="1"/>
  <c r="S328" i="1"/>
  <c r="X328" i="1"/>
  <c r="S332" i="1"/>
  <c r="X332" i="1"/>
  <c r="S336" i="1"/>
  <c r="X336" i="1"/>
  <c r="S340" i="1"/>
  <c r="X340" i="1"/>
  <c r="S344" i="1"/>
  <c r="X344" i="1"/>
  <c r="S348" i="1"/>
  <c r="X348" i="1"/>
  <c r="S352" i="1"/>
  <c r="X352" i="1"/>
  <c r="S356" i="1"/>
  <c r="X356" i="1"/>
  <c r="S360" i="1"/>
  <c r="X360" i="1"/>
  <c r="S364" i="1"/>
  <c r="X364" i="1"/>
  <c r="S368" i="1"/>
  <c r="X368" i="1"/>
  <c r="S372" i="1"/>
  <c r="X372" i="1"/>
  <c r="S376" i="1"/>
  <c r="X376" i="1"/>
  <c r="S384" i="1"/>
  <c r="X384" i="1"/>
  <c r="S388" i="1"/>
  <c r="X388" i="1"/>
  <c r="S392" i="1"/>
  <c r="X392" i="1"/>
  <c r="S396" i="1"/>
  <c r="X396" i="1"/>
  <c r="S404" i="1"/>
  <c r="X404" i="1"/>
  <c r="X12" i="1"/>
  <c r="X20" i="1"/>
  <c r="X28" i="1"/>
  <c r="X36" i="1"/>
  <c r="X44" i="1"/>
  <c r="X52" i="1"/>
  <c r="X60" i="1"/>
  <c r="X68" i="1"/>
  <c r="X121" i="1"/>
  <c r="X185" i="1"/>
  <c r="X217" i="1"/>
  <c r="X249" i="1"/>
  <c r="X281" i="1"/>
  <c r="X313" i="1"/>
  <c r="X345" i="1"/>
  <c r="X377" i="1"/>
  <c r="X380" i="1"/>
  <c r="X406" i="1"/>
  <c r="X586" i="1"/>
  <c r="S590" i="1"/>
  <c r="X590" i="1"/>
  <c r="S594" i="1"/>
  <c r="X594" i="1"/>
  <c r="S598" i="1"/>
  <c r="X598" i="1"/>
  <c r="S602" i="1"/>
  <c r="X602" i="1"/>
  <c r="S606" i="1"/>
  <c r="X606" i="1"/>
  <c r="S614" i="1"/>
  <c r="X614" i="1"/>
  <c r="S622" i="1"/>
  <c r="X622" i="1"/>
  <c r="S626" i="1"/>
  <c r="X626" i="1"/>
  <c r="S630" i="1"/>
  <c r="X630" i="1"/>
  <c r="S634" i="1"/>
  <c r="X634" i="1"/>
  <c r="S638" i="1"/>
  <c r="X638" i="1"/>
  <c r="S646" i="1"/>
  <c r="X646" i="1"/>
  <c r="S650" i="1"/>
  <c r="X650" i="1"/>
  <c r="S654" i="1"/>
  <c r="X654" i="1"/>
  <c r="S662" i="1"/>
  <c r="X662" i="1"/>
  <c r="S666" i="1"/>
  <c r="X666" i="1"/>
  <c r="S670" i="1"/>
  <c r="X670" i="1"/>
  <c r="X375" i="1"/>
  <c r="X424" i="1"/>
  <c r="X436" i="1"/>
  <c r="X456" i="1"/>
  <c r="X520" i="1"/>
  <c r="X560" i="1"/>
  <c r="X584" i="1"/>
  <c r="X624" i="1"/>
  <c r="X642" i="1"/>
  <c r="X674" i="1"/>
  <c r="S621" i="1"/>
  <c r="X621" i="1"/>
  <c r="S625" i="1"/>
  <c r="X625" i="1"/>
  <c r="S629" i="1"/>
  <c r="X629" i="1"/>
  <c r="S633" i="1"/>
  <c r="X633" i="1"/>
  <c r="S637" i="1"/>
  <c r="X637" i="1"/>
  <c r="S641" i="1"/>
  <c r="X641" i="1"/>
  <c r="S645" i="1"/>
  <c r="X645" i="1"/>
  <c r="S649" i="1"/>
  <c r="X649" i="1"/>
  <c r="S653" i="1"/>
  <c r="X653" i="1"/>
  <c r="S657" i="1"/>
  <c r="X657" i="1"/>
  <c r="S661" i="1"/>
  <c r="X661" i="1"/>
  <c r="S665" i="1"/>
  <c r="X665" i="1"/>
  <c r="S669" i="1"/>
  <c r="X669" i="1"/>
  <c r="S673" i="1"/>
  <c r="X673" i="1"/>
  <c r="AE375" i="1"/>
  <c r="AE371" i="1"/>
  <c r="AE179" i="1"/>
  <c r="AE75" i="1"/>
  <c r="AE39" i="1"/>
  <c r="AE19" i="1"/>
  <c r="X39" i="1"/>
  <c r="X43" i="1"/>
  <c r="X47" i="1"/>
  <c r="X51" i="1"/>
  <c r="X55" i="1"/>
  <c r="X59" i="1"/>
  <c r="X63" i="1"/>
  <c r="X67" i="1"/>
  <c r="X71" i="1"/>
  <c r="X149" i="1"/>
  <c r="X157" i="1"/>
  <c r="X165" i="1"/>
  <c r="X416" i="1"/>
  <c r="X428" i="1"/>
  <c r="X448" i="1"/>
  <c r="X460" i="1"/>
  <c r="X476" i="1"/>
  <c r="X492" i="1"/>
  <c r="X508" i="1"/>
  <c r="X548" i="1"/>
  <c r="X572" i="1"/>
  <c r="X612" i="1"/>
  <c r="X618" i="1"/>
  <c r="X636" i="1"/>
  <c r="X660" i="1"/>
  <c r="S104" i="1"/>
  <c r="X104" i="1"/>
  <c r="S108" i="1"/>
  <c r="X108" i="1"/>
  <c r="S112" i="1"/>
  <c r="X112" i="1"/>
  <c r="S116" i="1"/>
  <c r="X116" i="1"/>
  <c r="S120" i="1"/>
  <c r="X120" i="1"/>
  <c r="S124" i="1"/>
  <c r="X124" i="1"/>
  <c r="S128" i="1"/>
  <c r="X128" i="1"/>
  <c r="S132" i="1"/>
  <c r="X132" i="1"/>
  <c r="S136" i="1"/>
  <c r="X136" i="1"/>
  <c r="S140" i="1"/>
  <c r="X140" i="1"/>
  <c r="S174" i="1"/>
  <c r="X174" i="1"/>
  <c r="S178" i="1"/>
  <c r="X178" i="1"/>
  <c r="S182" i="1"/>
  <c r="X182" i="1"/>
  <c r="S186" i="1"/>
  <c r="X186" i="1"/>
  <c r="S190" i="1"/>
  <c r="X190" i="1"/>
  <c r="S194" i="1"/>
  <c r="X194" i="1"/>
  <c r="S198" i="1"/>
  <c r="X198" i="1"/>
  <c r="S202" i="1"/>
  <c r="X202" i="1"/>
  <c r="S206" i="1"/>
  <c r="X206" i="1"/>
  <c r="S210" i="1"/>
  <c r="X210" i="1"/>
  <c r="S214" i="1"/>
  <c r="X214" i="1"/>
  <c r="S218" i="1"/>
  <c r="X218" i="1"/>
  <c r="S222" i="1"/>
  <c r="X222" i="1"/>
  <c r="S226" i="1"/>
  <c r="X226" i="1"/>
  <c r="S230" i="1"/>
  <c r="X230" i="1"/>
  <c r="S234" i="1"/>
  <c r="X234" i="1"/>
  <c r="S238" i="1"/>
  <c r="X238" i="1"/>
  <c r="S242" i="1"/>
  <c r="X242" i="1"/>
  <c r="S246" i="1"/>
  <c r="X246" i="1"/>
  <c r="S250" i="1"/>
  <c r="X250" i="1"/>
  <c r="S254" i="1"/>
  <c r="X254" i="1"/>
  <c r="S258" i="1"/>
  <c r="X258" i="1"/>
  <c r="S262" i="1"/>
  <c r="X262" i="1"/>
  <c r="S266" i="1"/>
  <c r="X266" i="1"/>
  <c r="S270" i="1"/>
  <c r="X270" i="1"/>
  <c r="S274" i="1"/>
  <c r="X274" i="1"/>
  <c r="S278" i="1"/>
  <c r="X278" i="1"/>
  <c r="S282" i="1"/>
  <c r="X282" i="1"/>
  <c r="S286" i="1"/>
  <c r="X286" i="1"/>
  <c r="S290" i="1"/>
  <c r="X290" i="1"/>
  <c r="S294" i="1"/>
  <c r="X294" i="1"/>
  <c r="S298" i="1"/>
  <c r="X298" i="1"/>
  <c r="S302" i="1"/>
  <c r="X302" i="1"/>
  <c r="S306" i="1"/>
  <c r="X306" i="1"/>
  <c r="S310" i="1"/>
  <c r="X310" i="1"/>
  <c r="S314" i="1"/>
  <c r="X314" i="1"/>
  <c r="S318" i="1"/>
  <c r="X318" i="1"/>
  <c r="S322" i="1"/>
  <c r="X322" i="1"/>
  <c r="S326" i="1"/>
  <c r="X326" i="1"/>
  <c r="S330" i="1"/>
  <c r="X330" i="1"/>
  <c r="S334" i="1"/>
  <c r="X334" i="1"/>
  <c r="S338" i="1"/>
  <c r="X338" i="1"/>
  <c r="S342" i="1"/>
  <c r="X342" i="1"/>
  <c r="S346" i="1"/>
  <c r="X346" i="1"/>
  <c r="AE347" i="1"/>
  <c r="S350" i="1"/>
  <c r="X350" i="1"/>
  <c r="S354" i="1"/>
  <c r="X354" i="1"/>
  <c r="S358" i="1"/>
  <c r="X358" i="1"/>
  <c r="S362" i="1"/>
  <c r="X362" i="1"/>
  <c r="S366" i="1"/>
  <c r="X366" i="1"/>
  <c r="S379" i="1"/>
  <c r="X379" i="1"/>
  <c r="S383" i="1"/>
  <c r="X383" i="1"/>
  <c r="S387" i="1"/>
  <c r="X387" i="1"/>
  <c r="S391" i="1"/>
  <c r="X391" i="1"/>
  <c r="S395" i="1"/>
  <c r="X395" i="1"/>
  <c r="S399" i="1"/>
  <c r="X399" i="1"/>
  <c r="S403" i="1"/>
  <c r="X403" i="1"/>
  <c r="AE409" i="1"/>
  <c r="S464" i="1"/>
  <c r="X464" i="1"/>
  <c r="S472" i="1"/>
  <c r="X472" i="1"/>
  <c r="S480" i="1"/>
  <c r="X480" i="1"/>
  <c r="S488" i="1"/>
  <c r="X488" i="1"/>
  <c r="S496" i="1"/>
  <c r="X496" i="1"/>
  <c r="S504" i="1"/>
  <c r="X504" i="1"/>
  <c r="S512" i="1"/>
  <c r="X512" i="1"/>
  <c r="S524" i="1"/>
  <c r="X524" i="1"/>
  <c r="S532" i="1"/>
  <c r="X532" i="1"/>
  <c r="S536" i="1"/>
  <c r="X536" i="1"/>
  <c r="S544" i="1"/>
  <c r="X544" i="1"/>
  <c r="S556" i="1"/>
  <c r="X556" i="1"/>
  <c r="S564" i="1"/>
  <c r="X564" i="1"/>
  <c r="S568" i="1"/>
  <c r="X568" i="1"/>
  <c r="S576" i="1"/>
  <c r="X576" i="1"/>
  <c r="S588" i="1"/>
  <c r="X588" i="1"/>
  <c r="S596" i="1"/>
  <c r="X596" i="1"/>
  <c r="S600" i="1"/>
  <c r="X600" i="1"/>
  <c r="S608" i="1"/>
  <c r="X608" i="1"/>
  <c r="S620" i="1"/>
  <c r="X620" i="1"/>
  <c r="S628" i="1"/>
  <c r="X628" i="1"/>
  <c r="S632" i="1"/>
  <c r="X632" i="1"/>
  <c r="S640" i="1"/>
  <c r="X640" i="1"/>
  <c r="S648" i="1"/>
  <c r="X648" i="1"/>
  <c r="S652" i="1"/>
  <c r="X652" i="1"/>
  <c r="S656" i="1"/>
  <c r="X656" i="1"/>
  <c r="S664" i="1"/>
  <c r="X664" i="1"/>
  <c r="S668" i="1"/>
  <c r="X668" i="1"/>
  <c r="S672" i="1"/>
  <c r="X672" i="1"/>
  <c r="X371" i="1"/>
  <c r="X408" i="1"/>
  <c r="X420" i="1"/>
  <c r="X440" i="1"/>
  <c r="X452" i="1"/>
  <c r="X528" i="1"/>
  <c r="X552" i="1"/>
  <c r="X592" i="1"/>
  <c r="X610" i="1"/>
  <c r="X616" i="1"/>
  <c r="X658" i="1"/>
  <c r="AE15" i="1"/>
  <c r="AE537" i="1"/>
  <c r="AE153" i="1"/>
  <c r="AE254" i="1"/>
  <c r="AE614" i="1"/>
  <c r="AE16" i="1"/>
  <c r="AE36" i="1"/>
  <c r="AE44" i="1"/>
  <c r="AE48" i="1"/>
  <c r="AE516" i="1"/>
  <c r="AE152" i="1"/>
  <c r="AE372" i="1"/>
  <c r="AE400" i="1"/>
  <c r="AE420" i="1"/>
  <c r="AE76" i="1"/>
  <c r="AE396" i="1"/>
  <c r="AE34" i="1"/>
  <c r="AE38" i="1"/>
  <c r="AE42" i="1"/>
  <c r="AE46" i="1"/>
  <c r="AE378" i="1"/>
  <c r="AE150" i="1"/>
  <c r="AE170" i="1"/>
  <c r="AE178" i="1"/>
  <c r="AE186" i="1"/>
  <c r="AE218" i="1"/>
  <c r="AE406" i="1"/>
  <c r="AE410" i="1"/>
  <c r="AE418" i="1"/>
  <c r="AE22" i="1"/>
  <c r="AE18" i="1"/>
  <c r="AE90" i="1"/>
  <c r="AE346" i="1"/>
  <c r="AE354" i="1"/>
  <c r="AE394" i="1"/>
  <c r="AE293" i="1"/>
  <c r="AE427" i="1"/>
  <c r="AE434" i="1"/>
  <c r="AE14" i="1"/>
  <c r="AE94" i="1"/>
  <c r="AE96" i="1"/>
  <c r="AE128" i="1"/>
  <c r="AE447" i="1"/>
  <c r="AE449" i="1"/>
  <c r="AE451" i="1"/>
  <c r="AE452" i="1"/>
  <c r="AE215" i="1"/>
  <c r="AE223" i="1"/>
  <c r="AE231" i="1"/>
  <c r="AE239" i="1"/>
  <c r="AE435" i="1"/>
  <c r="AE444" i="1"/>
  <c r="AE384" i="1"/>
  <c r="AE364" i="1"/>
  <c r="AE300" i="1"/>
  <c r="AE204" i="1"/>
  <c r="AE196" i="1"/>
  <c r="AE188" i="1"/>
  <c r="AE85" i="1"/>
  <c r="AE82" i="1"/>
  <c r="AE83" i="1"/>
  <c r="AE98" i="1"/>
  <c r="AE99" i="1"/>
  <c r="AE102" i="1"/>
  <c r="AE107" i="1"/>
  <c r="AE166" i="1"/>
  <c r="AE167" i="1"/>
  <c r="AE175" i="1"/>
  <c r="AE332" i="1"/>
  <c r="AE333" i="1"/>
  <c r="AE334" i="1"/>
  <c r="AE335" i="1"/>
  <c r="AE10" i="1"/>
  <c r="AE11" i="1"/>
  <c r="AE12" i="1"/>
  <c r="AE30" i="1"/>
  <c r="AE109" i="1"/>
  <c r="AE202" i="1"/>
  <c r="AE379" i="1"/>
  <c r="AE390" i="1"/>
  <c r="AE391" i="1"/>
  <c r="AE392" i="1"/>
  <c r="AE442" i="1"/>
  <c r="AE567" i="1"/>
  <c r="AE436" i="1"/>
  <c r="AE389" i="1"/>
  <c r="AE360" i="1"/>
  <c r="AE116" i="1"/>
  <c r="AE7" i="1"/>
  <c r="AE26" i="1"/>
  <c r="AE27" i="1"/>
  <c r="AE28" i="1"/>
  <c r="AE50" i="1"/>
  <c r="AE51" i="1"/>
  <c r="AE52" i="1"/>
  <c r="AE54" i="1"/>
  <c r="AE55" i="1"/>
  <c r="AE58" i="1"/>
  <c r="AE59" i="1"/>
  <c r="AE60" i="1"/>
  <c r="AE62" i="1"/>
  <c r="AE63" i="1"/>
  <c r="AE66" i="1"/>
  <c r="AE67" i="1"/>
  <c r="AE68" i="1"/>
  <c r="AE86" i="1"/>
  <c r="AE88" i="1"/>
  <c r="AE110" i="1"/>
  <c r="AE118" i="1"/>
  <c r="AE130" i="1"/>
  <c r="AE131" i="1"/>
  <c r="AE132" i="1"/>
  <c r="AE183" i="1"/>
  <c r="AE265" i="1"/>
  <c r="AE273" i="1"/>
  <c r="AE286" i="1"/>
  <c r="AE358" i="1"/>
  <c r="AE403" i="1"/>
  <c r="AE532" i="1"/>
  <c r="AE673" i="1"/>
  <c r="AE675" i="1"/>
  <c r="AE473" i="1"/>
  <c r="AE433" i="1"/>
  <c r="AE377" i="1"/>
  <c r="AE357" i="1"/>
  <c r="AE181" i="1"/>
  <c r="AE173" i="1"/>
  <c r="AE89" i="1"/>
  <c r="AE20" i="1"/>
  <c r="AE610" i="1"/>
  <c r="AE665" i="1"/>
  <c r="AE633" i="1"/>
  <c r="AE505" i="1"/>
  <c r="AE445" i="1"/>
  <c r="AE437" i="1"/>
  <c r="AE429" i="1"/>
  <c r="AE393" i="1"/>
  <c r="AE381" i="1"/>
  <c r="AE345" i="1"/>
  <c r="AE185" i="1"/>
  <c r="AE177" i="1"/>
  <c r="AE117" i="1"/>
  <c r="AE3" i="1"/>
  <c r="AE64" i="1"/>
  <c r="AE119" i="1"/>
  <c r="AE126" i="1"/>
  <c r="AE386" i="1"/>
  <c r="AE24" i="1"/>
  <c r="AE142" i="1"/>
  <c r="AE528" i="1"/>
  <c r="AE148" i="1"/>
  <c r="AE365" i="1"/>
  <c r="AE484" i="1"/>
  <c r="AE56" i="1"/>
  <c r="AE544" i="1"/>
  <c r="AE321" i="1"/>
  <c r="AE325" i="1"/>
  <c r="AE329" i="1"/>
  <c r="AE32" i="1"/>
  <c r="AE100" i="1"/>
  <c r="AE73" i="1"/>
  <c r="AE209" i="1"/>
  <c r="AE626" i="1"/>
  <c r="AE630" i="1"/>
  <c r="AE8" i="1"/>
  <c r="AE40" i="1"/>
  <c r="AE156" i="1"/>
  <c r="AE165" i="1"/>
  <c r="AE241" i="1"/>
  <c r="AE289" i="1"/>
  <c r="AE297" i="1"/>
  <c r="AE352" i="1"/>
  <c r="AE496" i="1"/>
  <c r="AE500" i="1"/>
  <c r="AE576" i="1"/>
  <c r="AE580" i="1"/>
  <c r="AE341" i="1"/>
  <c r="AE343" i="1"/>
  <c r="AE422" i="1"/>
  <c r="AE424" i="1"/>
  <c r="AE464" i="1"/>
  <c r="AE468" i="1"/>
  <c r="AE560" i="1"/>
  <c r="AE564" i="1"/>
  <c r="AE642" i="1"/>
  <c r="AE646" i="1"/>
  <c r="AE658" i="1"/>
  <c r="AE662" i="1"/>
  <c r="AE548" i="1"/>
  <c r="AE594" i="1"/>
  <c r="AE598" i="1"/>
  <c r="AE79" i="1"/>
  <c r="AE103" i="1"/>
  <c r="AE105" i="1"/>
  <c r="AE193" i="1"/>
  <c r="AE249" i="1"/>
  <c r="AE251" i="1"/>
  <c r="AE305" i="1"/>
  <c r="AE307" i="1"/>
  <c r="AE368" i="1"/>
  <c r="AE411" i="1"/>
  <c r="AE414" i="1"/>
  <c r="AE430" i="1"/>
  <c r="AE472" i="1"/>
  <c r="AE475" i="1"/>
  <c r="AE504" i="1"/>
  <c r="AE507" i="1"/>
  <c r="AE536" i="1"/>
  <c r="AE569" i="1"/>
  <c r="AE602" i="1"/>
  <c r="AE607" i="1"/>
  <c r="AE635" i="1"/>
  <c r="AE667" i="1"/>
  <c r="AE70" i="1"/>
  <c r="AE92" i="1"/>
  <c r="AE111" i="1"/>
  <c r="AE113" i="1"/>
  <c r="AE115" i="1"/>
  <c r="AE127" i="1"/>
  <c r="AE134" i="1"/>
  <c r="AE136" i="1"/>
  <c r="AE137" i="1"/>
  <c r="AE139" i="1"/>
  <c r="AE234" i="1"/>
  <c r="AE257" i="1"/>
  <c r="AE262" i="1"/>
  <c r="AE281" i="1"/>
  <c r="AE283" i="1"/>
  <c r="AE313" i="1"/>
  <c r="AE315" i="1"/>
  <c r="AE318" i="1"/>
  <c r="AE336" i="1"/>
  <c r="AE402" i="1"/>
  <c r="AE419" i="1"/>
  <c r="AE421" i="1"/>
  <c r="AE455" i="1"/>
  <c r="AE487" i="1"/>
  <c r="AE519" i="1"/>
  <c r="AE551" i="1"/>
  <c r="AE583" i="1"/>
  <c r="AE617" i="1"/>
  <c r="AE649" i="1"/>
  <c r="AE101" i="1"/>
  <c r="AE120" i="1"/>
  <c r="AE121" i="1"/>
  <c r="AE123" i="1"/>
  <c r="AE125" i="1"/>
  <c r="AE144" i="1"/>
  <c r="AE146" i="1"/>
  <c r="AE147" i="1"/>
  <c r="AE158" i="1"/>
  <c r="AE159" i="1"/>
  <c r="AE212" i="1"/>
  <c r="AE337" i="1"/>
  <c r="AE338" i="1"/>
  <c r="AE340" i="1"/>
  <c r="AE351" i="1"/>
  <c r="AE366" i="1"/>
  <c r="AE397" i="1"/>
  <c r="AE428" i="1"/>
  <c r="AE457" i="1"/>
  <c r="AE489" i="1"/>
  <c r="AE521" i="1"/>
  <c r="AE553" i="1"/>
  <c r="AE585" i="1"/>
  <c r="AE589" i="1"/>
  <c r="AE591" i="1"/>
  <c r="AE619" i="1"/>
  <c r="AE651" i="1"/>
  <c r="AE84" i="1"/>
  <c r="AE124" i="1"/>
  <c r="AE133" i="1"/>
  <c r="AE135" i="1"/>
  <c r="AE141" i="1"/>
  <c r="AE143" i="1"/>
  <c r="AE145" i="1"/>
  <c r="AE162" i="1"/>
  <c r="AE169" i="1"/>
  <c r="AE201" i="1"/>
  <c r="AE217" i="1"/>
  <c r="AE244" i="1"/>
  <c r="AE74" i="1"/>
  <c r="AE81" i="1"/>
  <c r="AE108" i="1"/>
  <c r="AE129" i="1"/>
  <c r="AE199" i="1"/>
  <c r="AE9" i="1"/>
  <c r="AE13" i="1"/>
  <c r="AE17" i="1"/>
  <c r="AE21" i="1"/>
  <c r="AE25" i="1"/>
  <c r="AE29" i="1"/>
  <c r="AE33" i="1"/>
  <c r="AE37" i="1"/>
  <c r="AE41" i="1"/>
  <c r="AE45" i="1"/>
  <c r="AE49" i="1"/>
  <c r="AE53" i="1"/>
  <c r="AE57" i="1"/>
  <c r="AE61" i="1"/>
  <c r="AE65" i="1"/>
  <c r="AE78" i="1"/>
  <c r="AE87" i="1"/>
  <c r="AE95" i="1"/>
  <c r="AE97" i="1"/>
  <c r="AE104" i="1"/>
  <c r="AE112" i="1"/>
  <c r="AE114" i="1"/>
  <c r="AE140" i="1"/>
  <c r="AE149" i="1"/>
  <c r="AE151" i="1"/>
  <c r="AE155" i="1"/>
  <c r="AE157" i="1"/>
  <c r="AE163" i="1"/>
  <c r="AE174" i="1"/>
  <c r="AE182" i="1"/>
  <c r="AE191" i="1"/>
  <c r="AE194" i="1"/>
  <c r="AE207" i="1"/>
  <c r="AE210" i="1"/>
  <c r="AE226" i="1"/>
  <c r="AE268" i="1"/>
  <c r="AE349" i="1"/>
  <c r="AE220" i="1"/>
  <c r="AE233" i="1"/>
  <c r="AE236" i="1"/>
  <c r="AE253" i="1"/>
  <c r="AE256" i="1"/>
  <c r="AE270" i="1"/>
  <c r="AE285" i="1"/>
  <c r="AE288" i="1"/>
  <c r="AE302" i="1"/>
  <c r="AE317" i="1"/>
  <c r="AE320" i="1"/>
  <c r="AE344" i="1"/>
  <c r="AE359" i="1"/>
  <c r="AE376" i="1"/>
  <c r="AE401" i="1"/>
  <c r="AE408" i="1"/>
  <c r="AE412" i="1"/>
  <c r="AE439" i="1"/>
  <c r="AE448" i="1"/>
  <c r="AE456" i="1"/>
  <c r="AE460" i="1"/>
  <c r="AE463" i="1"/>
  <c r="AE476" i="1"/>
  <c r="AE481" i="1"/>
  <c r="AE488" i="1"/>
  <c r="AE492" i="1"/>
  <c r="AE495" i="1"/>
  <c r="AE508" i="1"/>
  <c r="AE513" i="1"/>
  <c r="AE520" i="1"/>
  <c r="AE524" i="1"/>
  <c r="AE527" i="1"/>
  <c r="AE540" i="1"/>
  <c r="AE543" i="1"/>
  <c r="AE552" i="1"/>
  <c r="AE556" i="1"/>
  <c r="AE559" i="1"/>
  <c r="AE568" i="1"/>
  <c r="AE572" i="1"/>
  <c r="AE575" i="1"/>
  <c r="AE584" i="1"/>
  <c r="AE588" i="1"/>
  <c r="AE593" i="1"/>
  <c r="AE606" i="1"/>
  <c r="AE609" i="1"/>
  <c r="AE618" i="1"/>
  <c r="AE622" i="1"/>
  <c r="AE625" i="1"/>
  <c r="AE634" i="1"/>
  <c r="AE638" i="1"/>
  <c r="AE641" i="1"/>
  <c r="AE650" i="1"/>
  <c r="AE654" i="1"/>
  <c r="AE657" i="1"/>
  <c r="AE670" i="1"/>
  <c r="AE276" i="1"/>
  <c r="AE294" i="1"/>
  <c r="AE308" i="1"/>
  <c r="AE326" i="1"/>
  <c r="AE348" i="1"/>
  <c r="AE363" i="1"/>
  <c r="AE369" i="1"/>
  <c r="AE370" i="1"/>
  <c r="AE373" i="1"/>
  <c r="AE380" i="1"/>
  <c r="AE413" i="1"/>
  <c r="AE415" i="1"/>
  <c r="AE416" i="1"/>
  <c r="AE417" i="1"/>
  <c r="AE423" i="1"/>
  <c r="AE425" i="1"/>
  <c r="AE426" i="1"/>
  <c r="AE431" i="1"/>
  <c r="AE432" i="1"/>
  <c r="AE440" i="1"/>
  <c r="AE441" i="1"/>
  <c r="AE450" i="1"/>
  <c r="AE465" i="1"/>
  <c r="AE467" i="1"/>
  <c r="AE480" i="1"/>
  <c r="AE497" i="1"/>
  <c r="AE499" i="1"/>
  <c r="AE512" i="1"/>
  <c r="AE529" i="1"/>
  <c r="AE531" i="1"/>
  <c r="AE545" i="1"/>
  <c r="AE561" i="1"/>
  <c r="AE577" i="1"/>
  <c r="AE599" i="1"/>
  <c r="AE611" i="1"/>
  <c r="AE627" i="1"/>
  <c r="AE643" i="1"/>
  <c r="AE659" i="1"/>
  <c r="AE225" i="1"/>
  <c r="AE228" i="1"/>
  <c r="AE243" i="1"/>
  <c r="AE246" i="1"/>
  <c r="AE248" i="1"/>
  <c r="AE261" i="1"/>
  <c r="AE275" i="1"/>
  <c r="AE278" i="1"/>
  <c r="AE280" i="1"/>
  <c r="AE310" i="1"/>
  <c r="AE312" i="1"/>
  <c r="AE356" i="1"/>
  <c r="AE388" i="1"/>
  <c r="AE398" i="1"/>
  <c r="AE405" i="1"/>
  <c r="AE601" i="1"/>
  <c r="AE93" i="1"/>
  <c r="AE161" i="1"/>
  <c r="AE69" i="1"/>
  <c r="AE72" i="1"/>
  <c r="AE362" i="1"/>
  <c r="AE77" i="1"/>
  <c r="AE80" i="1"/>
  <c r="AE106" i="1"/>
  <c r="AE122" i="1"/>
  <c r="AE138" i="1"/>
  <c r="AE154" i="1"/>
  <c r="AE355" i="1"/>
  <c r="AE387" i="1"/>
  <c r="AE164" i="1"/>
  <c r="AE168" i="1"/>
  <c r="AE172" i="1"/>
  <c r="AE176" i="1"/>
  <c r="AE180" i="1"/>
  <c r="AE184" i="1"/>
  <c r="AE187" i="1"/>
  <c r="AE190" i="1"/>
  <c r="AE195" i="1"/>
  <c r="AE198" i="1"/>
  <c r="AE203" i="1"/>
  <c r="AE206" i="1"/>
  <c r="AE211" i="1"/>
  <c r="AE214" i="1"/>
  <c r="AE219" i="1"/>
  <c r="AE222" i="1"/>
  <c r="AE227" i="1"/>
  <c r="AE230" i="1"/>
  <c r="AE235" i="1"/>
  <c r="AE238" i="1"/>
  <c r="AE245" i="1"/>
  <c r="AE260" i="1"/>
  <c r="AE267" i="1"/>
  <c r="AE277" i="1"/>
  <c r="AE292" i="1"/>
  <c r="AE299" i="1"/>
  <c r="AE309" i="1"/>
  <c r="AE324" i="1"/>
  <c r="AE331" i="1"/>
  <c r="AE342" i="1"/>
  <c r="AE374" i="1"/>
  <c r="AE160" i="1"/>
  <c r="AE189" i="1"/>
  <c r="AE192" i="1"/>
  <c r="AE197" i="1"/>
  <c r="AE200" i="1"/>
  <c r="AE205" i="1"/>
  <c r="AE208" i="1"/>
  <c r="AE213" i="1"/>
  <c r="AE216" i="1"/>
  <c r="AE221" i="1"/>
  <c r="AE224" i="1"/>
  <c r="AE229" i="1"/>
  <c r="AE232" i="1"/>
  <c r="AE237" i="1"/>
  <c r="AE240" i="1"/>
  <c r="AE252" i="1"/>
  <c r="AE259" i="1"/>
  <c r="AE269" i="1"/>
  <c r="AE272" i="1"/>
  <c r="AE284" i="1"/>
  <c r="AE291" i="1"/>
  <c r="AE301" i="1"/>
  <c r="AE304" i="1"/>
  <c r="AE316" i="1"/>
  <c r="AE323" i="1"/>
  <c r="AE350" i="1"/>
  <c r="AE353" i="1"/>
  <c r="AE382" i="1"/>
  <c r="AE385" i="1"/>
  <c r="AE399" i="1"/>
  <c r="AE483" i="1"/>
  <c r="AE515" i="1"/>
  <c r="AE264" i="1"/>
  <c r="AE296" i="1"/>
  <c r="AE328" i="1"/>
  <c r="AE339" i="1"/>
  <c r="AE361" i="1"/>
  <c r="AE395" i="1"/>
  <c r="AE404" i="1"/>
  <c r="AE407" i="1"/>
  <c r="AE479" i="1"/>
  <c r="AE511" i="1"/>
  <c r="AE242" i="1"/>
  <c r="AE247" i="1"/>
  <c r="AE250" i="1"/>
  <c r="AE255" i="1"/>
  <c r="AE258" i="1"/>
  <c r="AE263" i="1"/>
  <c r="AE266" i="1"/>
  <c r="AE271" i="1"/>
  <c r="AE274" i="1"/>
  <c r="AE279" i="1"/>
  <c r="AE282" i="1"/>
  <c r="AE287" i="1"/>
  <c r="AE290" i="1"/>
  <c r="AE295" i="1"/>
  <c r="AE298" i="1"/>
  <c r="AE303" i="1"/>
  <c r="AE306" i="1"/>
  <c r="AE311" i="1"/>
  <c r="AE314" i="1"/>
  <c r="AE319" i="1"/>
  <c r="AE322" i="1"/>
  <c r="AE327" i="1"/>
  <c r="AE330" i="1"/>
  <c r="AE459" i="1"/>
  <c r="AE471" i="1"/>
  <c r="AE491" i="1"/>
  <c r="AE503" i="1"/>
  <c r="AE523" i="1"/>
  <c r="AE535" i="1"/>
  <c r="AE438" i="1"/>
  <c r="AE454" i="1"/>
  <c r="AE462" i="1"/>
  <c r="AE470" i="1"/>
  <c r="AE478" i="1"/>
  <c r="AE486" i="1"/>
  <c r="AE494" i="1"/>
  <c r="AE502" i="1"/>
  <c r="AE510" i="1"/>
  <c r="AE518" i="1"/>
  <c r="AE526" i="1"/>
  <c r="AE534" i="1"/>
  <c r="AE542" i="1"/>
  <c r="AE550" i="1"/>
  <c r="AE558" i="1"/>
  <c r="AE566" i="1"/>
  <c r="AE574" i="1"/>
  <c r="AE582" i="1"/>
  <c r="AE590" i="1"/>
  <c r="AE592" i="1"/>
  <c r="AE595" i="1"/>
  <c r="AE600" i="1"/>
  <c r="AE603" i="1"/>
  <c r="AE608" i="1"/>
  <c r="AE616" i="1"/>
  <c r="AE624" i="1"/>
  <c r="AE632" i="1"/>
  <c r="AE640" i="1"/>
  <c r="AE648" i="1"/>
  <c r="AE656" i="1"/>
  <c r="AE664" i="1"/>
  <c r="AE672" i="1"/>
  <c r="AE539" i="1"/>
  <c r="AE547" i="1"/>
  <c r="AE555" i="1"/>
  <c r="AE563" i="1"/>
  <c r="AE571" i="1"/>
  <c r="AE579" i="1"/>
  <c r="AE587" i="1"/>
  <c r="AE597" i="1"/>
  <c r="AE605" i="1"/>
  <c r="AE613" i="1"/>
  <c r="AE621" i="1"/>
  <c r="AE629" i="1"/>
  <c r="AE637" i="1"/>
  <c r="AE645" i="1"/>
  <c r="AE653" i="1"/>
  <c r="AE661" i="1"/>
  <c r="AE666" i="1"/>
  <c r="AE669" i="1"/>
  <c r="AE674" i="1"/>
  <c r="AE443" i="1"/>
  <c r="AE446" i="1"/>
  <c r="AE453" i="1"/>
  <c r="AE458" i="1"/>
  <c r="AE461" i="1"/>
  <c r="AE466" i="1"/>
  <c r="AE469" i="1"/>
  <c r="AE474" i="1"/>
  <c r="AE477" i="1"/>
  <c r="AE482" i="1"/>
  <c r="AE485" i="1"/>
  <c r="AE490" i="1"/>
  <c r="AE493" i="1"/>
  <c r="AE498" i="1"/>
  <c r="AE501" i="1"/>
  <c r="AE506" i="1"/>
  <c r="AE509" i="1"/>
  <c r="AE514" i="1"/>
  <c r="AE517" i="1"/>
  <c r="AE522" i="1"/>
  <c r="AE525" i="1"/>
  <c r="AE530" i="1"/>
  <c r="AE533" i="1"/>
  <c r="AE538" i="1"/>
  <c r="AE541" i="1"/>
  <c r="AE546" i="1"/>
  <c r="AE549" i="1"/>
  <c r="AE554" i="1"/>
  <c r="AE557" i="1"/>
  <c r="AE562" i="1"/>
  <c r="AE565" i="1"/>
  <c r="AE570" i="1"/>
  <c r="AE573" i="1"/>
  <c r="AE578" i="1"/>
  <c r="AE581" i="1"/>
  <c r="AE586" i="1"/>
  <c r="AE596" i="1"/>
  <c r="AE604" i="1"/>
  <c r="AE612" i="1"/>
  <c r="AE615" i="1"/>
  <c r="AE620" i="1"/>
  <c r="AE623" i="1"/>
  <c r="AE628" i="1"/>
  <c r="AE631" i="1"/>
  <c r="AE636" i="1"/>
  <c r="AE639" i="1"/>
  <c r="AE644" i="1"/>
  <c r="AE647" i="1"/>
  <c r="AE652" i="1"/>
  <c r="AE655" i="1"/>
  <c r="AE660" i="1"/>
  <c r="AE663" i="1"/>
  <c r="AE668" i="1"/>
  <c r="AE671" i="1"/>
</calcChain>
</file>

<file path=xl/sharedStrings.xml><?xml version="1.0" encoding="utf-8"?>
<sst xmlns="http://schemas.openxmlformats.org/spreadsheetml/2006/main" count="40" uniqueCount="34">
  <si>
    <t>SOINS</t>
  </si>
  <si>
    <t>FACTURE</t>
  </si>
  <si>
    <t>CPAM</t>
  </si>
  <si>
    <t>Date des soins</t>
  </si>
  <si>
    <t>Bénéficiaire</t>
  </si>
  <si>
    <t>nom</t>
  </si>
  <si>
    <t>spécialité</t>
  </si>
  <si>
    <t>intervention</t>
  </si>
  <si>
    <t>total facture</t>
  </si>
  <si>
    <t>part sécu</t>
  </si>
  <si>
    <t>sécu déduite</t>
  </si>
  <si>
    <t>mutuelle déduite</t>
  </si>
  <si>
    <t>ALD</t>
  </si>
  <si>
    <t>date règlt</t>
  </si>
  <si>
    <t>mode de paiement</t>
  </si>
  <si>
    <t>Date transmi° CPAM</t>
  </si>
  <si>
    <t>rembt CPAM le</t>
  </si>
  <si>
    <t>€ remb  assuré</t>
  </si>
  <si>
    <t>nom mutuelle</t>
  </si>
  <si>
    <t>date transmi° mutuelle 1</t>
  </si>
  <si>
    <t>date rembt mutuelle 1</t>
  </si>
  <si>
    <t>€ remb mutuelle assuré</t>
  </si>
  <si>
    <t>€ remb mutuelle tiers</t>
  </si>
  <si>
    <t>reste à charge</t>
  </si>
  <si>
    <t>€ remb 
tiers</t>
  </si>
  <si>
    <t>€ règlt</t>
  </si>
  <si>
    <t>viremt Rod 
&gt; Chrys le</t>
  </si>
  <si>
    <t>€ virés</t>
  </si>
  <si>
    <t>reste à récupérer</t>
  </si>
  <si>
    <t>MUTUELLE moi</t>
  </si>
  <si>
    <t>MUTUELLE Rod</t>
  </si>
  <si>
    <t>oui</t>
  </si>
  <si>
    <t>=F3</t>
  </si>
  <si>
    <t>=H3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</si>
</sst>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635"/>
      <name val="Calibri"/>
      <family val="2"/>
      <scheme val="minor"/>
    </font>
    <font>
      <b/>
      <sz val="11"/>
      <color rgb="FF007635"/>
      <name val="Calibri"/>
      <family val="2"/>
      <scheme val="minor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4"/>
        <bgColor theme="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theme="9"/>
      </patternFill>
    </fill>
    <fill>
      <patternFill patternType="solid">
        <fgColor rgb="FFE6AF00"/>
        <bgColor indexed="64"/>
      </patternFill>
    </fill>
    <fill>
      <patternFill patternType="lightUp">
        <bgColor theme="5" tint="0.59996337778862885"/>
      </patternFill>
    </fill>
    <fill>
      <patternFill patternType="lightUp">
        <fgColor auto="1"/>
        <bgColor theme="4" tint="0.59996337778862885"/>
      </patternFill>
    </fill>
    <fill>
      <patternFill patternType="lightUp">
        <fgColor theme="1"/>
        <bgColor theme="9" tint="0.59996337778862885"/>
      </patternFill>
    </fill>
    <fill>
      <patternFill patternType="lightUp">
        <bgColor theme="7" tint="0.59996337778862885"/>
      </patternFill>
    </fill>
  </fills>
  <borders count="1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 tint="-0.499984740745262"/>
      </top>
      <bottom/>
      <diagonal/>
    </border>
    <border>
      <left/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theme="0"/>
      </top>
      <bottom style="thin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44" fontId="0" fillId="0" borderId="0" xfId="1" applyFont="1" applyAlignment="1">
      <alignment horizontal="center"/>
    </xf>
    <xf numFmtId="44" fontId="0" fillId="0" borderId="0" xfId="1" applyFont="1" applyFill="1" applyAlignment="1">
      <alignment horizontal="center"/>
    </xf>
    <xf numFmtId="44" fontId="2" fillId="5" borderId="0" xfId="1" applyFont="1" applyFill="1" applyBorder="1" applyAlignment="1">
      <alignment horizontal="center" vertical="center" wrapText="1"/>
    </xf>
    <xf numFmtId="164" fontId="2" fillId="5" borderId="7" xfId="0" applyNumberFormat="1" applyFont="1" applyFill="1" applyBorder="1" applyAlignment="1">
      <alignment horizontal="center" vertical="center" wrapText="1"/>
    </xf>
    <xf numFmtId="44" fontId="2" fillId="5" borderId="7" xfId="1" applyFont="1" applyFill="1" applyBorder="1" applyAlignment="1">
      <alignment horizontal="center" vertical="center" wrapText="1"/>
    </xf>
    <xf numFmtId="44" fontId="2" fillId="0" borderId="0" xfId="1" applyFont="1" applyFill="1" applyBorder="1" applyAlignment="1">
      <alignment horizontal="center" vertical="center" wrapText="1"/>
    </xf>
    <xf numFmtId="44" fontId="2" fillId="0" borderId="7" xfId="1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4" fontId="0" fillId="0" borderId="8" xfId="1" applyFont="1" applyFill="1" applyBorder="1" applyAlignment="1">
      <alignment horizontal="center"/>
    </xf>
    <xf numFmtId="164" fontId="2" fillId="6" borderId="0" xfId="0" applyNumberFormat="1" applyFont="1" applyFill="1" applyAlignment="1">
      <alignment horizontal="center" vertical="center" wrapText="1"/>
    </xf>
    <xf numFmtId="164" fontId="2" fillId="6" borderId="7" xfId="1" applyNumberFormat="1" applyFont="1" applyFill="1" applyBorder="1" applyAlignment="1">
      <alignment horizontal="center" vertical="center" wrapText="1"/>
    </xf>
    <xf numFmtId="44" fontId="2" fillId="6" borderId="7" xfId="1" applyFont="1" applyFill="1" applyBorder="1" applyAlignment="1">
      <alignment horizontal="center" vertical="center" wrapText="1"/>
    </xf>
    <xf numFmtId="44" fontId="2" fillId="12" borderId="9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4" fontId="0" fillId="0" borderId="0" xfId="1" applyFont="1" applyAlignment="1">
      <alignment horizontal="center" vertical="top"/>
    </xf>
    <xf numFmtId="44" fontId="0" fillId="0" borderId="0" xfId="1" applyFont="1" applyFill="1" applyAlignment="1">
      <alignment horizontal="center" vertical="top"/>
    </xf>
    <xf numFmtId="164" fontId="2" fillId="0" borderId="0" xfId="0" applyNumberFormat="1" applyFont="1" applyAlignment="1">
      <alignment horizontal="center" vertical="center" wrapText="1"/>
    </xf>
    <xf numFmtId="44" fontId="2" fillId="0" borderId="12" xfId="1" applyFont="1" applyFill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left"/>
    </xf>
    <xf numFmtId="44" fontId="0" fillId="0" borderId="14" xfId="1" applyFont="1" applyFill="1" applyBorder="1" applyAlignment="1">
      <alignment horizontal="center"/>
    </xf>
    <xf numFmtId="164" fontId="0" fillId="8" borderId="14" xfId="0" applyNumberFormat="1" applyFill="1" applyBorder="1" applyAlignment="1">
      <alignment horizontal="center"/>
    </xf>
    <xf numFmtId="44" fontId="0" fillId="0" borderId="15" xfId="1" applyFont="1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left"/>
    </xf>
    <xf numFmtId="44" fontId="0" fillId="0" borderId="6" xfId="1" applyFont="1" applyFill="1" applyBorder="1" applyAlignment="1">
      <alignment horizontal="center"/>
    </xf>
    <xf numFmtId="0" fontId="0" fillId="0" borderId="6" xfId="0" applyBorder="1"/>
    <xf numFmtId="164" fontId="0" fillId="0" borderId="6" xfId="0" applyNumberFormat="1" applyBorder="1" applyAlignment="1">
      <alignment horizontal="center"/>
    </xf>
    <xf numFmtId="164" fontId="0" fillId="10" borderId="6" xfId="0" applyNumberFormat="1" applyFill="1" applyBorder="1" applyAlignment="1">
      <alignment horizontal="center"/>
    </xf>
    <xf numFmtId="44" fontId="0" fillId="10" borderId="6" xfId="1" applyFont="1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164" fontId="0" fillId="9" borderId="6" xfId="0" applyNumberFormat="1" applyFill="1" applyBorder="1" applyAlignment="1">
      <alignment horizontal="center"/>
    </xf>
    <xf numFmtId="44" fontId="0" fillId="9" borderId="6" xfId="1" applyFont="1" applyFill="1" applyBorder="1" applyAlignment="1">
      <alignment horizontal="center"/>
    </xf>
    <xf numFmtId="44" fontId="5" fillId="0" borderId="6" xfId="1" quotePrefix="1" applyFont="1" applyFill="1" applyBorder="1" applyAlignment="1">
      <alignment horizontal="center" vertical="top"/>
    </xf>
    <xf numFmtId="44" fontId="5" fillId="0" borderId="6" xfId="1" applyFont="1" applyFill="1" applyBorder="1" applyAlignment="1">
      <alignment horizontal="center" vertical="top"/>
    </xf>
    <xf numFmtId="44" fontId="0" fillId="0" borderId="3" xfId="1" applyFont="1" applyFill="1" applyBorder="1" applyAlignment="1">
      <alignment horizontal="center"/>
    </xf>
    <xf numFmtId="164" fontId="0" fillId="8" borderId="6" xfId="0" applyNumberFormat="1" applyFill="1" applyBorder="1" applyAlignment="1">
      <alignment horizontal="center"/>
    </xf>
    <xf numFmtId="44" fontId="0" fillId="8" borderId="6" xfId="1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64" fontId="0" fillId="7" borderId="6" xfId="0" applyNumberFormat="1" applyFill="1" applyBorder="1" applyAlignment="1">
      <alignment horizontal="center"/>
    </xf>
    <xf numFmtId="44" fontId="0" fillId="7" borderId="6" xfId="1" applyFont="1" applyFill="1" applyBorder="1" applyAlignment="1">
      <alignment horizontal="center"/>
    </xf>
    <xf numFmtId="44" fontId="4" fillId="0" borderId="6" xfId="1" quotePrefix="1" applyFont="1" applyFill="1" applyBorder="1" applyAlignment="1">
      <alignment horizontal="center" vertical="top"/>
    </xf>
    <xf numFmtId="44" fontId="4" fillId="0" borderId="6" xfId="1" applyFont="1" applyFill="1" applyBorder="1" applyAlignment="1">
      <alignment horizontal="center" vertical="top"/>
    </xf>
    <xf numFmtId="44" fontId="0" fillId="0" borderId="6" xfId="1" quotePrefix="1" applyFont="1" applyFill="1" applyBorder="1" applyAlignment="1">
      <alignment horizontal="center" vertical="top"/>
    </xf>
    <xf numFmtId="44" fontId="0" fillId="0" borderId="6" xfId="1" applyFont="1" applyFill="1" applyBorder="1" applyAlignment="1">
      <alignment horizontal="center" vertical="top"/>
    </xf>
    <xf numFmtId="44" fontId="5" fillId="0" borderId="6" xfId="0" applyNumberFormat="1" applyFont="1" applyBorder="1" applyAlignment="1">
      <alignment horizontal="center" vertical="top"/>
    </xf>
    <xf numFmtId="44" fontId="6" fillId="0" borderId="6" xfId="1" applyFont="1" applyFill="1" applyBorder="1" applyAlignment="1">
      <alignment vertical="top"/>
    </xf>
    <xf numFmtId="44" fontId="7" fillId="0" borderId="6" xfId="1" applyFont="1" applyFill="1" applyBorder="1" applyAlignment="1">
      <alignment horizontal="center" vertical="top"/>
    </xf>
    <xf numFmtId="44" fontId="0" fillId="0" borderId="6" xfId="0" applyNumberFormat="1" applyBorder="1" applyAlignment="1">
      <alignment horizontal="center" vertical="top"/>
    </xf>
    <xf numFmtId="16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left"/>
    </xf>
    <xf numFmtId="44" fontId="0" fillId="0" borderId="11" xfId="1" applyFont="1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8" borderId="11" xfId="0" applyNumberFormat="1" applyFill="1" applyBorder="1" applyAlignment="1">
      <alignment horizontal="center"/>
    </xf>
    <xf numFmtId="44" fontId="0" fillId="8" borderId="11" xfId="1" applyFont="1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44" fontId="0" fillId="7" borderId="11" xfId="1" applyFont="1" applyFill="1" applyBorder="1" applyAlignment="1">
      <alignment horizontal="center"/>
    </xf>
    <xf numFmtId="44" fontId="0" fillId="0" borderId="11" xfId="1" applyFont="1" applyFill="1" applyBorder="1" applyAlignment="1">
      <alignment horizontal="center" vertical="top"/>
    </xf>
    <xf numFmtId="0" fontId="0" fillId="7" borderId="6" xfId="0" quotePrefix="1" applyFill="1" applyBorder="1" applyAlignment="1">
      <alignment horizontal="center"/>
    </xf>
    <xf numFmtId="164" fontId="0" fillId="7" borderId="6" xfId="0" quotePrefix="1" applyNumberFormat="1" applyFill="1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9" borderId="6" xfId="0" quotePrefix="1" applyFill="1" applyBorder="1" applyAlignment="1">
      <alignment horizontal="center"/>
    </xf>
    <xf numFmtId="164" fontId="0" fillId="9" borderId="6" xfId="0" quotePrefix="1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11" borderId="3" xfId="0" applyNumberFormat="1" applyFont="1" applyFill="1" applyBorder="1" applyAlignment="1">
      <alignment horizontal="center"/>
    </xf>
    <xf numFmtId="164" fontId="2" fillId="11" borderId="4" xfId="0" applyNumberFormat="1" applyFont="1" applyFill="1" applyBorder="1" applyAlignment="1">
      <alignment horizontal="center"/>
    </xf>
    <xf numFmtId="164" fontId="2" fillId="11" borderId="5" xfId="0" applyNumberFormat="1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164" fontId="2" fillId="13" borderId="3" xfId="0" applyNumberFormat="1" applyFont="1" applyFill="1" applyBorder="1" applyAlignment="1">
      <alignment horizontal="center"/>
    </xf>
    <xf numFmtId="164" fontId="2" fillId="13" borderId="4" xfId="0" applyNumberFormat="1" applyFont="1" applyFill="1" applyBorder="1" applyAlignment="1">
      <alignment horizontal="center"/>
    </xf>
    <xf numFmtId="164" fontId="2" fillId="13" borderId="5" xfId="0" applyNumberFormat="1" applyFont="1" applyFill="1" applyBorder="1" applyAlignment="1">
      <alignment horizontal="center"/>
    </xf>
    <xf numFmtId="44" fontId="0" fillId="0" borderId="14" xfId="1" quotePrefix="1" applyFont="1" applyFill="1" applyBorder="1" applyAlignment="1">
      <alignment horizontal="center"/>
    </xf>
    <xf numFmtId="44" fontId="0" fillId="14" borderId="14" xfId="1" applyFont="1" applyFill="1" applyBorder="1" applyAlignment="1">
      <alignment horizontal="center"/>
    </xf>
    <xf numFmtId="164" fontId="0" fillId="14" borderId="14" xfId="0" quotePrefix="1" applyNumberFormat="1" applyFill="1" applyBorder="1" applyAlignment="1">
      <alignment horizontal="center"/>
    </xf>
    <xf numFmtId="0" fontId="0" fillId="14" borderId="14" xfId="0" quotePrefix="1" applyFill="1" applyBorder="1" applyAlignment="1">
      <alignment horizontal="center"/>
    </xf>
    <xf numFmtId="44" fontId="0" fillId="15" borderId="14" xfId="1" applyFont="1" applyFill="1" applyBorder="1" applyAlignment="1">
      <alignment horizontal="center"/>
    </xf>
    <xf numFmtId="44" fontId="0" fillId="8" borderId="14" xfId="1" quotePrefix="1" applyFont="1" applyFill="1" applyBorder="1" applyAlignment="1">
      <alignment horizontal="center"/>
    </xf>
    <xf numFmtId="0" fontId="0" fillId="16" borderId="14" xfId="0" applyFill="1" applyBorder="1" applyAlignment="1">
      <alignment horizontal="center"/>
    </xf>
    <xf numFmtId="164" fontId="0" fillId="16" borderId="14" xfId="0" applyNumberFormat="1" applyFill="1" applyBorder="1" applyAlignment="1">
      <alignment horizontal="center"/>
    </xf>
    <xf numFmtId="44" fontId="0" fillId="16" borderId="14" xfId="1" applyFont="1" applyFill="1" applyBorder="1" applyAlignment="1">
      <alignment horizontal="center"/>
    </xf>
    <xf numFmtId="0" fontId="0" fillId="17" borderId="14" xfId="0" applyFill="1" applyBorder="1" applyAlignment="1">
      <alignment horizontal="center"/>
    </xf>
    <xf numFmtId="164" fontId="0" fillId="17" borderId="14" xfId="0" applyNumberFormat="1" applyFill="1" applyBorder="1" applyAlignment="1">
      <alignment horizontal="center"/>
    </xf>
    <xf numFmtId="44" fontId="0" fillId="17" borderId="14" xfId="1" applyFont="1" applyFill="1" applyBorder="1" applyAlignment="1">
      <alignment horizontal="center"/>
    </xf>
    <xf numFmtId="44" fontId="4" fillId="17" borderId="14" xfId="1" quotePrefix="1" applyFont="1" applyFill="1" applyBorder="1" applyAlignment="1">
      <alignment horizontal="center" vertical="top"/>
    </xf>
    <xf numFmtId="44" fontId="4" fillId="17" borderId="14" xfId="1" applyFont="1" applyFill="1" applyBorder="1" applyAlignment="1">
      <alignment horizontal="center" vertical="top"/>
    </xf>
  </cellXfs>
  <cellStyles count="2">
    <cellStyle name="Monétaire" xfId="1" builtinId="4"/>
    <cellStyle name="Normal" xfId="0" builtinId="0"/>
  </cellStyles>
  <dxfs count="50">
    <dxf>
      <fill>
        <patternFill patternType="lightUp">
          <fgColor theme="4" tint="-0.24994659260841701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0"/>
        </left>
        <right style="thin">
          <color theme="0"/>
        </right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E6A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F654EC-8DBF-42C3-87AF-8EE92DD8CF7C}" name="Tableau2" displayName="Tableau2" ref="R2:V675" totalsRowShown="0" headerRowDxfId="49" dataDxfId="48" tableBorderDxfId="47" headerRowCellStyle="Monétaire">
  <autoFilter ref="R2:V675" xr:uid="{10F654EC-8DBF-42C3-87AF-8EE92DD8CF7C}"/>
  <tableColumns count="5">
    <tableColumn id="1" xr3:uid="{ACBB9B91-4B63-4353-9901-E47B75CD29D3}" name="nom mutuelle" dataDxfId="46"/>
    <tableColumn id="2" xr3:uid="{380FA883-B5B3-4D80-8187-D85E7F270A2D}" name="date transmi° mutuelle 1" dataDxfId="45">
      <calculatedColumnFormula>Feuil1!$N3</calculatedColumnFormula>
    </tableColumn>
    <tableColumn id="3" xr3:uid="{172BFC89-4CB5-42B3-AF55-BB5CBB682066}" name="date rembt mutuelle 1" dataDxfId="44"/>
    <tableColumn id="4" xr3:uid="{B2C76168-86E0-4D46-9244-6A4BB66636E0}" name="€ remb mutuelle assuré" dataDxfId="43" dataCellStyle="Monétaire"/>
    <tableColumn id="5" xr3:uid="{515A5E61-66F6-4E98-ABC0-B56AD7EAAA81}" name="€ remb mutuelle tiers" dataDxfId="42" dataCellStyle="Monétaire">
      <calculatedColumnFormula>Feuil1!$J3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601E73-3738-40BA-8088-5BCCB5736C7C}" name="Tableau3" displayName="Tableau3" ref="F2:M675" totalsRowShown="0" headerRowDxfId="41" dataDxfId="40" tableBorderDxfId="39" headerRowCellStyle="Monétaire" dataCellStyle="Monétaire">
  <autoFilter ref="F2:M675" xr:uid="{1B601E73-3738-40BA-8088-5BCCB5736C7C}"/>
  <tableColumns count="8">
    <tableColumn id="1" xr3:uid="{31E91DE2-8064-4D16-82A0-A46CE64B68B9}" name="total facture" dataDxfId="38" dataCellStyle="Monétaire"/>
    <tableColumn id="10" xr3:uid="{D14981A9-717C-4733-9B85-E4C2145B1FFB}" name="ALD" dataDxfId="37" dataCellStyle="Monétaire"/>
    <tableColumn id="2" xr3:uid="{52339AF9-9214-4AB3-A79E-3EB2C6DC1939}" name="part sécu" dataDxfId="36" dataCellStyle="Monétaire"/>
    <tableColumn id="3" xr3:uid="{A3BD49B2-C7DC-49AB-97AC-7D8284CEAB5B}" name="sécu déduite" dataDxfId="35" dataCellStyle="Monétaire">
      <calculatedColumnFormula>IF(Tableau3[[#This Row],[ALD]]="oui",Tableau3[[#This Row],[part sécu]],0)</calculatedColumnFormula>
    </tableColumn>
    <tableColumn id="4" xr3:uid="{BD6AAA8D-3C3D-43B1-8104-A5750957C63A}" name="mutuelle déduite" dataDxfId="34" dataCellStyle="Monétaire"/>
    <tableColumn id="6" xr3:uid="{F6DFBF0B-2805-45B4-B1CC-BA6D6353E2EF}" name="€ règlt" dataDxfId="33" dataCellStyle="Monétaire">
      <calculatedColumnFormula>Tableau3[[#This Row],[total facture]]-Tableau3[[#This Row],[sécu déduite]]</calculatedColumnFormula>
    </tableColumn>
    <tableColumn id="7" xr3:uid="{BAC9F640-49BC-4A9F-993A-681FDEE2CCC5}" name="date règlt" dataDxfId="32">
      <calculatedColumnFormula>Feuil1!$A3</calculatedColumnFormula>
    </tableColumn>
    <tableColumn id="8" xr3:uid="{889D4081-C490-4A3F-B3E9-8C4A8E674351}" name="mode de paiement" dataDxfId="31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2B00953-12B3-4C94-A7A5-44FBD208AE9E}" name="Tableau4" displayName="Tableau4" ref="N2:Q675" totalsRowShown="0" headerRowDxfId="30" dataDxfId="29" tableBorderDxfId="28">
  <autoFilter ref="N2:Q675" xr:uid="{C2B00953-12B3-4C94-A7A5-44FBD208AE9E}"/>
  <tableColumns count="4">
    <tableColumn id="1" xr3:uid="{0DB287B0-676B-4C29-89AD-630E4538BDC6}" name="Date transmi° CPAM" dataDxfId="27">
      <calculatedColumnFormula>Feuil1!$A3</calculatedColumnFormula>
    </tableColumn>
    <tableColumn id="2" xr3:uid="{939EAA54-816A-4AF1-9B2D-4FE94322BC4D}" name="rembt CPAM le" dataDxfId="26"/>
    <tableColumn id="3" xr3:uid="{28621ACD-1933-45C7-8E8A-DDB79F3AEE5D}" name="€ remb  assuré" dataDxfId="25" dataCellStyle="Monétaire"/>
    <tableColumn id="4" xr3:uid="{EB77918D-1287-422D-89B8-55D2A49C4A35}" name="€ remb _x000a_tiers" dataDxfId="24" dataCellStyle="Monétaire">
      <calculatedColumnFormula>IF(Tableau3[[#This Row],[ALD]]="oui",Tableau3[[#This Row],[part sécu]],0)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053B26-CC96-4272-B110-26EBB048056A}" name="Tableau6" displayName="Tableau6" ref="AE2:AE675" totalsRowShown="0" headerRowDxfId="23" dataDxfId="21" headerRowBorderDxfId="22" tableBorderDxfId="20" headerRowCellStyle="Monétaire" dataCellStyle="Monétaire">
  <autoFilter ref="AE2:AE675" xr:uid="{39053B26-CC96-4272-B110-26EBB048056A}"/>
  <tableColumns count="1">
    <tableColumn id="1" xr3:uid="{7F73736E-C93E-4BBA-AE02-1D40CB62FE0F}" name="reste à charge" dataDxfId="19" dataCellStyle="Monétaire">
      <calculatedColumnFormula>Feuil1!$F3-Feuil1!$P3-Feuil1!$Q3-Feuil1!$U3-Feuil1!$V3</calculatedColumnFormula>
    </tableColumn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F8E3348-829B-4F1F-82D7-F6A00CD3DFE6}" name="Tableau5" displayName="Tableau5" ref="A2:E676" totalsRowShown="0" headerRowDxfId="18" dataDxfId="17" tableBorderDxfId="16">
  <autoFilter ref="A2:E676" xr:uid="{2F8E3348-829B-4F1F-82D7-F6A00CD3DFE6}"/>
  <tableColumns count="5">
    <tableColumn id="1" xr3:uid="{1CBFB451-183B-4C54-9062-E8D30DB1EF31}" name="Date des soins" dataDxfId="15"/>
    <tableColumn id="2" xr3:uid="{FE7B5D37-54A5-400D-9841-B438382B03D2}" name="Bénéficiaire" dataDxfId="14"/>
    <tableColumn id="3" xr3:uid="{EB4B8ADD-CB78-4799-9902-DC1DD16C9078}" name="nom" dataDxfId="13"/>
    <tableColumn id="4" xr3:uid="{D4D31105-4897-4D4F-BCDA-3AC66963100F}" name="spécialité" dataDxfId="12"/>
    <tableColumn id="5" xr3:uid="{1A5442CC-0E3F-451F-A34E-983F1C64905F}" name="intervention" dataDxfId="11"/>
  </tableColumns>
  <tableStyleInfo name="TableStyleMedium1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177331A-C4F6-4F1E-B6F1-4EF8AA52CBED}" name="Tableau28" displayName="Tableau28" ref="W2:AD675" totalsRowShown="0" headerRowDxfId="10" dataDxfId="9" headerRowCellStyle="Monétaire">
  <autoFilter ref="W2:AD675" xr:uid="{2177331A-C4F6-4F1E-B6F1-4EF8AA52CBED}"/>
  <tableColumns count="8">
    <tableColumn id="1" xr3:uid="{744449CD-C740-4973-BEFC-F7B8533D5BC2}" name="nom mutuelle" dataDxfId="8"/>
    <tableColumn id="2" xr3:uid="{C96C992A-DDEA-4D6B-BF8D-3D947072BA5B}" name="date transmi° mutuelle 1" dataDxfId="7">
      <calculatedColumnFormula>Feuil1!$N3</calculatedColumnFormula>
    </tableColumn>
    <tableColumn id="3" xr3:uid="{8B9E4055-E1A3-4674-A078-68AF47A05549}" name="date rembt mutuelle 1" dataDxfId="6"/>
    <tableColumn id="4" xr3:uid="{377D4A2F-8F13-41F3-9D3F-DB7DD2BDE6AB}" name="€ remb mutuelle assuré" dataDxfId="5" dataCellStyle="Monétaire"/>
    <tableColumn id="5" xr3:uid="{1848551A-9883-4660-B46C-372C583590C8}" name="€ remb mutuelle tiers" dataDxfId="4" dataCellStyle="Monétaire">
      <calculatedColumnFormula>Feuil1!$J3</calculatedColumnFormula>
    </tableColumn>
    <tableColumn id="6" xr3:uid="{59D1B4EF-288D-4BA7-872B-7F32DE858AE4}" name="viremt Rod _x000a_&gt; Chrys le" dataDxfId="3"/>
    <tableColumn id="7" xr3:uid="{461F059E-D75D-4F22-ADD6-8EA7573D504D}" name="€ virés" dataDxfId="2"/>
    <tableColumn id="8" xr3:uid="{A610BAA8-6BFC-471D-BBF2-5863E7548A15}" name="reste à récupérer" dataDxf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B0FF4-4E56-448E-AE28-3454E1803AE3}">
  <dimension ref="A1:AG684"/>
  <sheetViews>
    <sheetView tabSelected="1" zoomScale="85" zoomScaleNormal="85" workbookViewId="0">
      <selection activeCell="AA3" sqref="AA3"/>
    </sheetView>
  </sheetViews>
  <sheetFormatPr baseColWidth="10" defaultColWidth="10.42578125" defaultRowHeight="15" x14ac:dyDescent="0.25"/>
  <cols>
    <col min="1" max="1" width="10.42578125" style="19"/>
    <col min="2" max="2" width="10.42578125" style="17"/>
    <col min="3" max="3" width="30.5703125" style="20" bestFit="1" customWidth="1"/>
    <col min="4" max="4" width="14.42578125" style="20" bestFit="1" customWidth="1"/>
    <col min="5" max="5" width="24" style="20" bestFit="1" customWidth="1"/>
    <col min="6" max="6" width="10.42578125" style="3"/>
    <col min="7" max="7" width="9" style="3" customWidth="1"/>
    <col min="8" max="11" width="10.42578125" style="3"/>
    <col min="12" max="12" width="10.42578125" style="19"/>
    <col min="13" max="13" width="9" style="17" customWidth="1"/>
    <col min="14" max="15" width="10.42578125" style="19"/>
    <col min="16" max="17" width="10.42578125" style="3"/>
    <col min="18" max="18" width="10.42578125" style="17"/>
    <col min="19" max="20" width="10.42578125" style="19"/>
    <col min="21" max="22" width="10.42578125" style="3"/>
    <col min="23" max="23" width="10.42578125" style="17"/>
    <col min="24" max="25" width="10.42578125" style="19"/>
    <col min="26" max="27" width="10.42578125" style="3"/>
    <col min="28" max="30" width="10.85546875" style="21" customWidth="1"/>
    <col min="31" max="31" width="10.42578125" style="3"/>
    <col min="32" max="16384" width="10.42578125" style="17"/>
  </cols>
  <sheetData>
    <row r="1" spans="1:33" s="1" customFormat="1" ht="15" customHeight="1" x14ac:dyDescent="0.25">
      <c r="A1" s="74" t="s">
        <v>0</v>
      </c>
      <c r="B1" s="74"/>
      <c r="C1" s="74"/>
      <c r="D1" s="74"/>
      <c r="E1" s="75"/>
      <c r="F1" s="76" t="s">
        <v>1</v>
      </c>
      <c r="G1" s="77"/>
      <c r="H1" s="77"/>
      <c r="I1" s="77"/>
      <c r="J1" s="77"/>
      <c r="K1" s="77"/>
      <c r="L1" s="77"/>
      <c r="M1" s="78"/>
      <c r="N1" s="79" t="s">
        <v>2</v>
      </c>
      <c r="O1" s="79"/>
      <c r="P1" s="79"/>
      <c r="Q1" s="79"/>
      <c r="R1" s="80" t="s">
        <v>29</v>
      </c>
      <c r="S1" s="80"/>
      <c r="T1" s="80"/>
      <c r="U1" s="80"/>
      <c r="V1" s="80"/>
      <c r="W1" s="81" t="s">
        <v>30</v>
      </c>
      <c r="X1" s="82"/>
      <c r="Y1" s="82"/>
      <c r="Z1" s="82"/>
      <c r="AA1" s="82"/>
      <c r="AB1" s="82"/>
      <c r="AC1" s="82"/>
      <c r="AD1" s="83"/>
      <c r="AE1" s="16"/>
    </row>
    <row r="2" spans="1:33" s="2" customFormat="1" ht="60.75" thickBot="1" x14ac:dyDescent="0.3">
      <c r="A2" s="10" t="s">
        <v>3</v>
      </c>
      <c r="B2" s="10" t="s">
        <v>4</v>
      </c>
      <c r="C2" s="10" t="s">
        <v>5</v>
      </c>
      <c r="D2" s="10" t="s">
        <v>6</v>
      </c>
      <c r="E2" s="10" t="s">
        <v>7</v>
      </c>
      <c r="F2" s="8" t="s">
        <v>8</v>
      </c>
      <c r="G2" s="8" t="s">
        <v>12</v>
      </c>
      <c r="H2" s="9" t="s">
        <v>9</v>
      </c>
      <c r="I2" s="9" t="s">
        <v>10</v>
      </c>
      <c r="J2" s="9" t="s">
        <v>11</v>
      </c>
      <c r="K2" s="9" t="s">
        <v>25</v>
      </c>
      <c r="L2" s="10" t="s">
        <v>13</v>
      </c>
      <c r="M2" s="11" t="s">
        <v>14</v>
      </c>
      <c r="N2" s="13" t="s">
        <v>15</v>
      </c>
      <c r="O2" s="14" t="s">
        <v>16</v>
      </c>
      <c r="P2" s="15" t="s">
        <v>17</v>
      </c>
      <c r="Q2" s="15" t="s">
        <v>24</v>
      </c>
      <c r="R2" s="5" t="s">
        <v>18</v>
      </c>
      <c r="S2" s="6" t="s">
        <v>19</v>
      </c>
      <c r="T2" s="6" t="s">
        <v>20</v>
      </c>
      <c r="U2" s="7" t="s">
        <v>21</v>
      </c>
      <c r="V2" s="7" t="s">
        <v>22</v>
      </c>
      <c r="W2" s="8" t="s">
        <v>18</v>
      </c>
      <c r="X2" s="23" t="s">
        <v>19</v>
      </c>
      <c r="Y2" s="23" t="s">
        <v>20</v>
      </c>
      <c r="Z2" s="8" t="s">
        <v>21</v>
      </c>
      <c r="AA2" s="8" t="s">
        <v>22</v>
      </c>
      <c r="AB2" s="8" t="s">
        <v>26</v>
      </c>
      <c r="AC2" s="8" t="s">
        <v>27</v>
      </c>
      <c r="AD2" s="8" t="s">
        <v>28</v>
      </c>
      <c r="AE2" s="24" t="s">
        <v>23</v>
      </c>
    </row>
    <row r="3" spans="1:33" x14ac:dyDescent="0.25">
      <c r="A3" s="25"/>
      <c r="B3" s="26"/>
      <c r="C3" s="27"/>
      <c r="D3" s="27"/>
      <c r="E3" s="27"/>
      <c r="F3" s="28"/>
      <c r="G3" s="28" t="s">
        <v>31</v>
      </c>
      <c r="H3" s="84" t="s">
        <v>32</v>
      </c>
      <c r="I3" s="84" t="s">
        <v>33</v>
      </c>
      <c r="J3" s="85"/>
      <c r="K3" s="85"/>
      <c r="L3" s="86"/>
      <c r="M3" s="87"/>
      <c r="N3" s="29">
        <f>Feuil1!$A3</f>
        <v>0</v>
      </c>
      <c r="O3" s="29"/>
      <c r="P3" s="88"/>
      <c r="Q3" s="89" t="s">
        <v>33</v>
      </c>
      <c r="R3" s="90"/>
      <c r="S3" s="91"/>
      <c r="T3" s="91"/>
      <c r="U3" s="92"/>
      <c r="V3" s="92"/>
      <c r="W3" s="93"/>
      <c r="X3" s="94"/>
      <c r="Y3" s="94"/>
      <c r="Z3" s="95"/>
      <c r="AA3" s="95"/>
      <c r="AB3" s="96"/>
      <c r="AC3" s="96"/>
      <c r="AD3" s="97"/>
      <c r="AE3" s="30" t="e">
        <f>Feuil1!$F3-Feuil1!$P3-Feuil1!$Q3-Feuil1!$U3-Feuil1!$V3</f>
        <v>#VALUE!</v>
      </c>
    </row>
    <row r="4" spans="1:33" x14ac:dyDescent="0.25">
      <c r="A4" s="31"/>
      <c r="B4" s="32"/>
      <c r="C4" s="33"/>
      <c r="D4" s="33"/>
      <c r="E4" s="33"/>
      <c r="F4" s="34"/>
      <c r="G4" s="34"/>
      <c r="H4" s="35"/>
      <c r="I4" s="34"/>
      <c r="J4" s="34"/>
      <c r="K4" s="34"/>
      <c r="L4" s="36"/>
      <c r="M4" s="32"/>
      <c r="N4" s="37"/>
      <c r="O4" s="37"/>
      <c r="P4" s="38"/>
      <c r="Q4" s="38"/>
      <c r="R4" s="39"/>
      <c r="S4" s="40"/>
      <c r="T4" s="40"/>
      <c r="U4" s="41"/>
      <c r="V4" s="41"/>
      <c r="W4" s="32"/>
      <c r="X4" s="36"/>
      <c r="Y4" s="36"/>
      <c r="Z4" s="34"/>
      <c r="AA4" s="34"/>
      <c r="AB4" s="42"/>
      <c r="AC4" s="43"/>
      <c r="AD4" s="43"/>
      <c r="AE4" s="44"/>
    </row>
    <row r="5" spans="1:33" x14ac:dyDescent="0.25">
      <c r="A5" s="31"/>
      <c r="B5" s="32"/>
      <c r="C5" s="33"/>
      <c r="D5" s="33"/>
      <c r="E5" s="33"/>
      <c r="F5" s="34"/>
      <c r="G5" s="34"/>
      <c r="H5" s="34"/>
      <c r="I5" s="34"/>
      <c r="J5" s="34"/>
      <c r="K5" s="34"/>
      <c r="L5" s="36"/>
      <c r="M5" s="32"/>
      <c r="N5" s="45"/>
      <c r="O5" s="45"/>
      <c r="P5" s="46"/>
      <c r="Q5" s="46"/>
      <c r="R5" s="69"/>
      <c r="S5" s="48"/>
      <c r="T5" s="70"/>
      <c r="U5" s="49"/>
      <c r="V5" s="49"/>
      <c r="W5" s="32"/>
      <c r="X5" s="36"/>
      <c r="Y5" s="36"/>
      <c r="Z5" s="34"/>
      <c r="AA5" s="34"/>
      <c r="AB5" s="42"/>
      <c r="AC5" s="42"/>
      <c r="AD5" s="43"/>
      <c r="AE5" s="44"/>
      <c r="AG5" s="18"/>
    </row>
    <row r="6" spans="1:33" x14ac:dyDescent="0.25">
      <c r="A6" s="31"/>
      <c r="B6" s="32"/>
      <c r="C6" s="33"/>
      <c r="D6" s="33"/>
      <c r="E6" s="33"/>
      <c r="F6" s="34"/>
      <c r="G6" s="34"/>
      <c r="H6" s="34"/>
      <c r="I6" s="34"/>
      <c r="J6" s="34"/>
      <c r="K6" s="34"/>
      <c r="L6" s="36"/>
      <c r="M6" s="71"/>
      <c r="N6" s="37"/>
      <c r="O6" s="37"/>
      <c r="P6" s="38"/>
      <c r="Q6" s="38"/>
      <c r="R6" s="72"/>
      <c r="S6" s="40"/>
      <c r="T6" s="73"/>
      <c r="U6" s="41"/>
      <c r="V6" s="41"/>
      <c r="W6" s="32"/>
      <c r="X6" s="36"/>
      <c r="Y6" s="36"/>
      <c r="Z6" s="34"/>
      <c r="AA6" s="34"/>
      <c r="AB6" s="42"/>
      <c r="AC6" s="43"/>
      <c r="AD6" s="43"/>
      <c r="AE6" s="44"/>
      <c r="AG6" s="18"/>
    </row>
    <row r="7" spans="1:33" x14ac:dyDescent="0.25">
      <c r="A7" s="31"/>
      <c r="B7" s="32"/>
      <c r="C7" s="33"/>
      <c r="D7" s="33"/>
      <c r="E7" s="33"/>
      <c r="F7" s="34"/>
      <c r="G7" s="34"/>
      <c r="H7" s="34"/>
      <c r="I7" s="34">
        <f>IF(Tableau3[[#This Row],[ALD]]="oui",Tableau3[[#This Row],[part sécu]],0)</f>
        <v>0</v>
      </c>
      <c r="J7" s="34"/>
      <c r="K7" s="34">
        <f>Tableau3[[#This Row],[total facture]]-Tableau3[[#This Row],[sécu déduite]]</f>
        <v>0</v>
      </c>
      <c r="L7" s="36">
        <f>Feuil1!$A7</f>
        <v>0</v>
      </c>
      <c r="M7" s="32"/>
      <c r="N7" s="45">
        <f>Feuil1!$A7</f>
        <v>0</v>
      </c>
      <c r="O7" s="45"/>
      <c r="P7" s="46"/>
      <c r="Q7" s="46">
        <f>IF(Tableau3[[#This Row],[ALD]]="oui",Tableau3[[#This Row],[part sécu]],0)</f>
        <v>0</v>
      </c>
      <c r="R7" s="47"/>
      <c r="S7" s="48">
        <f>Feuil1!$N7</f>
        <v>0</v>
      </c>
      <c r="T7" s="48"/>
      <c r="U7" s="49"/>
      <c r="V7" s="49">
        <f>Feuil1!$J7</f>
        <v>0</v>
      </c>
      <c r="W7" s="32"/>
      <c r="X7" s="36">
        <f>Feuil1!$N7</f>
        <v>0</v>
      </c>
      <c r="Y7" s="36"/>
      <c r="Z7" s="34"/>
      <c r="AA7" s="34">
        <f>Feuil1!$J7</f>
        <v>0</v>
      </c>
      <c r="AB7" s="42"/>
      <c r="AC7" s="43"/>
      <c r="AD7" s="43"/>
      <c r="AE7" s="44">
        <f>Feuil1!$F7-Feuil1!$P7-Feuil1!$Q7-Feuil1!$U7-Feuil1!$V7</f>
        <v>0</v>
      </c>
    </row>
    <row r="8" spans="1:33" x14ac:dyDescent="0.25">
      <c r="A8" s="31"/>
      <c r="B8" s="32"/>
      <c r="C8" s="33"/>
      <c r="D8" s="33"/>
      <c r="E8" s="33"/>
      <c r="F8" s="34"/>
      <c r="G8" s="34"/>
      <c r="H8" s="34"/>
      <c r="I8" s="34">
        <f>IF(Tableau3[[#This Row],[ALD]]="oui",Tableau3[[#This Row],[part sécu]],0)</f>
        <v>0</v>
      </c>
      <c r="J8" s="34"/>
      <c r="K8" s="34">
        <f>Tableau3[[#This Row],[total facture]]-Tableau3[[#This Row],[sécu déduite]]</f>
        <v>0</v>
      </c>
      <c r="L8" s="36">
        <f>Feuil1!$A8</f>
        <v>0</v>
      </c>
      <c r="M8" s="32"/>
      <c r="N8" s="37">
        <f>Feuil1!$A8</f>
        <v>0</v>
      </c>
      <c r="O8" s="37"/>
      <c r="P8" s="38"/>
      <c r="Q8" s="38">
        <f>IF(Tableau3[[#This Row],[ALD]]="oui",Tableau3[[#This Row],[part sécu]],0)</f>
        <v>0</v>
      </c>
      <c r="R8" s="39"/>
      <c r="S8" s="40">
        <f>Feuil1!$N8</f>
        <v>0</v>
      </c>
      <c r="T8" s="40"/>
      <c r="U8" s="41"/>
      <c r="V8" s="41">
        <f>Feuil1!$J8</f>
        <v>0</v>
      </c>
      <c r="W8" s="32"/>
      <c r="X8" s="36">
        <f>Feuil1!$N8</f>
        <v>0</v>
      </c>
      <c r="Y8" s="36"/>
      <c r="Z8" s="34"/>
      <c r="AA8" s="34">
        <f>Feuil1!$J8</f>
        <v>0</v>
      </c>
      <c r="AB8" s="42"/>
      <c r="AC8" s="42"/>
      <c r="AD8" s="43"/>
      <c r="AE8" s="44">
        <f>Feuil1!$F8-Feuil1!$P8-Feuil1!$Q8-Feuil1!$U8-Feuil1!$V8</f>
        <v>0</v>
      </c>
    </row>
    <row r="9" spans="1:33" x14ac:dyDescent="0.25">
      <c r="A9" s="31"/>
      <c r="B9" s="32"/>
      <c r="C9" s="33"/>
      <c r="D9" s="33"/>
      <c r="E9" s="33"/>
      <c r="F9" s="34"/>
      <c r="G9" s="34"/>
      <c r="H9" s="34"/>
      <c r="I9" s="34">
        <f>IF(Tableau3[[#This Row],[ALD]]="oui",Tableau3[[#This Row],[part sécu]],0)</f>
        <v>0</v>
      </c>
      <c r="J9" s="34"/>
      <c r="K9" s="34">
        <f>Tableau3[[#This Row],[total facture]]-Tableau3[[#This Row],[sécu déduite]]</f>
        <v>0</v>
      </c>
      <c r="L9" s="36">
        <f>Feuil1!$A9</f>
        <v>0</v>
      </c>
      <c r="M9" s="32"/>
      <c r="N9" s="45">
        <f>Feuil1!$A9</f>
        <v>0</v>
      </c>
      <c r="O9" s="45"/>
      <c r="P9" s="46"/>
      <c r="Q9" s="46">
        <f>IF(Tableau3[[#This Row],[ALD]]="oui",Tableau3[[#This Row],[part sécu]],0)</f>
        <v>0</v>
      </c>
      <c r="R9" s="47"/>
      <c r="S9" s="48">
        <f>Feuil1!$N9</f>
        <v>0</v>
      </c>
      <c r="T9" s="48"/>
      <c r="U9" s="49"/>
      <c r="V9" s="49">
        <f>Feuil1!$J9</f>
        <v>0</v>
      </c>
      <c r="W9" s="32"/>
      <c r="X9" s="36">
        <f>Feuil1!$N9</f>
        <v>0</v>
      </c>
      <c r="Y9" s="36"/>
      <c r="Z9" s="34"/>
      <c r="AA9" s="34">
        <f>Feuil1!$J9</f>
        <v>0</v>
      </c>
      <c r="AB9" s="42"/>
      <c r="AC9" s="42"/>
      <c r="AD9" s="43"/>
      <c r="AE9" s="44">
        <f>Feuil1!$F9-Feuil1!$P9-Feuil1!$Q9-Feuil1!$U9-Feuil1!$V9</f>
        <v>0</v>
      </c>
    </row>
    <row r="10" spans="1:33" x14ac:dyDescent="0.25">
      <c r="A10" s="31"/>
      <c r="B10" s="32"/>
      <c r="C10" s="33"/>
      <c r="D10" s="33"/>
      <c r="E10" s="33"/>
      <c r="F10" s="34"/>
      <c r="G10" s="34"/>
      <c r="H10" s="34"/>
      <c r="I10" s="34">
        <f>IF(Tableau3[[#This Row],[ALD]]="oui",Tableau3[[#This Row],[part sécu]],0)</f>
        <v>0</v>
      </c>
      <c r="J10" s="34"/>
      <c r="K10" s="34">
        <f>Tableau3[[#This Row],[total facture]]-Tableau3[[#This Row],[sécu déduite]]</f>
        <v>0</v>
      </c>
      <c r="L10" s="36">
        <f>Feuil1!$A10</f>
        <v>0</v>
      </c>
      <c r="M10" s="32"/>
      <c r="N10" s="37">
        <f>Feuil1!$A10</f>
        <v>0</v>
      </c>
      <c r="O10" s="37"/>
      <c r="P10" s="38"/>
      <c r="Q10" s="38">
        <f>IF(Tableau3[[#This Row],[ALD]]="oui",Tableau3[[#This Row],[part sécu]],0)</f>
        <v>0</v>
      </c>
      <c r="R10" s="39"/>
      <c r="S10" s="40">
        <f>Feuil1!$N10</f>
        <v>0</v>
      </c>
      <c r="T10" s="40"/>
      <c r="U10" s="41"/>
      <c r="V10" s="41">
        <f>Feuil1!$J10</f>
        <v>0</v>
      </c>
      <c r="W10" s="32"/>
      <c r="X10" s="36">
        <f>Feuil1!$N10</f>
        <v>0</v>
      </c>
      <c r="Y10" s="36"/>
      <c r="Z10" s="34"/>
      <c r="AA10" s="34">
        <f>Feuil1!$J10</f>
        <v>0</v>
      </c>
      <c r="AB10" s="42"/>
      <c r="AC10" s="42"/>
      <c r="AD10" s="43"/>
      <c r="AE10" s="44">
        <f>Feuil1!$F10-Feuil1!$P10-Feuil1!$Q10-Feuil1!$U10-Feuil1!$V10</f>
        <v>0</v>
      </c>
    </row>
    <row r="11" spans="1:33" x14ac:dyDescent="0.25">
      <c r="A11" s="31"/>
      <c r="B11" s="32"/>
      <c r="C11" s="33"/>
      <c r="D11" s="33"/>
      <c r="E11" s="33"/>
      <c r="F11" s="34"/>
      <c r="G11" s="34"/>
      <c r="H11" s="34"/>
      <c r="I11" s="34">
        <f>IF(Tableau3[[#This Row],[ALD]]="oui",Tableau3[[#This Row],[part sécu]],0)</f>
        <v>0</v>
      </c>
      <c r="J11" s="34"/>
      <c r="K11" s="34">
        <f>Tableau3[[#This Row],[total facture]]-Tableau3[[#This Row],[sécu déduite]]</f>
        <v>0</v>
      </c>
      <c r="L11" s="36">
        <f>Feuil1!$A11</f>
        <v>0</v>
      </c>
      <c r="M11" s="32"/>
      <c r="N11" s="45">
        <f>Feuil1!$A11</f>
        <v>0</v>
      </c>
      <c r="O11" s="45"/>
      <c r="P11" s="46"/>
      <c r="Q11" s="46">
        <f>IF(Tableau3[[#This Row],[ALD]]="oui",Tableau3[[#This Row],[part sécu]],0)</f>
        <v>0</v>
      </c>
      <c r="R11" s="47"/>
      <c r="S11" s="48">
        <f>Feuil1!$N11</f>
        <v>0</v>
      </c>
      <c r="T11" s="48"/>
      <c r="U11" s="49"/>
      <c r="V11" s="49">
        <f>Feuil1!$J11</f>
        <v>0</v>
      </c>
      <c r="W11" s="32"/>
      <c r="X11" s="36">
        <f>Feuil1!$N11</f>
        <v>0</v>
      </c>
      <c r="Y11" s="36"/>
      <c r="Z11" s="34"/>
      <c r="AA11" s="34">
        <f>Feuil1!$J11</f>
        <v>0</v>
      </c>
      <c r="AB11" s="42"/>
      <c r="AC11" s="42"/>
      <c r="AD11" s="43"/>
      <c r="AE11" s="44">
        <f>Feuil1!$F11-Feuil1!$P11-Feuil1!$Q11-Feuil1!$U11-Feuil1!$V11</f>
        <v>0</v>
      </c>
    </row>
    <row r="12" spans="1:33" x14ac:dyDescent="0.25">
      <c r="A12" s="31"/>
      <c r="B12" s="32"/>
      <c r="C12" s="33"/>
      <c r="D12" s="33"/>
      <c r="E12" s="33"/>
      <c r="F12" s="34"/>
      <c r="G12" s="34"/>
      <c r="H12" s="34"/>
      <c r="I12" s="34">
        <f>IF(Tableau3[[#This Row],[ALD]]="oui",Tableau3[[#This Row],[part sécu]],0)</f>
        <v>0</v>
      </c>
      <c r="J12" s="34"/>
      <c r="K12" s="34">
        <f>Tableau3[[#This Row],[total facture]]-Tableau3[[#This Row],[sécu déduite]]</f>
        <v>0</v>
      </c>
      <c r="L12" s="36">
        <f>Feuil1!$A12</f>
        <v>0</v>
      </c>
      <c r="M12" s="32"/>
      <c r="N12" s="37">
        <f>Feuil1!$A12</f>
        <v>0</v>
      </c>
      <c r="O12" s="37"/>
      <c r="P12" s="38"/>
      <c r="Q12" s="38">
        <f>IF(Tableau3[[#This Row],[ALD]]="oui",Tableau3[[#This Row],[part sécu]],0)</f>
        <v>0</v>
      </c>
      <c r="R12" s="39"/>
      <c r="S12" s="40">
        <f>Feuil1!$N12</f>
        <v>0</v>
      </c>
      <c r="T12" s="40"/>
      <c r="U12" s="41"/>
      <c r="V12" s="41">
        <f>Feuil1!$J12</f>
        <v>0</v>
      </c>
      <c r="W12" s="32"/>
      <c r="X12" s="36">
        <f>Feuil1!$N12</f>
        <v>0</v>
      </c>
      <c r="Y12" s="36"/>
      <c r="Z12" s="34"/>
      <c r="AA12" s="34">
        <f>Feuil1!$J12</f>
        <v>0</v>
      </c>
      <c r="AB12" s="42"/>
      <c r="AC12" s="43"/>
      <c r="AD12" s="43"/>
      <c r="AE12" s="44">
        <f>Feuil1!$F12-Feuil1!$P12-Feuil1!$Q12-Feuil1!$U12-Feuil1!$V12</f>
        <v>0</v>
      </c>
    </row>
    <row r="13" spans="1:33" x14ac:dyDescent="0.25">
      <c r="A13" s="31"/>
      <c r="B13" s="32"/>
      <c r="C13" s="33"/>
      <c r="D13" s="33"/>
      <c r="E13" s="33"/>
      <c r="F13" s="34"/>
      <c r="G13" s="34"/>
      <c r="H13" s="34"/>
      <c r="I13" s="34">
        <f>IF(Tableau3[[#This Row],[ALD]]="oui",Tableau3[[#This Row],[part sécu]],0)</f>
        <v>0</v>
      </c>
      <c r="J13" s="34"/>
      <c r="K13" s="34">
        <f>Tableau3[[#This Row],[total facture]]-Tableau3[[#This Row],[sécu déduite]]</f>
        <v>0</v>
      </c>
      <c r="L13" s="36">
        <f>Feuil1!$A13</f>
        <v>0</v>
      </c>
      <c r="M13" s="32"/>
      <c r="N13" s="45">
        <f>Feuil1!$A13</f>
        <v>0</v>
      </c>
      <c r="O13" s="45"/>
      <c r="P13" s="46"/>
      <c r="Q13" s="46">
        <f>IF(Tableau3[[#This Row],[ALD]]="oui",Tableau3[[#This Row],[part sécu]],0)</f>
        <v>0</v>
      </c>
      <c r="R13" s="47"/>
      <c r="S13" s="48">
        <f>Feuil1!$N13</f>
        <v>0</v>
      </c>
      <c r="T13" s="48"/>
      <c r="U13" s="49"/>
      <c r="V13" s="49">
        <f>Feuil1!$J13</f>
        <v>0</v>
      </c>
      <c r="W13" s="32"/>
      <c r="X13" s="36">
        <f>Feuil1!$N13</f>
        <v>0</v>
      </c>
      <c r="Y13" s="36"/>
      <c r="Z13" s="34"/>
      <c r="AA13" s="34">
        <f>Feuil1!$J13</f>
        <v>0</v>
      </c>
      <c r="AB13" s="42"/>
      <c r="AC13" s="42"/>
      <c r="AD13" s="43"/>
      <c r="AE13" s="44">
        <f>Feuil1!$F13-Feuil1!$P13-Feuil1!$Q13-Feuil1!$U13-Feuil1!$V13</f>
        <v>0</v>
      </c>
    </row>
    <row r="14" spans="1:33" x14ac:dyDescent="0.25">
      <c r="A14" s="31"/>
      <c r="B14" s="32"/>
      <c r="C14" s="33"/>
      <c r="D14" s="33"/>
      <c r="E14" s="33"/>
      <c r="F14" s="34"/>
      <c r="G14" s="34"/>
      <c r="H14" s="34"/>
      <c r="I14" s="34">
        <f>IF(Tableau3[[#This Row],[ALD]]="oui",Tableau3[[#This Row],[part sécu]],0)</f>
        <v>0</v>
      </c>
      <c r="J14" s="34"/>
      <c r="K14" s="34">
        <f>Tableau3[[#This Row],[total facture]]-Tableau3[[#This Row],[sécu déduite]]</f>
        <v>0</v>
      </c>
      <c r="L14" s="36">
        <f>Feuil1!$A14</f>
        <v>0</v>
      </c>
      <c r="M14" s="32"/>
      <c r="N14" s="37">
        <f>Feuil1!$A14</f>
        <v>0</v>
      </c>
      <c r="O14" s="37"/>
      <c r="P14" s="38"/>
      <c r="Q14" s="38">
        <f>IF(Tableau3[[#This Row],[ALD]]="oui",Tableau3[[#This Row],[part sécu]],0)</f>
        <v>0</v>
      </c>
      <c r="R14" s="39"/>
      <c r="S14" s="40">
        <f>Feuil1!$N14</f>
        <v>0</v>
      </c>
      <c r="T14" s="40"/>
      <c r="U14" s="41"/>
      <c r="V14" s="41">
        <f>Feuil1!$J14</f>
        <v>0</v>
      </c>
      <c r="W14" s="32"/>
      <c r="X14" s="36">
        <f>Feuil1!$N14</f>
        <v>0</v>
      </c>
      <c r="Y14" s="36"/>
      <c r="Z14" s="34"/>
      <c r="AA14" s="34">
        <f>Feuil1!$J14</f>
        <v>0</v>
      </c>
      <c r="AB14" s="42"/>
      <c r="AC14" s="43"/>
      <c r="AD14" s="43"/>
      <c r="AE14" s="44">
        <f>Feuil1!$F14-Feuil1!$P14-Feuil1!$Q14-Feuil1!$U14-Feuil1!$V14</f>
        <v>0</v>
      </c>
    </row>
    <row r="15" spans="1:33" x14ac:dyDescent="0.25">
      <c r="A15" s="31"/>
      <c r="B15" s="32"/>
      <c r="C15" s="33"/>
      <c r="D15" s="33"/>
      <c r="E15" s="33"/>
      <c r="F15" s="34"/>
      <c r="G15" s="34"/>
      <c r="H15" s="34"/>
      <c r="I15" s="34">
        <f>IF(Tableau3[[#This Row],[ALD]]="oui",Tableau3[[#This Row],[part sécu]],0)</f>
        <v>0</v>
      </c>
      <c r="J15" s="34"/>
      <c r="K15" s="34">
        <f>Tableau3[[#This Row],[total facture]]-Tableau3[[#This Row],[sécu déduite]]</f>
        <v>0</v>
      </c>
      <c r="L15" s="36">
        <f>Feuil1!$A15</f>
        <v>0</v>
      </c>
      <c r="M15" s="32"/>
      <c r="N15" s="45">
        <f>Feuil1!$A15</f>
        <v>0</v>
      </c>
      <c r="O15" s="45"/>
      <c r="P15" s="46"/>
      <c r="Q15" s="46">
        <f>IF(Tableau3[[#This Row],[ALD]]="oui",Tableau3[[#This Row],[part sécu]],0)</f>
        <v>0</v>
      </c>
      <c r="R15" s="47"/>
      <c r="S15" s="48">
        <f>Feuil1!$N15</f>
        <v>0</v>
      </c>
      <c r="T15" s="48"/>
      <c r="U15" s="49"/>
      <c r="V15" s="49">
        <f>Feuil1!$J15</f>
        <v>0</v>
      </c>
      <c r="W15" s="32"/>
      <c r="X15" s="36">
        <f>Feuil1!$N15</f>
        <v>0</v>
      </c>
      <c r="Y15" s="36"/>
      <c r="Z15" s="34"/>
      <c r="AA15" s="34">
        <f>Feuil1!$J15</f>
        <v>0</v>
      </c>
      <c r="AB15" s="42"/>
      <c r="AC15" s="42"/>
      <c r="AD15" s="43"/>
      <c r="AE15" s="44">
        <f>Feuil1!$F15-Feuil1!$P15-Feuil1!$Q15-Feuil1!$U15-Feuil1!$V15</f>
        <v>0</v>
      </c>
    </row>
    <row r="16" spans="1:33" x14ac:dyDescent="0.25">
      <c r="A16" s="31"/>
      <c r="B16" s="32"/>
      <c r="C16" s="33"/>
      <c r="D16" s="33"/>
      <c r="E16" s="33"/>
      <c r="F16" s="34"/>
      <c r="G16" s="34"/>
      <c r="H16" s="34"/>
      <c r="I16" s="34">
        <f>IF(Tableau3[[#This Row],[ALD]]="oui",Tableau3[[#This Row],[part sécu]],0)</f>
        <v>0</v>
      </c>
      <c r="J16" s="34"/>
      <c r="K16" s="34">
        <f>Tableau3[[#This Row],[total facture]]-Tableau3[[#This Row],[sécu déduite]]</f>
        <v>0</v>
      </c>
      <c r="L16" s="36">
        <f>Feuil1!$A16</f>
        <v>0</v>
      </c>
      <c r="M16" s="32"/>
      <c r="N16" s="37">
        <f>Feuil1!$A16</f>
        <v>0</v>
      </c>
      <c r="O16" s="37"/>
      <c r="P16" s="38"/>
      <c r="Q16" s="38">
        <f>IF(Tableau3[[#This Row],[ALD]]="oui",Tableau3[[#This Row],[part sécu]],0)</f>
        <v>0</v>
      </c>
      <c r="R16" s="39"/>
      <c r="S16" s="40">
        <f>Feuil1!$N16</f>
        <v>0</v>
      </c>
      <c r="T16" s="40"/>
      <c r="U16" s="41"/>
      <c r="V16" s="41">
        <f>Feuil1!$J16</f>
        <v>0</v>
      </c>
      <c r="W16" s="32"/>
      <c r="X16" s="36">
        <f>Feuil1!$N16</f>
        <v>0</v>
      </c>
      <c r="Y16" s="36"/>
      <c r="Z16" s="34"/>
      <c r="AA16" s="34">
        <f>Feuil1!$J16</f>
        <v>0</v>
      </c>
      <c r="AB16" s="42"/>
      <c r="AC16" s="43"/>
      <c r="AD16" s="43"/>
      <c r="AE16" s="44">
        <f>Feuil1!$F16-Feuil1!$P16-Feuil1!$Q16-Feuil1!$U16-Feuil1!$V16</f>
        <v>0</v>
      </c>
    </row>
    <row r="17" spans="1:31" x14ac:dyDescent="0.25">
      <c r="A17" s="31"/>
      <c r="B17" s="32"/>
      <c r="C17" s="33"/>
      <c r="D17" s="33"/>
      <c r="E17" s="33"/>
      <c r="F17" s="34"/>
      <c r="G17" s="34"/>
      <c r="H17" s="34"/>
      <c r="I17" s="34">
        <f>IF(Tableau3[[#This Row],[ALD]]="oui",Tableau3[[#This Row],[part sécu]],0)</f>
        <v>0</v>
      </c>
      <c r="J17" s="34"/>
      <c r="K17" s="34">
        <f>Tableau3[[#This Row],[total facture]]-Tableau3[[#This Row],[sécu déduite]]</f>
        <v>0</v>
      </c>
      <c r="L17" s="36">
        <f>Feuil1!$A17</f>
        <v>0</v>
      </c>
      <c r="M17" s="32"/>
      <c r="N17" s="45">
        <f>Feuil1!$A17</f>
        <v>0</v>
      </c>
      <c r="O17" s="45"/>
      <c r="P17" s="46"/>
      <c r="Q17" s="46">
        <f>IF(Tableau3[[#This Row],[ALD]]="oui",Tableau3[[#This Row],[part sécu]],0)</f>
        <v>0</v>
      </c>
      <c r="R17" s="47"/>
      <c r="S17" s="48">
        <f>Feuil1!$N17</f>
        <v>0</v>
      </c>
      <c r="T17" s="48"/>
      <c r="U17" s="49"/>
      <c r="V17" s="49">
        <f>Feuil1!$J17</f>
        <v>0</v>
      </c>
      <c r="W17" s="32"/>
      <c r="X17" s="36">
        <f>Feuil1!$N17</f>
        <v>0</v>
      </c>
      <c r="Y17" s="36"/>
      <c r="Z17" s="34"/>
      <c r="AA17" s="34">
        <f>Feuil1!$J17</f>
        <v>0</v>
      </c>
      <c r="AB17" s="42"/>
      <c r="AC17" s="43"/>
      <c r="AD17" s="43"/>
      <c r="AE17" s="44">
        <f>Feuil1!$F17-Feuil1!$P17-Feuil1!$Q17-Feuil1!$U17-Feuil1!$V17</f>
        <v>0</v>
      </c>
    </row>
    <row r="18" spans="1:31" x14ac:dyDescent="0.25">
      <c r="A18" s="31"/>
      <c r="B18" s="32"/>
      <c r="C18" s="33"/>
      <c r="D18" s="33"/>
      <c r="E18" s="33"/>
      <c r="F18" s="34"/>
      <c r="G18" s="34"/>
      <c r="H18" s="34"/>
      <c r="I18" s="34">
        <f>IF(Tableau3[[#This Row],[ALD]]="oui",Tableau3[[#This Row],[part sécu]],0)</f>
        <v>0</v>
      </c>
      <c r="J18" s="34"/>
      <c r="K18" s="34">
        <f>Tableau3[[#This Row],[total facture]]-Tableau3[[#This Row],[sécu déduite]]</f>
        <v>0</v>
      </c>
      <c r="L18" s="36">
        <f>Feuil1!$A18</f>
        <v>0</v>
      </c>
      <c r="M18" s="32"/>
      <c r="N18" s="37">
        <f>Feuil1!$A18</f>
        <v>0</v>
      </c>
      <c r="O18" s="37"/>
      <c r="P18" s="38"/>
      <c r="Q18" s="38">
        <f>IF(Tableau3[[#This Row],[ALD]]="oui",Tableau3[[#This Row],[part sécu]],0)</f>
        <v>0</v>
      </c>
      <c r="R18" s="39"/>
      <c r="S18" s="40">
        <f>Feuil1!$N18</f>
        <v>0</v>
      </c>
      <c r="T18" s="40"/>
      <c r="U18" s="41"/>
      <c r="V18" s="41">
        <f>Feuil1!$J18</f>
        <v>0</v>
      </c>
      <c r="W18" s="32"/>
      <c r="X18" s="36">
        <f>Feuil1!$N18</f>
        <v>0</v>
      </c>
      <c r="Y18" s="36"/>
      <c r="Z18" s="34"/>
      <c r="AA18" s="34">
        <f>Feuil1!$J18</f>
        <v>0</v>
      </c>
      <c r="AB18" s="42"/>
      <c r="AC18" s="43"/>
      <c r="AD18" s="43"/>
      <c r="AE18" s="44">
        <f>Feuil1!$F18-Feuil1!$P18-Feuil1!$Q18-Feuil1!$U18-Feuil1!$V18</f>
        <v>0</v>
      </c>
    </row>
    <row r="19" spans="1:31" x14ac:dyDescent="0.25">
      <c r="A19" s="31"/>
      <c r="B19" s="32"/>
      <c r="C19" s="33"/>
      <c r="D19" s="33"/>
      <c r="E19" s="33"/>
      <c r="F19" s="34"/>
      <c r="G19" s="34"/>
      <c r="H19" s="34"/>
      <c r="I19" s="34">
        <f>IF(Tableau3[[#This Row],[ALD]]="oui",Tableau3[[#This Row],[part sécu]],0)</f>
        <v>0</v>
      </c>
      <c r="J19" s="34"/>
      <c r="K19" s="34">
        <f>Tableau3[[#This Row],[total facture]]-Tableau3[[#This Row],[sécu déduite]]</f>
        <v>0</v>
      </c>
      <c r="L19" s="36">
        <f>Feuil1!$A19</f>
        <v>0</v>
      </c>
      <c r="M19" s="32"/>
      <c r="N19" s="45">
        <f>Feuil1!$A19</f>
        <v>0</v>
      </c>
      <c r="O19" s="45"/>
      <c r="P19" s="46"/>
      <c r="Q19" s="46">
        <f>IF(Tableau3[[#This Row],[ALD]]="oui",Tableau3[[#This Row],[part sécu]],0)</f>
        <v>0</v>
      </c>
      <c r="R19" s="47"/>
      <c r="S19" s="48">
        <f>Feuil1!$N19</f>
        <v>0</v>
      </c>
      <c r="T19" s="48"/>
      <c r="U19" s="49"/>
      <c r="V19" s="49">
        <f>Feuil1!$J19</f>
        <v>0</v>
      </c>
      <c r="W19" s="32"/>
      <c r="X19" s="36">
        <f>Feuil1!$N19</f>
        <v>0</v>
      </c>
      <c r="Y19" s="36"/>
      <c r="Z19" s="34"/>
      <c r="AA19" s="34">
        <f>Feuil1!$J19</f>
        <v>0</v>
      </c>
      <c r="AB19" s="42"/>
      <c r="AC19" s="43"/>
      <c r="AD19" s="43"/>
      <c r="AE19" s="44">
        <f>Feuil1!$F19-Feuil1!$P19-Feuil1!$Q19-Feuil1!$U19-Feuil1!$V19</f>
        <v>0</v>
      </c>
    </row>
    <row r="20" spans="1:31" x14ac:dyDescent="0.25">
      <c r="A20" s="31"/>
      <c r="B20" s="32"/>
      <c r="C20" s="33"/>
      <c r="D20" s="33"/>
      <c r="E20" s="33"/>
      <c r="F20" s="34"/>
      <c r="G20" s="34"/>
      <c r="H20" s="34"/>
      <c r="I20" s="34">
        <f>IF(Tableau3[[#This Row],[ALD]]="oui",Tableau3[[#This Row],[part sécu]],0)</f>
        <v>0</v>
      </c>
      <c r="J20" s="34"/>
      <c r="K20" s="34">
        <f>Tableau3[[#This Row],[total facture]]-Tableau3[[#This Row],[sécu déduite]]</f>
        <v>0</v>
      </c>
      <c r="L20" s="36">
        <f>Feuil1!$A20</f>
        <v>0</v>
      </c>
      <c r="M20" s="32"/>
      <c r="N20" s="37">
        <f>Feuil1!$A20</f>
        <v>0</v>
      </c>
      <c r="O20" s="37"/>
      <c r="P20" s="38"/>
      <c r="Q20" s="38">
        <f>IF(Tableau3[[#This Row],[ALD]]="oui",Tableau3[[#This Row],[part sécu]],0)</f>
        <v>0</v>
      </c>
      <c r="R20" s="39"/>
      <c r="S20" s="40">
        <f>Feuil1!$N20</f>
        <v>0</v>
      </c>
      <c r="T20" s="40"/>
      <c r="U20" s="41"/>
      <c r="V20" s="41">
        <f>Feuil1!$J20</f>
        <v>0</v>
      </c>
      <c r="W20" s="32"/>
      <c r="X20" s="36">
        <f>Feuil1!$N20</f>
        <v>0</v>
      </c>
      <c r="Y20" s="36"/>
      <c r="Z20" s="34"/>
      <c r="AA20" s="34">
        <f>Feuil1!$J20</f>
        <v>0</v>
      </c>
      <c r="AB20" s="42"/>
      <c r="AC20" s="42"/>
      <c r="AD20" s="43"/>
      <c r="AE20" s="44">
        <f>Feuil1!$F20-Feuil1!$P20-Feuil1!$Q20-Feuil1!$U20-Feuil1!$V20</f>
        <v>0</v>
      </c>
    </row>
    <row r="21" spans="1:31" x14ac:dyDescent="0.25">
      <c r="A21" s="31"/>
      <c r="B21" s="32"/>
      <c r="C21" s="33"/>
      <c r="D21" s="33"/>
      <c r="E21" s="33"/>
      <c r="F21" s="34"/>
      <c r="G21" s="34"/>
      <c r="H21" s="34"/>
      <c r="I21" s="34">
        <f>IF(Tableau3[[#This Row],[ALD]]="oui",Tableau3[[#This Row],[part sécu]],0)</f>
        <v>0</v>
      </c>
      <c r="J21" s="34"/>
      <c r="K21" s="34">
        <f>Tableau3[[#This Row],[total facture]]-Tableau3[[#This Row],[sécu déduite]]</f>
        <v>0</v>
      </c>
      <c r="L21" s="36">
        <f>Feuil1!$A21</f>
        <v>0</v>
      </c>
      <c r="M21" s="32"/>
      <c r="N21" s="45">
        <f>Feuil1!$A21</f>
        <v>0</v>
      </c>
      <c r="O21" s="45"/>
      <c r="P21" s="46"/>
      <c r="Q21" s="46">
        <f>IF(Tableau3[[#This Row],[ALD]]="oui",Tableau3[[#This Row],[part sécu]],0)</f>
        <v>0</v>
      </c>
      <c r="R21" s="47"/>
      <c r="S21" s="48">
        <f>Feuil1!$N21</f>
        <v>0</v>
      </c>
      <c r="T21" s="48"/>
      <c r="U21" s="49"/>
      <c r="V21" s="49">
        <f>Feuil1!$J21</f>
        <v>0</v>
      </c>
      <c r="W21" s="32"/>
      <c r="X21" s="36">
        <f>Feuil1!$N21</f>
        <v>0</v>
      </c>
      <c r="Y21" s="36"/>
      <c r="Z21" s="34"/>
      <c r="AA21" s="34">
        <f>Feuil1!$J21</f>
        <v>0</v>
      </c>
      <c r="AB21" s="42"/>
      <c r="AC21" s="43"/>
      <c r="AD21" s="43"/>
      <c r="AE21" s="44">
        <f>Feuil1!$F21-Feuil1!$P21-Feuil1!$Q21-Feuil1!$U21-Feuil1!$V21</f>
        <v>0</v>
      </c>
    </row>
    <row r="22" spans="1:31" x14ac:dyDescent="0.25">
      <c r="A22" s="31"/>
      <c r="B22" s="32"/>
      <c r="C22" s="33"/>
      <c r="D22" s="33"/>
      <c r="E22" s="33"/>
      <c r="F22" s="34"/>
      <c r="G22" s="34"/>
      <c r="H22" s="34"/>
      <c r="I22" s="34">
        <f>IF(Tableau3[[#This Row],[ALD]]="oui",Tableau3[[#This Row],[part sécu]],0)</f>
        <v>0</v>
      </c>
      <c r="J22" s="34"/>
      <c r="K22" s="34">
        <f>Tableau3[[#This Row],[total facture]]-Tableau3[[#This Row],[sécu déduite]]</f>
        <v>0</v>
      </c>
      <c r="L22" s="36">
        <f>Feuil1!$A22</f>
        <v>0</v>
      </c>
      <c r="M22" s="32"/>
      <c r="N22" s="37">
        <f>Feuil1!$A22</f>
        <v>0</v>
      </c>
      <c r="O22" s="37"/>
      <c r="P22" s="38"/>
      <c r="Q22" s="38">
        <f>IF(Tableau3[[#This Row],[ALD]]="oui",Tableau3[[#This Row],[part sécu]],0)</f>
        <v>0</v>
      </c>
      <c r="R22" s="39"/>
      <c r="S22" s="40">
        <f>Feuil1!$N22</f>
        <v>0</v>
      </c>
      <c r="T22" s="40"/>
      <c r="U22" s="41"/>
      <c r="V22" s="41">
        <f>Feuil1!$J22</f>
        <v>0</v>
      </c>
      <c r="W22" s="32"/>
      <c r="X22" s="36">
        <f>Feuil1!$N22</f>
        <v>0</v>
      </c>
      <c r="Y22" s="36"/>
      <c r="Z22" s="34"/>
      <c r="AA22" s="34">
        <f>Feuil1!$J22</f>
        <v>0</v>
      </c>
      <c r="AB22" s="42"/>
      <c r="AC22" s="42"/>
      <c r="AD22" s="43"/>
      <c r="AE22" s="44">
        <f>Feuil1!$F22-Feuil1!$P22-Feuil1!$Q22-Feuil1!$U22-Feuil1!$V22</f>
        <v>0</v>
      </c>
    </row>
    <row r="23" spans="1:31" x14ac:dyDescent="0.25">
      <c r="A23" s="31"/>
      <c r="B23" s="32"/>
      <c r="C23" s="33"/>
      <c r="D23" s="33"/>
      <c r="E23" s="33"/>
      <c r="F23" s="34"/>
      <c r="G23" s="34"/>
      <c r="H23" s="34"/>
      <c r="I23" s="34">
        <f>IF(Tableau3[[#This Row],[ALD]]="oui",Tableau3[[#This Row],[part sécu]],0)</f>
        <v>0</v>
      </c>
      <c r="J23" s="34"/>
      <c r="K23" s="34">
        <f>Tableau3[[#This Row],[total facture]]-Tableau3[[#This Row],[sécu déduite]]</f>
        <v>0</v>
      </c>
      <c r="L23" s="36">
        <f>Feuil1!$A23</f>
        <v>0</v>
      </c>
      <c r="M23" s="32"/>
      <c r="N23" s="45">
        <f>Feuil1!$A23</f>
        <v>0</v>
      </c>
      <c r="O23" s="45"/>
      <c r="P23" s="46"/>
      <c r="Q23" s="46">
        <f>IF(Tableau3[[#This Row],[ALD]]="oui",Tableau3[[#This Row],[part sécu]],0)</f>
        <v>0</v>
      </c>
      <c r="R23" s="47"/>
      <c r="S23" s="48">
        <f>Feuil1!$N23</f>
        <v>0</v>
      </c>
      <c r="T23" s="48"/>
      <c r="U23" s="49"/>
      <c r="V23" s="49">
        <f>Feuil1!$J23</f>
        <v>0</v>
      </c>
      <c r="W23" s="32"/>
      <c r="X23" s="36">
        <f>Feuil1!$N23</f>
        <v>0</v>
      </c>
      <c r="Y23" s="36"/>
      <c r="Z23" s="34"/>
      <c r="AA23" s="34">
        <f>Feuil1!$J23</f>
        <v>0</v>
      </c>
      <c r="AB23" s="43"/>
      <c r="AC23" s="43"/>
      <c r="AD23" s="43"/>
      <c r="AE23" s="44">
        <f>Feuil1!$F23-Feuil1!$P23-Feuil1!$Q23-Feuil1!$U23-Feuil1!$V23</f>
        <v>0</v>
      </c>
    </row>
    <row r="24" spans="1:31" x14ac:dyDescent="0.25">
      <c r="A24" s="31"/>
      <c r="B24" s="32"/>
      <c r="C24" s="33"/>
      <c r="D24" s="33"/>
      <c r="E24" s="33"/>
      <c r="F24" s="34"/>
      <c r="G24" s="34"/>
      <c r="H24" s="34"/>
      <c r="I24" s="34">
        <f>IF(Tableau3[[#This Row],[ALD]]="oui",Tableau3[[#This Row],[part sécu]],0)</f>
        <v>0</v>
      </c>
      <c r="J24" s="34"/>
      <c r="K24" s="34">
        <f>Tableau3[[#This Row],[total facture]]-Tableau3[[#This Row],[sécu déduite]]</f>
        <v>0</v>
      </c>
      <c r="L24" s="36">
        <f>Feuil1!$A24</f>
        <v>0</v>
      </c>
      <c r="M24" s="32"/>
      <c r="N24" s="37">
        <f>Feuil1!$A24</f>
        <v>0</v>
      </c>
      <c r="O24" s="37"/>
      <c r="P24" s="38"/>
      <c r="Q24" s="38">
        <f>IF(Tableau3[[#This Row],[ALD]]="oui",Tableau3[[#This Row],[part sécu]],0)</f>
        <v>0</v>
      </c>
      <c r="R24" s="39"/>
      <c r="S24" s="40">
        <f>Feuil1!$N24</f>
        <v>0</v>
      </c>
      <c r="T24" s="40"/>
      <c r="U24" s="41"/>
      <c r="V24" s="41">
        <f>Feuil1!$J24</f>
        <v>0</v>
      </c>
      <c r="W24" s="32"/>
      <c r="X24" s="36">
        <f>Feuil1!$N24</f>
        <v>0</v>
      </c>
      <c r="Y24" s="36"/>
      <c r="Z24" s="34"/>
      <c r="AA24" s="34">
        <f>Feuil1!$J24</f>
        <v>0</v>
      </c>
      <c r="AB24" s="43"/>
      <c r="AC24" s="43"/>
      <c r="AD24" s="43"/>
      <c r="AE24" s="44">
        <f>Feuil1!$F24-Feuil1!$P24-Feuil1!$Q24-Feuil1!$U24-Feuil1!$V24</f>
        <v>0</v>
      </c>
    </row>
    <row r="25" spans="1:31" x14ac:dyDescent="0.25">
      <c r="A25" s="31"/>
      <c r="B25" s="32"/>
      <c r="C25" s="33"/>
      <c r="D25" s="33"/>
      <c r="E25" s="33"/>
      <c r="F25" s="34"/>
      <c r="G25" s="34"/>
      <c r="H25" s="34"/>
      <c r="I25" s="34">
        <f>IF(Tableau3[[#This Row],[ALD]]="oui",Tableau3[[#This Row],[part sécu]],0)</f>
        <v>0</v>
      </c>
      <c r="J25" s="34"/>
      <c r="K25" s="34">
        <f>Tableau3[[#This Row],[total facture]]-Tableau3[[#This Row],[sécu déduite]]</f>
        <v>0</v>
      </c>
      <c r="L25" s="36">
        <f>Feuil1!$A25</f>
        <v>0</v>
      </c>
      <c r="M25" s="32"/>
      <c r="N25" s="45">
        <f>Feuil1!$A25</f>
        <v>0</v>
      </c>
      <c r="O25" s="45"/>
      <c r="P25" s="46"/>
      <c r="Q25" s="46">
        <f>IF(Tableau3[[#This Row],[ALD]]="oui",Tableau3[[#This Row],[part sécu]],0)</f>
        <v>0</v>
      </c>
      <c r="R25" s="47"/>
      <c r="S25" s="48">
        <f>Feuil1!$N25</f>
        <v>0</v>
      </c>
      <c r="T25" s="48"/>
      <c r="U25" s="49"/>
      <c r="V25" s="49">
        <f>Feuil1!$J25</f>
        <v>0</v>
      </c>
      <c r="W25" s="32"/>
      <c r="X25" s="36">
        <f>Feuil1!$N25</f>
        <v>0</v>
      </c>
      <c r="Y25" s="36"/>
      <c r="Z25" s="34"/>
      <c r="AA25" s="34">
        <f>Feuil1!$J25</f>
        <v>0</v>
      </c>
      <c r="AB25" s="42"/>
      <c r="AC25" s="43"/>
      <c r="AD25" s="43"/>
      <c r="AE25" s="44">
        <f>Feuil1!$F25-Feuil1!$P25-Feuil1!$Q25-Feuil1!$U25-Feuil1!$V25</f>
        <v>0</v>
      </c>
    </row>
    <row r="26" spans="1:31" x14ac:dyDescent="0.25">
      <c r="A26" s="31"/>
      <c r="B26" s="32"/>
      <c r="C26" s="33"/>
      <c r="D26" s="33"/>
      <c r="E26" s="33"/>
      <c r="F26" s="34"/>
      <c r="G26" s="34"/>
      <c r="H26" s="34"/>
      <c r="I26" s="34">
        <f>IF(Tableau3[[#This Row],[ALD]]="oui",Tableau3[[#This Row],[part sécu]],0)</f>
        <v>0</v>
      </c>
      <c r="J26" s="34"/>
      <c r="K26" s="34">
        <f>Tableau3[[#This Row],[total facture]]-Tableau3[[#This Row],[sécu déduite]]</f>
        <v>0</v>
      </c>
      <c r="L26" s="36">
        <f>Feuil1!$A26</f>
        <v>0</v>
      </c>
      <c r="M26" s="32"/>
      <c r="N26" s="37">
        <f>Feuil1!$A26</f>
        <v>0</v>
      </c>
      <c r="O26" s="37"/>
      <c r="P26" s="38"/>
      <c r="Q26" s="38">
        <f>IF(Tableau3[[#This Row],[ALD]]="oui",Tableau3[[#This Row],[part sécu]],0)</f>
        <v>0</v>
      </c>
      <c r="R26" s="39"/>
      <c r="S26" s="40">
        <f>Feuil1!$N26</f>
        <v>0</v>
      </c>
      <c r="T26" s="40"/>
      <c r="U26" s="41"/>
      <c r="V26" s="41">
        <f>Feuil1!$J26</f>
        <v>0</v>
      </c>
      <c r="W26" s="32"/>
      <c r="X26" s="36">
        <f>Feuil1!$N26</f>
        <v>0</v>
      </c>
      <c r="Y26" s="36"/>
      <c r="Z26" s="34"/>
      <c r="AA26" s="34">
        <f>Feuil1!$J26</f>
        <v>0</v>
      </c>
      <c r="AB26" s="42"/>
      <c r="AC26" s="43"/>
      <c r="AD26" s="43"/>
      <c r="AE26" s="44">
        <f>Feuil1!$F26-Feuil1!$P26-Feuil1!$Q26-Feuil1!$U26-Feuil1!$V26</f>
        <v>0</v>
      </c>
    </row>
    <row r="27" spans="1:31" x14ac:dyDescent="0.25">
      <c r="A27" s="31"/>
      <c r="B27" s="32"/>
      <c r="C27" s="33"/>
      <c r="D27" s="33"/>
      <c r="E27" s="33"/>
      <c r="F27" s="34"/>
      <c r="G27" s="34"/>
      <c r="H27" s="34"/>
      <c r="I27" s="34">
        <f>IF(Tableau3[[#This Row],[ALD]]="oui",Tableau3[[#This Row],[part sécu]],0)</f>
        <v>0</v>
      </c>
      <c r="J27" s="34"/>
      <c r="K27" s="34">
        <f>Tableau3[[#This Row],[total facture]]-Tableau3[[#This Row],[sécu déduite]]</f>
        <v>0</v>
      </c>
      <c r="L27" s="36">
        <f>Feuil1!$A27</f>
        <v>0</v>
      </c>
      <c r="M27" s="32"/>
      <c r="N27" s="45">
        <f>Feuil1!$A27</f>
        <v>0</v>
      </c>
      <c r="O27" s="45"/>
      <c r="P27" s="46"/>
      <c r="Q27" s="46">
        <f>IF(Tableau3[[#This Row],[ALD]]="oui",Tableau3[[#This Row],[part sécu]],0)</f>
        <v>0</v>
      </c>
      <c r="R27" s="47"/>
      <c r="S27" s="48">
        <f>Feuil1!$N27</f>
        <v>0</v>
      </c>
      <c r="T27" s="48"/>
      <c r="U27" s="49"/>
      <c r="V27" s="49">
        <f>Feuil1!$J27</f>
        <v>0</v>
      </c>
      <c r="W27" s="32"/>
      <c r="X27" s="36">
        <f>Feuil1!$N27</f>
        <v>0</v>
      </c>
      <c r="Y27" s="36"/>
      <c r="Z27" s="34"/>
      <c r="AA27" s="34">
        <f>Feuil1!$J27</f>
        <v>0</v>
      </c>
      <c r="AB27" s="42"/>
      <c r="AC27" s="43"/>
      <c r="AD27" s="43"/>
      <c r="AE27" s="44">
        <f>Feuil1!$F27-Feuil1!$P27-Feuil1!$Q27-Feuil1!$U27-Feuil1!$V27</f>
        <v>0</v>
      </c>
    </row>
    <row r="28" spans="1:31" x14ac:dyDescent="0.25">
      <c r="A28" s="31"/>
      <c r="B28" s="32"/>
      <c r="C28" s="33"/>
      <c r="D28" s="33"/>
      <c r="E28" s="33"/>
      <c r="F28" s="34"/>
      <c r="G28" s="34"/>
      <c r="H28" s="34"/>
      <c r="I28" s="34">
        <f>IF(Tableau3[[#This Row],[ALD]]="oui",Tableau3[[#This Row],[part sécu]],0)</f>
        <v>0</v>
      </c>
      <c r="J28" s="34"/>
      <c r="K28" s="34">
        <f>Tableau3[[#This Row],[total facture]]-Tableau3[[#This Row],[sécu déduite]]</f>
        <v>0</v>
      </c>
      <c r="L28" s="36">
        <f>Feuil1!$A28</f>
        <v>0</v>
      </c>
      <c r="M28" s="32"/>
      <c r="N28" s="37">
        <f>Feuil1!$A28</f>
        <v>0</v>
      </c>
      <c r="O28" s="37"/>
      <c r="P28" s="38"/>
      <c r="Q28" s="38">
        <f>IF(Tableau3[[#This Row],[ALD]]="oui",Tableau3[[#This Row],[part sécu]],0)</f>
        <v>0</v>
      </c>
      <c r="R28" s="39"/>
      <c r="S28" s="40">
        <f>Feuil1!$N28</f>
        <v>0</v>
      </c>
      <c r="T28" s="40"/>
      <c r="U28" s="41"/>
      <c r="V28" s="41">
        <f>Feuil1!$J28</f>
        <v>0</v>
      </c>
      <c r="W28" s="32"/>
      <c r="X28" s="36">
        <f>Feuil1!$N28</f>
        <v>0</v>
      </c>
      <c r="Y28" s="36"/>
      <c r="Z28" s="34"/>
      <c r="AA28" s="34">
        <f>Feuil1!$J28</f>
        <v>0</v>
      </c>
      <c r="AB28" s="42"/>
      <c r="AC28" s="43"/>
      <c r="AD28" s="43"/>
      <c r="AE28" s="44">
        <f>Feuil1!$F28-Feuil1!$P28-Feuil1!$Q28-Feuil1!$U28-Feuil1!$V28</f>
        <v>0</v>
      </c>
    </row>
    <row r="29" spans="1:31" x14ac:dyDescent="0.25">
      <c r="A29" s="31"/>
      <c r="B29" s="32"/>
      <c r="C29" s="33"/>
      <c r="D29" s="33"/>
      <c r="E29" s="33"/>
      <c r="F29" s="34"/>
      <c r="G29" s="34"/>
      <c r="H29" s="34"/>
      <c r="I29" s="34">
        <f>IF(Tableau3[[#This Row],[ALD]]="oui",Tableau3[[#This Row],[part sécu]],0)</f>
        <v>0</v>
      </c>
      <c r="J29" s="34"/>
      <c r="K29" s="34">
        <f>Tableau3[[#This Row],[total facture]]-Tableau3[[#This Row],[sécu déduite]]</f>
        <v>0</v>
      </c>
      <c r="L29" s="36">
        <f>Feuil1!$A29</f>
        <v>0</v>
      </c>
      <c r="M29" s="32"/>
      <c r="N29" s="45">
        <f>Feuil1!$A29</f>
        <v>0</v>
      </c>
      <c r="O29" s="45"/>
      <c r="P29" s="46"/>
      <c r="Q29" s="46">
        <f>IF(Tableau3[[#This Row],[ALD]]="oui",Tableau3[[#This Row],[part sécu]],0)</f>
        <v>0</v>
      </c>
      <c r="R29" s="47"/>
      <c r="S29" s="48">
        <f>Feuil1!$N29</f>
        <v>0</v>
      </c>
      <c r="T29" s="48"/>
      <c r="U29" s="49"/>
      <c r="V29" s="49">
        <f>Feuil1!$J29</f>
        <v>0</v>
      </c>
      <c r="W29" s="32"/>
      <c r="X29" s="36">
        <f>Feuil1!$N29</f>
        <v>0</v>
      </c>
      <c r="Y29" s="36"/>
      <c r="Z29" s="34"/>
      <c r="AA29" s="34">
        <f>Feuil1!$J29</f>
        <v>0</v>
      </c>
      <c r="AB29" s="50"/>
      <c r="AC29" s="51"/>
      <c r="AD29" s="51"/>
      <c r="AE29" s="44">
        <f>Feuil1!$F29-Feuil1!$P29-Feuil1!$Q29-Feuil1!$U29-Feuil1!$V29</f>
        <v>0</v>
      </c>
    </row>
    <row r="30" spans="1:31" x14ac:dyDescent="0.25">
      <c r="A30" s="31"/>
      <c r="B30" s="32"/>
      <c r="C30" s="33"/>
      <c r="D30" s="33"/>
      <c r="E30" s="33"/>
      <c r="F30" s="34"/>
      <c r="G30" s="34"/>
      <c r="H30" s="34"/>
      <c r="I30" s="34">
        <f>IF(Tableau3[[#This Row],[ALD]]="oui",Tableau3[[#This Row],[part sécu]],0)</f>
        <v>0</v>
      </c>
      <c r="J30" s="34"/>
      <c r="K30" s="34">
        <f>Tableau3[[#This Row],[total facture]]-Tableau3[[#This Row],[sécu déduite]]</f>
        <v>0</v>
      </c>
      <c r="L30" s="36">
        <f>Feuil1!$A30</f>
        <v>0</v>
      </c>
      <c r="M30" s="32"/>
      <c r="N30" s="37">
        <f>Feuil1!$A30</f>
        <v>0</v>
      </c>
      <c r="O30" s="37"/>
      <c r="P30" s="38"/>
      <c r="Q30" s="38">
        <f>IF(Tableau3[[#This Row],[ALD]]="oui",Tableau3[[#This Row],[part sécu]],0)</f>
        <v>0</v>
      </c>
      <c r="R30" s="39"/>
      <c r="S30" s="40">
        <f>Feuil1!$N30</f>
        <v>0</v>
      </c>
      <c r="T30" s="40"/>
      <c r="U30" s="41"/>
      <c r="V30" s="41">
        <f>Feuil1!$J30</f>
        <v>0</v>
      </c>
      <c r="W30" s="32"/>
      <c r="X30" s="36">
        <f>Feuil1!$N30</f>
        <v>0</v>
      </c>
      <c r="Y30" s="36"/>
      <c r="Z30" s="34"/>
      <c r="AA30" s="34">
        <f>Feuil1!$J30</f>
        <v>0</v>
      </c>
      <c r="AB30" s="42"/>
      <c r="AC30" s="42"/>
      <c r="AD30" s="43"/>
      <c r="AE30" s="44">
        <f>Feuil1!$F30-Feuil1!$P30-Feuil1!$Q30-Feuil1!$U30-Feuil1!$V30</f>
        <v>0</v>
      </c>
    </row>
    <row r="31" spans="1:31" x14ac:dyDescent="0.25">
      <c r="A31" s="31"/>
      <c r="B31" s="32"/>
      <c r="C31" s="33"/>
      <c r="D31" s="33"/>
      <c r="E31" s="33"/>
      <c r="F31" s="34"/>
      <c r="G31" s="34"/>
      <c r="H31" s="34"/>
      <c r="I31" s="34">
        <f>IF(Tableau3[[#This Row],[ALD]]="oui",Tableau3[[#This Row],[part sécu]],0)</f>
        <v>0</v>
      </c>
      <c r="J31" s="34"/>
      <c r="K31" s="34">
        <f>Tableau3[[#This Row],[total facture]]-Tableau3[[#This Row],[sécu déduite]]</f>
        <v>0</v>
      </c>
      <c r="L31" s="36">
        <f>Feuil1!$A31</f>
        <v>0</v>
      </c>
      <c r="M31" s="32"/>
      <c r="N31" s="45">
        <f>Feuil1!$A31</f>
        <v>0</v>
      </c>
      <c r="O31" s="45"/>
      <c r="P31" s="46"/>
      <c r="Q31" s="46">
        <f>IF(Tableau3[[#This Row],[ALD]]="oui",Tableau3[[#This Row],[part sécu]],0)</f>
        <v>0</v>
      </c>
      <c r="R31" s="47"/>
      <c r="S31" s="48">
        <f>Feuil1!$N31</f>
        <v>0</v>
      </c>
      <c r="T31" s="48"/>
      <c r="U31" s="49"/>
      <c r="V31" s="49">
        <f>Feuil1!$J31</f>
        <v>0</v>
      </c>
      <c r="W31" s="32"/>
      <c r="X31" s="36">
        <f>Feuil1!$N31</f>
        <v>0</v>
      </c>
      <c r="Y31" s="36"/>
      <c r="Z31" s="34"/>
      <c r="AA31" s="34">
        <f>Feuil1!$J31</f>
        <v>0</v>
      </c>
      <c r="AB31" s="43"/>
      <c r="AC31" s="43"/>
      <c r="AD31" s="43"/>
      <c r="AE31" s="44">
        <f>Feuil1!$F31-Feuil1!$P31-Feuil1!$Q31-Feuil1!$U31-Feuil1!$V31</f>
        <v>0</v>
      </c>
    </row>
    <row r="32" spans="1:31" x14ac:dyDescent="0.25">
      <c r="A32" s="31"/>
      <c r="B32" s="32"/>
      <c r="C32" s="33"/>
      <c r="D32" s="33"/>
      <c r="E32" s="33"/>
      <c r="F32" s="34"/>
      <c r="G32" s="34"/>
      <c r="H32" s="34"/>
      <c r="I32" s="34">
        <f>IF(Tableau3[[#This Row],[ALD]]="oui",Tableau3[[#This Row],[part sécu]],0)</f>
        <v>0</v>
      </c>
      <c r="J32" s="34"/>
      <c r="K32" s="34">
        <f>Tableau3[[#This Row],[total facture]]-Tableau3[[#This Row],[sécu déduite]]</f>
        <v>0</v>
      </c>
      <c r="L32" s="36">
        <f>Feuil1!$A32</f>
        <v>0</v>
      </c>
      <c r="M32" s="32"/>
      <c r="N32" s="37">
        <f>Feuil1!$A32</f>
        <v>0</v>
      </c>
      <c r="O32" s="37"/>
      <c r="P32" s="38"/>
      <c r="Q32" s="38">
        <f>IF(Tableau3[[#This Row],[ALD]]="oui",Tableau3[[#This Row],[part sécu]],0)</f>
        <v>0</v>
      </c>
      <c r="R32" s="39"/>
      <c r="S32" s="40">
        <f>Feuil1!$N32</f>
        <v>0</v>
      </c>
      <c r="T32" s="40"/>
      <c r="U32" s="41"/>
      <c r="V32" s="41">
        <f>Feuil1!$J32</f>
        <v>0</v>
      </c>
      <c r="W32" s="32"/>
      <c r="X32" s="36">
        <f>Feuil1!$N32</f>
        <v>0</v>
      </c>
      <c r="Y32" s="36"/>
      <c r="Z32" s="34"/>
      <c r="AA32" s="34">
        <f>Feuil1!$J32</f>
        <v>0</v>
      </c>
      <c r="AB32" s="50"/>
      <c r="AC32" s="50"/>
      <c r="AD32" s="51"/>
      <c r="AE32" s="44">
        <f>Feuil1!$F32-Feuil1!$P32-Feuil1!$Q32-Feuil1!$U32-Feuil1!$V32</f>
        <v>0</v>
      </c>
    </row>
    <row r="33" spans="1:31" x14ac:dyDescent="0.25">
      <c r="A33" s="31"/>
      <c r="B33" s="32"/>
      <c r="C33" s="33"/>
      <c r="D33" s="33"/>
      <c r="E33" s="33"/>
      <c r="F33" s="34"/>
      <c r="G33" s="34"/>
      <c r="H33" s="34"/>
      <c r="I33" s="34">
        <f>IF(Tableau3[[#This Row],[ALD]]="oui",Tableau3[[#This Row],[part sécu]],0)</f>
        <v>0</v>
      </c>
      <c r="J33" s="34"/>
      <c r="K33" s="34">
        <f>Tableau3[[#This Row],[total facture]]-Tableau3[[#This Row],[sécu déduite]]</f>
        <v>0</v>
      </c>
      <c r="L33" s="36">
        <f>Feuil1!$A33</f>
        <v>0</v>
      </c>
      <c r="M33" s="32"/>
      <c r="N33" s="45">
        <f>Feuil1!$A33</f>
        <v>0</v>
      </c>
      <c r="O33" s="45"/>
      <c r="P33" s="46"/>
      <c r="Q33" s="46">
        <f>IF(Tableau3[[#This Row],[ALD]]="oui",Tableau3[[#This Row],[part sécu]],0)</f>
        <v>0</v>
      </c>
      <c r="R33" s="47"/>
      <c r="S33" s="48">
        <f>Feuil1!$N33</f>
        <v>0</v>
      </c>
      <c r="T33" s="48"/>
      <c r="U33" s="49"/>
      <c r="V33" s="49">
        <f>Feuil1!$J33</f>
        <v>0</v>
      </c>
      <c r="W33" s="32"/>
      <c r="X33" s="36">
        <f>Feuil1!$N33</f>
        <v>0</v>
      </c>
      <c r="Y33" s="36"/>
      <c r="Z33" s="34"/>
      <c r="AA33" s="34">
        <f>Feuil1!$J33</f>
        <v>0</v>
      </c>
      <c r="AB33" s="42"/>
      <c r="AC33" s="43"/>
      <c r="AD33" s="43"/>
      <c r="AE33" s="44">
        <f>Feuil1!$F33-Feuil1!$P33-Feuil1!$Q33-Feuil1!$U33-Feuil1!$V33</f>
        <v>0</v>
      </c>
    </row>
    <row r="34" spans="1:31" x14ac:dyDescent="0.25">
      <c r="A34" s="31"/>
      <c r="B34" s="32"/>
      <c r="C34" s="33"/>
      <c r="D34" s="33"/>
      <c r="E34" s="33"/>
      <c r="F34" s="34"/>
      <c r="G34" s="34"/>
      <c r="H34" s="34"/>
      <c r="I34" s="34">
        <f>IF(Tableau3[[#This Row],[ALD]]="oui",Tableau3[[#This Row],[part sécu]],0)</f>
        <v>0</v>
      </c>
      <c r="J34" s="34"/>
      <c r="K34" s="34">
        <f>Tableau3[[#This Row],[total facture]]-Tableau3[[#This Row],[sécu déduite]]</f>
        <v>0</v>
      </c>
      <c r="L34" s="36">
        <f>Feuil1!$A34</f>
        <v>0</v>
      </c>
      <c r="M34" s="32"/>
      <c r="N34" s="37">
        <f>Feuil1!$A34</f>
        <v>0</v>
      </c>
      <c r="O34" s="37"/>
      <c r="P34" s="38"/>
      <c r="Q34" s="38">
        <f>IF(Tableau3[[#This Row],[ALD]]="oui",Tableau3[[#This Row],[part sécu]],0)</f>
        <v>0</v>
      </c>
      <c r="R34" s="39"/>
      <c r="S34" s="40">
        <f>Feuil1!$N34</f>
        <v>0</v>
      </c>
      <c r="T34" s="40"/>
      <c r="U34" s="41"/>
      <c r="V34" s="41">
        <f>Feuil1!$J34</f>
        <v>0</v>
      </c>
      <c r="W34" s="32"/>
      <c r="X34" s="36">
        <f>Feuil1!$N34</f>
        <v>0</v>
      </c>
      <c r="Y34" s="36"/>
      <c r="Z34" s="34"/>
      <c r="AA34" s="34">
        <f>Feuil1!$J34</f>
        <v>0</v>
      </c>
      <c r="AB34" s="42"/>
      <c r="AC34" s="42"/>
      <c r="AD34" s="43"/>
      <c r="AE34" s="44">
        <f>Feuil1!$F34-Feuil1!$P34-Feuil1!$Q34-Feuil1!$U34-Feuil1!$V34</f>
        <v>0</v>
      </c>
    </row>
    <row r="35" spans="1:31" x14ac:dyDescent="0.25">
      <c r="A35" s="31"/>
      <c r="B35" s="32"/>
      <c r="C35" s="33"/>
      <c r="D35" s="33"/>
      <c r="E35" s="33"/>
      <c r="F35" s="34"/>
      <c r="G35" s="34"/>
      <c r="H35" s="34"/>
      <c r="I35" s="34">
        <f>IF(Tableau3[[#This Row],[ALD]]="oui",Tableau3[[#This Row],[part sécu]],0)</f>
        <v>0</v>
      </c>
      <c r="J35" s="34"/>
      <c r="K35" s="34">
        <f>Tableau3[[#This Row],[total facture]]-Tableau3[[#This Row],[sécu déduite]]</f>
        <v>0</v>
      </c>
      <c r="L35" s="36">
        <f>Feuil1!$A35</f>
        <v>0</v>
      </c>
      <c r="M35" s="32"/>
      <c r="N35" s="45">
        <f>Feuil1!$A35</f>
        <v>0</v>
      </c>
      <c r="O35" s="45"/>
      <c r="P35" s="46"/>
      <c r="Q35" s="46">
        <f>IF(Tableau3[[#This Row],[ALD]]="oui",Tableau3[[#This Row],[part sécu]],0)</f>
        <v>0</v>
      </c>
      <c r="R35" s="47"/>
      <c r="S35" s="48">
        <f>Feuil1!$N35</f>
        <v>0</v>
      </c>
      <c r="T35" s="48"/>
      <c r="U35" s="49"/>
      <c r="V35" s="49">
        <f>Feuil1!$J35</f>
        <v>0</v>
      </c>
      <c r="W35" s="32"/>
      <c r="X35" s="36">
        <f>Feuil1!$N35</f>
        <v>0</v>
      </c>
      <c r="Y35" s="36"/>
      <c r="Z35" s="34"/>
      <c r="AA35" s="34">
        <f>Feuil1!$J35</f>
        <v>0</v>
      </c>
      <c r="AB35" s="42"/>
      <c r="AC35" s="43"/>
      <c r="AD35" s="43"/>
      <c r="AE35" s="44">
        <f>Feuil1!$F35-Feuil1!$P35-Feuil1!$Q35-Feuil1!$U35-Feuil1!$V35</f>
        <v>0</v>
      </c>
    </row>
    <row r="36" spans="1:31" x14ac:dyDescent="0.25">
      <c r="A36" s="31"/>
      <c r="B36" s="32"/>
      <c r="C36" s="33"/>
      <c r="D36" s="33"/>
      <c r="E36" s="33"/>
      <c r="F36" s="34"/>
      <c r="G36" s="34"/>
      <c r="H36" s="34"/>
      <c r="I36" s="34">
        <f>IF(Tableau3[[#This Row],[ALD]]="oui",Tableau3[[#This Row],[part sécu]],0)</f>
        <v>0</v>
      </c>
      <c r="J36" s="34"/>
      <c r="K36" s="34">
        <f>Tableau3[[#This Row],[total facture]]-Tableau3[[#This Row],[sécu déduite]]</f>
        <v>0</v>
      </c>
      <c r="L36" s="36">
        <f>Feuil1!$A36</f>
        <v>0</v>
      </c>
      <c r="M36" s="32"/>
      <c r="N36" s="37">
        <f>Feuil1!$A36</f>
        <v>0</v>
      </c>
      <c r="O36" s="37"/>
      <c r="P36" s="38"/>
      <c r="Q36" s="38">
        <f>IF(Tableau3[[#This Row],[ALD]]="oui",Tableau3[[#This Row],[part sécu]],0)</f>
        <v>0</v>
      </c>
      <c r="R36" s="39"/>
      <c r="S36" s="40">
        <f>Feuil1!$N36</f>
        <v>0</v>
      </c>
      <c r="T36" s="40"/>
      <c r="U36" s="41"/>
      <c r="V36" s="41">
        <f>Feuil1!$J36</f>
        <v>0</v>
      </c>
      <c r="W36" s="32"/>
      <c r="X36" s="36">
        <f>Feuil1!$N36</f>
        <v>0</v>
      </c>
      <c r="Y36" s="36"/>
      <c r="Z36" s="34"/>
      <c r="AA36" s="34">
        <f>Feuil1!$J36</f>
        <v>0</v>
      </c>
      <c r="AB36" s="42"/>
      <c r="AC36" s="42"/>
      <c r="AD36" s="43"/>
      <c r="AE36" s="44">
        <f>Feuil1!$F36-Feuil1!$P36-Feuil1!$Q36-Feuil1!$U36-Feuil1!$V36</f>
        <v>0</v>
      </c>
    </row>
    <row r="37" spans="1:31" x14ac:dyDescent="0.25">
      <c r="A37" s="31"/>
      <c r="B37" s="32"/>
      <c r="C37" s="33"/>
      <c r="D37" s="33"/>
      <c r="E37" s="33"/>
      <c r="F37" s="34"/>
      <c r="G37" s="34"/>
      <c r="H37" s="34"/>
      <c r="I37" s="34">
        <f>IF(Tableau3[[#This Row],[ALD]]="oui",Tableau3[[#This Row],[part sécu]],0)</f>
        <v>0</v>
      </c>
      <c r="J37" s="34"/>
      <c r="K37" s="34">
        <f>Tableau3[[#This Row],[total facture]]-Tableau3[[#This Row],[sécu déduite]]</f>
        <v>0</v>
      </c>
      <c r="L37" s="36">
        <f>Feuil1!$A37</f>
        <v>0</v>
      </c>
      <c r="M37" s="32"/>
      <c r="N37" s="45">
        <f>Feuil1!$A37</f>
        <v>0</v>
      </c>
      <c r="O37" s="45"/>
      <c r="P37" s="46"/>
      <c r="Q37" s="46">
        <f>IF(Tableau3[[#This Row],[ALD]]="oui",Tableau3[[#This Row],[part sécu]],0)</f>
        <v>0</v>
      </c>
      <c r="R37" s="47"/>
      <c r="S37" s="48">
        <f>Feuil1!$N37</f>
        <v>0</v>
      </c>
      <c r="T37" s="48"/>
      <c r="U37" s="49"/>
      <c r="V37" s="49">
        <f>Feuil1!$J37</f>
        <v>0</v>
      </c>
      <c r="W37" s="32"/>
      <c r="X37" s="36">
        <f>Feuil1!$N37</f>
        <v>0</v>
      </c>
      <c r="Y37" s="36"/>
      <c r="Z37" s="34"/>
      <c r="AA37" s="34">
        <f>Feuil1!$J37</f>
        <v>0</v>
      </c>
      <c r="AB37" s="42"/>
      <c r="AC37" s="43"/>
      <c r="AD37" s="43"/>
      <c r="AE37" s="44">
        <f>Feuil1!$F37-Feuil1!$P37-Feuil1!$Q37-Feuil1!$U37-Feuil1!$V37</f>
        <v>0</v>
      </c>
    </row>
    <row r="38" spans="1:31" x14ac:dyDescent="0.25">
      <c r="A38" s="31"/>
      <c r="B38" s="32"/>
      <c r="C38" s="33"/>
      <c r="D38" s="33"/>
      <c r="E38" s="33"/>
      <c r="F38" s="34"/>
      <c r="G38" s="34"/>
      <c r="H38" s="34"/>
      <c r="I38" s="34">
        <f>IF(Tableau3[[#This Row],[ALD]]="oui",Tableau3[[#This Row],[part sécu]],0)</f>
        <v>0</v>
      </c>
      <c r="J38" s="34"/>
      <c r="K38" s="34">
        <f>Tableau3[[#This Row],[total facture]]-Tableau3[[#This Row],[sécu déduite]]</f>
        <v>0</v>
      </c>
      <c r="L38" s="36">
        <f>Feuil1!$A38</f>
        <v>0</v>
      </c>
      <c r="M38" s="32"/>
      <c r="N38" s="37">
        <f>Feuil1!$A38</f>
        <v>0</v>
      </c>
      <c r="O38" s="37"/>
      <c r="P38" s="38"/>
      <c r="Q38" s="38">
        <f>IF(Tableau3[[#This Row],[ALD]]="oui",Tableau3[[#This Row],[part sécu]],0)</f>
        <v>0</v>
      </c>
      <c r="R38" s="39"/>
      <c r="S38" s="40">
        <f>Feuil1!$N38</f>
        <v>0</v>
      </c>
      <c r="T38" s="40"/>
      <c r="U38" s="41"/>
      <c r="V38" s="41">
        <f>Feuil1!$J38</f>
        <v>0</v>
      </c>
      <c r="W38" s="32"/>
      <c r="X38" s="36">
        <f>Feuil1!$N38</f>
        <v>0</v>
      </c>
      <c r="Y38" s="36"/>
      <c r="Z38" s="34"/>
      <c r="AA38" s="34">
        <f>Feuil1!$J38</f>
        <v>0</v>
      </c>
      <c r="AB38" s="42"/>
      <c r="AC38" s="42"/>
      <c r="AD38" s="43"/>
      <c r="AE38" s="44">
        <f>Feuil1!$F38-Feuil1!$P38-Feuil1!$Q38-Feuil1!$U38-Feuil1!$V38</f>
        <v>0</v>
      </c>
    </row>
    <row r="39" spans="1:31" x14ac:dyDescent="0.25">
      <c r="A39" s="31"/>
      <c r="B39" s="32"/>
      <c r="C39" s="33"/>
      <c r="D39" s="33"/>
      <c r="E39" s="33"/>
      <c r="F39" s="34"/>
      <c r="G39" s="34"/>
      <c r="H39" s="34"/>
      <c r="I39" s="34">
        <f>IF(Tableau3[[#This Row],[ALD]]="oui",Tableau3[[#This Row],[part sécu]],0)</f>
        <v>0</v>
      </c>
      <c r="J39" s="34"/>
      <c r="K39" s="34">
        <f>Tableau3[[#This Row],[total facture]]-Tableau3[[#This Row],[sécu déduite]]</f>
        <v>0</v>
      </c>
      <c r="L39" s="36">
        <f>Feuil1!$A39</f>
        <v>0</v>
      </c>
      <c r="M39" s="32"/>
      <c r="N39" s="45">
        <f>Feuil1!$A39</f>
        <v>0</v>
      </c>
      <c r="O39" s="45"/>
      <c r="P39" s="46"/>
      <c r="Q39" s="46">
        <f>IF(Tableau3[[#This Row],[ALD]]="oui",Tableau3[[#This Row],[part sécu]],0)</f>
        <v>0</v>
      </c>
      <c r="R39" s="47"/>
      <c r="S39" s="48">
        <f>Feuil1!$N39</f>
        <v>0</v>
      </c>
      <c r="T39" s="48"/>
      <c r="U39" s="49"/>
      <c r="V39" s="49">
        <f>Feuil1!$J39</f>
        <v>0</v>
      </c>
      <c r="W39" s="32"/>
      <c r="X39" s="36">
        <f>Feuil1!$N39</f>
        <v>0</v>
      </c>
      <c r="Y39" s="36"/>
      <c r="Z39" s="34"/>
      <c r="AA39" s="34">
        <f>Feuil1!$J39</f>
        <v>0</v>
      </c>
      <c r="AB39" s="52"/>
      <c r="AC39" s="52"/>
      <c r="AD39" s="53"/>
      <c r="AE39" s="44">
        <f>Feuil1!$F39-Feuil1!$P39-Feuil1!$Q39-Feuil1!$U39-Feuil1!$V39</f>
        <v>0</v>
      </c>
    </row>
    <row r="40" spans="1:31" x14ac:dyDescent="0.25">
      <c r="A40" s="31"/>
      <c r="B40" s="32"/>
      <c r="C40" s="33"/>
      <c r="D40" s="33"/>
      <c r="E40" s="33"/>
      <c r="F40" s="34"/>
      <c r="G40" s="34"/>
      <c r="H40" s="34"/>
      <c r="I40" s="34">
        <f>IF(Tableau3[[#This Row],[ALD]]="oui",Tableau3[[#This Row],[part sécu]],0)</f>
        <v>0</v>
      </c>
      <c r="J40" s="34"/>
      <c r="K40" s="34">
        <f>Tableau3[[#This Row],[total facture]]-Tableau3[[#This Row],[sécu déduite]]</f>
        <v>0</v>
      </c>
      <c r="L40" s="36">
        <f>Feuil1!$A40</f>
        <v>0</v>
      </c>
      <c r="M40" s="32"/>
      <c r="N40" s="37">
        <f>Feuil1!$A40</f>
        <v>0</v>
      </c>
      <c r="O40" s="37"/>
      <c r="P40" s="38"/>
      <c r="Q40" s="38">
        <f>IF(Tableau3[[#This Row],[ALD]]="oui",Tableau3[[#This Row],[part sécu]],0)</f>
        <v>0</v>
      </c>
      <c r="R40" s="39"/>
      <c r="S40" s="40">
        <f>Feuil1!$N40</f>
        <v>0</v>
      </c>
      <c r="T40" s="40"/>
      <c r="U40" s="41"/>
      <c r="V40" s="41">
        <f>Feuil1!$J40</f>
        <v>0</v>
      </c>
      <c r="W40" s="32"/>
      <c r="X40" s="36">
        <f>Feuil1!$N40</f>
        <v>0</v>
      </c>
      <c r="Y40" s="36"/>
      <c r="Z40" s="34"/>
      <c r="AA40" s="34">
        <f>Feuil1!$J40</f>
        <v>0</v>
      </c>
      <c r="AB40" s="43"/>
      <c r="AC40" s="43"/>
      <c r="AD40" s="43"/>
      <c r="AE40" s="44">
        <f>Feuil1!$F40-Feuil1!$P40-Feuil1!$Q40-Feuil1!$U40-Feuil1!$V40</f>
        <v>0</v>
      </c>
    </row>
    <row r="41" spans="1:31" x14ac:dyDescent="0.25">
      <c r="A41" s="31"/>
      <c r="B41" s="32"/>
      <c r="C41" s="33"/>
      <c r="D41" s="33"/>
      <c r="E41" s="33"/>
      <c r="F41" s="34"/>
      <c r="G41" s="34"/>
      <c r="H41" s="34"/>
      <c r="I41" s="34">
        <f>IF(Tableau3[[#This Row],[ALD]]="oui",Tableau3[[#This Row],[part sécu]],0)</f>
        <v>0</v>
      </c>
      <c r="J41" s="34"/>
      <c r="K41" s="34">
        <f>Tableau3[[#This Row],[total facture]]-Tableau3[[#This Row],[sécu déduite]]</f>
        <v>0</v>
      </c>
      <c r="L41" s="36">
        <f>Feuil1!$A41</f>
        <v>0</v>
      </c>
      <c r="M41" s="32"/>
      <c r="N41" s="45">
        <f>Feuil1!$A41</f>
        <v>0</v>
      </c>
      <c r="O41" s="45"/>
      <c r="P41" s="46"/>
      <c r="Q41" s="46">
        <f>IF(Tableau3[[#This Row],[ALD]]="oui",Tableau3[[#This Row],[part sécu]],0)</f>
        <v>0</v>
      </c>
      <c r="R41" s="47"/>
      <c r="S41" s="48">
        <f>Feuil1!$N41</f>
        <v>0</v>
      </c>
      <c r="T41" s="48"/>
      <c r="U41" s="49"/>
      <c r="V41" s="49">
        <f>Feuil1!$J41</f>
        <v>0</v>
      </c>
      <c r="W41" s="32"/>
      <c r="X41" s="36">
        <f>Feuil1!$N41</f>
        <v>0</v>
      </c>
      <c r="Y41" s="36"/>
      <c r="Z41" s="34"/>
      <c r="AA41" s="34">
        <f>Feuil1!$J41</f>
        <v>0</v>
      </c>
      <c r="AB41" s="42"/>
      <c r="AC41" s="42"/>
      <c r="AD41" s="43"/>
      <c r="AE41" s="44">
        <f>Feuil1!$F41-Feuil1!$P41-Feuil1!$Q41-Feuil1!$U41-Feuil1!$V41</f>
        <v>0</v>
      </c>
    </row>
    <row r="42" spans="1:31" x14ac:dyDescent="0.25">
      <c r="A42" s="31"/>
      <c r="B42" s="32"/>
      <c r="C42" s="33"/>
      <c r="D42" s="33"/>
      <c r="E42" s="33"/>
      <c r="F42" s="34"/>
      <c r="G42" s="34"/>
      <c r="H42" s="34"/>
      <c r="I42" s="34">
        <f>IF(Tableau3[[#This Row],[ALD]]="oui",Tableau3[[#This Row],[part sécu]],0)</f>
        <v>0</v>
      </c>
      <c r="J42" s="34"/>
      <c r="K42" s="34">
        <f>Tableau3[[#This Row],[total facture]]-Tableau3[[#This Row],[sécu déduite]]</f>
        <v>0</v>
      </c>
      <c r="L42" s="36">
        <f>Feuil1!$A42</f>
        <v>0</v>
      </c>
      <c r="M42" s="32"/>
      <c r="N42" s="37">
        <f>Feuil1!$A42</f>
        <v>0</v>
      </c>
      <c r="O42" s="37"/>
      <c r="P42" s="38"/>
      <c r="Q42" s="38">
        <f>IF(Tableau3[[#This Row],[ALD]]="oui",Tableau3[[#This Row],[part sécu]],0)</f>
        <v>0</v>
      </c>
      <c r="R42" s="39"/>
      <c r="S42" s="40">
        <f>Feuil1!$N42</f>
        <v>0</v>
      </c>
      <c r="T42" s="40"/>
      <c r="U42" s="41"/>
      <c r="V42" s="41">
        <f>Feuil1!$J42</f>
        <v>0</v>
      </c>
      <c r="W42" s="32"/>
      <c r="X42" s="36">
        <f>Feuil1!$N42</f>
        <v>0</v>
      </c>
      <c r="Y42" s="36"/>
      <c r="Z42" s="34"/>
      <c r="AA42" s="34">
        <f>Feuil1!$J42</f>
        <v>0</v>
      </c>
      <c r="AB42" s="42"/>
      <c r="AC42" s="42"/>
      <c r="AD42" s="43"/>
      <c r="AE42" s="44">
        <f>Feuil1!$F42-Feuil1!$P42-Feuil1!$Q42-Feuil1!$U42-Feuil1!$V42</f>
        <v>0</v>
      </c>
    </row>
    <row r="43" spans="1:31" x14ac:dyDescent="0.25">
      <c r="A43" s="31"/>
      <c r="B43" s="32"/>
      <c r="C43" s="33"/>
      <c r="D43" s="33"/>
      <c r="E43" s="33"/>
      <c r="F43" s="34"/>
      <c r="G43" s="34"/>
      <c r="H43" s="34"/>
      <c r="I43" s="34">
        <f>IF(Tableau3[[#This Row],[ALD]]="oui",Tableau3[[#This Row],[part sécu]],0)</f>
        <v>0</v>
      </c>
      <c r="J43" s="34"/>
      <c r="K43" s="34">
        <f>Tableau3[[#This Row],[total facture]]-Tableau3[[#This Row],[sécu déduite]]</f>
        <v>0</v>
      </c>
      <c r="L43" s="36">
        <f>Feuil1!$A43</f>
        <v>0</v>
      </c>
      <c r="M43" s="32"/>
      <c r="N43" s="45">
        <f>Feuil1!$A43</f>
        <v>0</v>
      </c>
      <c r="O43" s="45"/>
      <c r="P43" s="46"/>
      <c r="Q43" s="46">
        <f>IF(Tableau3[[#This Row],[ALD]]="oui",Tableau3[[#This Row],[part sécu]],0)</f>
        <v>0</v>
      </c>
      <c r="R43" s="47"/>
      <c r="S43" s="48">
        <f>Feuil1!$N43</f>
        <v>0</v>
      </c>
      <c r="T43" s="48"/>
      <c r="U43" s="49"/>
      <c r="V43" s="49">
        <f>Feuil1!$J43</f>
        <v>0</v>
      </c>
      <c r="W43" s="32"/>
      <c r="X43" s="36">
        <f>Feuil1!$N43</f>
        <v>0</v>
      </c>
      <c r="Y43" s="36"/>
      <c r="Z43" s="34"/>
      <c r="AA43" s="34">
        <f>Feuil1!$J43</f>
        <v>0</v>
      </c>
      <c r="AB43" s="42"/>
      <c r="AC43" s="43"/>
      <c r="AD43" s="43"/>
      <c r="AE43" s="44">
        <f>Feuil1!$F43-Feuil1!$P43-Feuil1!$Q43-Feuil1!$U43-Feuil1!$V43</f>
        <v>0</v>
      </c>
    </row>
    <row r="44" spans="1:31" x14ac:dyDescent="0.25">
      <c r="A44" s="31"/>
      <c r="B44" s="32"/>
      <c r="C44" s="33"/>
      <c r="D44" s="33"/>
      <c r="E44" s="33"/>
      <c r="F44" s="34"/>
      <c r="G44" s="34"/>
      <c r="H44" s="34"/>
      <c r="I44" s="34">
        <f>IF(Tableau3[[#This Row],[ALD]]="oui",Tableau3[[#This Row],[part sécu]],0)</f>
        <v>0</v>
      </c>
      <c r="J44" s="34"/>
      <c r="K44" s="34">
        <f>Tableau3[[#This Row],[total facture]]-Tableau3[[#This Row],[sécu déduite]]</f>
        <v>0</v>
      </c>
      <c r="L44" s="36">
        <f>Feuil1!$A44</f>
        <v>0</v>
      </c>
      <c r="M44" s="32"/>
      <c r="N44" s="37">
        <f>Feuil1!$A44</f>
        <v>0</v>
      </c>
      <c r="O44" s="37"/>
      <c r="P44" s="38"/>
      <c r="Q44" s="38">
        <f>IF(Tableau3[[#This Row],[ALD]]="oui",Tableau3[[#This Row],[part sécu]],0)</f>
        <v>0</v>
      </c>
      <c r="R44" s="39"/>
      <c r="S44" s="40">
        <f>Feuil1!$N44</f>
        <v>0</v>
      </c>
      <c r="T44" s="40"/>
      <c r="U44" s="41"/>
      <c r="V44" s="41">
        <f>Feuil1!$J44</f>
        <v>0</v>
      </c>
      <c r="W44" s="32"/>
      <c r="X44" s="36">
        <f>Feuil1!$N44</f>
        <v>0</v>
      </c>
      <c r="Y44" s="36"/>
      <c r="Z44" s="34"/>
      <c r="AA44" s="34">
        <f>Feuil1!$J44</f>
        <v>0</v>
      </c>
      <c r="AB44" s="42"/>
      <c r="AC44" s="42"/>
      <c r="AD44" s="43"/>
      <c r="AE44" s="44">
        <f>Feuil1!$F44-Feuil1!$P44-Feuil1!$Q44-Feuil1!$U44-Feuil1!$V44</f>
        <v>0</v>
      </c>
    </row>
    <row r="45" spans="1:31" x14ac:dyDescent="0.25">
      <c r="A45" s="31"/>
      <c r="B45" s="32"/>
      <c r="C45" s="33"/>
      <c r="D45" s="33"/>
      <c r="E45" s="33"/>
      <c r="F45" s="34"/>
      <c r="G45" s="34"/>
      <c r="H45" s="34"/>
      <c r="I45" s="34">
        <f>IF(Tableau3[[#This Row],[ALD]]="oui",Tableau3[[#This Row],[part sécu]],0)</f>
        <v>0</v>
      </c>
      <c r="J45" s="34"/>
      <c r="K45" s="34">
        <f>Tableau3[[#This Row],[total facture]]-Tableau3[[#This Row],[sécu déduite]]</f>
        <v>0</v>
      </c>
      <c r="L45" s="36">
        <f>Feuil1!$A45</f>
        <v>0</v>
      </c>
      <c r="M45" s="32"/>
      <c r="N45" s="45">
        <f>Feuil1!$A45</f>
        <v>0</v>
      </c>
      <c r="O45" s="45"/>
      <c r="P45" s="46"/>
      <c r="Q45" s="46">
        <f>IF(Tableau3[[#This Row],[ALD]]="oui",Tableau3[[#This Row],[part sécu]],0)</f>
        <v>0</v>
      </c>
      <c r="R45" s="47"/>
      <c r="S45" s="48">
        <f>Feuil1!$N45</f>
        <v>0</v>
      </c>
      <c r="T45" s="48"/>
      <c r="U45" s="49"/>
      <c r="V45" s="49">
        <f>Feuil1!$J45</f>
        <v>0</v>
      </c>
      <c r="W45" s="32"/>
      <c r="X45" s="36">
        <f>Feuil1!$N45</f>
        <v>0</v>
      </c>
      <c r="Y45" s="36"/>
      <c r="Z45" s="34"/>
      <c r="AA45" s="34">
        <f>Feuil1!$J45</f>
        <v>0</v>
      </c>
      <c r="AB45" s="50"/>
      <c r="AC45" s="50"/>
      <c r="AD45" s="51"/>
      <c r="AE45" s="44">
        <f>Feuil1!$F45-Feuil1!$P45-Feuil1!$Q45-Feuil1!$U45-Feuil1!$V45</f>
        <v>0</v>
      </c>
    </row>
    <row r="46" spans="1:31" x14ac:dyDescent="0.25">
      <c r="A46" s="31"/>
      <c r="B46" s="32"/>
      <c r="C46" s="33"/>
      <c r="D46" s="33"/>
      <c r="E46" s="33"/>
      <c r="F46" s="34"/>
      <c r="G46" s="34"/>
      <c r="H46" s="34"/>
      <c r="I46" s="34">
        <f>IF(Tableau3[[#This Row],[ALD]]="oui",Tableau3[[#This Row],[part sécu]],0)</f>
        <v>0</v>
      </c>
      <c r="J46" s="34"/>
      <c r="K46" s="34">
        <f>Tableau3[[#This Row],[total facture]]-Tableau3[[#This Row],[sécu déduite]]</f>
        <v>0</v>
      </c>
      <c r="L46" s="36">
        <f>Feuil1!$A46</f>
        <v>0</v>
      </c>
      <c r="M46" s="32"/>
      <c r="N46" s="37">
        <f>Feuil1!$A46</f>
        <v>0</v>
      </c>
      <c r="O46" s="37"/>
      <c r="P46" s="38"/>
      <c r="Q46" s="38">
        <f>IF(Tableau3[[#This Row],[ALD]]="oui",Tableau3[[#This Row],[part sécu]],0)</f>
        <v>0</v>
      </c>
      <c r="R46" s="39"/>
      <c r="S46" s="40">
        <f>Feuil1!$N46</f>
        <v>0</v>
      </c>
      <c r="T46" s="40"/>
      <c r="U46" s="41"/>
      <c r="V46" s="41">
        <f>Feuil1!$J46</f>
        <v>0</v>
      </c>
      <c r="W46" s="32"/>
      <c r="X46" s="36">
        <f>Feuil1!$N46</f>
        <v>0</v>
      </c>
      <c r="Y46" s="36"/>
      <c r="Z46" s="34"/>
      <c r="AA46" s="34">
        <f>Feuil1!$J46</f>
        <v>0</v>
      </c>
      <c r="AB46" s="43"/>
      <c r="AC46" s="43"/>
      <c r="AD46" s="43"/>
      <c r="AE46" s="44">
        <f>Feuil1!$F46-Feuil1!$P46-Feuil1!$Q46-Feuil1!$U46-Feuil1!$V46</f>
        <v>0</v>
      </c>
    </row>
    <row r="47" spans="1:31" x14ac:dyDescent="0.25">
      <c r="A47" s="31"/>
      <c r="B47" s="32"/>
      <c r="C47" s="33"/>
      <c r="D47" s="33"/>
      <c r="E47" s="33"/>
      <c r="F47" s="34"/>
      <c r="G47" s="34"/>
      <c r="H47" s="34"/>
      <c r="I47" s="34">
        <f>IF(Tableau3[[#This Row],[ALD]]="oui",Tableau3[[#This Row],[part sécu]],0)</f>
        <v>0</v>
      </c>
      <c r="J47" s="34"/>
      <c r="K47" s="34">
        <f>Tableau3[[#This Row],[total facture]]-Tableau3[[#This Row],[sécu déduite]]</f>
        <v>0</v>
      </c>
      <c r="L47" s="36">
        <f>Feuil1!$A47</f>
        <v>0</v>
      </c>
      <c r="M47" s="32"/>
      <c r="N47" s="45">
        <f>Feuil1!$A47</f>
        <v>0</v>
      </c>
      <c r="O47" s="45"/>
      <c r="P47" s="46"/>
      <c r="Q47" s="46">
        <f>IF(Tableau3[[#This Row],[ALD]]="oui",Tableau3[[#This Row],[part sécu]],0)</f>
        <v>0</v>
      </c>
      <c r="R47" s="47"/>
      <c r="S47" s="48">
        <f>Feuil1!$N47</f>
        <v>0</v>
      </c>
      <c r="T47" s="48"/>
      <c r="U47" s="49"/>
      <c r="V47" s="49">
        <f>Feuil1!$J47</f>
        <v>0</v>
      </c>
      <c r="W47" s="32"/>
      <c r="X47" s="36">
        <f>Feuil1!$N47</f>
        <v>0</v>
      </c>
      <c r="Y47" s="36"/>
      <c r="Z47" s="34"/>
      <c r="AA47" s="34">
        <f>Feuil1!$J47</f>
        <v>0</v>
      </c>
      <c r="AB47" s="42"/>
      <c r="AC47" s="43"/>
      <c r="AD47" s="43"/>
      <c r="AE47" s="44">
        <f>Feuil1!$F47-Feuil1!$P47-Feuil1!$Q47-Feuil1!$U47-Feuil1!$V47</f>
        <v>0</v>
      </c>
    </row>
    <row r="48" spans="1:31" x14ac:dyDescent="0.25">
      <c r="A48" s="31"/>
      <c r="B48" s="32"/>
      <c r="C48" s="33"/>
      <c r="D48" s="33"/>
      <c r="E48" s="33"/>
      <c r="F48" s="34"/>
      <c r="G48" s="34"/>
      <c r="H48" s="34"/>
      <c r="I48" s="34">
        <f>IF(Tableau3[[#This Row],[ALD]]="oui",Tableau3[[#This Row],[part sécu]],0)</f>
        <v>0</v>
      </c>
      <c r="J48" s="34"/>
      <c r="K48" s="34">
        <f>Tableau3[[#This Row],[total facture]]-Tableau3[[#This Row],[sécu déduite]]</f>
        <v>0</v>
      </c>
      <c r="L48" s="36">
        <f>Feuil1!$A48</f>
        <v>0</v>
      </c>
      <c r="M48" s="32"/>
      <c r="N48" s="37">
        <f>Feuil1!$A48</f>
        <v>0</v>
      </c>
      <c r="O48" s="37"/>
      <c r="P48" s="38"/>
      <c r="Q48" s="38">
        <f>IF(Tableau3[[#This Row],[ALD]]="oui",Tableau3[[#This Row],[part sécu]],0)</f>
        <v>0</v>
      </c>
      <c r="R48" s="39"/>
      <c r="S48" s="40">
        <f>Feuil1!$N48</f>
        <v>0</v>
      </c>
      <c r="T48" s="40"/>
      <c r="U48" s="41"/>
      <c r="V48" s="41">
        <f>Feuil1!$J48</f>
        <v>0</v>
      </c>
      <c r="W48" s="32"/>
      <c r="X48" s="36">
        <f>Feuil1!$N48</f>
        <v>0</v>
      </c>
      <c r="Y48" s="36"/>
      <c r="Z48" s="34"/>
      <c r="AA48" s="34">
        <f>Feuil1!$J48</f>
        <v>0</v>
      </c>
      <c r="AB48" s="42"/>
      <c r="AC48" s="43"/>
      <c r="AD48" s="43"/>
      <c r="AE48" s="44">
        <f>Feuil1!$F48-Feuil1!$P48-Feuil1!$Q48-Feuil1!$U48-Feuil1!$V48</f>
        <v>0</v>
      </c>
    </row>
    <row r="49" spans="1:31" x14ac:dyDescent="0.25">
      <c r="A49" s="31"/>
      <c r="B49" s="32"/>
      <c r="C49" s="33"/>
      <c r="D49" s="33"/>
      <c r="E49" s="33"/>
      <c r="F49" s="34"/>
      <c r="G49" s="34"/>
      <c r="H49" s="34"/>
      <c r="I49" s="34">
        <f>IF(Tableau3[[#This Row],[ALD]]="oui",Tableau3[[#This Row],[part sécu]],0)</f>
        <v>0</v>
      </c>
      <c r="J49" s="34"/>
      <c r="K49" s="34">
        <f>Tableau3[[#This Row],[total facture]]-Tableau3[[#This Row],[sécu déduite]]</f>
        <v>0</v>
      </c>
      <c r="L49" s="36">
        <f>Feuil1!$A49</f>
        <v>0</v>
      </c>
      <c r="M49" s="32"/>
      <c r="N49" s="45">
        <f>Feuil1!$A49</f>
        <v>0</v>
      </c>
      <c r="O49" s="45"/>
      <c r="P49" s="46"/>
      <c r="Q49" s="46">
        <f>IF(Tableau3[[#This Row],[ALD]]="oui",Tableau3[[#This Row],[part sécu]],0)</f>
        <v>0</v>
      </c>
      <c r="R49" s="47"/>
      <c r="S49" s="48">
        <f>Feuil1!$N49</f>
        <v>0</v>
      </c>
      <c r="T49" s="48"/>
      <c r="U49" s="49"/>
      <c r="V49" s="49">
        <f>Feuil1!$J49</f>
        <v>0</v>
      </c>
      <c r="W49" s="32"/>
      <c r="X49" s="36">
        <f>Feuil1!$N49</f>
        <v>0</v>
      </c>
      <c r="Y49" s="36"/>
      <c r="Z49" s="34"/>
      <c r="AA49" s="34">
        <f>Feuil1!$J49</f>
        <v>0</v>
      </c>
      <c r="AB49" s="42"/>
      <c r="AC49" s="43"/>
      <c r="AD49" s="43"/>
      <c r="AE49" s="44">
        <f>Feuil1!$F49-Feuil1!$P49-Feuil1!$Q49-Feuil1!$U49-Feuil1!$V49</f>
        <v>0</v>
      </c>
    </row>
    <row r="50" spans="1:31" x14ac:dyDescent="0.25">
      <c r="A50" s="31"/>
      <c r="B50" s="32"/>
      <c r="C50" s="33"/>
      <c r="D50" s="33"/>
      <c r="E50" s="33"/>
      <c r="F50" s="34"/>
      <c r="G50" s="34"/>
      <c r="H50" s="34"/>
      <c r="I50" s="34">
        <f>IF(Tableau3[[#This Row],[ALD]]="oui",Tableau3[[#This Row],[part sécu]],0)</f>
        <v>0</v>
      </c>
      <c r="J50" s="34"/>
      <c r="K50" s="34">
        <f>Tableau3[[#This Row],[total facture]]-Tableau3[[#This Row],[sécu déduite]]</f>
        <v>0</v>
      </c>
      <c r="L50" s="36">
        <f>Feuil1!$A50</f>
        <v>0</v>
      </c>
      <c r="M50" s="32"/>
      <c r="N50" s="37">
        <f>Feuil1!$A50</f>
        <v>0</v>
      </c>
      <c r="O50" s="37"/>
      <c r="P50" s="38"/>
      <c r="Q50" s="38">
        <f>IF(Tableau3[[#This Row],[ALD]]="oui",Tableau3[[#This Row],[part sécu]],0)</f>
        <v>0</v>
      </c>
      <c r="R50" s="39"/>
      <c r="S50" s="40">
        <f>Feuil1!$N50</f>
        <v>0</v>
      </c>
      <c r="T50" s="40"/>
      <c r="U50" s="41"/>
      <c r="V50" s="41">
        <f>Feuil1!$J50</f>
        <v>0</v>
      </c>
      <c r="W50" s="32"/>
      <c r="X50" s="36">
        <f>Feuil1!$N50</f>
        <v>0</v>
      </c>
      <c r="Y50" s="36"/>
      <c r="Z50" s="34"/>
      <c r="AA50" s="34">
        <f>Feuil1!$J50</f>
        <v>0</v>
      </c>
      <c r="AB50" s="42"/>
      <c r="AC50" s="43"/>
      <c r="AD50" s="43"/>
      <c r="AE50" s="44">
        <f>Feuil1!$F50-Feuil1!$P50-Feuil1!$Q50-Feuil1!$U50-Feuil1!$V50</f>
        <v>0</v>
      </c>
    </row>
    <row r="51" spans="1:31" x14ac:dyDescent="0.25">
      <c r="A51" s="31"/>
      <c r="B51" s="32"/>
      <c r="C51" s="33"/>
      <c r="D51" s="33"/>
      <c r="E51" s="33"/>
      <c r="F51" s="34"/>
      <c r="G51" s="34"/>
      <c r="H51" s="34"/>
      <c r="I51" s="34">
        <f>IF(Tableau3[[#This Row],[ALD]]="oui",Tableau3[[#This Row],[part sécu]],0)</f>
        <v>0</v>
      </c>
      <c r="J51" s="34"/>
      <c r="K51" s="34">
        <f>Tableau3[[#This Row],[total facture]]-Tableau3[[#This Row],[sécu déduite]]</f>
        <v>0</v>
      </c>
      <c r="L51" s="36">
        <f>Feuil1!$A51</f>
        <v>0</v>
      </c>
      <c r="M51" s="32"/>
      <c r="N51" s="45">
        <f>Feuil1!$A51</f>
        <v>0</v>
      </c>
      <c r="O51" s="45"/>
      <c r="P51" s="46"/>
      <c r="Q51" s="46">
        <f>IF(Tableau3[[#This Row],[ALD]]="oui",Tableau3[[#This Row],[part sécu]],0)</f>
        <v>0</v>
      </c>
      <c r="R51" s="47"/>
      <c r="S51" s="48">
        <f>Feuil1!$N51</f>
        <v>0</v>
      </c>
      <c r="T51" s="48"/>
      <c r="U51" s="49"/>
      <c r="V51" s="49">
        <f>Feuil1!$J51</f>
        <v>0</v>
      </c>
      <c r="W51" s="32"/>
      <c r="X51" s="36">
        <f>Feuil1!$N51</f>
        <v>0</v>
      </c>
      <c r="Y51" s="36"/>
      <c r="Z51" s="34"/>
      <c r="AA51" s="34">
        <f>Feuil1!$J51</f>
        <v>0</v>
      </c>
      <c r="AB51" s="50"/>
      <c r="AC51" s="51"/>
      <c r="AD51" s="51"/>
      <c r="AE51" s="44">
        <f>Feuil1!$F51-Feuil1!$P51-Feuil1!$Q51-Feuil1!$U51-Feuil1!$V51</f>
        <v>0</v>
      </c>
    </row>
    <row r="52" spans="1:31" x14ac:dyDescent="0.25">
      <c r="A52" s="31"/>
      <c r="B52" s="32"/>
      <c r="C52" s="33"/>
      <c r="D52" s="33"/>
      <c r="E52" s="33"/>
      <c r="F52" s="34"/>
      <c r="G52" s="34"/>
      <c r="H52" s="34"/>
      <c r="I52" s="34">
        <f>IF(Tableau3[[#This Row],[ALD]]="oui",Tableau3[[#This Row],[part sécu]],0)</f>
        <v>0</v>
      </c>
      <c r="J52" s="34"/>
      <c r="K52" s="34">
        <f>Tableau3[[#This Row],[total facture]]-Tableau3[[#This Row],[sécu déduite]]</f>
        <v>0</v>
      </c>
      <c r="L52" s="36">
        <f>Feuil1!$A52</f>
        <v>0</v>
      </c>
      <c r="M52" s="32"/>
      <c r="N52" s="37">
        <f>Feuil1!$A52</f>
        <v>0</v>
      </c>
      <c r="O52" s="37"/>
      <c r="P52" s="38"/>
      <c r="Q52" s="38">
        <f>IF(Tableau3[[#This Row],[ALD]]="oui",Tableau3[[#This Row],[part sécu]],0)</f>
        <v>0</v>
      </c>
      <c r="R52" s="39"/>
      <c r="S52" s="40">
        <f>Feuil1!$N52</f>
        <v>0</v>
      </c>
      <c r="T52" s="40"/>
      <c r="U52" s="41"/>
      <c r="V52" s="41">
        <f>Feuil1!$J52</f>
        <v>0</v>
      </c>
      <c r="W52" s="32"/>
      <c r="X52" s="36">
        <f>Feuil1!$N52</f>
        <v>0</v>
      </c>
      <c r="Y52" s="36"/>
      <c r="Z52" s="34"/>
      <c r="AA52" s="34">
        <f>Feuil1!$J52</f>
        <v>0</v>
      </c>
      <c r="AB52" s="54"/>
      <c r="AC52" s="43"/>
      <c r="AD52" s="55"/>
      <c r="AE52" s="44">
        <f>Feuil1!$F52-Feuil1!$P52-Feuil1!$Q52-Feuil1!$U52-Feuil1!$V52</f>
        <v>0</v>
      </c>
    </row>
    <row r="53" spans="1:31" x14ac:dyDescent="0.25">
      <c r="A53" s="31"/>
      <c r="B53" s="32"/>
      <c r="C53" s="33"/>
      <c r="D53" s="33"/>
      <c r="E53" s="33"/>
      <c r="F53" s="34"/>
      <c r="G53" s="34"/>
      <c r="H53" s="34"/>
      <c r="I53" s="34">
        <f>IF(Tableau3[[#This Row],[ALD]]="oui",Tableau3[[#This Row],[part sécu]],0)</f>
        <v>0</v>
      </c>
      <c r="J53" s="34"/>
      <c r="K53" s="34">
        <f>Tableau3[[#This Row],[total facture]]-Tableau3[[#This Row],[sécu déduite]]</f>
        <v>0</v>
      </c>
      <c r="L53" s="36">
        <f>Feuil1!$A53</f>
        <v>0</v>
      </c>
      <c r="M53" s="32"/>
      <c r="N53" s="45">
        <f>Feuil1!$A53</f>
        <v>0</v>
      </c>
      <c r="O53" s="45"/>
      <c r="P53" s="46"/>
      <c r="Q53" s="46">
        <f>IF(Tableau3[[#This Row],[ALD]]="oui",Tableau3[[#This Row],[part sécu]],0)</f>
        <v>0</v>
      </c>
      <c r="R53" s="47"/>
      <c r="S53" s="48">
        <f>Feuil1!$N53</f>
        <v>0</v>
      </c>
      <c r="T53" s="48"/>
      <c r="U53" s="49"/>
      <c r="V53" s="49">
        <f>Feuil1!$J53</f>
        <v>0</v>
      </c>
      <c r="W53" s="32"/>
      <c r="X53" s="36">
        <f>Feuil1!$N53</f>
        <v>0</v>
      </c>
      <c r="Y53" s="36"/>
      <c r="Z53" s="34"/>
      <c r="AA53" s="34">
        <f>Feuil1!$J53</f>
        <v>0</v>
      </c>
      <c r="AB53" s="42"/>
      <c r="AC53" s="43"/>
      <c r="AD53" s="43"/>
      <c r="AE53" s="44">
        <f>Feuil1!$F53-Feuil1!$P53-Feuil1!$Q53-Feuil1!$U53-Feuil1!$V53</f>
        <v>0</v>
      </c>
    </row>
    <row r="54" spans="1:31" x14ac:dyDescent="0.25">
      <c r="A54" s="31"/>
      <c r="B54" s="32"/>
      <c r="C54" s="33"/>
      <c r="D54" s="33"/>
      <c r="E54" s="33"/>
      <c r="F54" s="34"/>
      <c r="G54" s="34"/>
      <c r="H54" s="34"/>
      <c r="I54" s="34">
        <f>IF(Tableau3[[#This Row],[ALD]]="oui",Tableau3[[#This Row],[part sécu]],0)</f>
        <v>0</v>
      </c>
      <c r="J54" s="34"/>
      <c r="K54" s="34">
        <f>Tableau3[[#This Row],[total facture]]-Tableau3[[#This Row],[sécu déduite]]</f>
        <v>0</v>
      </c>
      <c r="L54" s="36">
        <f>Feuil1!$A54</f>
        <v>0</v>
      </c>
      <c r="M54" s="32"/>
      <c r="N54" s="37">
        <f>Feuil1!$A54</f>
        <v>0</v>
      </c>
      <c r="O54" s="37"/>
      <c r="P54" s="38"/>
      <c r="Q54" s="38">
        <f>IF(Tableau3[[#This Row],[ALD]]="oui",Tableau3[[#This Row],[part sécu]],0)</f>
        <v>0</v>
      </c>
      <c r="R54" s="39"/>
      <c r="S54" s="40">
        <f>Feuil1!$N54</f>
        <v>0</v>
      </c>
      <c r="T54" s="40"/>
      <c r="U54" s="41"/>
      <c r="V54" s="41">
        <f>Feuil1!$J54</f>
        <v>0</v>
      </c>
      <c r="W54" s="32"/>
      <c r="X54" s="36">
        <f>Feuil1!$N54</f>
        <v>0</v>
      </c>
      <c r="Y54" s="36"/>
      <c r="Z54" s="34"/>
      <c r="AA54" s="34">
        <f>Feuil1!$J54</f>
        <v>0</v>
      </c>
      <c r="AB54" s="42"/>
      <c r="AC54" s="42"/>
      <c r="AD54" s="43"/>
      <c r="AE54" s="44">
        <f>Feuil1!$F54-Feuil1!$P54-Feuil1!$Q54-Feuil1!$U54-Feuil1!$V54</f>
        <v>0</v>
      </c>
    </row>
    <row r="55" spans="1:31" x14ac:dyDescent="0.25">
      <c r="A55" s="31"/>
      <c r="B55" s="32"/>
      <c r="C55" s="33"/>
      <c r="D55" s="33"/>
      <c r="E55" s="33"/>
      <c r="F55" s="34"/>
      <c r="G55" s="34"/>
      <c r="H55" s="34"/>
      <c r="I55" s="34">
        <f>IF(Tableau3[[#This Row],[ALD]]="oui",Tableau3[[#This Row],[part sécu]],0)</f>
        <v>0</v>
      </c>
      <c r="J55" s="34"/>
      <c r="K55" s="34">
        <f>Tableau3[[#This Row],[total facture]]-Tableau3[[#This Row],[sécu déduite]]</f>
        <v>0</v>
      </c>
      <c r="L55" s="36">
        <f>Feuil1!$A55</f>
        <v>0</v>
      </c>
      <c r="M55" s="32"/>
      <c r="N55" s="45">
        <f>Feuil1!$A55</f>
        <v>0</v>
      </c>
      <c r="O55" s="45"/>
      <c r="P55" s="46"/>
      <c r="Q55" s="46">
        <f>IF(Tableau3[[#This Row],[ALD]]="oui",Tableau3[[#This Row],[part sécu]],0)</f>
        <v>0</v>
      </c>
      <c r="R55" s="47"/>
      <c r="S55" s="48">
        <f>Feuil1!$N55</f>
        <v>0</v>
      </c>
      <c r="T55" s="48"/>
      <c r="U55" s="49"/>
      <c r="V55" s="49">
        <f>Feuil1!$J55</f>
        <v>0</v>
      </c>
      <c r="W55" s="32"/>
      <c r="X55" s="36">
        <f>Feuil1!$N55</f>
        <v>0</v>
      </c>
      <c r="Y55" s="36"/>
      <c r="Z55" s="34"/>
      <c r="AA55" s="34">
        <f>Feuil1!$J55</f>
        <v>0</v>
      </c>
      <c r="AB55" s="42"/>
      <c r="AC55" s="43"/>
      <c r="AD55" s="43"/>
      <c r="AE55" s="44">
        <f>Feuil1!$F55-Feuil1!$P55-Feuil1!$Q55-Feuil1!$U55-Feuil1!$V55</f>
        <v>0</v>
      </c>
    </row>
    <row r="56" spans="1:31" x14ac:dyDescent="0.25">
      <c r="A56" s="31"/>
      <c r="B56" s="32"/>
      <c r="C56" s="33"/>
      <c r="D56" s="33"/>
      <c r="E56" s="33"/>
      <c r="F56" s="34"/>
      <c r="G56" s="34"/>
      <c r="H56" s="34"/>
      <c r="I56" s="34">
        <f>IF(Tableau3[[#This Row],[ALD]]="oui",Tableau3[[#This Row],[part sécu]],0)</f>
        <v>0</v>
      </c>
      <c r="J56" s="34"/>
      <c r="K56" s="34">
        <f>Tableau3[[#This Row],[total facture]]-Tableau3[[#This Row],[sécu déduite]]</f>
        <v>0</v>
      </c>
      <c r="L56" s="36">
        <f>Feuil1!$A56</f>
        <v>0</v>
      </c>
      <c r="M56" s="32"/>
      <c r="N56" s="37">
        <f>Feuil1!$A56</f>
        <v>0</v>
      </c>
      <c r="O56" s="37"/>
      <c r="P56" s="38"/>
      <c r="Q56" s="38">
        <f>IF(Tableau3[[#This Row],[ALD]]="oui",Tableau3[[#This Row],[part sécu]],0)</f>
        <v>0</v>
      </c>
      <c r="R56" s="39"/>
      <c r="S56" s="40">
        <f>Feuil1!$N56</f>
        <v>0</v>
      </c>
      <c r="T56" s="40"/>
      <c r="U56" s="41"/>
      <c r="V56" s="41">
        <f>Feuil1!$J56</f>
        <v>0</v>
      </c>
      <c r="W56" s="32"/>
      <c r="X56" s="36">
        <f>Feuil1!$N56</f>
        <v>0</v>
      </c>
      <c r="Y56" s="36"/>
      <c r="Z56" s="34"/>
      <c r="AA56" s="34">
        <f>Feuil1!$J56</f>
        <v>0</v>
      </c>
      <c r="AB56" s="51"/>
      <c r="AC56" s="51"/>
      <c r="AD56" s="51"/>
      <c r="AE56" s="44">
        <f>Feuil1!$F56-Feuil1!$P56-Feuil1!$Q56-Feuil1!$U56-Feuil1!$V56</f>
        <v>0</v>
      </c>
    </row>
    <row r="57" spans="1:31" x14ac:dyDescent="0.25">
      <c r="A57" s="31"/>
      <c r="B57" s="32"/>
      <c r="C57" s="33"/>
      <c r="D57" s="33"/>
      <c r="E57" s="33"/>
      <c r="F57" s="34"/>
      <c r="G57" s="34"/>
      <c r="H57" s="34"/>
      <c r="I57" s="34">
        <f>IF(Tableau3[[#This Row],[ALD]]="oui",Tableau3[[#This Row],[part sécu]],0)</f>
        <v>0</v>
      </c>
      <c r="J57" s="34"/>
      <c r="K57" s="34">
        <f>Tableau3[[#This Row],[total facture]]-Tableau3[[#This Row],[sécu déduite]]</f>
        <v>0</v>
      </c>
      <c r="L57" s="36">
        <f>Feuil1!$A57</f>
        <v>0</v>
      </c>
      <c r="M57" s="32"/>
      <c r="N57" s="45">
        <f>Feuil1!$A57</f>
        <v>0</v>
      </c>
      <c r="O57" s="45"/>
      <c r="P57" s="46"/>
      <c r="Q57" s="46">
        <f>IF(Tableau3[[#This Row],[ALD]]="oui",Tableau3[[#This Row],[part sécu]],0)</f>
        <v>0</v>
      </c>
      <c r="R57" s="47"/>
      <c r="S57" s="48">
        <f>Feuil1!$N57</f>
        <v>0</v>
      </c>
      <c r="T57" s="48"/>
      <c r="U57" s="49"/>
      <c r="V57" s="49">
        <f>Feuil1!$J57</f>
        <v>0</v>
      </c>
      <c r="W57" s="32"/>
      <c r="X57" s="36">
        <f>Feuil1!$N57</f>
        <v>0</v>
      </c>
      <c r="Y57" s="36"/>
      <c r="Z57" s="34"/>
      <c r="AA57" s="34">
        <f>Feuil1!$J57</f>
        <v>0</v>
      </c>
      <c r="AB57" s="51"/>
      <c r="AC57" s="51"/>
      <c r="AD57" s="51"/>
      <c r="AE57" s="44">
        <f>Feuil1!$F57-Feuil1!$P57-Feuil1!$Q57-Feuil1!$U57-Feuil1!$V57</f>
        <v>0</v>
      </c>
    </row>
    <row r="58" spans="1:31" x14ac:dyDescent="0.25">
      <c r="A58" s="31"/>
      <c r="B58" s="32"/>
      <c r="C58" s="33"/>
      <c r="D58" s="33"/>
      <c r="E58" s="33"/>
      <c r="F58" s="34"/>
      <c r="G58" s="34"/>
      <c r="H58" s="34"/>
      <c r="I58" s="34">
        <f>IF(Tableau3[[#This Row],[ALD]]="oui",Tableau3[[#This Row],[part sécu]],0)</f>
        <v>0</v>
      </c>
      <c r="J58" s="34"/>
      <c r="K58" s="34">
        <f>Tableau3[[#This Row],[total facture]]-Tableau3[[#This Row],[sécu déduite]]</f>
        <v>0</v>
      </c>
      <c r="L58" s="36">
        <f>Feuil1!$A58</f>
        <v>0</v>
      </c>
      <c r="M58" s="32"/>
      <c r="N58" s="37">
        <f>Feuil1!$A58</f>
        <v>0</v>
      </c>
      <c r="O58" s="37"/>
      <c r="P58" s="38"/>
      <c r="Q58" s="38">
        <f>IF(Tableau3[[#This Row],[ALD]]="oui",Tableau3[[#This Row],[part sécu]],0)</f>
        <v>0</v>
      </c>
      <c r="R58" s="39"/>
      <c r="S58" s="40">
        <f>Feuil1!$N58</f>
        <v>0</v>
      </c>
      <c r="T58" s="40"/>
      <c r="U58" s="41"/>
      <c r="V58" s="41">
        <f>Feuil1!$J58</f>
        <v>0</v>
      </c>
      <c r="W58" s="32"/>
      <c r="X58" s="36">
        <f>Feuil1!$N58</f>
        <v>0</v>
      </c>
      <c r="Y58" s="36"/>
      <c r="Z58" s="34"/>
      <c r="AA58" s="34">
        <f>Feuil1!$J58</f>
        <v>0</v>
      </c>
      <c r="AB58" s="50"/>
      <c r="AC58" s="51"/>
      <c r="AD58" s="51"/>
      <c r="AE58" s="44">
        <f>Feuil1!$F58-Feuil1!$P58-Feuil1!$Q58-Feuil1!$U58-Feuil1!$V58</f>
        <v>0</v>
      </c>
    </row>
    <row r="59" spans="1:31" x14ac:dyDescent="0.25">
      <c r="A59" s="31"/>
      <c r="B59" s="32"/>
      <c r="C59" s="33"/>
      <c r="D59" s="33"/>
      <c r="E59" s="33"/>
      <c r="F59" s="34"/>
      <c r="G59" s="34"/>
      <c r="H59" s="34"/>
      <c r="I59" s="34">
        <f>IF(Tableau3[[#This Row],[ALD]]="oui",Tableau3[[#This Row],[part sécu]],0)</f>
        <v>0</v>
      </c>
      <c r="J59" s="34"/>
      <c r="K59" s="34">
        <f>Tableau3[[#This Row],[total facture]]-Tableau3[[#This Row],[sécu déduite]]</f>
        <v>0</v>
      </c>
      <c r="L59" s="36">
        <f>Feuil1!$A59</f>
        <v>0</v>
      </c>
      <c r="M59" s="32"/>
      <c r="N59" s="45">
        <f>Feuil1!$A59</f>
        <v>0</v>
      </c>
      <c r="O59" s="45"/>
      <c r="P59" s="46"/>
      <c r="Q59" s="46">
        <f>IF(Tableau3[[#This Row],[ALD]]="oui",Tableau3[[#This Row],[part sécu]],0)</f>
        <v>0</v>
      </c>
      <c r="R59" s="47"/>
      <c r="S59" s="48">
        <f>Feuil1!$N59</f>
        <v>0</v>
      </c>
      <c r="T59" s="48"/>
      <c r="U59" s="49"/>
      <c r="V59" s="49">
        <f>Feuil1!$J59</f>
        <v>0</v>
      </c>
      <c r="W59" s="32"/>
      <c r="X59" s="36">
        <f>Feuil1!$N59</f>
        <v>0</v>
      </c>
      <c r="Y59" s="36"/>
      <c r="Z59" s="34"/>
      <c r="AA59" s="34">
        <f>Feuil1!$J59</f>
        <v>0</v>
      </c>
      <c r="AB59" s="56"/>
      <c r="AC59" s="56"/>
      <c r="AD59" s="56"/>
      <c r="AE59" s="44">
        <f>Feuil1!$F59-Feuil1!$P59-Feuil1!$Q59-Feuil1!$U59-Feuil1!$V59</f>
        <v>0</v>
      </c>
    </row>
    <row r="60" spans="1:31" x14ac:dyDescent="0.25">
      <c r="A60" s="31"/>
      <c r="B60" s="32"/>
      <c r="C60" s="33"/>
      <c r="D60" s="33"/>
      <c r="E60" s="33"/>
      <c r="F60" s="34"/>
      <c r="G60" s="34"/>
      <c r="H60" s="34"/>
      <c r="I60" s="34">
        <f>IF(Tableau3[[#This Row],[ALD]]="oui",Tableau3[[#This Row],[part sécu]],0)</f>
        <v>0</v>
      </c>
      <c r="J60" s="34"/>
      <c r="K60" s="34">
        <f>Tableau3[[#This Row],[total facture]]-Tableau3[[#This Row],[sécu déduite]]</f>
        <v>0</v>
      </c>
      <c r="L60" s="36">
        <f>Feuil1!$A60</f>
        <v>0</v>
      </c>
      <c r="M60" s="32"/>
      <c r="N60" s="37">
        <f>Feuil1!$A60</f>
        <v>0</v>
      </c>
      <c r="O60" s="37"/>
      <c r="P60" s="38"/>
      <c r="Q60" s="38">
        <f>IF(Tableau3[[#This Row],[ALD]]="oui",Tableau3[[#This Row],[part sécu]],0)</f>
        <v>0</v>
      </c>
      <c r="R60" s="39"/>
      <c r="S60" s="40">
        <f>Feuil1!$N60</f>
        <v>0</v>
      </c>
      <c r="T60" s="40"/>
      <c r="U60" s="41"/>
      <c r="V60" s="41">
        <f>Feuil1!$J60</f>
        <v>0</v>
      </c>
      <c r="W60" s="32"/>
      <c r="X60" s="36">
        <f>Feuil1!$N60</f>
        <v>0</v>
      </c>
      <c r="Y60" s="36"/>
      <c r="Z60" s="34"/>
      <c r="AA60" s="34">
        <f>Feuil1!$J60</f>
        <v>0</v>
      </c>
      <c r="AB60" s="43"/>
      <c r="AC60" s="43"/>
      <c r="AD60" s="43"/>
      <c r="AE60" s="44">
        <f>Feuil1!$F60-Feuil1!$P60-Feuil1!$Q60-Feuil1!$U60-Feuil1!$V60</f>
        <v>0</v>
      </c>
    </row>
    <row r="61" spans="1:31" x14ac:dyDescent="0.25">
      <c r="A61" s="31"/>
      <c r="B61" s="32"/>
      <c r="C61" s="33"/>
      <c r="D61" s="33"/>
      <c r="E61" s="33"/>
      <c r="F61" s="34"/>
      <c r="G61" s="34"/>
      <c r="H61" s="34"/>
      <c r="I61" s="34">
        <f>IF(Tableau3[[#This Row],[ALD]]="oui",Tableau3[[#This Row],[part sécu]],0)</f>
        <v>0</v>
      </c>
      <c r="J61" s="34"/>
      <c r="K61" s="34">
        <f>Tableau3[[#This Row],[total facture]]-Tableau3[[#This Row],[sécu déduite]]</f>
        <v>0</v>
      </c>
      <c r="L61" s="36">
        <f>Feuil1!$A61</f>
        <v>0</v>
      </c>
      <c r="M61" s="32"/>
      <c r="N61" s="45">
        <f>Feuil1!$A61</f>
        <v>0</v>
      </c>
      <c r="O61" s="45"/>
      <c r="P61" s="46"/>
      <c r="Q61" s="46">
        <f>IF(Tableau3[[#This Row],[ALD]]="oui",Tableau3[[#This Row],[part sécu]],0)</f>
        <v>0</v>
      </c>
      <c r="R61" s="47"/>
      <c r="S61" s="48">
        <f>Feuil1!$N61</f>
        <v>0</v>
      </c>
      <c r="T61" s="48"/>
      <c r="U61" s="49"/>
      <c r="V61" s="49">
        <f>Feuil1!$J61</f>
        <v>0</v>
      </c>
      <c r="W61" s="32"/>
      <c r="X61" s="36">
        <f>Feuil1!$N61</f>
        <v>0</v>
      </c>
      <c r="Y61" s="36"/>
      <c r="Z61" s="34"/>
      <c r="AA61" s="34">
        <f>Feuil1!$J61</f>
        <v>0</v>
      </c>
      <c r="AB61" s="51"/>
      <c r="AC61" s="51"/>
      <c r="AD61" s="51"/>
      <c r="AE61" s="44">
        <f>Feuil1!$F61-Feuil1!$P61-Feuil1!$Q61-Feuil1!$U61-Feuil1!$V61</f>
        <v>0</v>
      </c>
    </row>
    <row r="62" spans="1:31" x14ac:dyDescent="0.25">
      <c r="A62" s="31"/>
      <c r="B62" s="32"/>
      <c r="C62" s="33"/>
      <c r="D62" s="33"/>
      <c r="E62" s="33"/>
      <c r="F62" s="34"/>
      <c r="G62" s="34"/>
      <c r="H62" s="34"/>
      <c r="I62" s="34">
        <f>IF(Tableau3[[#This Row],[ALD]]="oui",Tableau3[[#This Row],[part sécu]],0)</f>
        <v>0</v>
      </c>
      <c r="J62" s="34"/>
      <c r="K62" s="34">
        <f>Tableau3[[#This Row],[total facture]]-Tableau3[[#This Row],[sécu déduite]]</f>
        <v>0</v>
      </c>
      <c r="L62" s="36">
        <f>Feuil1!$A62</f>
        <v>0</v>
      </c>
      <c r="M62" s="32"/>
      <c r="N62" s="37">
        <f>Feuil1!$A62</f>
        <v>0</v>
      </c>
      <c r="O62" s="37"/>
      <c r="P62" s="38"/>
      <c r="Q62" s="38">
        <f>IF(Tableau3[[#This Row],[ALD]]="oui",Tableau3[[#This Row],[part sécu]],0)</f>
        <v>0</v>
      </c>
      <c r="R62" s="39"/>
      <c r="S62" s="40">
        <f>Feuil1!$N62</f>
        <v>0</v>
      </c>
      <c r="T62" s="40"/>
      <c r="U62" s="41"/>
      <c r="V62" s="41">
        <f>Feuil1!$J62</f>
        <v>0</v>
      </c>
      <c r="W62" s="32"/>
      <c r="X62" s="36">
        <f>Feuil1!$N62</f>
        <v>0</v>
      </c>
      <c r="Y62" s="36"/>
      <c r="Z62" s="34"/>
      <c r="AA62" s="34">
        <f>Feuil1!$J62</f>
        <v>0</v>
      </c>
      <c r="AB62" s="51"/>
      <c r="AC62" s="51"/>
      <c r="AD62" s="51"/>
      <c r="AE62" s="44">
        <f>Feuil1!$F62-Feuil1!$P62-Feuil1!$Q62-Feuil1!$U62-Feuil1!$V62</f>
        <v>0</v>
      </c>
    </row>
    <row r="63" spans="1:31" x14ac:dyDescent="0.25">
      <c r="A63" s="31"/>
      <c r="B63" s="32"/>
      <c r="C63" s="33"/>
      <c r="D63" s="33"/>
      <c r="E63" s="33"/>
      <c r="F63" s="34"/>
      <c r="G63" s="34"/>
      <c r="H63" s="34"/>
      <c r="I63" s="34">
        <f>IF(Tableau3[[#This Row],[ALD]]="oui",Tableau3[[#This Row],[part sécu]],0)</f>
        <v>0</v>
      </c>
      <c r="J63" s="34"/>
      <c r="K63" s="34">
        <f>Tableau3[[#This Row],[total facture]]-Tableau3[[#This Row],[sécu déduite]]</f>
        <v>0</v>
      </c>
      <c r="L63" s="36">
        <f>Feuil1!$A63</f>
        <v>0</v>
      </c>
      <c r="M63" s="32"/>
      <c r="N63" s="45">
        <f>Feuil1!$A63</f>
        <v>0</v>
      </c>
      <c r="O63" s="45"/>
      <c r="P63" s="46"/>
      <c r="Q63" s="46">
        <f>IF(Tableau3[[#This Row],[ALD]]="oui",Tableau3[[#This Row],[part sécu]],0)</f>
        <v>0</v>
      </c>
      <c r="R63" s="47"/>
      <c r="S63" s="48">
        <f>Feuil1!$N63</f>
        <v>0</v>
      </c>
      <c r="T63" s="48"/>
      <c r="U63" s="49"/>
      <c r="V63" s="49">
        <f>Feuil1!$J63</f>
        <v>0</v>
      </c>
      <c r="W63" s="32"/>
      <c r="X63" s="36">
        <f>Feuil1!$N63</f>
        <v>0</v>
      </c>
      <c r="Y63" s="36"/>
      <c r="Z63" s="34"/>
      <c r="AA63" s="34">
        <f>Feuil1!$J63</f>
        <v>0</v>
      </c>
      <c r="AB63" s="42"/>
      <c r="AC63" s="43"/>
      <c r="AD63" s="43"/>
      <c r="AE63" s="44">
        <f>Feuil1!$F63-Feuil1!$P63-Feuil1!$Q63-Feuil1!$U63-Feuil1!$V63</f>
        <v>0</v>
      </c>
    </row>
    <row r="64" spans="1:31" x14ac:dyDescent="0.25">
      <c r="A64" s="31"/>
      <c r="B64" s="32"/>
      <c r="C64" s="33"/>
      <c r="D64" s="33"/>
      <c r="E64" s="33"/>
      <c r="F64" s="34"/>
      <c r="G64" s="34"/>
      <c r="H64" s="34"/>
      <c r="I64" s="34">
        <f>IF(Tableau3[[#This Row],[ALD]]="oui",Tableau3[[#This Row],[part sécu]],0)</f>
        <v>0</v>
      </c>
      <c r="J64" s="34"/>
      <c r="K64" s="34">
        <f>Tableau3[[#This Row],[total facture]]-Tableau3[[#This Row],[sécu déduite]]</f>
        <v>0</v>
      </c>
      <c r="L64" s="36">
        <f>Feuil1!$A64</f>
        <v>0</v>
      </c>
      <c r="M64" s="32"/>
      <c r="N64" s="37">
        <f>Feuil1!$A64</f>
        <v>0</v>
      </c>
      <c r="O64" s="37"/>
      <c r="P64" s="38"/>
      <c r="Q64" s="38">
        <f>IF(Tableau3[[#This Row],[ALD]]="oui",Tableau3[[#This Row],[part sécu]],0)</f>
        <v>0</v>
      </c>
      <c r="R64" s="39"/>
      <c r="S64" s="40">
        <f>Feuil1!$N64</f>
        <v>0</v>
      </c>
      <c r="T64" s="40"/>
      <c r="U64" s="41"/>
      <c r="V64" s="41">
        <f>Feuil1!$J64</f>
        <v>0</v>
      </c>
      <c r="W64" s="32"/>
      <c r="X64" s="36">
        <f>Feuil1!$N64</f>
        <v>0</v>
      </c>
      <c r="Y64" s="36"/>
      <c r="Z64" s="34"/>
      <c r="AA64" s="34">
        <f>Feuil1!$J64</f>
        <v>0</v>
      </c>
      <c r="AB64" s="42"/>
      <c r="AC64" s="43"/>
      <c r="AD64" s="43"/>
      <c r="AE64" s="44">
        <f>Feuil1!$F64-Feuil1!$P64-Feuil1!$Q64-Feuil1!$U64-Feuil1!$V64</f>
        <v>0</v>
      </c>
    </row>
    <row r="65" spans="1:31" x14ac:dyDescent="0.25">
      <c r="A65" s="31"/>
      <c r="B65" s="32"/>
      <c r="C65" s="33"/>
      <c r="D65" s="33"/>
      <c r="E65" s="33"/>
      <c r="F65" s="34"/>
      <c r="G65" s="34"/>
      <c r="H65" s="34"/>
      <c r="I65" s="34">
        <f>IF(Tableau3[[#This Row],[ALD]]="oui",Tableau3[[#This Row],[part sécu]],0)</f>
        <v>0</v>
      </c>
      <c r="J65" s="34"/>
      <c r="K65" s="34">
        <f>Tableau3[[#This Row],[total facture]]-Tableau3[[#This Row],[sécu déduite]]</f>
        <v>0</v>
      </c>
      <c r="L65" s="36">
        <f>Feuil1!$A65</f>
        <v>0</v>
      </c>
      <c r="M65" s="32"/>
      <c r="N65" s="45">
        <f>Feuil1!$A65</f>
        <v>0</v>
      </c>
      <c r="O65" s="45"/>
      <c r="P65" s="46"/>
      <c r="Q65" s="46">
        <f>IF(Tableau3[[#This Row],[ALD]]="oui",Tableau3[[#This Row],[part sécu]],0)</f>
        <v>0</v>
      </c>
      <c r="R65" s="47"/>
      <c r="S65" s="48">
        <f>Feuil1!$N65</f>
        <v>0</v>
      </c>
      <c r="T65" s="48"/>
      <c r="U65" s="49"/>
      <c r="V65" s="49">
        <f>Feuil1!$J65</f>
        <v>0</v>
      </c>
      <c r="W65" s="32"/>
      <c r="X65" s="36">
        <f>Feuil1!$N65</f>
        <v>0</v>
      </c>
      <c r="Y65" s="36"/>
      <c r="Z65" s="34"/>
      <c r="AA65" s="34">
        <f>Feuil1!$J65</f>
        <v>0</v>
      </c>
      <c r="AB65" s="42"/>
      <c r="AC65" s="42"/>
      <c r="AD65" s="42"/>
      <c r="AE65" s="44">
        <f>Feuil1!$F65-Feuil1!$P65-Feuil1!$Q65-Feuil1!$U65-Feuil1!$V65</f>
        <v>0</v>
      </c>
    </row>
    <row r="66" spans="1:31" x14ac:dyDescent="0.25">
      <c r="A66" s="31"/>
      <c r="B66" s="32"/>
      <c r="C66" s="33"/>
      <c r="D66" s="33"/>
      <c r="E66" s="33"/>
      <c r="F66" s="34"/>
      <c r="G66" s="34"/>
      <c r="H66" s="34"/>
      <c r="I66" s="34">
        <f>IF(Tableau3[[#This Row],[ALD]]="oui",Tableau3[[#This Row],[part sécu]],0)</f>
        <v>0</v>
      </c>
      <c r="J66" s="34"/>
      <c r="K66" s="34">
        <f>Tableau3[[#This Row],[total facture]]-Tableau3[[#This Row],[sécu déduite]]</f>
        <v>0</v>
      </c>
      <c r="L66" s="36">
        <f>Feuil1!$A66</f>
        <v>0</v>
      </c>
      <c r="M66" s="32"/>
      <c r="N66" s="37">
        <f>Feuil1!$A66</f>
        <v>0</v>
      </c>
      <c r="O66" s="37"/>
      <c r="P66" s="38"/>
      <c r="Q66" s="38">
        <f>IF(Tableau3[[#This Row],[ALD]]="oui",Tableau3[[#This Row],[part sécu]],0)</f>
        <v>0</v>
      </c>
      <c r="R66" s="39"/>
      <c r="S66" s="40">
        <f>Feuil1!$N66</f>
        <v>0</v>
      </c>
      <c r="T66" s="40"/>
      <c r="U66" s="41"/>
      <c r="V66" s="41">
        <f>Feuil1!$J66</f>
        <v>0</v>
      </c>
      <c r="W66" s="32"/>
      <c r="X66" s="36">
        <f>Feuil1!$N66</f>
        <v>0</v>
      </c>
      <c r="Y66" s="36"/>
      <c r="Z66" s="34"/>
      <c r="AA66" s="34">
        <f>Feuil1!$J66</f>
        <v>0</v>
      </c>
      <c r="AB66" s="42"/>
      <c r="AC66" s="42"/>
      <c r="AD66" s="42"/>
      <c r="AE66" s="44">
        <f>Feuil1!$F66-Feuil1!$P66-Feuil1!$Q66-Feuil1!$U66-Feuil1!$V66</f>
        <v>0</v>
      </c>
    </row>
    <row r="67" spans="1:31" x14ac:dyDescent="0.25">
      <c r="A67" s="31"/>
      <c r="B67" s="32"/>
      <c r="C67" s="33"/>
      <c r="D67" s="33"/>
      <c r="E67" s="33"/>
      <c r="F67" s="34"/>
      <c r="G67" s="34"/>
      <c r="H67" s="34"/>
      <c r="I67" s="34">
        <f>IF(Tableau3[[#This Row],[ALD]]="oui",Tableau3[[#This Row],[part sécu]],0)</f>
        <v>0</v>
      </c>
      <c r="J67" s="34"/>
      <c r="K67" s="34">
        <f>Tableau3[[#This Row],[total facture]]-Tableau3[[#This Row],[sécu déduite]]</f>
        <v>0</v>
      </c>
      <c r="L67" s="36">
        <f>Feuil1!$A67</f>
        <v>0</v>
      </c>
      <c r="M67" s="32"/>
      <c r="N67" s="45">
        <f>Feuil1!$A67</f>
        <v>0</v>
      </c>
      <c r="O67" s="45"/>
      <c r="P67" s="46"/>
      <c r="Q67" s="46">
        <f>IF(Tableau3[[#This Row],[ALD]]="oui",Tableau3[[#This Row],[part sécu]],0)</f>
        <v>0</v>
      </c>
      <c r="R67" s="47"/>
      <c r="S67" s="48">
        <f>Feuil1!$N67</f>
        <v>0</v>
      </c>
      <c r="T67" s="48"/>
      <c r="U67" s="49"/>
      <c r="V67" s="49">
        <f>Feuil1!$J67</f>
        <v>0</v>
      </c>
      <c r="W67" s="32"/>
      <c r="X67" s="36">
        <f>Feuil1!$N67</f>
        <v>0</v>
      </c>
      <c r="Y67" s="36"/>
      <c r="Z67" s="34"/>
      <c r="AA67" s="34">
        <f>Feuil1!$J67</f>
        <v>0</v>
      </c>
      <c r="AB67" s="42"/>
      <c r="AC67" s="42"/>
      <c r="AD67" s="42"/>
      <c r="AE67" s="44">
        <f>Feuil1!$F67-Feuil1!$P67-Feuil1!$Q67-Feuil1!$U67-Feuil1!$V67</f>
        <v>0</v>
      </c>
    </row>
    <row r="68" spans="1:31" x14ac:dyDescent="0.25">
      <c r="A68" s="31"/>
      <c r="B68" s="32"/>
      <c r="C68" s="33"/>
      <c r="D68" s="33"/>
      <c r="E68" s="33"/>
      <c r="F68" s="34"/>
      <c r="G68" s="34"/>
      <c r="H68" s="34"/>
      <c r="I68" s="34">
        <f>IF(Tableau3[[#This Row],[ALD]]="oui",Tableau3[[#This Row],[part sécu]],0)</f>
        <v>0</v>
      </c>
      <c r="J68" s="34"/>
      <c r="K68" s="34">
        <f>Tableau3[[#This Row],[total facture]]-Tableau3[[#This Row],[sécu déduite]]</f>
        <v>0</v>
      </c>
      <c r="L68" s="36">
        <f>Feuil1!$A68</f>
        <v>0</v>
      </c>
      <c r="M68" s="32"/>
      <c r="N68" s="37">
        <f>Feuil1!$A68</f>
        <v>0</v>
      </c>
      <c r="O68" s="37"/>
      <c r="P68" s="38"/>
      <c r="Q68" s="38">
        <f>IF(Tableau3[[#This Row],[ALD]]="oui",Tableau3[[#This Row],[part sécu]],0)</f>
        <v>0</v>
      </c>
      <c r="R68" s="39"/>
      <c r="S68" s="40">
        <f>Feuil1!$N68</f>
        <v>0</v>
      </c>
      <c r="T68" s="40"/>
      <c r="U68" s="41"/>
      <c r="V68" s="41">
        <f>Feuil1!$J68</f>
        <v>0</v>
      </c>
      <c r="W68" s="32"/>
      <c r="X68" s="36">
        <f>Feuil1!$N68</f>
        <v>0</v>
      </c>
      <c r="Y68" s="36"/>
      <c r="Z68" s="34"/>
      <c r="AA68" s="34">
        <f>Feuil1!$J68</f>
        <v>0</v>
      </c>
      <c r="AB68" s="42"/>
      <c r="AC68" s="42"/>
      <c r="AD68" s="42"/>
      <c r="AE68" s="44">
        <f>Feuil1!$F68-Feuil1!$P68-Feuil1!$Q68-Feuil1!$U68-Feuil1!$V68</f>
        <v>0</v>
      </c>
    </row>
    <row r="69" spans="1:31" x14ac:dyDescent="0.25">
      <c r="A69" s="31"/>
      <c r="B69" s="32"/>
      <c r="C69" s="33"/>
      <c r="D69" s="33"/>
      <c r="E69" s="33"/>
      <c r="F69" s="34"/>
      <c r="G69" s="34"/>
      <c r="H69" s="34"/>
      <c r="I69" s="34">
        <f>IF(Tableau3[[#This Row],[ALD]]="oui",Tableau3[[#This Row],[part sécu]],0)</f>
        <v>0</v>
      </c>
      <c r="J69" s="34"/>
      <c r="K69" s="34">
        <f>Tableau3[[#This Row],[total facture]]-Tableau3[[#This Row],[sécu déduite]]</f>
        <v>0</v>
      </c>
      <c r="L69" s="36">
        <f>Feuil1!$A69</f>
        <v>0</v>
      </c>
      <c r="M69" s="32"/>
      <c r="N69" s="45">
        <f>Feuil1!$A69</f>
        <v>0</v>
      </c>
      <c r="O69" s="45"/>
      <c r="P69" s="46"/>
      <c r="Q69" s="46">
        <f>IF(Tableau3[[#This Row],[ALD]]="oui",Tableau3[[#This Row],[part sécu]],0)</f>
        <v>0</v>
      </c>
      <c r="R69" s="47"/>
      <c r="S69" s="48">
        <f>Feuil1!$N69</f>
        <v>0</v>
      </c>
      <c r="T69" s="48"/>
      <c r="U69" s="49"/>
      <c r="V69" s="49">
        <f>Feuil1!$J69</f>
        <v>0</v>
      </c>
      <c r="W69" s="32"/>
      <c r="X69" s="36">
        <f>Feuil1!$N69</f>
        <v>0</v>
      </c>
      <c r="Y69" s="36"/>
      <c r="Z69" s="34"/>
      <c r="AA69" s="34">
        <f>Feuil1!$J69</f>
        <v>0</v>
      </c>
      <c r="AB69" s="42"/>
      <c r="AC69" s="42"/>
      <c r="AD69" s="42"/>
      <c r="AE69" s="44">
        <f>Feuil1!$F69-Feuil1!$P69-Feuil1!$Q69-Feuil1!$U69-Feuil1!$V69</f>
        <v>0</v>
      </c>
    </row>
    <row r="70" spans="1:31" x14ac:dyDescent="0.25">
      <c r="A70" s="31"/>
      <c r="B70" s="32"/>
      <c r="C70" s="33"/>
      <c r="D70" s="33"/>
      <c r="E70" s="33"/>
      <c r="F70" s="34"/>
      <c r="G70" s="34"/>
      <c r="H70" s="34"/>
      <c r="I70" s="34">
        <f>IF(Tableau3[[#This Row],[ALD]]="oui",Tableau3[[#This Row],[part sécu]],0)</f>
        <v>0</v>
      </c>
      <c r="J70" s="34"/>
      <c r="K70" s="34">
        <f>Tableau3[[#This Row],[total facture]]-Tableau3[[#This Row],[sécu déduite]]</f>
        <v>0</v>
      </c>
      <c r="L70" s="36">
        <f>Feuil1!$A70</f>
        <v>0</v>
      </c>
      <c r="M70" s="32"/>
      <c r="N70" s="37">
        <f>Feuil1!$A70</f>
        <v>0</v>
      </c>
      <c r="O70" s="37"/>
      <c r="P70" s="38"/>
      <c r="Q70" s="38">
        <f>IF(Tableau3[[#This Row],[ALD]]="oui",Tableau3[[#This Row],[part sécu]],0)</f>
        <v>0</v>
      </c>
      <c r="R70" s="39"/>
      <c r="S70" s="40">
        <f>Feuil1!$N70</f>
        <v>0</v>
      </c>
      <c r="T70" s="40"/>
      <c r="U70" s="41"/>
      <c r="V70" s="41">
        <f>Feuil1!$J70</f>
        <v>0</v>
      </c>
      <c r="W70" s="32"/>
      <c r="X70" s="36">
        <f>Feuil1!$N70</f>
        <v>0</v>
      </c>
      <c r="Y70" s="36"/>
      <c r="Z70" s="34"/>
      <c r="AA70" s="34">
        <f>Feuil1!$J70</f>
        <v>0</v>
      </c>
      <c r="AB70" s="42"/>
      <c r="AC70" s="42"/>
      <c r="AD70" s="42"/>
      <c r="AE70" s="44">
        <f>Feuil1!$F70-Feuil1!$P70-Feuil1!$Q70-Feuil1!$U70-Feuil1!$V70</f>
        <v>0</v>
      </c>
    </row>
    <row r="71" spans="1:31" x14ac:dyDescent="0.25">
      <c r="A71" s="31"/>
      <c r="B71" s="32"/>
      <c r="C71" s="33"/>
      <c r="D71" s="33"/>
      <c r="E71" s="33"/>
      <c r="F71" s="34"/>
      <c r="G71" s="34"/>
      <c r="H71" s="34"/>
      <c r="I71" s="34">
        <f>IF(Tableau3[[#This Row],[ALD]]="oui",Tableau3[[#This Row],[part sécu]],0)</f>
        <v>0</v>
      </c>
      <c r="J71" s="34"/>
      <c r="K71" s="34">
        <f>Tableau3[[#This Row],[total facture]]-Tableau3[[#This Row],[sécu déduite]]</f>
        <v>0</v>
      </c>
      <c r="L71" s="36">
        <f>Feuil1!$A71</f>
        <v>0</v>
      </c>
      <c r="M71" s="32"/>
      <c r="N71" s="45">
        <f>Feuil1!$A71</f>
        <v>0</v>
      </c>
      <c r="O71" s="45"/>
      <c r="P71" s="46"/>
      <c r="Q71" s="46">
        <f>IF(Tableau3[[#This Row],[ALD]]="oui",Tableau3[[#This Row],[part sécu]],0)</f>
        <v>0</v>
      </c>
      <c r="R71" s="47"/>
      <c r="S71" s="48">
        <f>Feuil1!$N71</f>
        <v>0</v>
      </c>
      <c r="T71" s="48"/>
      <c r="U71" s="49"/>
      <c r="V71" s="49">
        <f>Feuil1!$J71</f>
        <v>0</v>
      </c>
      <c r="W71" s="32"/>
      <c r="X71" s="36">
        <f>Feuil1!$N71</f>
        <v>0</v>
      </c>
      <c r="Y71" s="36"/>
      <c r="Z71" s="34"/>
      <c r="AA71" s="34">
        <f>Feuil1!$J71</f>
        <v>0</v>
      </c>
      <c r="AB71" s="51"/>
      <c r="AC71" s="51"/>
      <c r="AD71" s="51"/>
      <c r="AE71" s="44">
        <f>Feuil1!$F71-Feuil1!$P71-Feuil1!$Q71-Feuil1!$U71-Feuil1!$V71</f>
        <v>0</v>
      </c>
    </row>
    <row r="72" spans="1:31" x14ac:dyDescent="0.25">
      <c r="A72" s="31"/>
      <c r="B72" s="32"/>
      <c r="C72" s="33"/>
      <c r="D72" s="33"/>
      <c r="E72" s="33"/>
      <c r="F72" s="34"/>
      <c r="G72" s="34"/>
      <c r="H72" s="34"/>
      <c r="I72" s="34">
        <f>IF(Tableau3[[#This Row],[ALD]]="oui",Tableau3[[#This Row],[part sécu]],0)</f>
        <v>0</v>
      </c>
      <c r="J72" s="34"/>
      <c r="K72" s="34">
        <f>Tableau3[[#This Row],[total facture]]-Tableau3[[#This Row],[sécu déduite]]</f>
        <v>0</v>
      </c>
      <c r="L72" s="36">
        <f>Feuil1!$A72</f>
        <v>0</v>
      </c>
      <c r="M72" s="32"/>
      <c r="N72" s="37">
        <f>Feuil1!$A72</f>
        <v>0</v>
      </c>
      <c r="O72" s="37"/>
      <c r="P72" s="38"/>
      <c r="Q72" s="38">
        <f>IF(Tableau3[[#This Row],[ALD]]="oui",Tableau3[[#This Row],[part sécu]],0)</f>
        <v>0</v>
      </c>
      <c r="R72" s="39"/>
      <c r="S72" s="40">
        <f>Feuil1!$N72</f>
        <v>0</v>
      </c>
      <c r="T72" s="40"/>
      <c r="U72" s="41"/>
      <c r="V72" s="41">
        <f>Feuil1!$J72</f>
        <v>0</v>
      </c>
      <c r="W72" s="32"/>
      <c r="X72" s="36">
        <f>Feuil1!$N72</f>
        <v>0</v>
      </c>
      <c r="Y72" s="36"/>
      <c r="Z72" s="34"/>
      <c r="AA72" s="34">
        <f>Feuil1!$J72</f>
        <v>0</v>
      </c>
      <c r="AB72" s="51"/>
      <c r="AC72" s="51"/>
      <c r="AD72" s="51"/>
      <c r="AE72" s="44">
        <f>Feuil1!$F72-Feuil1!$P72-Feuil1!$Q72-Feuil1!$U72-Feuil1!$V72</f>
        <v>0</v>
      </c>
    </row>
    <row r="73" spans="1:31" x14ac:dyDescent="0.25">
      <c r="A73" s="31"/>
      <c r="B73" s="32"/>
      <c r="C73" s="33"/>
      <c r="D73" s="33"/>
      <c r="E73" s="33"/>
      <c r="F73" s="34"/>
      <c r="G73" s="34"/>
      <c r="H73" s="34"/>
      <c r="I73" s="34">
        <f>IF(Tableau3[[#This Row],[ALD]]="oui",Tableau3[[#This Row],[part sécu]],0)</f>
        <v>0</v>
      </c>
      <c r="J73" s="34"/>
      <c r="K73" s="34">
        <f>Tableau3[[#This Row],[total facture]]-Tableau3[[#This Row],[sécu déduite]]</f>
        <v>0</v>
      </c>
      <c r="L73" s="36">
        <f>Feuil1!$A73</f>
        <v>0</v>
      </c>
      <c r="M73" s="32"/>
      <c r="N73" s="45">
        <f>Feuil1!$A73</f>
        <v>0</v>
      </c>
      <c r="O73" s="45"/>
      <c r="P73" s="46"/>
      <c r="Q73" s="46">
        <f>IF(Tableau3[[#This Row],[ALD]]="oui",Tableau3[[#This Row],[part sécu]],0)</f>
        <v>0</v>
      </c>
      <c r="R73" s="47"/>
      <c r="S73" s="48">
        <f>Feuil1!$N73</f>
        <v>0</v>
      </c>
      <c r="T73" s="48"/>
      <c r="U73" s="49"/>
      <c r="V73" s="49">
        <f>Feuil1!$J73</f>
        <v>0</v>
      </c>
      <c r="W73" s="32"/>
      <c r="X73" s="36">
        <f>Feuil1!$N73</f>
        <v>0</v>
      </c>
      <c r="Y73" s="36"/>
      <c r="Z73" s="34"/>
      <c r="AA73" s="34">
        <f>Feuil1!$J73</f>
        <v>0</v>
      </c>
      <c r="AB73" s="42"/>
      <c r="AC73" s="42"/>
      <c r="AD73" s="42"/>
      <c r="AE73" s="44">
        <f>Feuil1!$F73-Feuil1!$P73-Feuil1!$Q73-Feuil1!$U73-Feuil1!$V73</f>
        <v>0</v>
      </c>
    </row>
    <row r="74" spans="1:31" x14ac:dyDescent="0.25">
      <c r="A74" s="31"/>
      <c r="B74" s="32"/>
      <c r="C74" s="33"/>
      <c r="D74" s="33"/>
      <c r="E74" s="33"/>
      <c r="F74" s="34"/>
      <c r="G74" s="34"/>
      <c r="H74" s="34"/>
      <c r="I74" s="34">
        <f>IF(Tableau3[[#This Row],[ALD]]="oui",Tableau3[[#This Row],[part sécu]],0)</f>
        <v>0</v>
      </c>
      <c r="J74" s="34"/>
      <c r="K74" s="34">
        <f>Tableau3[[#This Row],[total facture]]-Tableau3[[#This Row],[sécu déduite]]</f>
        <v>0</v>
      </c>
      <c r="L74" s="36">
        <f>Feuil1!$A74</f>
        <v>0</v>
      </c>
      <c r="M74" s="32"/>
      <c r="N74" s="37">
        <f>Feuil1!$A74</f>
        <v>0</v>
      </c>
      <c r="O74" s="37"/>
      <c r="P74" s="38"/>
      <c r="Q74" s="38">
        <f>IF(Tableau3[[#This Row],[ALD]]="oui",Tableau3[[#This Row],[part sécu]],0)</f>
        <v>0</v>
      </c>
      <c r="R74" s="39"/>
      <c r="S74" s="40">
        <f>Feuil1!$N74</f>
        <v>0</v>
      </c>
      <c r="T74" s="40"/>
      <c r="U74" s="41"/>
      <c r="V74" s="41">
        <f>Feuil1!$J74</f>
        <v>0</v>
      </c>
      <c r="W74" s="32"/>
      <c r="X74" s="36">
        <f>Feuil1!$N74</f>
        <v>0</v>
      </c>
      <c r="Y74" s="36"/>
      <c r="Z74" s="34"/>
      <c r="AA74" s="34">
        <f>Feuil1!$J74</f>
        <v>0</v>
      </c>
      <c r="AB74" s="51"/>
      <c r="AC74" s="51"/>
      <c r="AD74" s="51"/>
      <c r="AE74" s="44">
        <f>Feuil1!$F74-Feuil1!$P74-Feuil1!$Q74-Feuil1!$U74-Feuil1!$V74</f>
        <v>0</v>
      </c>
    </row>
    <row r="75" spans="1:31" x14ac:dyDescent="0.25">
      <c r="A75" s="31"/>
      <c r="B75" s="32"/>
      <c r="C75" s="33"/>
      <c r="D75" s="33"/>
      <c r="E75" s="33"/>
      <c r="F75" s="34"/>
      <c r="G75" s="34"/>
      <c r="H75" s="34"/>
      <c r="I75" s="34">
        <f>IF(Tableau3[[#This Row],[ALD]]="oui",Tableau3[[#This Row],[part sécu]],0)</f>
        <v>0</v>
      </c>
      <c r="J75" s="34"/>
      <c r="K75" s="34">
        <f>Tableau3[[#This Row],[total facture]]-Tableau3[[#This Row],[sécu déduite]]</f>
        <v>0</v>
      </c>
      <c r="L75" s="36">
        <f>Feuil1!$A75</f>
        <v>0</v>
      </c>
      <c r="M75" s="32"/>
      <c r="N75" s="45">
        <f>Feuil1!$A75</f>
        <v>0</v>
      </c>
      <c r="O75" s="45"/>
      <c r="P75" s="46"/>
      <c r="Q75" s="46">
        <f>IF(Tableau3[[#This Row],[ALD]]="oui",Tableau3[[#This Row],[part sécu]],0)</f>
        <v>0</v>
      </c>
      <c r="R75" s="47"/>
      <c r="S75" s="48">
        <f>Feuil1!$N75</f>
        <v>0</v>
      </c>
      <c r="T75" s="48"/>
      <c r="U75" s="49"/>
      <c r="V75" s="49">
        <f>Feuil1!$J75</f>
        <v>0</v>
      </c>
      <c r="W75" s="32"/>
      <c r="X75" s="36">
        <f>Feuil1!$N75</f>
        <v>0</v>
      </c>
      <c r="Y75" s="36"/>
      <c r="Z75" s="34"/>
      <c r="AA75" s="34">
        <f>Feuil1!$J75</f>
        <v>0</v>
      </c>
      <c r="AB75" s="42"/>
      <c r="AC75" s="42"/>
      <c r="AD75" s="42"/>
      <c r="AE75" s="44">
        <f>Feuil1!$F75-Feuil1!$P75-Feuil1!$Q75-Feuil1!$U75-Feuil1!$V75</f>
        <v>0</v>
      </c>
    </row>
    <row r="76" spans="1:31" x14ac:dyDescent="0.25">
      <c r="A76" s="31"/>
      <c r="B76" s="32"/>
      <c r="C76" s="33"/>
      <c r="D76" s="33"/>
      <c r="E76" s="33"/>
      <c r="F76" s="34"/>
      <c r="G76" s="34"/>
      <c r="H76" s="34"/>
      <c r="I76" s="34">
        <f>IF(Tableau3[[#This Row],[ALD]]="oui",Tableau3[[#This Row],[part sécu]],0)</f>
        <v>0</v>
      </c>
      <c r="J76" s="34"/>
      <c r="K76" s="34">
        <f>Tableau3[[#This Row],[total facture]]-Tableau3[[#This Row],[sécu déduite]]</f>
        <v>0</v>
      </c>
      <c r="L76" s="36">
        <f>Feuil1!$A76</f>
        <v>0</v>
      </c>
      <c r="M76" s="32"/>
      <c r="N76" s="37">
        <f>Feuil1!$A76</f>
        <v>0</v>
      </c>
      <c r="O76" s="37"/>
      <c r="P76" s="38"/>
      <c r="Q76" s="38">
        <f>IF(Tableau3[[#This Row],[ALD]]="oui",Tableau3[[#This Row],[part sécu]],0)</f>
        <v>0</v>
      </c>
      <c r="R76" s="39"/>
      <c r="S76" s="40">
        <f>Feuil1!$N76</f>
        <v>0</v>
      </c>
      <c r="T76" s="40"/>
      <c r="U76" s="41"/>
      <c r="V76" s="41">
        <f>Feuil1!$J76</f>
        <v>0</v>
      </c>
      <c r="W76" s="32"/>
      <c r="X76" s="36">
        <f>Feuil1!$N76</f>
        <v>0</v>
      </c>
      <c r="Y76" s="36"/>
      <c r="Z76" s="34"/>
      <c r="AA76" s="34">
        <f>Feuil1!$J76</f>
        <v>0</v>
      </c>
      <c r="AB76" s="42"/>
      <c r="AC76" s="42"/>
      <c r="AD76" s="42"/>
      <c r="AE76" s="44">
        <f>Feuil1!$F76-Feuil1!$P76-Feuil1!$Q76-Feuil1!$U76-Feuil1!$V76</f>
        <v>0</v>
      </c>
    </row>
    <row r="77" spans="1:31" x14ac:dyDescent="0.25">
      <c r="A77" s="31"/>
      <c r="B77" s="32"/>
      <c r="C77" s="33"/>
      <c r="D77" s="33"/>
      <c r="E77" s="33"/>
      <c r="F77" s="34"/>
      <c r="G77" s="34"/>
      <c r="H77" s="34"/>
      <c r="I77" s="34">
        <f>IF(Tableau3[[#This Row],[ALD]]="oui",Tableau3[[#This Row],[part sécu]],0)</f>
        <v>0</v>
      </c>
      <c r="J77" s="34"/>
      <c r="K77" s="34">
        <f>Tableau3[[#This Row],[total facture]]-Tableau3[[#This Row],[sécu déduite]]</f>
        <v>0</v>
      </c>
      <c r="L77" s="36">
        <f>Feuil1!$A77</f>
        <v>0</v>
      </c>
      <c r="M77" s="32"/>
      <c r="N77" s="45">
        <f>Feuil1!$A77</f>
        <v>0</v>
      </c>
      <c r="O77" s="45"/>
      <c r="P77" s="46"/>
      <c r="Q77" s="46">
        <f>IF(Tableau3[[#This Row],[ALD]]="oui",Tableau3[[#This Row],[part sécu]],0)</f>
        <v>0</v>
      </c>
      <c r="R77" s="47"/>
      <c r="S77" s="48">
        <f>Feuil1!$N77</f>
        <v>0</v>
      </c>
      <c r="T77" s="48"/>
      <c r="U77" s="49"/>
      <c r="V77" s="49">
        <f>Feuil1!$J77</f>
        <v>0</v>
      </c>
      <c r="W77" s="32"/>
      <c r="X77" s="36">
        <f>Feuil1!$N77</f>
        <v>0</v>
      </c>
      <c r="Y77" s="36"/>
      <c r="Z77" s="34"/>
      <c r="AA77" s="34">
        <f>Feuil1!$J77</f>
        <v>0</v>
      </c>
      <c r="AB77" s="42"/>
      <c r="AC77" s="42"/>
      <c r="AD77" s="42"/>
      <c r="AE77" s="44">
        <f>Feuil1!$F77-Feuil1!$P77-Feuil1!$Q77-Feuil1!$U77-Feuil1!$V77</f>
        <v>0</v>
      </c>
    </row>
    <row r="78" spans="1:31" x14ac:dyDescent="0.25">
      <c r="A78" s="31"/>
      <c r="B78" s="32"/>
      <c r="C78" s="33"/>
      <c r="D78" s="33"/>
      <c r="E78" s="33"/>
      <c r="F78" s="34"/>
      <c r="G78" s="34"/>
      <c r="H78" s="34"/>
      <c r="I78" s="34">
        <f>IF(Tableau3[[#This Row],[ALD]]="oui",Tableau3[[#This Row],[part sécu]],0)</f>
        <v>0</v>
      </c>
      <c r="J78" s="34"/>
      <c r="K78" s="34">
        <f>Tableau3[[#This Row],[total facture]]-Tableau3[[#This Row],[sécu déduite]]</f>
        <v>0</v>
      </c>
      <c r="L78" s="36">
        <f>Feuil1!$A78</f>
        <v>0</v>
      </c>
      <c r="M78" s="32"/>
      <c r="N78" s="37">
        <f>Feuil1!$A78</f>
        <v>0</v>
      </c>
      <c r="O78" s="37"/>
      <c r="P78" s="38"/>
      <c r="Q78" s="38">
        <f>IF(Tableau3[[#This Row],[ALD]]="oui",Tableau3[[#This Row],[part sécu]],0)</f>
        <v>0</v>
      </c>
      <c r="R78" s="39"/>
      <c r="S78" s="40">
        <f>Feuil1!$N78</f>
        <v>0</v>
      </c>
      <c r="T78" s="40"/>
      <c r="U78" s="41"/>
      <c r="V78" s="41">
        <f>Feuil1!$J78</f>
        <v>0</v>
      </c>
      <c r="W78" s="32"/>
      <c r="X78" s="36">
        <f>Feuil1!$N78</f>
        <v>0</v>
      </c>
      <c r="Y78" s="36"/>
      <c r="Z78" s="34"/>
      <c r="AA78" s="34">
        <f>Feuil1!$J78</f>
        <v>0</v>
      </c>
      <c r="AB78" s="42"/>
      <c r="AC78" s="42"/>
      <c r="AD78" s="42"/>
      <c r="AE78" s="44">
        <f>Feuil1!$F78-Feuil1!$P78-Feuil1!$Q78-Feuil1!$U78-Feuil1!$V78</f>
        <v>0</v>
      </c>
    </row>
    <row r="79" spans="1:31" x14ac:dyDescent="0.25">
      <c r="A79" s="31"/>
      <c r="B79" s="32"/>
      <c r="C79" s="33"/>
      <c r="D79" s="33"/>
      <c r="E79" s="33"/>
      <c r="F79" s="34"/>
      <c r="G79" s="34"/>
      <c r="H79" s="34"/>
      <c r="I79" s="34">
        <f>IF(Tableau3[[#This Row],[ALD]]="oui",Tableau3[[#This Row],[part sécu]],0)</f>
        <v>0</v>
      </c>
      <c r="J79" s="34"/>
      <c r="K79" s="34">
        <f>Tableau3[[#This Row],[total facture]]-Tableau3[[#This Row],[sécu déduite]]</f>
        <v>0</v>
      </c>
      <c r="L79" s="36">
        <f>Feuil1!$A79</f>
        <v>0</v>
      </c>
      <c r="M79" s="32"/>
      <c r="N79" s="45">
        <f>Feuil1!$A79</f>
        <v>0</v>
      </c>
      <c r="O79" s="45"/>
      <c r="P79" s="46"/>
      <c r="Q79" s="46">
        <f>IF(Tableau3[[#This Row],[ALD]]="oui",Tableau3[[#This Row],[part sécu]],0)</f>
        <v>0</v>
      </c>
      <c r="R79" s="47"/>
      <c r="S79" s="48">
        <f>Feuil1!$N79</f>
        <v>0</v>
      </c>
      <c r="T79" s="48"/>
      <c r="U79" s="49"/>
      <c r="V79" s="49">
        <f>Feuil1!$J79</f>
        <v>0</v>
      </c>
      <c r="W79" s="32"/>
      <c r="X79" s="36">
        <f>Feuil1!$N79</f>
        <v>0</v>
      </c>
      <c r="Y79" s="36"/>
      <c r="Z79" s="34"/>
      <c r="AA79" s="34">
        <f>Feuil1!$J79</f>
        <v>0</v>
      </c>
      <c r="AB79" s="42"/>
      <c r="AC79" s="43"/>
      <c r="AD79" s="43"/>
      <c r="AE79" s="44">
        <f>Feuil1!$F79-Feuil1!$P79-Feuil1!$Q79-Feuil1!$U79-Feuil1!$V79</f>
        <v>0</v>
      </c>
    </row>
    <row r="80" spans="1:31" x14ac:dyDescent="0.25">
      <c r="A80" s="31"/>
      <c r="B80" s="32"/>
      <c r="C80" s="33"/>
      <c r="D80" s="33"/>
      <c r="E80" s="33"/>
      <c r="F80" s="34"/>
      <c r="G80" s="34"/>
      <c r="H80" s="34"/>
      <c r="I80" s="34">
        <f>IF(Tableau3[[#This Row],[ALD]]="oui",Tableau3[[#This Row],[part sécu]],0)</f>
        <v>0</v>
      </c>
      <c r="J80" s="34"/>
      <c r="K80" s="34">
        <f>Tableau3[[#This Row],[total facture]]-Tableau3[[#This Row],[sécu déduite]]</f>
        <v>0</v>
      </c>
      <c r="L80" s="36">
        <f>Feuil1!$A80</f>
        <v>0</v>
      </c>
      <c r="M80" s="32"/>
      <c r="N80" s="37">
        <f>Feuil1!$A80</f>
        <v>0</v>
      </c>
      <c r="O80" s="37"/>
      <c r="P80" s="38"/>
      <c r="Q80" s="38">
        <f>IF(Tableau3[[#This Row],[ALD]]="oui",Tableau3[[#This Row],[part sécu]],0)</f>
        <v>0</v>
      </c>
      <c r="R80" s="39"/>
      <c r="S80" s="40">
        <f>Feuil1!$N80</f>
        <v>0</v>
      </c>
      <c r="T80" s="40"/>
      <c r="U80" s="41"/>
      <c r="V80" s="41">
        <f>Feuil1!$J80</f>
        <v>0</v>
      </c>
      <c r="W80" s="32"/>
      <c r="X80" s="36">
        <f>Feuil1!$N80</f>
        <v>0</v>
      </c>
      <c r="Y80" s="36"/>
      <c r="Z80" s="34"/>
      <c r="AA80" s="34">
        <f>Feuil1!$J80</f>
        <v>0</v>
      </c>
      <c r="AB80" s="51"/>
      <c r="AC80" s="51"/>
      <c r="AD80" s="51"/>
      <c r="AE80" s="44">
        <f>Feuil1!$F80-Feuil1!$P80-Feuil1!$Q80-Feuil1!$U80-Feuil1!$V80</f>
        <v>0</v>
      </c>
    </row>
    <row r="81" spans="1:31" x14ac:dyDescent="0.25">
      <c r="A81" s="31"/>
      <c r="B81" s="32"/>
      <c r="C81" s="33"/>
      <c r="D81" s="33"/>
      <c r="E81" s="33"/>
      <c r="F81" s="34"/>
      <c r="G81" s="34"/>
      <c r="H81" s="34"/>
      <c r="I81" s="34">
        <f>IF(Tableau3[[#This Row],[ALD]]="oui",Tableau3[[#This Row],[part sécu]],0)</f>
        <v>0</v>
      </c>
      <c r="J81" s="34"/>
      <c r="K81" s="34">
        <f>Tableau3[[#This Row],[total facture]]-Tableau3[[#This Row],[sécu déduite]]</f>
        <v>0</v>
      </c>
      <c r="L81" s="36">
        <f>Feuil1!$A81</f>
        <v>0</v>
      </c>
      <c r="M81" s="32"/>
      <c r="N81" s="45">
        <f>Feuil1!$A81</f>
        <v>0</v>
      </c>
      <c r="O81" s="45"/>
      <c r="P81" s="46"/>
      <c r="Q81" s="46">
        <f>IF(Tableau3[[#This Row],[ALD]]="oui",Tableau3[[#This Row],[part sécu]],0)</f>
        <v>0</v>
      </c>
      <c r="R81" s="47"/>
      <c r="S81" s="48">
        <f>Feuil1!$N81</f>
        <v>0</v>
      </c>
      <c r="T81" s="48"/>
      <c r="U81" s="49"/>
      <c r="V81" s="49">
        <f>Feuil1!$J81</f>
        <v>0</v>
      </c>
      <c r="W81" s="32"/>
      <c r="X81" s="36">
        <f>Feuil1!$N81</f>
        <v>0</v>
      </c>
      <c r="Y81" s="36"/>
      <c r="Z81" s="34"/>
      <c r="AA81" s="34">
        <f>Feuil1!$J81</f>
        <v>0</v>
      </c>
      <c r="AB81" s="42"/>
      <c r="AC81" s="43"/>
      <c r="AD81" s="43"/>
      <c r="AE81" s="44">
        <f>Feuil1!$F81-Feuil1!$P81-Feuil1!$Q81-Feuil1!$U81-Feuil1!$V81</f>
        <v>0</v>
      </c>
    </row>
    <row r="82" spans="1:31" x14ac:dyDescent="0.25">
      <c r="A82" s="31"/>
      <c r="B82" s="32"/>
      <c r="C82" s="33"/>
      <c r="D82" s="33"/>
      <c r="E82" s="33"/>
      <c r="F82" s="34"/>
      <c r="G82" s="34"/>
      <c r="H82" s="34"/>
      <c r="I82" s="34">
        <f>IF(Tableau3[[#This Row],[ALD]]="oui",Tableau3[[#This Row],[part sécu]],0)</f>
        <v>0</v>
      </c>
      <c r="J82" s="34"/>
      <c r="K82" s="34">
        <f>Tableau3[[#This Row],[total facture]]-Tableau3[[#This Row],[sécu déduite]]</f>
        <v>0</v>
      </c>
      <c r="L82" s="36">
        <f>Feuil1!$A82</f>
        <v>0</v>
      </c>
      <c r="M82" s="32"/>
      <c r="N82" s="37">
        <f>Feuil1!$A82</f>
        <v>0</v>
      </c>
      <c r="O82" s="37"/>
      <c r="P82" s="38"/>
      <c r="Q82" s="38">
        <f>IF(Tableau3[[#This Row],[ALD]]="oui",Tableau3[[#This Row],[part sécu]],0)</f>
        <v>0</v>
      </c>
      <c r="R82" s="39"/>
      <c r="S82" s="40">
        <f>Feuil1!$N82</f>
        <v>0</v>
      </c>
      <c r="T82" s="40"/>
      <c r="U82" s="41"/>
      <c r="V82" s="41">
        <f>Feuil1!$J82</f>
        <v>0</v>
      </c>
      <c r="W82" s="32"/>
      <c r="X82" s="36">
        <f>Feuil1!$N82</f>
        <v>0</v>
      </c>
      <c r="Y82" s="36"/>
      <c r="Z82" s="34"/>
      <c r="AA82" s="34">
        <f>Feuil1!$J82</f>
        <v>0</v>
      </c>
      <c r="AB82" s="43"/>
      <c r="AC82" s="43"/>
      <c r="AD82" s="43"/>
      <c r="AE82" s="44">
        <f>Feuil1!$F82-Feuil1!$P82-Feuil1!$Q82-Feuil1!$U82-Feuil1!$V82</f>
        <v>0</v>
      </c>
    </row>
    <row r="83" spans="1:31" x14ac:dyDescent="0.25">
      <c r="A83" s="31"/>
      <c r="B83" s="32"/>
      <c r="C83" s="33"/>
      <c r="D83" s="33"/>
      <c r="E83" s="33"/>
      <c r="F83" s="34"/>
      <c r="G83" s="34"/>
      <c r="H83" s="34"/>
      <c r="I83" s="34">
        <f>IF(Tableau3[[#This Row],[ALD]]="oui",Tableau3[[#This Row],[part sécu]],0)</f>
        <v>0</v>
      </c>
      <c r="J83" s="34"/>
      <c r="K83" s="34">
        <f>Tableau3[[#This Row],[total facture]]-Tableau3[[#This Row],[sécu déduite]]</f>
        <v>0</v>
      </c>
      <c r="L83" s="36">
        <f>Feuil1!$A83</f>
        <v>0</v>
      </c>
      <c r="M83" s="32"/>
      <c r="N83" s="45">
        <f>Feuil1!$A83</f>
        <v>0</v>
      </c>
      <c r="O83" s="45"/>
      <c r="P83" s="46"/>
      <c r="Q83" s="46">
        <f>IF(Tableau3[[#This Row],[ALD]]="oui",Tableau3[[#This Row],[part sécu]],0)</f>
        <v>0</v>
      </c>
      <c r="R83" s="47"/>
      <c r="S83" s="48">
        <f>Feuil1!$N83</f>
        <v>0</v>
      </c>
      <c r="T83" s="48"/>
      <c r="U83" s="49"/>
      <c r="V83" s="49">
        <f>Feuil1!$J83</f>
        <v>0</v>
      </c>
      <c r="W83" s="32"/>
      <c r="X83" s="36">
        <f>Feuil1!$N83</f>
        <v>0</v>
      </c>
      <c r="Y83" s="36"/>
      <c r="Z83" s="34"/>
      <c r="AA83" s="34">
        <f>Feuil1!$J83</f>
        <v>0</v>
      </c>
      <c r="AB83" s="51"/>
      <c r="AC83" s="51"/>
      <c r="AD83" s="51"/>
      <c r="AE83" s="44">
        <f>Feuil1!$F83-Feuil1!$P83-Feuil1!$Q83-Feuil1!$U83-Feuil1!$V83</f>
        <v>0</v>
      </c>
    </row>
    <row r="84" spans="1:31" x14ac:dyDescent="0.25">
      <c r="A84" s="31"/>
      <c r="B84" s="32"/>
      <c r="C84" s="33"/>
      <c r="D84" s="33"/>
      <c r="E84" s="33"/>
      <c r="F84" s="34"/>
      <c r="G84" s="34"/>
      <c r="H84" s="34"/>
      <c r="I84" s="34">
        <f>IF(Tableau3[[#This Row],[ALD]]="oui",Tableau3[[#This Row],[part sécu]],0)</f>
        <v>0</v>
      </c>
      <c r="J84" s="34"/>
      <c r="K84" s="34">
        <f>Tableau3[[#This Row],[total facture]]-Tableau3[[#This Row],[sécu déduite]]</f>
        <v>0</v>
      </c>
      <c r="L84" s="36">
        <f>Feuil1!$A84</f>
        <v>0</v>
      </c>
      <c r="M84" s="32"/>
      <c r="N84" s="37">
        <f>Feuil1!$A84</f>
        <v>0</v>
      </c>
      <c r="O84" s="37"/>
      <c r="P84" s="38"/>
      <c r="Q84" s="38">
        <f>IF(Tableau3[[#This Row],[ALD]]="oui",Tableau3[[#This Row],[part sécu]],0)</f>
        <v>0</v>
      </c>
      <c r="R84" s="39"/>
      <c r="S84" s="40">
        <f>Feuil1!$N84</f>
        <v>0</v>
      </c>
      <c r="T84" s="40"/>
      <c r="U84" s="41"/>
      <c r="V84" s="41">
        <f>Feuil1!$J84</f>
        <v>0</v>
      </c>
      <c r="W84" s="32"/>
      <c r="X84" s="36">
        <f>Feuil1!$N84</f>
        <v>0</v>
      </c>
      <c r="Y84" s="36"/>
      <c r="Z84" s="34"/>
      <c r="AA84" s="34">
        <f>Feuil1!$J84</f>
        <v>0</v>
      </c>
      <c r="AB84" s="42"/>
      <c r="AC84" s="43"/>
      <c r="AD84" s="43"/>
      <c r="AE84" s="44">
        <f>Feuil1!$F84-Feuil1!$P84-Feuil1!$Q84-Feuil1!$U84-Feuil1!$V84</f>
        <v>0</v>
      </c>
    </row>
    <row r="85" spans="1:31" x14ac:dyDescent="0.25">
      <c r="A85" s="31"/>
      <c r="B85" s="32"/>
      <c r="C85" s="33"/>
      <c r="D85" s="33"/>
      <c r="E85" s="33"/>
      <c r="F85" s="34"/>
      <c r="G85" s="34"/>
      <c r="H85" s="34"/>
      <c r="I85" s="34">
        <f>IF(Tableau3[[#This Row],[ALD]]="oui",Tableau3[[#This Row],[part sécu]],0)</f>
        <v>0</v>
      </c>
      <c r="J85" s="34"/>
      <c r="K85" s="34">
        <f>Tableau3[[#This Row],[total facture]]-Tableau3[[#This Row],[sécu déduite]]</f>
        <v>0</v>
      </c>
      <c r="L85" s="36">
        <f>Feuil1!$A85</f>
        <v>0</v>
      </c>
      <c r="M85" s="32"/>
      <c r="N85" s="45">
        <f>Feuil1!$A85</f>
        <v>0</v>
      </c>
      <c r="O85" s="45"/>
      <c r="P85" s="46"/>
      <c r="Q85" s="46">
        <f>IF(Tableau3[[#This Row],[ALD]]="oui",Tableau3[[#This Row],[part sécu]],0)</f>
        <v>0</v>
      </c>
      <c r="R85" s="47"/>
      <c r="S85" s="48">
        <f>Feuil1!$N85</f>
        <v>0</v>
      </c>
      <c r="T85" s="48"/>
      <c r="U85" s="49"/>
      <c r="V85" s="49">
        <f>Feuil1!$J85</f>
        <v>0</v>
      </c>
      <c r="W85" s="32"/>
      <c r="X85" s="36">
        <f>Feuil1!$N85</f>
        <v>0</v>
      </c>
      <c r="Y85" s="36"/>
      <c r="Z85" s="34"/>
      <c r="AA85" s="34">
        <f>Feuil1!$J85</f>
        <v>0</v>
      </c>
      <c r="AB85" s="53"/>
      <c r="AC85" s="53"/>
      <c r="AD85" s="53"/>
      <c r="AE85" s="44">
        <f>Feuil1!$F85-Feuil1!$P85-Feuil1!$Q85-Feuil1!$U85-Feuil1!$V85</f>
        <v>0</v>
      </c>
    </row>
    <row r="86" spans="1:31" x14ac:dyDescent="0.25">
      <c r="A86" s="31"/>
      <c r="B86" s="32"/>
      <c r="C86" s="33"/>
      <c r="D86" s="33"/>
      <c r="E86" s="33"/>
      <c r="F86" s="34"/>
      <c r="G86" s="34"/>
      <c r="H86" s="34"/>
      <c r="I86" s="34">
        <f>IF(Tableau3[[#This Row],[ALD]]="oui",Tableau3[[#This Row],[part sécu]],0)</f>
        <v>0</v>
      </c>
      <c r="J86" s="34"/>
      <c r="K86" s="34">
        <f>Tableau3[[#This Row],[total facture]]-Tableau3[[#This Row],[sécu déduite]]</f>
        <v>0</v>
      </c>
      <c r="L86" s="36">
        <f>Feuil1!$A86</f>
        <v>0</v>
      </c>
      <c r="M86" s="32"/>
      <c r="N86" s="37">
        <f>Feuil1!$A86</f>
        <v>0</v>
      </c>
      <c r="O86" s="37"/>
      <c r="P86" s="38"/>
      <c r="Q86" s="38">
        <f>IF(Tableau3[[#This Row],[ALD]]="oui",Tableau3[[#This Row],[part sécu]],0)</f>
        <v>0</v>
      </c>
      <c r="R86" s="39"/>
      <c r="S86" s="40">
        <f>Feuil1!$N86</f>
        <v>0</v>
      </c>
      <c r="T86" s="40"/>
      <c r="U86" s="41"/>
      <c r="V86" s="41">
        <f>Feuil1!$J86</f>
        <v>0</v>
      </c>
      <c r="W86" s="32"/>
      <c r="X86" s="36">
        <f>Feuil1!$N86</f>
        <v>0</v>
      </c>
      <c r="Y86" s="36"/>
      <c r="Z86" s="34"/>
      <c r="AA86" s="34">
        <f>Feuil1!$J86</f>
        <v>0</v>
      </c>
      <c r="AB86" s="42"/>
      <c r="AC86" s="43"/>
      <c r="AD86" s="43"/>
      <c r="AE86" s="44">
        <f>Feuil1!$F86-Feuil1!$P86-Feuil1!$Q86-Feuil1!$U86-Feuil1!$V86</f>
        <v>0</v>
      </c>
    </row>
    <row r="87" spans="1:31" x14ac:dyDescent="0.25">
      <c r="A87" s="31"/>
      <c r="B87" s="32"/>
      <c r="C87" s="33"/>
      <c r="D87" s="33"/>
      <c r="E87" s="33"/>
      <c r="F87" s="34"/>
      <c r="G87" s="34"/>
      <c r="H87" s="34"/>
      <c r="I87" s="34">
        <f>IF(Tableau3[[#This Row],[ALD]]="oui",Tableau3[[#This Row],[part sécu]],0)</f>
        <v>0</v>
      </c>
      <c r="J87" s="34"/>
      <c r="K87" s="34">
        <f>Tableau3[[#This Row],[total facture]]-Tableau3[[#This Row],[sécu déduite]]</f>
        <v>0</v>
      </c>
      <c r="L87" s="36">
        <f>Feuil1!$A87</f>
        <v>0</v>
      </c>
      <c r="M87" s="32"/>
      <c r="N87" s="45">
        <f>Feuil1!$A87</f>
        <v>0</v>
      </c>
      <c r="O87" s="45"/>
      <c r="P87" s="46"/>
      <c r="Q87" s="46">
        <f>IF(Tableau3[[#This Row],[ALD]]="oui",Tableau3[[#This Row],[part sécu]],0)</f>
        <v>0</v>
      </c>
      <c r="R87" s="47"/>
      <c r="S87" s="48">
        <f>Feuil1!$N87</f>
        <v>0</v>
      </c>
      <c r="T87" s="48"/>
      <c r="U87" s="49"/>
      <c r="V87" s="49">
        <f>Feuil1!$J87</f>
        <v>0</v>
      </c>
      <c r="W87" s="32"/>
      <c r="X87" s="36">
        <f>Feuil1!$N87</f>
        <v>0</v>
      </c>
      <c r="Y87" s="36"/>
      <c r="Z87" s="34"/>
      <c r="AA87" s="34">
        <f>Feuil1!$J87</f>
        <v>0</v>
      </c>
      <c r="AB87" s="43"/>
      <c r="AC87" s="43"/>
      <c r="AD87" s="43"/>
      <c r="AE87" s="44">
        <f>Feuil1!$F87-Feuil1!$P87-Feuil1!$Q87-Feuil1!$U87-Feuil1!$V87</f>
        <v>0</v>
      </c>
    </row>
    <row r="88" spans="1:31" x14ac:dyDescent="0.25">
      <c r="A88" s="31"/>
      <c r="B88" s="32"/>
      <c r="C88" s="33"/>
      <c r="D88" s="33"/>
      <c r="E88" s="33"/>
      <c r="F88" s="34"/>
      <c r="G88" s="34"/>
      <c r="H88" s="34"/>
      <c r="I88" s="34">
        <f>IF(Tableau3[[#This Row],[ALD]]="oui",Tableau3[[#This Row],[part sécu]],0)</f>
        <v>0</v>
      </c>
      <c r="J88" s="34"/>
      <c r="K88" s="34">
        <f>Tableau3[[#This Row],[total facture]]-Tableau3[[#This Row],[sécu déduite]]</f>
        <v>0</v>
      </c>
      <c r="L88" s="36">
        <f>Feuil1!$A88</f>
        <v>0</v>
      </c>
      <c r="M88" s="32"/>
      <c r="N88" s="37">
        <f>Feuil1!$A88</f>
        <v>0</v>
      </c>
      <c r="O88" s="37"/>
      <c r="P88" s="38"/>
      <c r="Q88" s="38">
        <f>IF(Tableau3[[#This Row],[ALD]]="oui",Tableau3[[#This Row],[part sécu]],0)</f>
        <v>0</v>
      </c>
      <c r="R88" s="39"/>
      <c r="S88" s="40">
        <f>Feuil1!$N88</f>
        <v>0</v>
      </c>
      <c r="T88" s="40"/>
      <c r="U88" s="41"/>
      <c r="V88" s="41">
        <f>Feuil1!$J88</f>
        <v>0</v>
      </c>
      <c r="W88" s="32"/>
      <c r="X88" s="36">
        <f>Feuil1!$N88</f>
        <v>0</v>
      </c>
      <c r="Y88" s="36"/>
      <c r="Z88" s="34"/>
      <c r="AA88" s="34">
        <f>Feuil1!$J88</f>
        <v>0</v>
      </c>
      <c r="AB88" s="53"/>
      <c r="AC88" s="53"/>
      <c r="AD88" s="53"/>
      <c r="AE88" s="44">
        <f>Feuil1!$F88-Feuil1!$P88-Feuil1!$Q88-Feuil1!$U88-Feuil1!$V88</f>
        <v>0</v>
      </c>
    </row>
    <row r="89" spans="1:31" x14ac:dyDescent="0.25">
      <c r="A89" s="31"/>
      <c r="B89" s="32"/>
      <c r="C89" s="33"/>
      <c r="D89" s="33"/>
      <c r="E89" s="33"/>
      <c r="F89" s="34"/>
      <c r="G89" s="34"/>
      <c r="H89" s="34"/>
      <c r="I89" s="34">
        <f>IF(Tableau3[[#This Row],[ALD]]="oui",Tableau3[[#This Row],[part sécu]],0)</f>
        <v>0</v>
      </c>
      <c r="J89" s="34"/>
      <c r="K89" s="34">
        <f>Tableau3[[#This Row],[total facture]]-Tableau3[[#This Row],[sécu déduite]]</f>
        <v>0</v>
      </c>
      <c r="L89" s="36">
        <f>Feuil1!$A89</f>
        <v>0</v>
      </c>
      <c r="M89" s="32"/>
      <c r="N89" s="45">
        <f>Feuil1!$A89</f>
        <v>0</v>
      </c>
      <c r="O89" s="45"/>
      <c r="P89" s="46"/>
      <c r="Q89" s="46">
        <f>IF(Tableau3[[#This Row],[ALD]]="oui",Tableau3[[#This Row],[part sécu]],0)</f>
        <v>0</v>
      </c>
      <c r="R89" s="47"/>
      <c r="S89" s="48">
        <f>Feuil1!$N89</f>
        <v>0</v>
      </c>
      <c r="T89" s="48"/>
      <c r="U89" s="49"/>
      <c r="V89" s="49">
        <f>Feuil1!$J89</f>
        <v>0</v>
      </c>
      <c r="W89" s="32"/>
      <c r="X89" s="36">
        <f>Feuil1!$N89</f>
        <v>0</v>
      </c>
      <c r="Y89" s="36"/>
      <c r="Z89" s="34"/>
      <c r="AA89" s="34">
        <f>Feuil1!$J89</f>
        <v>0</v>
      </c>
      <c r="AB89" s="53"/>
      <c r="AC89" s="53"/>
      <c r="AD89" s="53"/>
      <c r="AE89" s="44">
        <f>Feuil1!$F89-Feuil1!$P89-Feuil1!$Q89-Feuil1!$U89-Feuil1!$V89</f>
        <v>0</v>
      </c>
    </row>
    <row r="90" spans="1:31" x14ac:dyDescent="0.25">
      <c r="A90" s="31"/>
      <c r="B90" s="32"/>
      <c r="C90" s="33"/>
      <c r="D90" s="33"/>
      <c r="E90" s="33"/>
      <c r="F90" s="34"/>
      <c r="G90" s="34"/>
      <c r="H90" s="34"/>
      <c r="I90" s="34">
        <f>IF(Tableau3[[#This Row],[ALD]]="oui",Tableau3[[#This Row],[part sécu]],0)</f>
        <v>0</v>
      </c>
      <c r="J90" s="34"/>
      <c r="K90" s="34">
        <f>Tableau3[[#This Row],[total facture]]-Tableau3[[#This Row],[sécu déduite]]</f>
        <v>0</v>
      </c>
      <c r="L90" s="36">
        <f>Feuil1!$A90</f>
        <v>0</v>
      </c>
      <c r="M90" s="32"/>
      <c r="N90" s="37">
        <f>Feuil1!$A90</f>
        <v>0</v>
      </c>
      <c r="O90" s="37"/>
      <c r="P90" s="38"/>
      <c r="Q90" s="38">
        <f>IF(Tableau3[[#This Row],[ALD]]="oui",Tableau3[[#This Row],[part sécu]],0)</f>
        <v>0</v>
      </c>
      <c r="R90" s="39"/>
      <c r="S90" s="40">
        <f>Feuil1!$N90</f>
        <v>0</v>
      </c>
      <c r="T90" s="40"/>
      <c r="U90" s="41"/>
      <c r="V90" s="41">
        <f>Feuil1!$J90</f>
        <v>0</v>
      </c>
      <c r="W90" s="32"/>
      <c r="X90" s="36">
        <f>Feuil1!$N90</f>
        <v>0</v>
      </c>
      <c r="Y90" s="36"/>
      <c r="Z90" s="34"/>
      <c r="AA90" s="34">
        <f>Feuil1!$J90</f>
        <v>0</v>
      </c>
      <c r="AB90" s="43"/>
      <c r="AC90" s="43"/>
      <c r="AD90" s="43"/>
      <c r="AE90" s="44">
        <f>Feuil1!$F90-Feuil1!$P90-Feuil1!$Q90-Feuil1!$U90-Feuil1!$V90</f>
        <v>0</v>
      </c>
    </row>
    <row r="91" spans="1:31" x14ac:dyDescent="0.25">
      <c r="A91" s="31"/>
      <c r="B91" s="32"/>
      <c r="C91" s="33"/>
      <c r="D91" s="33"/>
      <c r="E91" s="33"/>
      <c r="F91" s="34"/>
      <c r="G91" s="34"/>
      <c r="H91" s="34"/>
      <c r="I91" s="34">
        <f>IF(Tableau3[[#This Row],[ALD]]="oui",Tableau3[[#This Row],[part sécu]],0)</f>
        <v>0</v>
      </c>
      <c r="J91" s="34"/>
      <c r="K91" s="34">
        <f>Tableau3[[#This Row],[total facture]]-Tableau3[[#This Row],[sécu déduite]]</f>
        <v>0</v>
      </c>
      <c r="L91" s="36">
        <f>Feuil1!$A91</f>
        <v>0</v>
      </c>
      <c r="M91" s="32"/>
      <c r="N91" s="45">
        <f>Feuil1!$A91</f>
        <v>0</v>
      </c>
      <c r="O91" s="45"/>
      <c r="P91" s="46"/>
      <c r="Q91" s="46">
        <f>IF(Tableau3[[#This Row],[ALD]]="oui",Tableau3[[#This Row],[part sécu]],0)</f>
        <v>0</v>
      </c>
      <c r="R91" s="47"/>
      <c r="S91" s="48">
        <f>Feuil1!$N91</f>
        <v>0</v>
      </c>
      <c r="T91" s="48"/>
      <c r="U91" s="49"/>
      <c r="V91" s="49">
        <f>Feuil1!$J91</f>
        <v>0</v>
      </c>
      <c r="W91" s="32"/>
      <c r="X91" s="36">
        <f>Feuil1!$N91</f>
        <v>0</v>
      </c>
      <c r="Y91" s="36"/>
      <c r="Z91" s="34"/>
      <c r="AA91" s="34">
        <f>Feuil1!$J91</f>
        <v>0</v>
      </c>
      <c r="AB91" s="53"/>
      <c r="AC91" s="53"/>
      <c r="AD91" s="53"/>
      <c r="AE91" s="44">
        <f>Feuil1!$F91-Feuil1!$P91-Feuil1!$Q91-Feuil1!$U91-Feuil1!$V91</f>
        <v>0</v>
      </c>
    </row>
    <row r="92" spans="1:31" x14ac:dyDescent="0.25">
      <c r="A92" s="31"/>
      <c r="B92" s="32"/>
      <c r="C92" s="33"/>
      <c r="D92" s="33"/>
      <c r="E92" s="33"/>
      <c r="F92" s="34"/>
      <c r="G92" s="34"/>
      <c r="H92" s="34"/>
      <c r="I92" s="34">
        <f>IF(Tableau3[[#This Row],[ALD]]="oui",Tableau3[[#This Row],[part sécu]],0)</f>
        <v>0</v>
      </c>
      <c r="J92" s="34"/>
      <c r="K92" s="34">
        <f>Tableau3[[#This Row],[total facture]]-Tableau3[[#This Row],[sécu déduite]]</f>
        <v>0</v>
      </c>
      <c r="L92" s="36">
        <f>Feuil1!$A92</f>
        <v>0</v>
      </c>
      <c r="M92" s="32"/>
      <c r="N92" s="37">
        <f>Feuil1!$A92</f>
        <v>0</v>
      </c>
      <c r="O92" s="37"/>
      <c r="P92" s="38"/>
      <c r="Q92" s="38">
        <f>IF(Tableau3[[#This Row],[ALD]]="oui",Tableau3[[#This Row],[part sécu]],0)</f>
        <v>0</v>
      </c>
      <c r="R92" s="39"/>
      <c r="S92" s="40">
        <f>Feuil1!$N92</f>
        <v>0</v>
      </c>
      <c r="T92" s="40"/>
      <c r="U92" s="41"/>
      <c r="V92" s="41">
        <f>Feuil1!$J92</f>
        <v>0</v>
      </c>
      <c r="W92" s="32"/>
      <c r="X92" s="36">
        <f>Feuil1!$N92</f>
        <v>0</v>
      </c>
      <c r="Y92" s="36"/>
      <c r="Z92" s="34"/>
      <c r="AA92" s="34">
        <f>Feuil1!$J92</f>
        <v>0</v>
      </c>
      <c r="AB92" s="50"/>
      <c r="AC92" s="51"/>
      <c r="AD92" s="51"/>
      <c r="AE92" s="44">
        <f>Feuil1!$F92-Feuil1!$P92-Feuil1!$Q92-Feuil1!$U92-Feuil1!$V92</f>
        <v>0</v>
      </c>
    </row>
    <row r="93" spans="1:31" x14ac:dyDescent="0.25">
      <c r="A93" s="31"/>
      <c r="B93" s="32"/>
      <c r="C93" s="33"/>
      <c r="D93" s="33"/>
      <c r="E93" s="33"/>
      <c r="F93" s="34"/>
      <c r="G93" s="34"/>
      <c r="H93" s="34"/>
      <c r="I93" s="34">
        <f>IF(Tableau3[[#This Row],[ALD]]="oui",Tableau3[[#This Row],[part sécu]],0)</f>
        <v>0</v>
      </c>
      <c r="J93" s="34"/>
      <c r="K93" s="34">
        <f>Tableau3[[#This Row],[total facture]]-Tableau3[[#This Row],[sécu déduite]]</f>
        <v>0</v>
      </c>
      <c r="L93" s="36">
        <f>Feuil1!$A93</f>
        <v>0</v>
      </c>
      <c r="M93" s="32"/>
      <c r="N93" s="45">
        <f>Feuil1!$A93</f>
        <v>0</v>
      </c>
      <c r="O93" s="45"/>
      <c r="P93" s="46"/>
      <c r="Q93" s="46">
        <f>IF(Tableau3[[#This Row],[ALD]]="oui",Tableau3[[#This Row],[part sécu]],0)</f>
        <v>0</v>
      </c>
      <c r="R93" s="47"/>
      <c r="S93" s="48">
        <f>Feuil1!$N93</f>
        <v>0</v>
      </c>
      <c r="T93" s="48"/>
      <c r="U93" s="49"/>
      <c r="V93" s="49">
        <f>Feuil1!$J93</f>
        <v>0</v>
      </c>
      <c r="W93" s="32"/>
      <c r="X93" s="36">
        <f>Feuil1!$N93</f>
        <v>0</v>
      </c>
      <c r="Y93" s="36"/>
      <c r="Z93" s="34"/>
      <c r="AA93" s="34">
        <f>Feuil1!$J93</f>
        <v>0</v>
      </c>
      <c r="AB93" s="42"/>
      <c r="AC93" s="42"/>
      <c r="AD93" s="42"/>
      <c r="AE93" s="44">
        <f>Feuil1!$F93-Feuil1!$P93-Feuil1!$Q93-Feuil1!$U93-Feuil1!$V93</f>
        <v>0</v>
      </c>
    </row>
    <row r="94" spans="1:31" x14ac:dyDescent="0.25">
      <c r="A94" s="31"/>
      <c r="B94" s="32"/>
      <c r="C94" s="33"/>
      <c r="D94" s="33"/>
      <c r="E94" s="33"/>
      <c r="F94" s="34"/>
      <c r="G94" s="34"/>
      <c r="H94" s="34"/>
      <c r="I94" s="34">
        <f>IF(Tableau3[[#This Row],[ALD]]="oui",Tableau3[[#This Row],[part sécu]],0)</f>
        <v>0</v>
      </c>
      <c r="J94" s="34"/>
      <c r="K94" s="34">
        <f>Tableau3[[#This Row],[total facture]]-Tableau3[[#This Row],[sécu déduite]]</f>
        <v>0</v>
      </c>
      <c r="L94" s="36">
        <f>Feuil1!$A94</f>
        <v>0</v>
      </c>
      <c r="M94" s="32"/>
      <c r="N94" s="37">
        <f>Feuil1!$A94</f>
        <v>0</v>
      </c>
      <c r="O94" s="37"/>
      <c r="P94" s="38"/>
      <c r="Q94" s="38">
        <f>IF(Tableau3[[#This Row],[ALD]]="oui",Tableau3[[#This Row],[part sécu]],0)</f>
        <v>0</v>
      </c>
      <c r="R94" s="39"/>
      <c r="S94" s="40">
        <f>Feuil1!$N94</f>
        <v>0</v>
      </c>
      <c r="T94" s="40"/>
      <c r="U94" s="41"/>
      <c r="V94" s="41">
        <f>Feuil1!$J94</f>
        <v>0</v>
      </c>
      <c r="W94" s="32"/>
      <c r="X94" s="36">
        <f>Feuil1!$N94</f>
        <v>0</v>
      </c>
      <c r="Y94" s="36"/>
      <c r="Z94" s="34"/>
      <c r="AA94" s="34">
        <f>Feuil1!$J94</f>
        <v>0</v>
      </c>
      <c r="AB94" s="56"/>
      <c r="AC94" s="56"/>
      <c r="AD94" s="56"/>
      <c r="AE94" s="44">
        <f>Feuil1!$F94-Feuil1!$P94-Feuil1!$Q94-Feuil1!$U94-Feuil1!$V94</f>
        <v>0</v>
      </c>
    </row>
    <row r="95" spans="1:31" x14ac:dyDescent="0.25">
      <c r="A95" s="31"/>
      <c r="B95" s="32"/>
      <c r="C95" s="33"/>
      <c r="D95" s="33"/>
      <c r="E95" s="33"/>
      <c r="F95" s="34"/>
      <c r="G95" s="34"/>
      <c r="H95" s="34"/>
      <c r="I95" s="34">
        <f>IF(Tableau3[[#This Row],[ALD]]="oui",Tableau3[[#This Row],[part sécu]],0)</f>
        <v>0</v>
      </c>
      <c r="J95" s="34"/>
      <c r="K95" s="34">
        <f>Tableau3[[#This Row],[total facture]]-Tableau3[[#This Row],[sécu déduite]]</f>
        <v>0</v>
      </c>
      <c r="L95" s="36">
        <f>Feuil1!$A95</f>
        <v>0</v>
      </c>
      <c r="M95" s="32"/>
      <c r="N95" s="45">
        <f>Feuil1!$A95</f>
        <v>0</v>
      </c>
      <c r="O95" s="45"/>
      <c r="P95" s="46"/>
      <c r="Q95" s="46">
        <f>IF(Tableau3[[#This Row],[ALD]]="oui",Tableau3[[#This Row],[part sécu]],0)</f>
        <v>0</v>
      </c>
      <c r="R95" s="47"/>
      <c r="S95" s="48">
        <f>Feuil1!$N95</f>
        <v>0</v>
      </c>
      <c r="T95" s="48"/>
      <c r="U95" s="49"/>
      <c r="V95" s="49">
        <f>Feuil1!$J95</f>
        <v>0</v>
      </c>
      <c r="W95" s="32"/>
      <c r="X95" s="36">
        <f>Feuil1!$N95</f>
        <v>0</v>
      </c>
      <c r="Y95" s="36"/>
      <c r="Z95" s="34"/>
      <c r="AA95" s="34">
        <f>Feuil1!$J95</f>
        <v>0</v>
      </c>
      <c r="AB95" s="42"/>
      <c r="AC95" s="42"/>
      <c r="AD95" s="42"/>
      <c r="AE95" s="44">
        <f>Feuil1!$F95-Feuil1!$P95-Feuil1!$Q95-Feuil1!$U95-Feuil1!$V95</f>
        <v>0</v>
      </c>
    </row>
    <row r="96" spans="1:31" x14ac:dyDescent="0.25">
      <c r="A96" s="31"/>
      <c r="B96" s="32"/>
      <c r="C96" s="33"/>
      <c r="D96" s="33"/>
      <c r="E96" s="33"/>
      <c r="F96" s="34"/>
      <c r="G96" s="34"/>
      <c r="H96" s="34"/>
      <c r="I96" s="34">
        <f>IF(Tableau3[[#This Row],[ALD]]="oui",Tableau3[[#This Row],[part sécu]],0)</f>
        <v>0</v>
      </c>
      <c r="J96" s="34"/>
      <c r="K96" s="34">
        <f>Tableau3[[#This Row],[total facture]]-Tableau3[[#This Row],[sécu déduite]]</f>
        <v>0</v>
      </c>
      <c r="L96" s="36">
        <f>Feuil1!$A96</f>
        <v>0</v>
      </c>
      <c r="M96" s="32"/>
      <c r="N96" s="37">
        <f>Feuil1!$A96</f>
        <v>0</v>
      </c>
      <c r="O96" s="37"/>
      <c r="P96" s="38"/>
      <c r="Q96" s="38">
        <f>IF(Tableau3[[#This Row],[ALD]]="oui",Tableau3[[#This Row],[part sécu]],0)</f>
        <v>0</v>
      </c>
      <c r="R96" s="39"/>
      <c r="S96" s="40">
        <f>Feuil1!$N96</f>
        <v>0</v>
      </c>
      <c r="T96" s="40"/>
      <c r="U96" s="41"/>
      <c r="V96" s="41">
        <f>Feuil1!$J96</f>
        <v>0</v>
      </c>
      <c r="W96" s="32"/>
      <c r="X96" s="36">
        <f>Feuil1!$N96</f>
        <v>0</v>
      </c>
      <c r="Y96" s="36"/>
      <c r="Z96" s="34"/>
      <c r="AA96" s="34">
        <f>Feuil1!$J96</f>
        <v>0</v>
      </c>
      <c r="AB96" s="56"/>
      <c r="AC96" s="56"/>
      <c r="AD96" s="56"/>
      <c r="AE96" s="44">
        <f>Feuil1!$F96-Feuil1!$P96-Feuil1!$Q96-Feuil1!$U96-Feuil1!$V96</f>
        <v>0</v>
      </c>
    </row>
    <row r="97" spans="1:31" x14ac:dyDescent="0.25">
      <c r="A97" s="31"/>
      <c r="B97" s="32"/>
      <c r="C97" s="33"/>
      <c r="D97" s="33"/>
      <c r="E97" s="33"/>
      <c r="F97" s="34"/>
      <c r="G97" s="34"/>
      <c r="H97" s="34"/>
      <c r="I97" s="34">
        <f>IF(Tableau3[[#This Row],[ALD]]="oui",Tableau3[[#This Row],[part sécu]],0)</f>
        <v>0</v>
      </c>
      <c r="J97" s="34"/>
      <c r="K97" s="34">
        <f>Tableau3[[#This Row],[total facture]]-Tableau3[[#This Row],[sécu déduite]]</f>
        <v>0</v>
      </c>
      <c r="L97" s="36">
        <f>Feuil1!$A97</f>
        <v>0</v>
      </c>
      <c r="M97" s="32"/>
      <c r="N97" s="45">
        <f>Feuil1!$A97</f>
        <v>0</v>
      </c>
      <c r="O97" s="45"/>
      <c r="P97" s="46"/>
      <c r="Q97" s="46">
        <f>IF(Tableau3[[#This Row],[ALD]]="oui",Tableau3[[#This Row],[part sécu]],0)</f>
        <v>0</v>
      </c>
      <c r="R97" s="47"/>
      <c r="S97" s="48">
        <f>Feuil1!$N97</f>
        <v>0</v>
      </c>
      <c r="T97" s="48"/>
      <c r="U97" s="49"/>
      <c r="V97" s="49">
        <f>Feuil1!$J97</f>
        <v>0</v>
      </c>
      <c r="W97" s="32"/>
      <c r="X97" s="36">
        <f>Feuil1!$N97</f>
        <v>0</v>
      </c>
      <c r="Y97" s="36"/>
      <c r="Z97" s="34"/>
      <c r="AA97" s="34">
        <f>Feuil1!$J97</f>
        <v>0</v>
      </c>
      <c r="AB97" s="56"/>
      <c r="AC97" s="56"/>
      <c r="AD97" s="56"/>
      <c r="AE97" s="44">
        <f>Feuil1!$F97-Feuil1!$P97-Feuil1!$Q97-Feuil1!$U97-Feuil1!$V97</f>
        <v>0</v>
      </c>
    </row>
    <row r="98" spans="1:31" x14ac:dyDescent="0.25">
      <c r="A98" s="31"/>
      <c r="B98" s="32"/>
      <c r="C98" s="33"/>
      <c r="D98" s="33"/>
      <c r="E98" s="33"/>
      <c r="F98" s="34"/>
      <c r="G98" s="34"/>
      <c r="H98" s="34"/>
      <c r="I98" s="34">
        <f>IF(Tableau3[[#This Row],[ALD]]="oui",Tableau3[[#This Row],[part sécu]],0)</f>
        <v>0</v>
      </c>
      <c r="J98" s="34"/>
      <c r="K98" s="34">
        <f>Tableau3[[#This Row],[total facture]]-Tableau3[[#This Row],[sécu déduite]]</f>
        <v>0</v>
      </c>
      <c r="L98" s="36">
        <f>Feuil1!$A98</f>
        <v>0</v>
      </c>
      <c r="M98" s="32"/>
      <c r="N98" s="37">
        <f>Feuil1!$A98</f>
        <v>0</v>
      </c>
      <c r="O98" s="37"/>
      <c r="P98" s="38"/>
      <c r="Q98" s="38">
        <f>IF(Tableau3[[#This Row],[ALD]]="oui",Tableau3[[#This Row],[part sécu]],0)</f>
        <v>0</v>
      </c>
      <c r="R98" s="39"/>
      <c r="S98" s="40">
        <f>Feuil1!$N98</f>
        <v>0</v>
      </c>
      <c r="T98" s="40"/>
      <c r="U98" s="41"/>
      <c r="V98" s="41">
        <f>Feuil1!$J98</f>
        <v>0</v>
      </c>
      <c r="W98" s="32"/>
      <c r="X98" s="36">
        <f>Feuil1!$N98</f>
        <v>0</v>
      </c>
      <c r="Y98" s="36"/>
      <c r="Z98" s="34"/>
      <c r="AA98" s="34">
        <f>Feuil1!$J98</f>
        <v>0</v>
      </c>
      <c r="AB98" s="42"/>
      <c r="AC98" s="43"/>
      <c r="AD98" s="43"/>
      <c r="AE98" s="44">
        <f>Feuil1!$F98-Feuil1!$P98-Feuil1!$Q98-Feuil1!$U98-Feuil1!$V98</f>
        <v>0</v>
      </c>
    </row>
    <row r="99" spans="1:31" x14ac:dyDescent="0.25">
      <c r="A99" s="31"/>
      <c r="B99" s="32"/>
      <c r="C99" s="33"/>
      <c r="D99" s="33"/>
      <c r="E99" s="33"/>
      <c r="F99" s="34"/>
      <c r="G99" s="34"/>
      <c r="H99" s="34"/>
      <c r="I99" s="34">
        <f>IF(Tableau3[[#This Row],[ALD]]="oui",Tableau3[[#This Row],[part sécu]],0)</f>
        <v>0</v>
      </c>
      <c r="J99" s="34"/>
      <c r="K99" s="34">
        <f>Tableau3[[#This Row],[total facture]]-Tableau3[[#This Row],[sécu déduite]]</f>
        <v>0</v>
      </c>
      <c r="L99" s="36">
        <f>Feuil1!$A99</f>
        <v>0</v>
      </c>
      <c r="M99" s="32"/>
      <c r="N99" s="45">
        <f>Feuil1!$A99</f>
        <v>0</v>
      </c>
      <c r="O99" s="45"/>
      <c r="P99" s="46"/>
      <c r="Q99" s="46">
        <f>IF(Tableau3[[#This Row],[ALD]]="oui",Tableau3[[#This Row],[part sécu]],0)</f>
        <v>0</v>
      </c>
      <c r="R99" s="47"/>
      <c r="S99" s="48">
        <f>Feuil1!$N99</f>
        <v>0</v>
      </c>
      <c r="T99" s="48"/>
      <c r="U99" s="49"/>
      <c r="V99" s="49">
        <f>Feuil1!$J99</f>
        <v>0</v>
      </c>
      <c r="W99" s="32"/>
      <c r="X99" s="36">
        <f>Feuil1!$N99</f>
        <v>0</v>
      </c>
      <c r="Y99" s="36"/>
      <c r="Z99" s="34"/>
      <c r="AA99" s="34">
        <f>Feuil1!$J99</f>
        <v>0</v>
      </c>
      <c r="AB99" s="42"/>
      <c r="AC99" s="43"/>
      <c r="AD99" s="43"/>
      <c r="AE99" s="44">
        <f>Feuil1!$F99-Feuil1!$P99-Feuil1!$Q99-Feuil1!$U99-Feuil1!$V99</f>
        <v>0</v>
      </c>
    </row>
    <row r="100" spans="1:31" x14ac:dyDescent="0.25">
      <c r="A100" s="31"/>
      <c r="B100" s="32"/>
      <c r="C100" s="33"/>
      <c r="D100" s="33"/>
      <c r="E100" s="33"/>
      <c r="F100" s="34"/>
      <c r="G100" s="34"/>
      <c r="H100" s="34"/>
      <c r="I100" s="34">
        <f>IF(Tableau3[[#This Row],[ALD]]="oui",Tableau3[[#This Row],[part sécu]],0)</f>
        <v>0</v>
      </c>
      <c r="J100" s="34"/>
      <c r="K100" s="34">
        <f>Tableau3[[#This Row],[total facture]]-Tableau3[[#This Row],[sécu déduite]]</f>
        <v>0</v>
      </c>
      <c r="L100" s="36">
        <f>Feuil1!$A100</f>
        <v>0</v>
      </c>
      <c r="M100" s="32"/>
      <c r="N100" s="37">
        <f>Feuil1!$A100</f>
        <v>0</v>
      </c>
      <c r="O100" s="37"/>
      <c r="P100" s="38"/>
      <c r="Q100" s="38">
        <f>IF(Tableau3[[#This Row],[ALD]]="oui",Tableau3[[#This Row],[part sécu]],0)</f>
        <v>0</v>
      </c>
      <c r="R100" s="39"/>
      <c r="S100" s="40">
        <f>Feuil1!$N100</f>
        <v>0</v>
      </c>
      <c r="T100" s="40"/>
      <c r="U100" s="41"/>
      <c r="V100" s="41">
        <f>Feuil1!$J100</f>
        <v>0</v>
      </c>
      <c r="W100" s="32"/>
      <c r="X100" s="36">
        <f>Feuil1!$N100</f>
        <v>0</v>
      </c>
      <c r="Y100" s="36"/>
      <c r="Z100" s="34"/>
      <c r="AA100" s="34">
        <f>Feuil1!$J100</f>
        <v>0</v>
      </c>
      <c r="AB100" s="56"/>
      <c r="AC100" s="56"/>
      <c r="AD100" s="56"/>
      <c r="AE100" s="44">
        <f>Feuil1!$F100-Feuil1!$P100-Feuil1!$Q100-Feuil1!$U100-Feuil1!$V100</f>
        <v>0</v>
      </c>
    </row>
    <row r="101" spans="1:31" x14ac:dyDescent="0.25">
      <c r="A101" s="31"/>
      <c r="B101" s="32"/>
      <c r="C101" s="33"/>
      <c r="D101" s="33"/>
      <c r="E101" s="33"/>
      <c r="F101" s="34"/>
      <c r="G101" s="34"/>
      <c r="H101" s="34"/>
      <c r="I101" s="34">
        <f>IF(Tableau3[[#This Row],[ALD]]="oui",Tableau3[[#This Row],[part sécu]],0)</f>
        <v>0</v>
      </c>
      <c r="J101" s="34"/>
      <c r="K101" s="34">
        <f>Tableau3[[#This Row],[total facture]]-Tableau3[[#This Row],[sécu déduite]]</f>
        <v>0</v>
      </c>
      <c r="L101" s="36">
        <f>Feuil1!$A101</f>
        <v>0</v>
      </c>
      <c r="M101" s="32"/>
      <c r="N101" s="45">
        <f>Feuil1!$A101</f>
        <v>0</v>
      </c>
      <c r="O101" s="45"/>
      <c r="P101" s="46"/>
      <c r="Q101" s="46">
        <f>IF(Tableau3[[#This Row],[ALD]]="oui",Tableau3[[#This Row],[part sécu]],0)</f>
        <v>0</v>
      </c>
      <c r="R101" s="47"/>
      <c r="S101" s="48">
        <f>Feuil1!$N101</f>
        <v>0</v>
      </c>
      <c r="T101" s="48"/>
      <c r="U101" s="49"/>
      <c r="V101" s="49">
        <f>Feuil1!$J101</f>
        <v>0</v>
      </c>
      <c r="W101" s="32"/>
      <c r="X101" s="36">
        <f>Feuil1!$N101</f>
        <v>0</v>
      </c>
      <c r="Y101" s="36"/>
      <c r="Z101" s="34"/>
      <c r="AA101" s="34">
        <f>Feuil1!$J101</f>
        <v>0</v>
      </c>
      <c r="AB101" s="42"/>
      <c r="AC101" s="43"/>
      <c r="AD101" s="43"/>
      <c r="AE101" s="44">
        <f>Feuil1!$F101-Feuil1!$P101-Feuil1!$Q101-Feuil1!$U101-Feuil1!$V101</f>
        <v>0</v>
      </c>
    </row>
    <row r="102" spans="1:31" x14ac:dyDescent="0.25">
      <c r="A102" s="31"/>
      <c r="B102" s="32"/>
      <c r="C102" s="33"/>
      <c r="D102" s="33"/>
      <c r="E102" s="33"/>
      <c r="F102" s="34"/>
      <c r="G102" s="34"/>
      <c r="H102" s="34"/>
      <c r="I102" s="34">
        <f>IF(Tableau3[[#This Row],[ALD]]="oui",Tableau3[[#This Row],[part sécu]],0)</f>
        <v>0</v>
      </c>
      <c r="J102" s="34"/>
      <c r="K102" s="34">
        <f>Tableau3[[#This Row],[total facture]]-Tableau3[[#This Row],[sécu déduite]]</f>
        <v>0</v>
      </c>
      <c r="L102" s="36">
        <f>Feuil1!$A102</f>
        <v>0</v>
      </c>
      <c r="M102" s="32"/>
      <c r="N102" s="37">
        <f>Feuil1!$A102</f>
        <v>0</v>
      </c>
      <c r="O102" s="37"/>
      <c r="P102" s="38"/>
      <c r="Q102" s="38">
        <f>IF(Tableau3[[#This Row],[ALD]]="oui",Tableau3[[#This Row],[part sécu]],0)</f>
        <v>0</v>
      </c>
      <c r="R102" s="39"/>
      <c r="S102" s="40">
        <f>Feuil1!$N102</f>
        <v>0</v>
      </c>
      <c r="T102" s="40"/>
      <c r="U102" s="41"/>
      <c r="V102" s="41">
        <f>Feuil1!$J102</f>
        <v>0</v>
      </c>
      <c r="W102" s="32"/>
      <c r="X102" s="36">
        <f>Feuil1!$N102</f>
        <v>0</v>
      </c>
      <c r="Y102" s="36"/>
      <c r="Z102" s="34"/>
      <c r="AA102" s="34">
        <f>Feuil1!$J102</f>
        <v>0</v>
      </c>
      <c r="AB102" s="53"/>
      <c r="AC102" s="53"/>
      <c r="AD102" s="53"/>
      <c r="AE102" s="44">
        <f>Feuil1!$F102-Feuil1!$P102-Feuil1!$Q102-Feuil1!$U102-Feuil1!$V102</f>
        <v>0</v>
      </c>
    </row>
    <row r="103" spans="1:31" x14ac:dyDescent="0.25">
      <c r="A103" s="31"/>
      <c r="B103" s="32"/>
      <c r="C103" s="33"/>
      <c r="D103" s="33"/>
      <c r="E103" s="33"/>
      <c r="F103" s="34"/>
      <c r="G103" s="34"/>
      <c r="H103" s="34"/>
      <c r="I103" s="34">
        <f>IF(Tableau3[[#This Row],[ALD]]="oui",Tableau3[[#This Row],[part sécu]],0)</f>
        <v>0</v>
      </c>
      <c r="J103" s="34"/>
      <c r="K103" s="34">
        <f>Tableau3[[#This Row],[total facture]]-Tableau3[[#This Row],[sécu déduite]]</f>
        <v>0</v>
      </c>
      <c r="L103" s="36">
        <f>Feuil1!$A103</f>
        <v>0</v>
      </c>
      <c r="M103" s="32"/>
      <c r="N103" s="45">
        <f>Feuil1!$A103</f>
        <v>0</v>
      </c>
      <c r="O103" s="45"/>
      <c r="P103" s="46"/>
      <c r="Q103" s="46">
        <f>IF(Tableau3[[#This Row],[ALD]]="oui",Tableau3[[#This Row],[part sécu]],0)</f>
        <v>0</v>
      </c>
      <c r="R103" s="47"/>
      <c r="S103" s="48">
        <f>Feuil1!$N103</f>
        <v>0</v>
      </c>
      <c r="T103" s="48"/>
      <c r="U103" s="49"/>
      <c r="V103" s="49">
        <f>Feuil1!$J103</f>
        <v>0</v>
      </c>
      <c r="W103" s="32"/>
      <c r="X103" s="36">
        <f>Feuil1!$N103</f>
        <v>0</v>
      </c>
      <c r="Y103" s="36"/>
      <c r="Z103" s="34"/>
      <c r="AA103" s="34">
        <f>Feuil1!$J103</f>
        <v>0</v>
      </c>
      <c r="AB103" s="50"/>
      <c r="AC103" s="51"/>
      <c r="AD103" s="51"/>
      <c r="AE103" s="44">
        <f>Feuil1!$F103-Feuil1!$P103-Feuil1!$Q103-Feuil1!$U103-Feuil1!$V103</f>
        <v>0</v>
      </c>
    </row>
    <row r="104" spans="1:31" x14ac:dyDescent="0.25">
      <c r="A104" s="31"/>
      <c r="B104" s="32"/>
      <c r="C104" s="33"/>
      <c r="D104" s="33"/>
      <c r="E104" s="33"/>
      <c r="F104" s="34"/>
      <c r="G104" s="34"/>
      <c r="H104" s="34"/>
      <c r="I104" s="34">
        <f>IF(Tableau3[[#This Row],[ALD]]="oui",Tableau3[[#This Row],[part sécu]],0)</f>
        <v>0</v>
      </c>
      <c r="J104" s="34"/>
      <c r="K104" s="34">
        <f>Tableau3[[#This Row],[total facture]]-Tableau3[[#This Row],[sécu déduite]]</f>
        <v>0</v>
      </c>
      <c r="L104" s="36">
        <f>Feuil1!$A104</f>
        <v>0</v>
      </c>
      <c r="M104" s="32"/>
      <c r="N104" s="37">
        <f>Feuil1!$A104</f>
        <v>0</v>
      </c>
      <c r="O104" s="37"/>
      <c r="P104" s="38"/>
      <c r="Q104" s="38">
        <f>IF(Tableau3[[#This Row],[ALD]]="oui",Tableau3[[#This Row],[part sécu]],0)</f>
        <v>0</v>
      </c>
      <c r="R104" s="39"/>
      <c r="S104" s="40">
        <f>Feuil1!$N104</f>
        <v>0</v>
      </c>
      <c r="T104" s="40"/>
      <c r="U104" s="41"/>
      <c r="V104" s="41">
        <f>Feuil1!$J104</f>
        <v>0</v>
      </c>
      <c r="W104" s="32"/>
      <c r="X104" s="36">
        <f>Feuil1!$N104</f>
        <v>0</v>
      </c>
      <c r="Y104" s="36"/>
      <c r="Z104" s="34"/>
      <c r="AA104" s="34">
        <f>Feuil1!$J104</f>
        <v>0</v>
      </c>
      <c r="AB104" s="50"/>
      <c r="AC104" s="51"/>
      <c r="AD104" s="51"/>
      <c r="AE104" s="44">
        <f>Feuil1!$F104-Feuil1!$P104-Feuil1!$Q104-Feuil1!$U104-Feuil1!$V104</f>
        <v>0</v>
      </c>
    </row>
    <row r="105" spans="1:31" x14ac:dyDescent="0.25">
      <c r="A105" s="31"/>
      <c r="B105" s="32"/>
      <c r="C105" s="33"/>
      <c r="D105" s="33"/>
      <c r="E105" s="33"/>
      <c r="F105" s="34"/>
      <c r="G105" s="34"/>
      <c r="H105" s="34"/>
      <c r="I105" s="34">
        <f>IF(Tableau3[[#This Row],[ALD]]="oui",Tableau3[[#This Row],[part sécu]],0)</f>
        <v>0</v>
      </c>
      <c r="J105" s="34"/>
      <c r="K105" s="34">
        <f>Tableau3[[#This Row],[total facture]]-Tableau3[[#This Row],[sécu déduite]]</f>
        <v>0</v>
      </c>
      <c r="L105" s="36">
        <f>Feuil1!$A105</f>
        <v>0</v>
      </c>
      <c r="M105" s="32"/>
      <c r="N105" s="45">
        <f>Feuil1!$A105</f>
        <v>0</v>
      </c>
      <c r="O105" s="45"/>
      <c r="P105" s="46"/>
      <c r="Q105" s="46">
        <f>IF(Tableau3[[#This Row],[ALD]]="oui",Tableau3[[#This Row],[part sécu]],0)</f>
        <v>0</v>
      </c>
      <c r="R105" s="47"/>
      <c r="S105" s="48">
        <f>Feuil1!$N105</f>
        <v>0</v>
      </c>
      <c r="T105" s="48"/>
      <c r="U105" s="49"/>
      <c r="V105" s="49">
        <f>Feuil1!$J105</f>
        <v>0</v>
      </c>
      <c r="W105" s="32"/>
      <c r="X105" s="36">
        <f>Feuil1!$N105</f>
        <v>0</v>
      </c>
      <c r="Y105" s="36"/>
      <c r="Z105" s="34"/>
      <c r="AA105" s="34">
        <f>Feuil1!$J105</f>
        <v>0</v>
      </c>
      <c r="AB105" s="56"/>
      <c r="AC105" s="56"/>
      <c r="AD105" s="56"/>
      <c r="AE105" s="44">
        <f>Feuil1!$F105-Feuil1!$P105-Feuil1!$Q105-Feuil1!$U105-Feuil1!$V105</f>
        <v>0</v>
      </c>
    </row>
    <row r="106" spans="1:31" x14ac:dyDescent="0.25">
      <c r="A106" s="31"/>
      <c r="B106" s="32"/>
      <c r="C106" s="33"/>
      <c r="D106" s="33"/>
      <c r="E106" s="33"/>
      <c r="F106" s="34"/>
      <c r="G106" s="34"/>
      <c r="H106" s="34"/>
      <c r="I106" s="34">
        <f>IF(Tableau3[[#This Row],[ALD]]="oui",Tableau3[[#This Row],[part sécu]],0)</f>
        <v>0</v>
      </c>
      <c r="J106" s="34"/>
      <c r="K106" s="34">
        <f>Tableau3[[#This Row],[total facture]]-Tableau3[[#This Row],[sécu déduite]]</f>
        <v>0</v>
      </c>
      <c r="L106" s="36">
        <f>Feuil1!$A106</f>
        <v>0</v>
      </c>
      <c r="M106" s="32"/>
      <c r="N106" s="37">
        <f>Feuil1!$A106</f>
        <v>0</v>
      </c>
      <c r="O106" s="37"/>
      <c r="P106" s="38"/>
      <c r="Q106" s="38">
        <f>IF(Tableau3[[#This Row],[ALD]]="oui",Tableau3[[#This Row],[part sécu]],0)</f>
        <v>0</v>
      </c>
      <c r="R106" s="39"/>
      <c r="S106" s="40">
        <f>Feuil1!$N106</f>
        <v>0</v>
      </c>
      <c r="T106" s="40"/>
      <c r="U106" s="41"/>
      <c r="V106" s="41">
        <f>Feuil1!$J106</f>
        <v>0</v>
      </c>
      <c r="W106" s="32"/>
      <c r="X106" s="36">
        <f>Feuil1!$N106</f>
        <v>0</v>
      </c>
      <c r="Y106" s="36"/>
      <c r="Z106" s="34"/>
      <c r="AA106" s="34">
        <f>Feuil1!$J106</f>
        <v>0</v>
      </c>
      <c r="AB106" s="43"/>
      <c r="AC106" s="43"/>
      <c r="AD106" s="43"/>
      <c r="AE106" s="44">
        <f>Feuil1!$F106-Feuil1!$P106-Feuil1!$Q106-Feuil1!$U106-Feuil1!$V106</f>
        <v>0</v>
      </c>
    </row>
    <row r="107" spans="1:31" x14ac:dyDescent="0.25">
      <c r="A107" s="31"/>
      <c r="B107" s="32"/>
      <c r="C107" s="33"/>
      <c r="D107" s="33"/>
      <c r="E107" s="33"/>
      <c r="F107" s="34"/>
      <c r="G107" s="34"/>
      <c r="H107" s="34"/>
      <c r="I107" s="34">
        <f>IF(Tableau3[[#This Row],[ALD]]="oui",Tableau3[[#This Row],[part sécu]],0)</f>
        <v>0</v>
      </c>
      <c r="J107" s="34"/>
      <c r="K107" s="34">
        <f>Tableau3[[#This Row],[total facture]]-Tableau3[[#This Row],[sécu déduite]]</f>
        <v>0</v>
      </c>
      <c r="L107" s="36">
        <f>Feuil1!$A107</f>
        <v>0</v>
      </c>
      <c r="M107" s="32"/>
      <c r="N107" s="45">
        <f>Feuil1!$A107</f>
        <v>0</v>
      </c>
      <c r="O107" s="45"/>
      <c r="P107" s="46"/>
      <c r="Q107" s="46">
        <f>IF(Tableau3[[#This Row],[ALD]]="oui",Tableau3[[#This Row],[part sécu]],0)</f>
        <v>0</v>
      </c>
      <c r="R107" s="47"/>
      <c r="S107" s="48">
        <f>Feuil1!$N107</f>
        <v>0</v>
      </c>
      <c r="T107" s="48"/>
      <c r="U107" s="49"/>
      <c r="V107" s="49">
        <f>Feuil1!$J107</f>
        <v>0</v>
      </c>
      <c r="W107" s="32"/>
      <c r="X107" s="36">
        <f>Feuil1!$N107</f>
        <v>0</v>
      </c>
      <c r="Y107" s="36"/>
      <c r="Z107" s="34"/>
      <c r="AA107" s="34">
        <f>Feuil1!$J107</f>
        <v>0</v>
      </c>
      <c r="AB107" s="53"/>
      <c r="AC107" s="53"/>
      <c r="AD107" s="53"/>
      <c r="AE107" s="44">
        <f>Feuil1!$F107-Feuil1!$P107-Feuil1!$Q107-Feuil1!$U107-Feuil1!$V107</f>
        <v>0</v>
      </c>
    </row>
    <row r="108" spans="1:31" x14ac:dyDescent="0.25">
      <c r="A108" s="31"/>
      <c r="B108" s="32"/>
      <c r="C108" s="33"/>
      <c r="D108" s="33"/>
      <c r="E108" s="33"/>
      <c r="F108" s="34"/>
      <c r="G108" s="34"/>
      <c r="H108" s="34"/>
      <c r="I108" s="34">
        <f>IF(Tableau3[[#This Row],[ALD]]="oui",Tableau3[[#This Row],[part sécu]],0)</f>
        <v>0</v>
      </c>
      <c r="J108" s="34"/>
      <c r="K108" s="34">
        <f>Tableau3[[#This Row],[total facture]]-Tableau3[[#This Row],[sécu déduite]]</f>
        <v>0</v>
      </c>
      <c r="L108" s="36">
        <f>Feuil1!$A108</f>
        <v>0</v>
      </c>
      <c r="M108" s="32"/>
      <c r="N108" s="37">
        <f>Feuil1!$A108</f>
        <v>0</v>
      </c>
      <c r="O108" s="37"/>
      <c r="P108" s="38"/>
      <c r="Q108" s="38">
        <f>IF(Tableau3[[#This Row],[ALD]]="oui",Tableau3[[#This Row],[part sécu]],0)</f>
        <v>0</v>
      </c>
      <c r="R108" s="39"/>
      <c r="S108" s="40">
        <f>Feuil1!$N108</f>
        <v>0</v>
      </c>
      <c r="T108" s="40"/>
      <c r="U108" s="41"/>
      <c r="V108" s="41">
        <f>Feuil1!$J108</f>
        <v>0</v>
      </c>
      <c r="W108" s="32"/>
      <c r="X108" s="36">
        <f>Feuil1!$N108</f>
        <v>0</v>
      </c>
      <c r="Y108" s="36"/>
      <c r="Z108" s="34"/>
      <c r="AA108" s="34">
        <f>Feuil1!$J108</f>
        <v>0</v>
      </c>
      <c r="AB108" s="53"/>
      <c r="AC108" s="53"/>
      <c r="AD108" s="53"/>
      <c r="AE108" s="44">
        <f>Feuil1!$F108-Feuil1!$P108-Feuil1!$Q108-Feuil1!$U108-Feuil1!$V108</f>
        <v>0</v>
      </c>
    </row>
    <row r="109" spans="1:31" x14ac:dyDescent="0.25">
      <c r="A109" s="31"/>
      <c r="B109" s="32"/>
      <c r="C109" s="33"/>
      <c r="D109" s="33"/>
      <c r="E109" s="33"/>
      <c r="F109" s="34"/>
      <c r="G109" s="34"/>
      <c r="H109" s="34"/>
      <c r="I109" s="34">
        <f>IF(Tableau3[[#This Row],[ALD]]="oui",Tableau3[[#This Row],[part sécu]],0)</f>
        <v>0</v>
      </c>
      <c r="J109" s="34"/>
      <c r="K109" s="34">
        <f>Tableau3[[#This Row],[total facture]]-Tableau3[[#This Row],[sécu déduite]]</f>
        <v>0</v>
      </c>
      <c r="L109" s="36">
        <f>Feuil1!$A109</f>
        <v>0</v>
      </c>
      <c r="M109" s="32"/>
      <c r="N109" s="45">
        <f>Feuil1!$A109</f>
        <v>0</v>
      </c>
      <c r="O109" s="45"/>
      <c r="P109" s="46"/>
      <c r="Q109" s="46">
        <f>IF(Tableau3[[#This Row],[ALD]]="oui",Tableau3[[#This Row],[part sécu]],0)</f>
        <v>0</v>
      </c>
      <c r="R109" s="47"/>
      <c r="S109" s="48">
        <f>Feuil1!$N109</f>
        <v>0</v>
      </c>
      <c r="T109" s="48"/>
      <c r="U109" s="49"/>
      <c r="V109" s="49">
        <f>Feuil1!$J109</f>
        <v>0</v>
      </c>
      <c r="W109" s="32"/>
      <c r="X109" s="36">
        <f>Feuil1!$N109</f>
        <v>0</v>
      </c>
      <c r="Y109" s="36"/>
      <c r="Z109" s="34"/>
      <c r="AA109" s="34">
        <f>Feuil1!$J109</f>
        <v>0</v>
      </c>
      <c r="AB109" s="51"/>
      <c r="AC109" s="51"/>
      <c r="AD109" s="51"/>
      <c r="AE109" s="44">
        <f>Feuil1!$F109-Feuil1!$P109-Feuil1!$Q109-Feuil1!$U109-Feuil1!$V109</f>
        <v>0</v>
      </c>
    </row>
    <row r="110" spans="1:31" x14ac:dyDescent="0.25">
      <c r="A110" s="31"/>
      <c r="B110" s="32"/>
      <c r="C110" s="33"/>
      <c r="D110" s="33"/>
      <c r="E110" s="33"/>
      <c r="F110" s="34"/>
      <c r="G110" s="34"/>
      <c r="H110" s="34"/>
      <c r="I110" s="34">
        <f>IF(Tableau3[[#This Row],[ALD]]="oui",Tableau3[[#This Row],[part sécu]],0)</f>
        <v>0</v>
      </c>
      <c r="J110" s="34"/>
      <c r="K110" s="34">
        <f>Tableau3[[#This Row],[total facture]]-Tableau3[[#This Row],[sécu déduite]]</f>
        <v>0</v>
      </c>
      <c r="L110" s="36">
        <f>Feuil1!$A110</f>
        <v>0</v>
      </c>
      <c r="M110" s="32"/>
      <c r="N110" s="37">
        <f>Feuil1!$A110</f>
        <v>0</v>
      </c>
      <c r="O110" s="37"/>
      <c r="P110" s="38"/>
      <c r="Q110" s="38">
        <f>IF(Tableau3[[#This Row],[ALD]]="oui",Tableau3[[#This Row],[part sécu]],0)</f>
        <v>0</v>
      </c>
      <c r="R110" s="39"/>
      <c r="S110" s="40">
        <f>Feuil1!$N110</f>
        <v>0</v>
      </c>
      <c r="T110" s="40"/>
      <c r="U110" s="41"/>
      <c r="V110" s="41">
        <f>Feuil1!$J110</f>
        <v>0</v>
      </c>
      <c r="W110" s="32"/>
      <c r="X110" s="36">
        <f>Feuil1!$N110</f>
        <v>0</v>
      </c>
      <c r="Y110" s="36"/>
      <c r="Z110" s="34"/>
      <c r="AA110" s="34">
        <f>Feuil1!$J110</f>
        <v>0</v>
      </c>
      <c r="AB110" s="53"/>
      <c r="AC110" s="53"/>
      <c r="AD110" s="53"/>
      <c r="AE110" s="44">
        <f>Feuil1!$F110-Feuil1!$P110-Feuil1!$Q110-Feuil1!$U110-Feuil1!$V110</f>
        <v>0</v>
      </c>
    </row>
    <row r="111" spans="1:31" x14ac:dyDescent="0.25">
      <c r="A111" s="31"/>
      <c r="B111" s="32"/>
      <c r="C111" s="33"/>
      <c r="D111" s="33"/>
      <c r="E111" s="33"/>
      <c r="F111" s="34"/>
      <c r="G111" s="34"/>
      <c r="H111" s="34"/>
      <c r="I111" s="34">
        <f>IF(Tableau3[[#This Row],[ALD]]="oui",Tableau3[[#This Row],[part sécu]],0)</f>
        <v>0</v>
      </c>
      <c r="J111" s="34"/>
      <c r="K111" s="34">
        <f>Tableau3[[#This Row],[total facture]]-Tableau3[[#This Row],[sécu déduite]]</f>
        <v>0</v>
      </c>
      <c r="L111" s="36">
        <f>Feuil1!$A111</f>
        <v>0</v>
      </c>
      <c r="M111" s="32"/>
      <c r="N111" s="45">
        <f>Feuil1!$A111</f>
        <v>0</v>
      </c>
      <c r="O111" s="45"/>
      <c r="P111" s="46"/>
      <c r="Q111" s="46">
        <f>IF(Tableau3[[#This Row],[ALD]]="oui",Tableau3[[#This Row],[part sécu]],0)</f>
        <v>0</v>
      </c>
      <c r="R111" s="47"/>
      <c r="S111" s="48">
        <f>Feuil1!$N111</f>
        <v>0</v>
      </c>
      <c r="T111" s="48"/>
      <c r="U111" s="49"/>
      <c r="V111" s="49">
        <f>Feuil1!$J111</f>
        <v>0</v>
      </c>
      <c r="W111" s="32"/>
      <c r="X111" s="36">
        <f>Feuil1!$N111</f>
        <v>0</v>
      </c>
      <c r="Y111" s="36"/>
      <c r="Z111" s="34"/>
      <c r="AA111" s="34">
        <f>Feuil1!$J111</f>
        <v>0</v>
      </c>
      <c r="AB111" s="53"/>
      <c r="AC111" s="53"/>
      <c r="AD111" s="53"/>
      <c r="AE111" s="44">
        <f>Feuil1!$F111-Feuil1!$P111-Feuil1!$Q111-Feuil1!$U111-Feuil1!$V111</f>
        <v>0</v>
      </c>
    </row>
    <row r="112" spans="1:31" x14ac:dyDescent="0.25">
      <c r="A112" s="31"/>
      <c r="B112" s="32"/>
      <c r="C112" s="33"/>
      <c r="D112" s="33"/>
      <c r="E112" s="33"/>
      <c r="F112" s="34"/>
      <c r="G112" s="34"/>
      <c r="H112" s="34"/>
      <c r="I112" s="34">
        <f>IF(Tableau3[[#This Row],[ALD]]="oui",Tableau3[[#This Row],[part sécu]],0)</f>
        <v>0</v>
      </c>
      <c r="J112" s="34"/>
      <c r="K112" s="34">
        <f>Tableau3[[#This Row],[total facture]]-Tableau3[[#This Row],[sécu déduite]]</f>
        <v>0</v>
      </c>
      <c r="L112" s="36">
        <f>Feuil1!$A112</f>
        <v>0</v>
      </c>
      <c r="M112" s="32"/>
      <c r="N112" s="37">
        <f>Feuil1!$A112</f>
        <v>0</v>
      </c>
      <c r="O112" s="37"/>
      <c r="P112" s="38"/>
      <c r="Q112" s="38">
        <f>IF(Tableau3[[#This Row],[ALD]]="oui",Tableau3[[#This Row],[part sécu]],0)</f>
        <v>0</v>
      </c>
      <c r="R112" s="39"/>
      <c r="S112" s="40">
        <f>Feuil1!$N112</f>
        <v>0</v>
      </c>
      <c r="T112" s="40"/>
      <c r="U112" s="41"/>
      <c r="V112" s="41">
        <f>Feuil1!$J112</f>
        <v>0</v>
      </c>
      <c r="W112" s="32"/>
      <c r="X112" s="36">
        <f>Feuil1!$N112</f>
        <v>0</v>
      </c>
      <c r="Y112" s="36"/>
      <c r="Z112" s="34"/>
      <c r="AA112" s="34">
        <f>Feuil1!$J112</f>
        <v>0</v>
      </c>
      <c r="AB112" s="56"/>
      <c r="AC112" s="56"/>
      <c r="AD112" s="56"/>
      <c r="AE112" s="44">
        <f>Feuil1!$F112-Feuil1!$P112-Feuil1!$Q112-Feuil1!$U112-Feuil1!$V112</f>
        <v>0</v>
      </c>
    </row>
    <row r="113" spans="1:31" x14ac:dyDescent="0.25">
      <c r="A113" s="31"/>
      <c r="B113" s="32"/>
      <c r="C113" s="33"/>
      <c r="D113" s="33"/>
      <c r="E113" s="33"/>
      <c r="F113" s="34"/>
      <c r="G113" s="34"/>
      <c r="H113" s="34"/>
      <c r="I113" s="34">
        <f>IF(Tableau3[[#This Row],[ALD]]="oui",Tableau3[[#This Row],[part sécu]],0)</f>
        <v>0</v>
      </c>
      <c r="J113" s="34"/>
      <c r="K113" s="34">
        <f>Tableau3[[#This Row],[total facture]]-Tableau3[[#This Row],[sécu déduite]]</f>
        <v>0</v>
      </c>
      <c r="L113" s="36">
        <f>Feuil1!$A113</f>
        <v>0</v>
      </c>
      <c r="M113" s="32"/>
      <c r="N113" s="45">
        <f>Feuil1!$A113</f>
        <v>0</v>
      </c>
      <c r="O113" s="45"/>
      <c r="P113" s="46"/>
      <c r="Q113" s="46">
        <f>IF(Tableau3[[#This Row],[ALD]]="oui",Tableau3[[#This Row],[part sécu]],0)</f>
        <v>0</v>
      </c>
      <c r="R113" s="47"/>
      <c r="S113" s="48">
        <f>Feuil1!$N113</f>
        <v>0</v>
      </c>
      <c r="T113" s="48"/>
      <c r="U113" s="49"/>
      <c r="V113" s="49">
        <f>Feuil1!$J113</f>
        <v>0</v>
      </c>
      <c r="W113" s="32"/>
      <c r="X113" s="36">
        <f>Feuil1!$N113</f>
        <v>0</v>
      </c>
      <c r="Y113" s="36"/>
      <c r="Z113" s="34"/>
      <c r="AA113" s="34">
        <f>Feuil1!$J113</f>
        <v>0</v>
      </c>
      <c r="AB113" s="42"/>
      <c r="AC113" s="43"/>
      <c r="AD113" s="43"/>
      <c r="AE113" s="44">
        <f>Feuil1!$F113-Feuil1!$P113-Feuil1!$Q113-Feuil1!$U113-Feuil1!$V113</f>
        <v>0</v>
      </c>
    </row>
    <row r="114" spans="1:31" x14ac:dyDescent="0.25">
      <c r="A114" s="31"/>
      <c r="B114" s="32"/>
      <c r="C114" s="33"/>
      <c r="D114" s="33"/>
      <c r="E114" s="33"/>
      <c r="F114" s="34"/>
      <c r="G114" s="34"/>
      <c r="H114" s="34"/>
      <c r="I114" s="34">
        <f>IF(Tableau3[[#This Row],[ALD]]="oui",Tableau3[[#This Row],[part sécu]],0)</f>
        <v>0</v>
      </c>
      <c r="J114" s="34"/>
      <c r="K114" s="34">
        <f>Tableau3[[#This Row],[total facture]]-Tableau3[[#This Row],[sécu déduite]]</f>
        <v>0</v>
      </c>
      <c r="L114" s="36">
        <f>Feuil1!$A114</f>
        <v>0</v>
      </c>
      <c r="M114" s="32"/>
      <c r="N114" s="37">
        <f>Feuil1!$A114</f>
        <v>0</v>
      </c>
      <c r="O114" s="37"/>
      <c r="P114" s="38"/>
      <c r="Q114" s="38">
        <f>IF(Tableau3[[#This Row],[ALD]]="oui",Tableau3[[#This Row],[part sécu]],0)</f>
        <v>0</v>
      </c>
      <c r="R114" s="39"/>
      <c r="S114" s="40">
        <f>Feuil1!$N114</f>
        <v>0</v>
      </c>
      <c r="T114" s="40"/>
      <c r="U114" s="41"/>
      <c r="V114" s="41">
        <f>Feuil1!$J114</f>
        <v>0</v>
      </c>
      <c r="W114" s="32"/>
      <c r="X114" s="36">
        <f>Feuil1!$N114</f>
        <v>0</v>
      </c>
      <c r="Y114" s="36"/>
      <c r="Z114" s="34"/>
      <c r="AA114" s="34">
        <f>Feuil1!$J114</f>
        <v>0</v>
      </c>
      <c r="AB114" s="51"/>
      <c r="AC114" s="51"/>
      <c r="AD114" s="51"/>
      <c r="AE114" s="44">
        <f>Feuil1!$F114-Feuil1!$P114-Feuil1!$Q114-Feuil1!$U114-Feuil1!$V114</f>
        <v>0</v>
      </c>
    </row>
    <row r="115" spans="1:31" x14ac:dyDescent="0.25">
      <c r="A115" s="31"/>
      <c r="B115" s="32"/>
      <c r="C115" s="33"/>
      <c r="D115" s="33"/>
      <c r="E115" s="33"/>
      <c r="F115" s="34"/>
      <c r="G115" s="34"/>
      <c r="H115" s="34"/>
      <c r="I115" s="34">
        <f>IF(Tableau3[[#This Row],[ALD]]="oui",Tableau3[[#This Row],[part sécu]],0)</f>
        <v>0</v>
      </c>
      <c r="J115" s="34"/>
      <c r="K115" s="34">
        <f>Tableau3[[#This Row],[total facture]]-Tableau3[[#This Row],[sécu déduite]]</f>
        <v>0</v>
      </c>
      <c r="L115" s="36">
        <f>Feuil1!$A115</f>
        <v>0</v>
      </c>
      <c r="M115" s="32"/>
      <c r="N115" s="45">
        <f>Feuil1!$A115</f>
        <v>0</v>
      </c>
      <c r="O115" s="45"/>
      <c r="P115" s="46"/>
      <c r="Q115" s="46">
        <f>IF(Tableau3[[#This Row],[ALD]]="oui",Tableau3[[#This Row],[part sécu]],0)</f>
        <v>0</v>
      </c>
      <c r="R115" s="47"/>
      <c r="S115" s="48">
        <f>Feuil1!$N115</f>
        <v>0</v>
      </c>
      <c r="T115" s="48"/>
      <c r="U115" s="49"/>
      <c r="V115" s="49">
        <f>Feuil1!$J115</f>
        <v>0</v>
      </c>
      <c r="W115" s="32"/>
      <c r="X115" s="36">
        <f>Feuil1!$N115</f>
        <v>0</v>
      </c>
      <c r="Y115" s="36"/>
      <c r="Z115" s="34"/>
      <c r="AA115" s="34">
        <f>Feuil1!$J115</f>
        <v>0</v>
      </c>
      <c r="AB115" s="50"/>
      <c r="AC115" s="51"/>
      <c r="AD115" s="51"/>
      <c r="AE115" s="44">
        <f>Feuil1!$F115-Feuil1!$P115-Feuil1!$Q115-Feuil1!$U115-Feuil1!$V115</f>
        <v>0</v>
      </c>
    </row>
    <row r="116" spans="1:31" x14ac:dyDescent="0.25">
      <c r="A116" s="31"/>
      <c r="B116" s="32"/>
      <c r="C116" s="33"/>
      <c r="D116" s="33"/>
      <c r="E116" s="33"/>
      <c r="F116" s="34"/>
      <c r="G116" s="34"/>
      <c r="H116" s="34"/>
      <c r="I116" s="34">
        <f>IF(Tableau3[[#This Row],[ALD]]="oui",Tableau3[[#This Row],[part sécu]],0)</f>
        <v>0</v>
      </c>
      <c r="J116" s="34"/>
      <c r="K116" s="34">
        <f>Tableau3[[#This Row],[total facture]]-Tableau3[[#This Row],[sécu déduite]]</f>
        <v>0</v>
      </c>
      <c r="L116" s="36">
        <f>Feuil1!$A116</f>
        <v>0</v>
      </c>
      <c r="M116" s="32"/>
      <c r="N116" s="37">
        <f>Feuil1!$A116</f>
        <v>0</v>
      </c>
      <c r="O116" s="37"/>
      <c r="P116" s="38"/>
      <c r="Q116" s="38">
        <f>IF(Tableau3[[#This Row],[ALD]]="oui",Tableau3[[#This Row],[part sécu]],0)</f>
        <v>0</v>
      </c>
      <c r="R116" s="39"/>
      <c r="S116" s="40">
        <f>Feuil1!$N116</f>
        <v>0</v>
      </c>
      <c r="T116" s="40"/>
      <c r="U116" s="41"/>
      <c r="V116" s="41">
        <f>Feuil1!$J116</f>
        <v>0</v>
      </c>
      <c r="W116" s="32"/>
      <c r="X116" s="36">
        <f>Feuil1!$N116</f>
        <v>0</v>
      </c>
      <c r="Y116" s="36"/>
      <c r="Z116" s="34"/>
      <c r="AA116" s="34">
        <f>Feuil1!$J116</f>
        <v>0</v>
      </c>
      <c r="AB116" s="42"/>
      <c r="AC116" s="43"/>
      <c r="AD116" s="43"/>
      <c r="AE116" s="44">
        <f>Feuil1!$F116-Feuil1!$P116-Feuil1!$Q116-Feuil1!$U116-Feuil1!$V116</f>
        <v>0</v>
      </c>
    </row>
    <row r="117" spans="1:31" x14ac:dyDescent="0.25">
      <c r="A117" s="31"/>
      <c r="B117" s="32"/>
      <c r="C117" s="33"/>
      <c r="D117" s="33"/>
      <c r="E117" s="33"/>
      <c r="F117" s="34"/>
      <c r="G117" s="34"/>
      <c r="H117" s="34"/>
      <c r="I117" s="34">
        <f>IF(Tableau3[[#This Row],[ALD]]="oui",Tableau3[[#This Row],[part sécu]],0)</f>
        <v>0</v>
      </c>
      <c r="J117" s="34"/>
      <c r="K117" s="34">
        <f>Tableau3[[#This Row],[total facture]]-Tableau3[[#This Row],[sécu déduite]]</f>
        <v>0</v>
      </c>
      <c r="L117" s="36">
        <f>Feuil1!$A117</f>
        <v>0</v>
      </c>
      <c r="M117" s="32"/>
      <c r="N117" s="45">
        <f>Feuil1!$A117</f>
        <v>0</v>
      </c>
      <c r="O117" s="45"/>
      <c r="P117" s="46"/>
      <c r="Q117" s="46">
        <f>IF(Tableau3[[#This Row],[ALD]]="oui",Tableau3[[#This Row],[part sécu]],0)</f>
        <v>0</v>
      </c>
      <c r="R117" s="47"/>
      <c r="S117" s="48">
        <f>Feuil1!$N117</f>
        <v>0</v>
      </c>
      <c r="T117" s="48"/>
      <c r="U117" s="49"/>
      <c r="V117" s="49">
        <f>Feuil1!$J117</f>
        <v>0</v>
      </c>
      <c r="W117" s="32"/>
      <c r="X117" s="36">
        <f>Feuil1!$N117</f>
        <v>0</v>
      </c>
      <c r="Y117" s="36"/>
      <c r="Z117" s="34"/>
      <c r="AA117" s="34">
        <f>Feuil1!$J117</f>
        <v>0</v>
      </c>
      <c r="AB117" s="50"/>
      <c r="AC117" s="51"/>
      <c r="AD117" s="51"/>
      <c r="AE117" s="44">
        <f>Feuil1!$F117-Feuil1!$P117-Feuil1!$Q117-Feuil1!$U117-Feuil1!$V117</f>
        <v>0</v>
      </c>
    </row>
    <row r="118" spans="1:31" x14ac:dyDescent="0.25">
      <c r="A118" s="31"/>
      <c r="B118" s="32"/>
      <c r="C118" s="33"/>
      <c r="D118" s="33"/>
      <c r="E118" s="33"/>
      <c r="F118" s="34"/>
      <c r="G118" s="34"/>
      <c r="H118" s="34"/>
      <c r="I118" s="34">
        <f>IF(Tableau3[[#This Row],[ALD]]="oui",Tableau3[[#This Row],[part sécu]],0)</f>
        <v>0</v>
      </c>
      <c r="J118" s="34"/>
      <c r="K118" s="34">
        <f>Tableau3[[#This Row],[total facture]]-Tableau3[[#This Row],[sécu déduite]]</f>
        <v>0</v>
      </c>
      <c r="L118" s="36">
        <f>Feuil1!$A118</f>
        <v>0</v>
      </c>
      <c r="M118" s="32"/>
      <c r="N118" s="37">
        <f>Feuil1!$A118</f>
        <v>0</v>
      </c>
      <c r="O118" s="37"/>
      <c r="P118" s="38"/>
      <c r="Q118" s="38">
        <f>IF(Tableau3[[#This Row],[ALD]]="oui",Tableau3[[#This Row],[part sécu]],0)</f>
        <v>0</v>
      </c>
      <c r="R118" s="39"/>
      <c r="S118" s="40">
        <f>Feuil1!$N118</f>
        <v>0</v>
      </c>
      <c r="T118" s="40"/>
      <c r="U118" s="41"/>
      <c r="V118" s="41">
        <f>Feuil1!$J118</f>
        <v>0</v>
      </c>
      <c r="W118" s="32"/>
      <c r="X118" s="36">
        <f>Feuil1!$N118</f>
        <v>0</v>
      </c>
      <c r="Y118" s="36"/>
      <c r="Z118" s="34"/>
      <c r="AA118" s="34">
        <f>Feuil1!$J118</f>
        <v>0</v>
      </c>
      <c r="AB118" s="52"/>
      <c r="AC118" s="53"/>
      <c r="AD118" s="53"/>
      <c r="AE118" s="44">
        <f>Feuil1!$F118-Feuil1!$P118-Feuil1!$Q118-Feuil1!$U118-Feuil1!$V118</f>
        <v>0</v>
      </c>
    </row>
    <row r="119" spans="1:31" x14ac:dyDescent="0.25">
      <c r="A119" s="31"/>
      <c r="B119" s="32"/>
      <c r="C119" s="33"/>
      <c r="D119" s="33"/>
      <c r="E119" s="33"/>
      <c r="F119" s="34"/>
      <c r="G119" s="34"/>
      <c r="H119" s="34"/>
      <c r="I119" s="34">
        <f>IF(Tableau3[[#This Row],[ALD]]="oui",Tableau3[[#This Row],[part sécu]],0)</f>
        <v>0</v>
      </c>
      <c r="J119" s="34"/>
      <c r="K119" s="34">
        <f>Tableau3[[#This Row],[total facture]]-Tableau3[[#This Row],[sécu déduite]]</f>
        <v>0</v>
      </c>
      <c r="L119" s="36">
        <f>Feuil1!$A119</f>
        <v>0</v>
      </c>
      <c r="M119" s="32"/>
      <c r="N119" s="45">
        <f>Feuil1!$A119</f>
        <v>0</v>
      </c>
      <c r="O119" s="45"/>
      <c r="P119" s="46"/>
      <c r="Q119" s="46">
        <f>IF(Tableau3[[#This Row],[ALD]]="oui",Tableau3[[#This Row],[part sécu]],0)</f>
        <v>0</v>
      </c>
      <c r="R119" s="47"/>
      <c r="S119" s="48">
        <f>Feuil1!$N119</f>
        <v>0</v>
      </c>
      <c r="T119" s="48"/>
      <c r="U119" s="49"/>
      <c r="V119" s="49">
        <f>Feuil1!$J119</f>
        <v>0</v>
      </c>
      <c r="W119" s="32"/>
      <c r="X119" s="36">
        <f>Feuil1!$N119</f>
        <v>0</v>
      </c>
      <c r="Y119" s="36"/>
      <c r="Z119" s="34"/>
      <c r="AA119" s="34">
        <f>Feuil1!$J119</f>
        <v>0</v>
      </c>
      <c r="AB119" s="42"/>
      <c r="AC119" s="43"/>
      <c r="AD119" s="43"/>
      <c r="AE119" s="44">
        <f>Feuil1!$F119-Feuil1!$P119-Feuil1!$Q119-Feuil1!$U119-Feuil1!$V119</f>
        <v>0</v>
      </c>
    </row>
    <row r="120" spans="1:31" x14ac:dyDescent="0.25">
      <c r="A120" s="31"/>
      <c r="B120" s="32"/>
      <c r="C120" s="33"/>
      <c r="D120" s="33"/>
      <c r="E120" s="33"/>
      <c r="F120" s="34"/>
      <c r="G120" s="34"/>
      <c r="H120" s="34"/>
      <c r="I120" s="34">
        <f>IF(Tableau3[[#This Row],[ALD]]="oui",Tableau3[[#This Row],[part sécu]],0)</f>
        <v>0</v>
      </c>
      <c r="J120" s="34"/>
      <c r="K120" s="34">
        <f>Tableau3[[#This Row],[total facture]]-Tableau3[[#This Row],[sécu déduite]]</f>
        <v>0</v>
      </c>
      <c r="L120" s="36">
        <f>Feuil1!$A120</f>
        <v>0</v>
      </c>
      <c r="M120" s="32"/>
      <c r="N120" s="37">
        <f>Feuil1!$A120</f>
        <v>0</v>
      </c>
      <c r="O120" s="37"/>
      <c r="P120" s="38"/>
      <c r="Q120" s="38">
        <f>IF(Tableau3[[#This Row],[ALD]]="oui",Tableau3[[#This Row],[part sécu]],0)</f>
        <v>0</v>
      </c>
      <c r="R120" s="39"/>
      <c r="S120" s="40">
        <f>Feuil1!$N120</f>
        <v>0</v>
      </c>
      <c r="T120" s="40"/>
      <c r="U120" s="41"/>
      <c r="V120" s="41">
        <f>Feuil1!$J120</f>
        <v>0</v>
      </c>
      <c r="W120" s="32"/>
      <c r="X120" s="36">
        <f>Feuil1!$N120</f>
        <v>0</v>
      </c>
      <c r="Y120" s="36"/>
      <c r="Z120" s="34"/>
      <c r="AA120" s="34">
        <f>Feuil1!$J120</f>
        <v>0</v>
      </c>
      <c r="AB120" s="42"/>
      <c r="AC120" s="43"/>
      <c r="AD120" s="43"/>
      <c r="AE120" s="44">
        <f>Feuil1!$F120-Feuil1!$P120-Feuil1!$Q120-Feuil1!$U120-Feuil1!$V120</f>
        <v>0</v>
      </c>
    </row>
    <row r="121" spans="1:31" x14ac:dyDescent="0.25">
      <c r="A121" s="31"/>
      <c r="B121" s="32"/>
      <c r="C121" s="33"/>
      <c r="D121" s="33"/>
      <c r="E121" s="33"/>
      <c r="F121" s="34"/>
      <c r="G121" s="34"/>
      <c r="H121" s="34"/>
      <c r="I121" s="34">
        <f>IF(Tableau3[[#This Row],[ALD]]="oui",Tableau3[[#This Row],[part sécu]],0)</f>
        <v>0</v>
      </c>
      <c r="J121" s="34"/>
      <c r="K121" s="34">
        <f>Tableau3[[#This Row],[total facture]]-Tableau3[[#This Row],[sécu déduite]]</f>
        <v>0</v>
      </c>
      <c r="L121" s="36">
        <f>Feuil1!$A121</f>
        <v>0</v>
      </c>
      <c r="M121" s="32"/>
      <c r="N121" s="45">
        <f>Feuil1!$A121</f>
        <v>0</v>
      </c>
      <c r="O121" s="45"/>
      <c r="P121" s="46"/>
      <c r="Q121" s="46">
        <f>IF(Tableau3[[#This Row],[ALD]]="oui",Tableau3[[#This Row],[part sécu]],0)</f>
        <v>0</v>
      </c>
      <c r="R121" s="47"/>
      <c r="S121" s="48">
        <f>Feuil1!$N121</f>
        <v>0</v>
      </c>
      <c r="T121" s="48"/>
      <c r="U121" s="49"/>
      <c r="V121" s="49">
        <f>Feuil1!$J121</f>
        <v>0</v>
      </c>
      <c r="W121" s="32"/>
      <c r="X121" s="36">
        <f>Feuil1!$N121</f>
        <v>0</v>
      </c>
      <c r="Y121" s="36"/>
      <c r="Z121" s="34"/>
      <c r="AA121" s="34">
        <f>Feuil1!$J121</f>
        <v>0</v>
      </c>
      <c r="AB121" s="50"/>
      <c r="AC121" s="51"/>
      <c r="AD121" s="51"/>
      <c r="AE121" s="44">
        <f>Feuil1!$F121-Feuil1!$P121-Feuil1!$Q121-Feuil1!$U121-Feuil1!$V121</f>
        <v>0</v>
      </c>
    </row>
    <row r="122" spans="1:31" x14ac:dyDescent="0.25">
      <c r="A122" s="31"/>
      <c r="B122" s="32"/>
      <c r="C122" s="33"/>
      <c r="D122" s="33"/>
      <c r="E122" s="33"/>
      <c r="F122" s="34"/>
      <c r="G122" s="34"/>
      <c r="H122" s="34"/>
      <c r="I122" s="34">
        <f>IF(Tableau3[[#This Row],[ALD]]="oui",Tableau3[[#This Row],[part sécu]],0)</f>
        <v>0</v>
      </c>
      <c r="J122" s="34"/>
      <c r="K122" s="34">
        <f>Tableau3[[#This Row],[total facture]]-Tableau3[[#This Row],[sécu déduite]]</f>
        <v>0</v>
      </c>
      <c r="L122" s="36">
        <f>Feuil1!$A122</f>
        <v>0</v>
      </c>
      <c r="M122" s="32"/>
      <c r="N122" s="37">
        <f>Feuil1!$A122</f>
        <v>0</v>
      </c>
      <c r="O122" s="37"/>
      <c r="P122" s="38"/>
      <c r="Q122" s="38">
        <f>IF(Tableau3[[#This Row],[ALD]]="oui",Tableau3[[#This Row],[part sécu]],0)</f>
        <v>0</v>
      </c>
      <c r="R122" s="39"/>
      <c r="S122" s="40">
        <f>Feuil1!$N122</f>
        <v>0</v>
      </c>
      <c r="T122" s="40"/>
      <c r="U122" s="41"/>
      <c r="V122" s="41">
        <f>Feuil1!$J122</f>
        <v>0</v>
      </c>
      <c r="W122" s="32"/>
      <c r="X122" s="36">
        <f>Feuil1!$N122</f>
        <v>0</v>
      </c>
      <c r="Y122" s="36"/>
      <c r="Z122" s="34"/>
      <c r="AA122" s="34">
        <f>Feuil1!$J122</f>
        <v>0</v>
      </c>
      <c r="AB122" s="50"/>
      <c r="AC122" s="51"/>
      <c r="AD122" s="51"/>
      <c r="AE122" s="44">
        <f>Feuil1!$F122-Feuil1!$P122-Feuil1!$Q122-Feuil1!$U122-Feuil1!$V122</f>
        <v>0</v>
      </c>
    </row>
    <row r="123" spans="1:31" x14ac:dyDescent="0.25">
      <c r="A123" s="31"/>
      <c r="B123" s="32"/>
      <c r="C123" s="33"/>
      <c r="D123" s="33"/>
      <c r="E123" s="33"/>
      <c r="F123" s="34"/>
      <c r="G123" s="34"/>
      <c r="H123" s="34"/>
      <c r="I123" s="34">
        <f>IF(Tableau3[[#This Row],[ALD]]="oui",Tableau3[[#This Row],[part sécu]],0)</f>
        <v>0</v>
      </c>
      <c r="J123" s="34"/>
      <c r="K123" s="34">
        <f>Tableau3[[#This Row],[total facture]]-Tableau3[[#This Row],[sécu déduite]]</f>
        <v>0</v>
      </c>
      <c r="L123" s="36">
        <f>Feuil1!$A123</f>
        <v>0</v>
      </c>
      <c r="M123" s="32"/>
      <c r="N123" s="45">
        <f>Feuil1!$A123</f>
        <v>0</v>
      </c>
      <c r="O123" s="45"/>
      <c r="P123" s="46"/>
      <c r="Q123" s="46">
        <f>IF(Tableau3[[#This Row],[ALD]]="oui",Tableau3[[#This Row],[part sécu]],0)</f>
        <v>0</v>
      </c>
      <c r="R123" s="47"/>
      <c r="S123" s="48">
        <f>Feuil1!$N123</f>
        <v>0</v>
      </c>
      <c r="T123" s="48"/>
      <c r="U123" s="49"/>
      <c r="V123" s="49">
        <f>Feuil1!$J123</f>
        <v>0</v>
      </c>
      <c r="W123" s="32"/>
      <c r="X123" s="36">
        <f>Feuil1!$N123</f>
        <v>0</v>
      </c>
      <c r="Y123" s="36"/>
      <c r="Z123" s="34"/>
      <c r="AA123" s="34">
        <f>Feuil1!$J123</f>
        <v>0</v>
      </c>
      <c r="AB123" s="52"/>
      <c r="AC123" s="53"/>
      <c r="AD123" s="53"/>
      <c r="AE123" s="44">
        <f>Feuil1!$F123-Feuil1!$P123-Feuil1!$Q123-Feuil1!$U123-Feuil1!$V123</f>
        <v>0</v>
      </c>
    </row>
    <row r="124" spans="1:31" x14ac:dyDescent="0.25">
      <c r="A124" s="31"/>
      <c r="B124" s="32"/>
      <c r="C124" s="33"/>
      <c r="D124" s="33"/>
      <c r="E124" s="33"/>
      <c r="F124" s="34"/>
      <c r="G124" s="34"/>
      <c r="H124" s="34"/>
      <c r="I124" s="34">
        <f>IF(Tableau3[[#This Row],[ALD]]="oui",Tableau3[[#This Row],[part sécu]],0)</f>
        <v>0</v>
      </c>
      <c r="J124" s="34"/>
      <c r="K124" s="34">
        <f>Tableau3[[#This Row],[total facture]]-Tableau3[[#This Row],[sécu déduite]]</f>
        <v>0</v>
      </c>
      <c r="L124" s="36">
        <f>Feuil1!$A124</f>
        <v>0</v>
      </c>
      <c r="M124" s="32"/>
      <c r="N124" s="37">
        <f>Feuil1!$A124</f>
        <v>0</v>
      </c>
      <c r="O124" s="37"/>
      <c r="P124" s="38"/>
      <c r="Q124" s="38">
        <f>IF(Tableau3[[#This Row],[ALD]]="oui",Tableau3[[#This Row],[part sécu]],0)</f>
        <v>0</v>
      </c>
      <c r="R124" s="39"/>
      <c r="S124" s="40">
        <f>Feuil1!$N124</f>
        <v>0</v>
      </c>
      <c r="T124" s="40"/>
      <c r="U124" s="41"/>
      <c r="V124" s="41">
        <f>Feuil1!$J124</f>
        <v>0</v>
      </c>
      <c r="W124" s="32"/>
      <c r="X124" s="36">
        <f>Feuil1!$N124</f>
        <v>0</v>
      </c>
      <c r="Y124" s="36"/>
      <c r="Z124" s="34"/>
      <c r="AA124" s="34">
        <f>Feuil1!$J124</f>
        <v>0</v>
      </c>
      <c r="AB124" s="50"/>
      <c r="AC124" s="51"/>
      <c r="AD124" s="51"/>
      <c r="AE124" s="44">
        <f>Feuil1!$F124-Feuil1!$P124-Feuil1!$Q124-Feuil1!$U124-Feuil1!$V124</f>
        <v>0</v>
      </c>
    </row>
    <row r="125" spans="1:31" x14ac:dyDescent="0.25">
      <c r="A125" s="31"/>
      <c r="B125" s="32"/>
      <c r="C125" s="33"/>
      <c r="D125" s="33"/>
      <c r="E125" s="33"/>
      <c r="F125" s="34"/>
      <c r="G125" s="34"/>
      <c r="H125" s="34"/>
      <c r="I125" s="34">
        <f>IF(Tableau3[[#This Row],[ALD]]="oui",Tableau3[[#This Row],[part sécu]],0)</f>
        <v>0</v>
      </c>
      <c r="J125" s="34"/>
      <c r="K125" s="34">
        <f>Tableau3[[#This Row],[total facture]]-Tableau3[[#This Row],[sécu déduite]]</f>
        <v>0</v>
      </c>
      <c r="L125" s="36">
        <f>Feuil1!$A125</f>
        <v>0</v>
      </c>
      <c r="M125" s="32"/>
      <c r="N125" s="45">
        <f>Feuil1!$A125</f>
        <v>0</v>
      </c>
      <c r="O125" s="45"/>
      <c r="P125" s="46"/>
      <c r="Q125" s="46">
        <f>IF(Tableau3[[#This Row],[ALD]]="oui",Tableau3[[#This Row],[part sécu]],0)</f>
        <v>0</v>
      </c>
      <c r="R125" s="47"/>
      <c r="S125" s="48">
        <f>Feuil1!$N125</f>
        <v>0</v>
      </c>
      <c r="T125" s="48"/>
      <c r="U125" s="49"/>
      <c r="V125" s="49">
        <f>Feuil1!$J125</f>
        <v>0</v>
      </c>
      <c r="W125" s="32"/>
      <c r="X125" s="36">
        <f>Feuil1!$N125</f>
        <v>0</v>
      </c>
      <c r="Y125" s="36"/>
      <c r="Z125" s="34"/>
      <c r="AA125" s="34">
        <f>Feuil1!$J125</f>
        <v>0</v>
      </c>
      <c r="AB125" s="42"/>
      <c r="AC125" s="42"/>
      <c r="AD125" s="43"/>
      <c r="AE125" s="44">
        <f>Feuil1!$F125-Feuil1!$P125-Feuil1!$Q125-Feuil1!$U125-Feuil1!$V125</f>
        <v>0</v>
      </c>
    </row>
    <row r="126" spans="1:31" x14ac:dyDescent="0.25">
      <c r="A126" s="31"/>
      <c r="B126" s="32"/>
      <c r="C126" s="33"/>
      <c r="D126" s="33"/>
      <c r="E126" s="33"/>
      <c r="F126" s="34"/>
      <c r="G126" s="34"/>
      <c r="H126" s="34"/>
      <c r="I126" s="34">
        <f>IF(Tableau3[[#This Row],[ALD]]="oui",Tableau3[[#This Row],[part sécu]],0)</f>
        <v>0</v>
      </c>
      <c r="J126" s="34"/>
      <c r="K126" s="34">
        <f>Tableau3[[#This Row],[total facture]]-Tableau3[[#This Row],[sécu déduite]]</f>
        <v>0</v>
      </c>
      <c r="L126" s="36">
        <f>Feuil1!$A126</f>
        <v>0</v>
      </c>
      <c r="M126" s="32"/>
      <c r="N126" s="37">
        <f>Feuil1!$A126</f>
        <v>0</v>
      </c>
      <c r="O126" s="37"/>
      <c r="P126" s="38"/>
      <c r="Q126" s="38">
        <f>IF(Tableau3[[#This Row],[ALD]]="oui",Tableau3[[#This Row],[part sécu]],0)</f>
        <v>0</v>
      </c>
      <c r="R126" s="39"/>
      <c r="S126" s="40">
        <f>Feuil1!$N126</f>
        <v>0</v>
      </c>
      <c r="T126" s="40"/>
      <c r="U126" s="41"/>
      <c r="V126" s="41">
        <f>Feuil1!$J126</f>
        <v>0</v>
      </c>
      <c r="W126" s="32"/>
      <c r="X126" s="36">
        <f>Feuil1!$N126</f>
        <v>0</v>
      </c>
      <c r="Y126" s="36"/>
      <c r="Z126" s="34"/>
      <c r="AA126" s="34">
        <f>Feuil1!$J126</f>
        <v>0</v>
      </c>
      <c r="AB126" s="50"/>
      <c r="AC126" s="50"/>
      <c r="AD126" s="51"/>
      <c r="AE126" s="44">
        <f>Feuil1!$F126-Feuil1!$P126-Feuil1!$Q126-Feuil1!$U126-Feuil1!$V126</f>
        <v>0</v>
      </c>
    </row>
    <row r="127" spans="1:31" x14ac:dyDescent="0.25">
      <c r="A127" s="31"/>
      <c r="B127" s="32"/>
      <c r="C127" s="33"/>
      <c r="D127" s="33"/>
      <c r="E127" s="33"/>
      <c r="F127" s="34"/>
      <c r="G127" s="34"/>
      <c r="H127" s="34"/>
      <c r="I127" s="34">
        <f>IF(Tableau3[[#This Row],[ALD]]="oui",Tableau3[[#This Row],[part sécu]],0)</f>
        <v>0</v>
      </c>
      <c r="J127" s="34"/>
      <c r="K127" s="34">
        <f>Tableau3[[#This Row],[total facture]]-Tableau3[[#This Row],[sécu déduite]]</f>
        <v>0</v>
      </c>
      <c r="L127" s="36">
        <f>Feuil1!$A127</f>
        <v>0</v>
      </c>
      <c r="M127" s="32"/>
      <c r="N127" s="45">
        <f>Feuil1!$A127</f>
        <v>0</v>
      </c>
      <c r="O127" s="45"/>
      <c r="P127" s="46"/>
      <c r="Q127" s="46">
        <f>IF(Tableau3[[#This Row],[ALD]]="oui",Tableau3[[#This Row],[part sécu]],0)</f>
        <v>0</v>
      </c>
      <c r="R127" s="47"/>
      <c r="S127" s="48">
        <f>Feuil1!$N127</f>
        <v>0</v>
      </c>
      <c r="T127" s="48"/>
      <c r="U127" s="49"/>
      <c r="V127" s="49">
        <f>Feuil1!$J127</f>
        <v>0</v>
      </c>
      <c r="W127" s="32"/>
      <c r="X127" s="36">
        <f>Feuil1!$N127</f>
        <v>0</v>
      </c>
      <c r="Y127" s="36"/>
      <c r="Z127" s="34"/>
      <c r="AA127" s="34">
        <f>Feuil1!$J127</f>
        <v>0</v>
      </c>
      <c r="AB127" s="42"/>
      <c r="AC127" s="42"/>
      <c r="AD127" s="43"/>
      <c r="AE127" s="44">
        <f>Feuil1!$F127-Feuil1!$P127-Feuil1!$Q127-Feuil1!$U127-Feuil1!$V127</f>
        <v>0</v>
      </c>
    </row>
    <row r="128" spans="1:31" x14ac:dyDescent="0.25">
      <c r="A128" s="31"/>
      <c r="B128" s="32"/>
      <c r="C128" s="33"/>
      <c r="D128" s="33"/>
      <c r="E128" s="33"/>
      <c r="F128" s="34"/>
      <c r="G128" s="34"/>
      <c r="H128" s="34"/>
      <c r="I128" s="34">
        <f>IF(Tableau3[[#This Row],[ALD]]="oui",Tableau3[[#This Row],[part sécu]],0)</f>
        <v>0</v>
      </c>
      <c r="J128" s="34"/>
      <c r="K128" s="34">
        <f>Tableau3[[#This Row],[total facture]]-Tableau3[[#This Row],[sécu déduite]]</f>
        <v>0</v>
      </c>
      <c r="L128" s="36">
        <f>Feuil1!$A128</f>
        <v>0</v>
      </c>
      <c r="M128" s="32"/>
      <c r="N128" s="37">
        <f>Feuil1!$A128</f>
        <v>0</v>
      </c>
      <c r="O128" s="37"/>
      <c r="P128" s="38"/>
      <c r="Q128" s="38">
        <f>IF(Tableau3[[#This Row],[ALD]]="oui",Tableau3[[#This Row],[part sécu]],0)</f>
        <v>0</v>
      </c>
      <c r="R128" s="39"/>
      <c r="S128" s="40">
        <f>Feuil1!$N128</f>
        <v>0</v>
      </c>
      <c r="T128" s="40"/>
      <c r="U128" s="41"/>
      <c r="V128" s="41">
        <f>Feuil1!$J128</f>
        <v>0</v>
      </c>
      <c r="W128" s="32"/>
      <c r="X128" s="36">
        <f>Feuil1!$N128</f>
        <v>0</v>
      </c>
      <c r="Y128" s="36"/>
      <c r="Z128" s="34"/>
      <c r="AA128" s="34">
        <f>Feuil1!$J128</f>
        <v>0</v>
      </c>
      <c r="AB128" s="51"/>
      <c r="AC128" s="51"/>
      <c r="AD128" s="51"/>
      <c r="AE128" s="44">
        <f>Feuil1!$F128-Feuil1!$P128-Feuil1!$Q128-Feuil1!$U128-Feuil1!$V128</f>
        <v>0</v>
      </c>
    </row>
    <row r="129" spans="1:31" x14ac:dyDescent="0.25">
      <c r="A129" s="31"/>
      <c r="B129" s="32"/>
      <c r="C129" s="33"/>
      <c r="D129" s="33"/>
      <c r="E129" s="33"/>
      <c r="F129" s="34"/>
      <c r="G129" s="34"/>
      <c r="H129" s="34"/>
      <c r="I129" s="34">
        <f>IF(Tableau3[[#This Row],[ALD]]="oui",Tableau3[[#This Row],[part sécu]],0)</f>
        <v>0</v>
      </c>
      <c r="J129" s="34"/>
      <c r="K129" s="34">
        <f>Tableau3[[#This Row],[total facture]]-Tableau3[[#This Row],[sécu déduite]]</f>
        <v>0</v>
      </c>
      <c r="L129" s="36">
        <f>Feuil1!$A129</f>
        <v>0</v>
      </c>
      <c r="M129" s="32"/>
      <c r="N129" s="45">
        <f>Feuil1!$A129</f>
        <v>0</v>
      </c>
      <c r="O129" s="45"/>
      <c r="P129" s="46"/>
      <c r="Q129" s="46">
        <f>IF(Tableau3[[#This Row],[ALD]]="oui",Tableau3[[#This Row],[part sécu]],0)</f>
        <v>0</v>
      </c>
      <c r="R129" s="47"/>
      <c r="S129" s="48">
        <f>Feuil1!$N129</f>
        <v>0</v>
      </c>
      <c r="T129" s="48"/>
      <c r="U129" s="49"/>
      <c r="V129" s="49">
        <f>Feuil1!$J129</f>
        <v>0</v>
      </c>
      <c r="W129" s="32"/>
      <c r="X129" s="36">
        <f>Feuil1!$N129</f>
        <v>0</v>
      </c>
      <c r="Y129" s="36"/>
      <c r="Z129" s="34"/>
      <c r="AA129" s="34">
        <f>Feuil1!$J129</f>
        <v>0</v>
      </c>
      <c r="AB129" s="42"/>
      <c r="AC129" s="43"/>
      <c r="AD129" s="43"/>
      <c r="AE129" s="44">
        <f>Feuil1!$F129-Feuil1!$P129-Feuil1!$Q129-Feuil1!$U129-Feuil1!$V129</f>
        <v>0</v>
      </c>
    </row>
    <row r="130" spans="1:31" x14ac:dyDescent="0.25">
      <c r="A130" s="31"/>
      <c r="B130" s="32"/>
      <c r="C130" s="33"/>
      <c r="D130" s="33"/>
      <c r="E130" s="33"/>
      <c r="F130" s="34"/>
      <c r="G130" s="34"/>
      <c r="H130" s="34"/>
      <c r="I130" s="34">
        <f>IF(Tableau3[[#This Row],[ALD]]="oui",Tableau3[[#This Row],[part sécu]],0)</f>
        <v>0</v>
      </c>
      <c r="J130" s="34"/>
      <c r="K130" s="34">
        <f>Tableau3[[#This Row],[total facture]]-Tableau3[[#This Row],[sécu déduite]]</f>
        <v>0</v>
      </c>
      <c r="L130" s="36">
        <f>Feuil1!$A130</f>
        <v>0</v>
      </c>
      <c r="M130" s="32"/>
      <c r="N130" s="37">
        <f>Feuil1!$A130</f>
        <v>0</v>
      </c>
      <c r="O130" s="37"/>
      <c r="P130" s="38"/>
      <c r="Q130" s="38">
        <f>IF(Tableau3[[#This Row],[ALD]]="oui",Tableau3[[#This Row],[part sécu]],0)</f>
        <v>0</v>
      </c>
      <c r="R130" s="39"/>
      <c r="S130" s="40">
        <f>Feuil1!$N130</f>
        <v>0</v>
      </c>
      <c r="T130" s="40"/>
      <c r="U130" s="41"/>
      <c r="V130" s="41">
        <f>Feuil1!$J130</f>
        <v>0</v>
      </c>
      <c r="W130" s="32"/>
      <c r="X130" s="36">
        <f>Feuil1!$N130</f>
        <v>0</v>
      </c>
      <c r="Y130" s="36"/>
      <c r="Z130" s="34"/>
      <c r="AA130" s="34">
        <f>Feuil1!$J130</f>
        <v>0</v>
      </c>
      <c r="AB130" s="50"/>
      <c r="AC130" s="51"/>
      <c r="AD130" s="51"/>
      <c r="AE130" s="44">
        <f>Feuil1!$F130-Feuil1!$P130-Feuil1!$Q130-Feuil1!$U130-Feuil1!$V130</f>
        <v>0</v>
      </c>
    </row>
    <row r="131" spans="1:31" x14ac:dyDescent="0.25">
      <c r="A131" s="31"/>
      <c r="B131" s="32"/>
      <c r="C131" s="33"/>
      <c r="D131" s="33"/>
      <c r="E131" s="33"/>
      <c r="F131" s="34"/>
      <c r="G131" s="34"/>
      <c r="H131" s="34"/>
      <c r="I131" s="34">
        <f>IF(Tableau3[[#This Row],[ALD]]="oui",Tableau3[[#This Row],[part sécu]],0)</f>
        <v>0</v>
      </c>
      <c r="J131" s="34"/>
      <c r="K131" s="34">
        <f>Tableau3[[#This Row],[total facture]]-Tableau3[[#This Row],[sécu déduite]]</f>
        <v>0</v>
      </c>
      <c r="L131" s="36">
        <f>Feuil1!$A131</f>
        <v>0</v>
      </c>
      <c r="M131" s="32"/>
      <c r="N131" s="45">
        <f>Feuil1!$A131</f>
        <v>0</v>
      </c>
      <c r="O131" s="45"/>
      <c r="P131" s="46"/>
      <c r="Q131" s="46">
        <f>IF(Tableau3[[#This Row],[ALD]]="oui",Tableau3[[#This Row],[part sécu]],0)</f>
        <v>0</v>
      </c>
      <c r="R131" s="47"/>
      <c r="S131" s="48">
        <f>Feuil1!$N131</f>
        <v>0</v>
      </c>
      <c r="T131" s="48"/>
      <c r="U131" s="49"/>
      <c r="V131" s="49">
        <f>Feuil1!$J131</f>
        <v>0</v>
      </c>
      <c r="W131" s="32"/>
      <c r="X131" s="36">
        <f>Feuil1!$N131</f>
        <v>0</v>
      </c>
      <c r="Y131" s="36"/>
      <c r="Z131" s="34"/>
      <c r="AA131" s="34">
        <f>Feuil1!$J131</f>
        <v>0</v>
      </c>
      <c r="AB131" s="50"/>
      <c r="AC131" s="51"/>
      <c r="AD131" s="51"/>
      <c r="AE131" s="44">
        <f>Feuil1!$F131-Feuil1!$P131-Feuil1!$Q131-Feuil1!$U131-Feuil1!$V131</f>
        <v>0</v>
      </c>
    </row>
    <row r="132" spans="1:31" x14ac:dyDescent="0.25">
      <c r="A132" s="31"/>
      <c r="B132" s="32"/>
      <c r="C132" s="33"/>
      <c r="D132" s="33"/>
      <c r="E132" s="33"/>
      <c r="F132" s="34"/>
      <c r="G132" s="34"/>
      <c r="H132" s="34"/>
      <c r="I132" s="34">
        <f>IF(Tableau3[[#This Row],[ALD]]="oui",Tableau3[[#This Row],[part sécu]],0)</f>
        <v>0</v>
      </c>
      <c r="J132" s="34"/>
      <c r="K132" s="34">
        <f>Tableau3[[#This Row],[total facture]]-Tableau3[[#This Row],[sécu déduite]]</f>
        <v>0</v>
      </c>
      <c r="L132" s="36">
        <f>Feuil1!$A132</f>
        <v>0</v>
      </c>
      <c r="M132" s="32"/>
      <c r="N132" s="37">
        <f>Feuil1!$A132</f>
        <v>0</v>
      </c>
      <c r="O132" s="37"/>
      <c r="P132" s="38"/>
      <c r="Q132" s="38">
        <f>IF(Tableau3[[#This Row],[ALD]]="oui",Tableau3[[#This Row],[part sécu]],0)</f>
        <v>0</v>
      </c>
      <c r="R132" s="39"/>
      <c r="S132" s="40">
        <f>Feuil1!$N132</f>
        <v>0</v>
      </c>
      <c r="T132" s="40"/>
      <c r="U132" s="41"/>
      <c r="V132" s="41">
        <f>Feuil1!$J132</f>
        <v>0</v>
      </c>
      <c r="W132" s="32"/>
      <c r="X132" s="36">
        <f>Feuil1!$N132</f>
        <v>0</v>
      </c>
      <c r="Y132" s="36"/>
      <c r="Z132" s="34"/>
      <c r="AA132" s="34">
        <f>Feuil1!$J132</f>
        <v>0</v>
      </c>
      <c r="AB132" s="50"/>
      <c r="AC132" s="51"/>
      <c r="AD132" s="51"/>
      <c r="AE132" s="44">
        <f>Feuil1!$F132-Feuil1!$P132-Feuil1!$Q132-Feuil1!$U132-Feuil1!$V132</f>
        <v>0</v>
      </c>
    </row>
    <row r="133" spans="1:31" x14ac:dyDescent="0.25">
      <c r="A133" s="31"/>
      <c r="B133" s="32"/>
      <c r="C133" s="33"/>
      <c r="D133" s="33"/>
      <c r="E133" s="33"/>
      <c r="F133" s="34"/>
      <c r="G133" s="34"/>
      <c r="H133" s="34"/>
      <c r="I133" s="34">
        <f>IF(Tableau3[[#This Row],[ALD]]="oui",Tableau3[[#This Row],[part sécu]],0)</f>
        <v>0</v>
      </c>
      <c r="J133" s="34"/>
      <c r="K133" s="34">
        <f>Tableau3[[#This Row],[total facture]]-Tableau3[[#This Row],[sécu déduite]]</f>
        <v>0</v>
      </c>
      <c r="L133" s="36">
        <f>Feuil1!$A133</f>
        <v>0</v>
      </c>
      <c r="M133" s="32"/>
      <c r="N133" s="45">
        <f>Feuil1!$A133</f>
        <v>0</v>
      </c>
      <c r="O133" s="45"/>
      <c r="P133" s="46"/>
      <c r="Q133" s="46">
        <f>IF(Tableau3[[#This Row],[ALD]]="oui",Tableau3[[#This Row],[part sécu]],0)</f>
        <v>0</v>
      </c>
      <c r="R133" s="47"/>
      <c r="S133" s="48">
        <f>Feuil1!$N133</f>
        <v>0</v>
      </c>
      <c r="T133" s="48"/>
      <c r="U133" s="49"/>
      <c r="V133" s="49">
        <f>Feuil1!$J133</f>
        <v>0</v>
      </c>
      <c r="W133" s="32"/>
      <c r="X133" s="36">
        <f>Feuil1!$N133</f>
        <v>0</v>
      </c>
      <c r="Y133" s="36"/>
      <c r="Z133" s="34"/>
      <c r="AA133" s="34">
        <f>Feuil1!$J133</f>
        <v>0</v>
      </c>
      <c r="AB133" s="52"/>
      <c r="AC133" s="53"/>
      <c r="AD133" s="53"/>
      <c r="AE133" s="44">
        <f>Feuil1!$F133-Feuil1!$P133-Feuil1!$Q133-Feuil1!$U133-Feuil1!$V133</f>
        <v>0</v>
      </c>
    </row>
    <row r="134" spans="1:31" x14ac:dyDescent="0.25">
      <c r="A134" s="31"/>
      <c r="B134" s="32"/>
      <c r="C134" s="33"/>
      <c r="D134" s="33"/>
      <c r="E134" s="33"/>
      <c r="F134" s="34"/>
      <c r="G134" s="34"/>
      <c r="H134" s="34"/>
      <c r="I134" s="34">
        <f>IF(Tableau3[[#This Row],[ALD]]="oui",Tableau3[[#This Row],[part sécu]],0)</f>
        <v>0</v>
      </c>
      <c r="J134" s="34"/>
      <c r="K134" s="34">
        <f>Tableau3[[#This Row],[total facture]]-Tableau3[[#This Row],[sécu déduite]]</f>
        <v>0</v>
      </c>
      <c r="L134" s="36">
        <f>Feuil1!$A134</f>
        <v>0</v>
      </c>
      <c r="M134" s="32"/>
      <c r="N134" s="37">
        <f>Feuil1!$A134</f>
        <v>0</v>
      </c>
      <c r="O134" s="37"/>
      <c r="P134" s="38"/>
      <c r="Q134" s="38">
        <f>IF(Tableau3[[#This Row],[ALD]]="oui",Tableau3[[#This Row],[part sécu]],0)</f>
        <v>0</v>
      </c>
      <c r="R134" s="39"/>
      <c r="S134" s="40">
        <f>Feuil1!$N134</f>
        <v>0</v>
      </c>
      <c r="T134" s="40"/>
      <c r="U134" s="41"/>
      <c r="V134" s="41">
        <f>Feuil1!$J134</f>
        <v>0</v>
      </c>
      <c r="W134" s="32"/>
      <c r="X134" s="36">
        <f>Feuil1!$N134</f>
        <v>0</v>
      </c>
      <c r="Y134" s="36"/>
      <c r="Z134" s="34"/>
      <c r="AA134" s="34">
        <f>Feuil1!$J134</f>
        <v>0</v>
      </c>
      <c r="AB134" s="51"/>
      <c r="AC134" s="51"/>
      <c r="AD134" s="51"/>
      <c r="AE134" s="44">
        <f>Feuil1!$F134-Feuil1!$P134-Feuil1!$Q134-Feuil1!$U134-Feuil1!$V134</f>
        <v>0</v>
      </c>
    </row>
    <row r="135" spans="1:31" x14ac:dyDescent="0.25">
      <c r="A135" s="31"/>
      <c r="B135" s="32"/>
      <c r="C135" s="33"/>
      <c r="D135" s="33"/>
      <c r="E135" s="33"/>
      <c r="F135" s="34"/>
      <c r="G135" s="34"/>
      <c r="H135" s="34"/>
      <c r="I135" s="34">
        <f>IF(Tableau3[[#This Row],[ALD]]="oui",Tableau3[[#This Row],[part sécu]],0)</f>
        <v>0</v>
      </c>
      <c r="J135" s="34"/>
      <c r="K135" s="34">
        <f>Tableau3[[#This Row],[total facture]]-Tableau3[[#This Row],[sécu déduite]]</f>
        <v>0</v>
      </c>
      <c r="L135" s="36">
        <f>Feuil1!$A135</f>
        <v>0</v>
      </c>
      <c r="M135" s="32"/>
      <c r="N135" s="45">
        <f>Feuil1!$A135</f>
        <v>0</v>
      </c>
      <c r="O135" s="45"/>
      <c r="P135" s="46"/>
      <c r="Q135" s="46">
        <f>IF(Tableau3[[#This Row],[ALD]]="oui",Tableau3[[#This Row],[part sécu]],0)</f>
        <v>0</v>
      </c>
      <c r="R135" s="47"/>
      <c r="S135" s="48">
        <f>Feuil1!$N135</f>
        <v>0</v>
      </c>
      <c r="T135" s="48"/>
      <c r="U135" s="49"/>
      <c r="V135" s="49">
        <f>Feuil1!$J135</f>
        <v>0</v>
      </c>
      <c r="W135" s="32"/>
      <c r="X135" s="36">
        <f>Feuil1!$N135</f>
        <v>0</v>
      </c>
      <c r="Y135" s="36"/>
      <c r="Z135" s="34"/>
      <c r="AA135" s="34">
        <f>Feuil1!$J135</f>
        <v>0</v>
      </c>
      <c r="AB135" s="50"/>
      <c r="AC135" s="50"/>
      <c r="AD135" s="50"/>
      <c r="AE135" s="44">
        <f>Feuil1!$F135-Feuil1!$P135-Feuil1!$Q135-Feuil1!$U135-Feuil1!$V135</f>
        <v>0</v>
      </c>
    </row>
    <row r="136" spans="1:31" x14ac:dyDescent="0.25">
      <c r="A136" s="31"/>
      <c r="B136" s="32"/>
      <c r="C136" s="33"/>
      <c r="D136" s="33"/>
      <c r="E136" s="33"/>
      <c r="F136" s="34"/>
      <c r="G136" s="34"/>
      <c r="H136" s="34"/>
      <c r="I136" s="34">
        <f>IF(Tableau3[[#This Row],[ALD]]="oui",Tableau3[[#This Row],[part sécu]],0)</f>
        <v>0</v>
      </c>
      <c r="J136" s="34"/>
      <c r="K136" s="34">
        <f>Tableau3[[#This Row],[total facture]]-Tableau3[[#This Row],[sécu déduite]]</f>
        <v>0</v>
      </c>
      <c r="L136" s="36">
        <f>Feuil1!$A136</f>
        <v>0</v>
      </c>
      <c r="M136" s="32"/>
      <c r="N136" s="37">
        <f>Feuil1!$A136</f>
        <v>0</v>
      </c>
      <c r="O136" s="37"/>
      <c r="P136" s="38"/>
      <c r="Q136" s="38">
        <f>IF(Tableau3[[#This Row],[ALD]]="oui",Tableau3[[#This Row],[part sécu]],0)</f>
        <v>0</v>
      </c>
      <c r="R136" s="39"/>
      <c r="S136" s="40">
        <f>Feuil1!$N136</f>
        <v>0</v>
      </c>
      <c r="T136" s="40"/>
      <c r="U136" s="41"/>
      <c r="V136" s="41">
        <f>Feuil1!$J136</f>
        <v>0</v>
      </c>
      <c r="W136" s="32"/>
      <c r="X136" s="36">
        <f>Feuil1!$N136</f>
        <v>0</v>
      </c>
      <c r="Y136" s="36"/>
      <c r="Z136" s="34"/>
      <c r="AA136" s="34">
        <f>Feuil1!$J136</f>
        <v>0</v>
      </c>
      <c r="AB136" s="52"/>
      <c r="AC136" s="52"/>
      <c r="AD136" s="52"/>
      <c r="AE136" s="44">
        <f>Feuil1!$F136-Feuil1!$P136-Feuil1!$Q136-Feuil1!$U136-Feuil1!$V136</f>
        <v>0</v>
      </c>
    </row>
    <row r="137" spans="1:31" x14ac:dyDescent="0.25">
      <c r="A137" s="31"/>
      <c r="B137" s="32"/>
      <c r="C137" s="33"/>
      <c r="D137" s="33"/>
      <c r="E137" s="33"/>
      <c r="F137" s="34"/>
      <c r="G137" s="34"/>
      <c r="H137" s="34"/>
      <c r="I137" s="34">
        <f>IF(Tableau3[[#This Row],[ALD]]="oui",Tableau3[[#This Row],[part sécu]],0)</f>
        <v>0</v>
      </c>
      <c r="J137" s="34"/>
      <c r="K137" s="34">
        <f>Tableau3[[#This Row],[total facture]]-Tableau3[[#This Row],[sécu déduite]]</f>
        <v>0</v>
      </c>
      <c r="L137" s="36">
        <f>Feuil1!$A137</f>
        <v>0</v>
      </c>
      <c r="M137" s="32"/>
      <c r="N137" s="45">
        <f>Feuil1!$A137</f>
        <v>0</v>
      </c>
      <c r="O137" s="45"/>
      <c r="P137" s="46"/>
      <c r="Q137" s="46">
        <f>IF(Tableau3[[#This Row],[ALD]]="oui",Tableau3[[#This Row],[part sécu]],0)</f>
        <v>0</v>
      </c>
      <c r="R137" s="47"/>
      <c r="S137" s="48">
        <f>Feuil1!$N137</f>
        <v>0</v>
      </c>
      <c r="T137" s="48"/>
      <c r="U137" s="49"/>
      <c r="V137" s="49">
        <f>Feuil1!$J137</f>
        <v>0</v>
      </c>
      <c r="W137" s="32"/>
      <c r="X137" s="36">
        <f>Feuil1!$N137</f>
        <v>0</v>
      </c>
      <c r="Y137" s="36"/>
      <c r="Z137" s="34"/>
      <c r="AA137" s="34">
        <f>Feuil1!$J137</f>
        <v>0</v>
      </c>
      <c r="AB137" s="42"/>
      <c r="AC137" s="42"/>
      <c r="AD137" s="42"/>
      <c r="AE137" s="44">
        <f>Feuil1!$F137-Feuil1!$P137-Feuil1!$Q137-Feuil1!$U137-Feuil1!$V137</f>
        <v>0</v>
      </c>
    </row>
    <row r="138" spans="1:31" x14ac:dyDescent="0.25">
      <c r="A138" s="31"/>
      <c r="B138" s="32"/>
      <c r="C138" s="33"/>
      <c r="D138" s="33"/>
      <c r="E138" s="33"/>
      <c r="F138" s="34"/>
      <c r="G138" s="34"/>
      <c r="H138" s="34"/>
      <c r="I138" s="34">
        <f>IF(Tableau3[[#This Row],[ALD]]="oui",Tableau3[[#This Row],[part sécu]],0)</f>
        <v>0</v>
      </c>
      <c r="J138" s="34"/>
      <c r="K138" s="34">
        <f>Tableau3[[#This Row],[total facture]]-Tableau3[[#This Row],[sécu déduite]]</f>
        <v>0</v>
      </c>
      <c r="L138" s="36">
        <f>Feuil1!$A138</f>
        <v>0</v>
      </c>
      <c r="M138" s="32"/>
      <c r="N138" s="37">
        <f>Feuil1!$A138</f>
        <v>0</v>
      </c>
      <c r="O138" s="37"/>
      <c r="P138" s="38"/>
      <c r="Q138" s="38">
        <f>IF(Tableau3[[#This Row],[ALD]]="oui",Tableau3[[#This Row],[part sécu]],0)</f>
        <v>0</v>
      </c>
      <c r="R138" s="39"/>
      <c r="S138" s="40">
        <f>Feuil1!$N138</f>
        <v>0</v>
      </c>
      <c r="T138" s="40"/>
      <c r="U138" s="41"/>
      <c r="V138" s="41">
        <f>Feuil1!$J138</f>
        <v>0</v>
      </c>
      <c r="W138" s="32"/>
      <c r="X138" s="36">
        <f>Feuil1!$N138</f>
        <v>0</v>
      </c>
      <c r="Y138" s="36"/>
      <c r="Z138" s="34"/>
      <c r="AA138" s="34">
        <f>Feuil1!$J138</f>
        <v>0</v>
      </c>
      <c r="AB138" s="50"/>
      <c r="AC138" s="50"/>
      <c r="AD138" s="50"/>
      <c r="AE138" s="44">
        <f>Feuil1!$F138-Feuil1!$P138-Feuil1!$Q138-Feuil1!$U138-Feuil1!$V138</f>
        <v>0</v>
      </c>
    </row>
    <row r="139" spans="1:31" x14ac:dyDescent="0.25">
      <c r="A139" s="31"/>
      <c r="B139" s="32"/>
      <c r="C139" s="33"/>
      <c r="D139" s="33"/>
      <c r="E139" s="33"/>
      <c r="F139" s="34"/>
      <c r="G139" s="34"/>
      <c r="H139" s="34"/>
      <c r="I139" s="34">
        <f>IF(Tableau3[[#This Row],[ALD]]="oui",Tableau3[[#This Row],[part sécu]],0)</f>
        <v>0</v>
      </c>
      <c r="J139" s="34"/>
      <c r="K139" s="34">
        <f>Tableau3[[#This Row],[total facture]]-Tableau3[[#This Row],[sécu déduite]]</f>
        <v>0</v>
      </c>
      <c r="L139" s="36">
        <f>Feuil1!$A139</f>
        <v>0</v>
      </c>
      <c r="M139" s="32"/>
      <c r="N139" s="45">
        <f>Feuil1!$A139</f>
        <v>0</v>
      </c>
      <c r="O139" s="45"/>
      <c r="P139" s="46"/>
      <c r="Q139" s="46">
        <f>IF(Tableau3[[#This Row],[ALD]]="oui",Tableau3[[#This Row],[part sécu]],0)</f>
        <v>0</v>
      </c>
      <c r="R139" s="47"/>
      <c r="S139" s="48">
        <f>Feuil1!$N139</f>
        <v>0</v>
      </c>
      <c r="T139" s="48"/>
      <c r="U139" s="49"/>
      <c r="V139" s="49">
        <f>Feuil1!$J139</f>
        <v>0</v>
      </c>
      <c r="W139" s="32"/>
      <c r="X139" s="36">
        <f>Feuil1!$N139</f>
        <v>0</v>
      </c>
      <c r="Y139" s="36"/>
      <c r="Z139" s="34"/>
      <c r="AA139" s="34">
        <f>Feuil1!$J139</f>
        <v>0</v>
      </c>
      <c r="AB139" s="42"/>
      <c r="AC139" s="42"/>
      <c r="AD139" s="42"/>
      <c r="AE139" s="44">
        <f>Feuil1!$F139-Feuil1!$P139-Feuil1!$Q139-Feuil1!$U139-Feuil1!$V139</f>
        <v>0</v>
      </c>
    </row>
    <row r="140" spans="1:31" x14ac:dyDescent="0.25">
      <c r="A140" s="31"/>
      <c r="B140" s="32"/>
      <c r="C140" s="33"/>
      <c r="D140" s="33"/>
      <c r="E140" s="33"/>
      <c r="F140" s="34"/>
      <c r="G140" s="34"/>
      <c r="H140" s="34"/>
      <c r="I140" s="34">
        <f>IF(Tableau3[[#This Row],[ALD]]="oui",Tableau3[[#This Row],[part sécu]],0)</f>
        <v>0</v>
      </c>
      <c r="J140" s="34"/>
      <c r="K140" s="34">
        <f>Tableau3[[#This Row],[total facture]]-Tableau3[[#This Row],[sécu déduite]]</f>
        <v>0</v>
      </c>
      <c r="L140" s="36">
        <f>Feuil1!$A140</f>
        <v>0</v>
      </c>
      <c r="M140" s="32"/>
      <c r="N140" s="37">
        <f>Feuil1!$A140</f>
        <v>0</v>
      </c>
      <c r="O140" s="37"/>
      <c r="P140" s="38"/>
      <c r="Q140" s="38">
        <f>IF(Tableau3[[#This Row],[ALD]]="oui",Tableau3[[#This Row],[part sécu]],0)</f>
        <v>0</v>
      </c>
      <c r="R140" s="39"/>
      <c r="S140" s="40">
        <f>Feuil1!$N140</f>
        <v>0</v>
      </c>
      <c r="T140" s="40"/>
      <c r="U140" s="41"/>
      <c r="V140" s="41">
        <f>Feuil1!$J140</f>
        <v>0</v>
      </c>
      <c r="W140" s="32"/>
      <c r="X140" s="36">
        <f>Feuil1!$N140</f>
        <v>0</v>
      </c>
      <c r="Y140" s="36"/>
      <c r="Z140" s="34"/>
      <c r="AA140" s="34">
        <f>Feuil1!$J140</f>
        <v>0</v>
      </c>
      <c r="AB140" s="42"/>
      <c r="AC140" s="43"/>
      <c r="AD140" s="43"/>
      <c r="AE140" s="44">
        <f>Feuil1!$F140-Feuil1!$P140-Feuil1!$Q140-Feuil1!$U140-Feuil1!$V140</f>
        <v>0</v>
      </c>
    </row>
    <row r="141" spans="1:31" x14ac:dyDescent="0.25">
      <c r="A141" s="31"/>
      <c r="B141" s="32"/>
      <c r="C141" s="33"/>
      <c r="D141" s="33"/>
      <c r="E141" s="33"/>
      <c r="F141" s="34"/>
      <c r="G141" s="34"/>
      <c r="H141" s="34"/>
      <c r="I141" s="34">
        <f>IF(Tableau3[[#This Row],[ALD]]="oui",Tableau3[[#This Row],[part sécu]],0)</f>
        <v>0</v>
      </c>
      <c r="J141" s="34"/>
      <c r="K141" s="34">
        <f>Tableau3[[#This Row],[total facture]]-Tableau3[[#This Row],[sécu déduite]]</f>
        <v>0</v>
      </c>
      <c r="L141" s="36">
        <f>Feuil1!$A141</f>
        <v>0</v>
      </c>
      <c r="M141" s="32"/>
      <c r="N141" s="45">
        <f>Feuil1!$A141</f>
        <v>0</v>
      </c>
      <c r="O141" s="45"/>
      <c r="P141" s="46"/>
      <c r="Q141" s="46">
        <f>IF(Tableau3[[#This Row],[ALD]]="oui",Tableau3[[#This Row],[part sécu]],0)</f>
        <v>0</v>
      </c>
      <c r="R141" s="47"/>
      <c r="S141" s="48">
        <f>Feuil1!$N141</f>
        <v>0</v>
      </c>
      <c r="T141" s="48"/>
      <c r="U141" s="49"/>
      <c r="V141" s="49">
        <f>Feuil1!$J141</f>
        <v>0</v>
      </c>
      <c r="W141" s="32"/>
      <c r="X141" s="36">
        <f>Feuil1!$N141</f>
        <v>0</v>
      </c>
      <c r="Y141" s="36"/>
      <c r="Z141" s="34"/>
      <c r="AA141" s="34">
        <f>Feuil1!$J141</f>
        <v>0</v>
      </c>
      <c r="AB141" s="50"/>
      <c r="AC141" s="51"/>
      <c r="AD141" s="51"/>
      <c r="AE141" s="44">
        <f>Feuil1!$F141-Feuil1!$P141-Feuil1!$Q141-Feuil1!$U141-Feuil1!$V141</f>
        <v>0</v>
      </c>
    </row>
    <row r="142" spans="1:31" x14ac:dyDescent="0.25">
      <c r="A142" s="31"/>
      <c r="B142" s="32"/>
      <c r="C142" s="33"/>
      <c r="D142" s="33"/>
      <c r="E142" s="33"/>
      <c r="F142" s="34"/>
      <c r="G142" s="34"/>
      <c r="H142" s="34"/>
      <c r="I142" s="34">
        <f>IF(Tableau3[[#This Row],[ALD]]="oui",Tableau3[[#This Row],[part sécu]],0)</f>
        <v>0</v>
      </c>
      <c r="J142" s="34"/>
      <c r="K142" s="34">
        <f>Tableau3[[#This Row],[total facture]]-Tableau3[[#This Row],[sécu déduite]]</f>
        <v>0</v>
      </c>
      <c r="L142" s="36">
        <f>Feuil1!$A142</f>
        <v>0</v>
      </c>
      <c r="M142" s="32"/>
      <c r="N142" s="37">
        <f>Feuil1!$A142</f>
        <v>0</v>
      </c>
      <c r="O142" s="37"/>
      <c r="P142" s="38"/>
      <c r="Q142" s="38">
        <f>IF(Tableau3[[#This Row],[ALD]]="oui",Tableau3[[#This Row],[part sécu]],0)</f>
        <v>0</v>
      </c>
      <c r="R142" s="39"/>
      <c r="S142" s="40">
        <f>Feuil1!$N142</f>
        <v>0</v>
      </c>
      <c r="T142" s="40"/>
      <c r="U142" s="41"/>
      <c r="V142" s="41">
        <f>Feuil1!$J142</f>
        <v>0</v>
      </c>
      <c r="W142" s="32"/>
      <c r="X142" s="36">
        <f>Feuil1!$N142</f>
        <v>0</v>
      </c>
      <c r="Y142" s="36"/>
      <c r="Z142" s="34"/>
      <c r="AA142" s="34">
        <f>Feuil1!$J142</f>
        <v>0</v>
      </c>
      <c r="AB142" s="50"/>
      <c r="AC142" s="51"/>
      <c r="AD142" s="51"/>
      <c r="AE142" s="44">
        <f>Feuil1!$F142-Feuil1!$P142-Feuil1!$Q142-Feuil1!$U142-Feuil1!$V142</f>
        <v>0</v>
      </c>
    </row>
    <row r="143" spans="1:31" x14ac:dyDescent="0.25">
      <c r="A143" s="31"/>
      <c r="B143" s="32"/>
      <c r="C143" s="33"/>
      <c r="D143" s="33"/>
      <c r="E143" s="33"/>
      <c r="F143" s="34"/>
      <c r="G143" s="34"/>
      <c r="H143" s="34"/>
      <c r="I143" s="34">
        <f>IF(Tableau3[[#This Row],[ALD]]="oui",Tableau3[[#This Row],[part sécu]],0)</f>
        <v>0</v>
      </c>
      <c r="J143" s="34"/>
      <c r="K143" s="34">
        <f>Tableau3[[#This Row],[total facture]]-Tableau3[[#This Row],[sécu déduite]]</f>
        <v>0</v>
      </c>
      <c r="L143" s="36">
        <f>Feuil1!$A143</f>
        <v>0</v>
      </c>
      <c r="M143" s="32"/>
      <c r="N143" s="45">
        <f>Feuil1!$A143</f>
        <v>0</v>
      </c>
      <c r="O143" s="45"/>
      <c r="P143" s="46"/>
      <c r="Q143" s="46">
        <f>IF(Tableau3[[#This Row],[ALD]]="oui",Tableau3[[#This Row],[part sécu]],0)</f>
        <v>0</v>
      </c>
      <c r="R143" s="47"/>
      <c r="S143" s="48">
        <f>Feuil1!$N143</f>
        <v>0</v>
      </c>
      <c r="T143" s="48"/>
      <c r="U143" s="49"/>
      <c r="V143" s="49">
        <f>Feuil1!$J143</f>
        <v>0</v>
      </c>
      <c r="W143" s="32"/>
      <c r="X143" s="36">
        <f>Feuil1!$N143</f>
        <v>0</v>
      </c>
      <c r="Y143" s="36"/>
      <c r="Z143" s="34"/>
      <c r="AA143" s="34">
        <f>Feuil1!$J143</f>
        <v>0</v>
      </c>
      <c r="AB143" s="42"/>
      <c r="AC143" s="43"/>
      <c r="AD143" s="43"/>
      <c r="AE143" s="44">
        <f>Feuil1!$F143-Feuil1!$P143-Feuil1!$Q143-Feuil1!$U143-Feuil1!$V143</f>
        <v>0</v>
      </c>
    </row>
    <row r="144" spans="1:31" x14ac:dyDescent="0.25">
      <c r="A144" s="31"/>
      <c r="B144" s="32"/>
      <c r="C144" s="33"/>
      <c r="D144" s="33"/>
      <c r="E144" s="33"/>
      <c r="F144" s="34"/>
      <c r="G144" s="34"/>
      <c r="H144" s="34"/>
      <c r="I144" s="34">
        <f>IF(Tableau3[[#This Row],[ALD]]="oui",Tableau3[[#This Row],[part sécu]],0)</f>
        <v>0</v>
      </c>
      <c r="J144" s="34"/>
      <c r="K144" s="34">
        <f>Tableau3[[#This Row],[total facture]]-Tableau3[[#This Row],[sécu déduite]]</f>
        <v>0</v>
      </c>
      <c r="L144" s="36">
        <f>Feuil1!$A144</f>
        <v>0</v>
      </c>
      <c r="M144" s="32"/>
      <c r="N144" s="37">
        <f>Feuil1!$A144</f>
        <v>0</v>
      </c>
      <c r="O144" s="37"/>
      <c r="P144" s="38"/>
      <c r="Q144" s="38">
        <f>IF(Tableau3[[#This Row],[ALD]]="oui",Tableau3[[#This Row],[part sécu]],0)</f>
        <v>0</v>
      </c>
      <c r="R144" s="39"/>
      <c r="S144" s="40">
        <f>Feuil1!$N144</f>
        <v>0</v>
      </c>
      <c r="T144" s="40"/>
      <c r="U144" s="41"/>
      <c r="V144" s="41">
        <f>Feuil1!$J144</f>
        <v>0</v>
      </c>
      <c r="W144" s="32"/>
      <c r="X144" s="36">
        <f>Feuil1!$N144</f>
        <v>0</v>
      </c>
      <c r="Y144" s="36"/>
      <c r="Z144" s="34"/>
      <c r="AA144" s="34">
        <f>Feuil1!$J144</f>
        <v>0</v>
      </c>
      <c r="AB144" s="42"/>
      <c r="AC144" s="43"/>
      <c r="AD144" s="43"/>
      <c r="AE144" s="44">
        <f>Feuil1!$F144-Feuil1!$P144-Feuil1!$Q144-Feuil1!$U144-Feuil1!$V144</f>
        <v>0</v>
      </c>
    </row>
    <row r="145" spans="1:31" x14ac:dyDescent="0.25">
      <c r="A145" s="31"/>
      <c r="B145" s="32"/>
      <c r="C145" s="33"/>
      <c r="D145" s="33"/>
      <c r="E145" s="33"/>
      <c r="F145" s="34"/>
      <c r="G145" s="34"/>
      <c r="H145" s="34"/>
      <c r="I145" s="34">
        <f>IF(Tableau3[[#This Row],[ALD]]="oui",Tableau3[[#This Row],[part sécu]],0)</f>
        <v>0</v>
      </c>
      <c r="J145" s="34"/>
      <c r="K145" s="34">
        <f>Tableau3[[#This Row],[total facture]]-Tableau3[[#This Row],[sécu déduite]]</f>
        <v>0</v>
      </c>
      <c r="L145" s="36">
        <f>Feuil1!$A145</f>
        <v>0</v>
      </c>
      <c r="M145" s="32"/>
      <c r="N145" s="45">
        <f>Feuil1!$A145</f>
        <v>0</v>
      </c>
      <c r="O145" s="45"/>
      <c r="P145" s="46"/>
      <c r="Q145" s="46">
        <f>IF(Tableau3[[#This Row],[ALD]]="oui",Tableau3[[#This Row],[part sécu]],0)</f>
        <v>0</v>
      </c>
      <c r="R145" s="47"/>
      <c r="S145" s="48">
        <f>Feuil1!$N145</f>
        <v>0</v>
      </c>
      <c r="T145" s="48"/>
      <c r="U145" s="49"/>
      <c r="V145" s="49">
        <f>Feuil1!$J145</f>
        <v>0</v>
      </c>
      <c r="W145" s="32"/>
      <c r="X145" s="36">
        <f>Feuil1!$N145</f>
        <v>0</v>
      </c>
      <c r="Y145" s="36"/>
      <c r="Z145" s="34"/>
      <c r="AA145" s="34">
        <f>Feuil1!$J145</f>
        <v>0</v>
      </c>
      <c r="AB145" s="50"/>
      <c r="AC145" s="51"/>
      <c r="AD145" s="51"/>
      <c r="AE145" s="44">
        <f>Feuil1!$F145-Feuil1!$P145-Feuil1!$Q145-Feuil1!$U145-Feuil1!$V145</f>
        <v>0</v>
      </c>
    </row>
    <row r="146" spans="1:31" x14ac:dyDescent="0.25">
      <c r="A146" s="31"/>
      <c r="B146" s="32"/>
      <c r="C146" s="33"/>
      <c r="D146" s="33"/>
      <c r="E146" s="33"/>
      <c r="F146" s="34"/>
      <c r="G146" s="34"/>
      <c r="H146" s="34"/>
      <c r="I146" s="34">
        <f>IF(Tableau3[[#This Row],[ALD]]="oui",Tableau3[[#This Row],[part sécu]],0)</f>
        <v>0</v>
      </c>
      <c r="J146" s="34"/>
      <c r="K146" s="34">
        <f>Tableau3[[#This Row],[total facture]]-Tableau3[[#This Row],[sécu déduite]]</f>
        <v>0</v>
      </c>
      <c r="L146" s="36">
        <f>Feuil1!$A146</f>
        <v>0</v>
      </c>
      <c r="M146" s="32"/>
      <c r="N146" s="37">
        <f>Feuil1!$A146</f>
        <v>0</v>
      </c>
      <c r="O146" s="37"/>
      <c r="P146" s="38"/>
      <c r="Q146" s="38">
        <f>IF(Tableau3[[#This Row],[ALD]]="oui",Tableau3[[#This Row],[part sécu]],0)</f>
        <v>0</v>
      </c>
      <c r="R146" s="39"/>
      <c r="S146" s="40">
        <f>Feuil1!$N146</f>
        <v>0</v>
      </c>
      <c r="T146" s="40"/>
      <c r="U146" s="41"/>
      <c r="V146" s="41">
        <f>Feuil1!$J146</f>
        <v>0</v>
      </c>
      <c r="W146" s="32"/>
      <c r="X146" s="36">
        <f>Feuil1!$N146</f>
        <v>0</v>
      </c>
      <c r="Y146" s="36"/>
      <c r="Z146" s="34"/>
      <c r="AA146" s="34">
        <f>Feuil1!$J146</f>
        <v>0</v>
      </c>
      <c r="AB146" s="50"/>
      <c r="AC146" s="51"/>
      <c r="AD146" s="51"/>
      <c r="AE146" s="44">
        <f>Feuil1!$F146-Feuil1!$P146-Feuil1!$Q146-Feuil1!$U146-Feuil1!$V146</f>
        <v>0</v>
      </c>
    </row>
    <row r="147" spans="1:31" x14ac:dyDescent="0.25">
      <c r="A147" s="31"/>
      <c r="B147" s="32"/>
      <c r="C147" s="33"/>
      <c r="D147" s="33"/>
      <c r="E147" s="33"/>
      <c r="F147" s="34"/>
      <c r="G147" s="34"/>
      <c r="H147" s="34"/>
      <c r="I147" s="34">
        <f>IF(Tableau3[[#This Row],[ALD]]="oui",Tableau3[[#This Row],[part sécu]],0)</f>
        <v>0</v>
      </c>
      <c r="J147" s="34"/>
      <c r="K147" s="34">
        <f>Tableau3[[#This Row],[total facture]]-Tableau3[[#This Row],[sécu déduite]]</f>
        <v>0</v>
      </c>
      <c r="L147" s="36">
        <f>Feuil1!$A147</f>
        <v>0</v>
      </c>
      <c r="M147" s="32"/>
      <c r="N147" s="45">
        <f>Feuil1!$A147</f>
        <v>0</v>
      </c>
      <c r="O147" s="45"/>
      <c r="P147" s="46"/>
      <c r="Q147" s="46">
        <f>IF(Tableau3[[#This Row],[ALD]]="oui",Tableau3[[#This Row],[part sécu]],0)</f>
        <v>0</v>
      </c>
      <c r="R147" s="47"/>
      <c r="S147" s="48">
        <f>Feuil1!$N147</f>
        <v>0</v>
      </c>
      <c r="T147" s="48"/>
      <c r="U147" s="49"/>
      <c r="V147" s="49">
        <f>Feuil1!$J147</f>
        <v>0</v>
      </c>
      <c r="W147" s="32"/>
      <c r="X147" s="36">
        <f>Feuil1!$N147</f>
        <v>0</v>
      </c>
      <c r="Y147" s="36"/>
      <c r="Z147" s="34"/>
      <c r="AA147" s="34">
        <f>Feuil1!$J147</f>
        <v>0</v>
      </c>
      <c r="AB147" s="42"/>
      <c r="AC147" s="42"/>
      <c r="AD147" s="42"/>
      <c r="AE147" s="44">
        <f>Feuil1!$F147-Feuil1!$P147-Feuil1!$Q147-Feuil1!$U147-Feuil1!$V147</f>
        <v>0</v>
      </c>
    </row>
    <row r="148" spans="1:31" x14ac:dyDescent="0.25">
      <c r="A148" s="31"/>
      <c r="B148" s="32"/>
      <c r="C148" s="33"/>
      <c r="D148" s="33"/>
      <c r="E148" s="33"/>
      <c r="F148" s="34"/>
      <c r="G148" s="34"/>
      <c r="H148" s="34"/>
      <c r="I148" s="34">
        <f>IF(Tableau3[[#This Row],[ALD]]="oui",Tableau3[[#This Row],[part sécu]],0)</f>
        <v>0</v>
      </c>
      <c r="J148" s="34"/>
      <c r="K148" s="34">
        <f>Tableau3[[#This Row],[total facture]]-Tableau3[[#This Row],[sécu déduite]]</f>
        <v>0</v>
      </c>
      <c r="L148" s="36">
        <f>Feuil1!$A148</f>
        <v>0</v>
      </c>
      <c r="M148" s="32"/>
      <c r="N148" s="37">
        <f>Feuil1!$A148</f>
        <v>0</v>
      </c>
      <c r="O148" s="37"/>
      <c r="P148" s="38"/>
      <c r="Q148" s="38">
        <f>IF(Tableau3[[#This Row],[ALD]]="oui",Tableau3[[#This Row],[part sécu]],0)</f>
        <v>0</v>
      </c>
      <c r="R148" s="39"/>
      <c r="S148" s="40">
        <f>Feuil1!$N148</f>
        <v>0</v>
      </c>
      <c r="T148" s="40"/>
      <c r="U148" s="41"/>
      <c r="V148" s="41">
        <f>Feuil1!$J148</f>
        <v>0</v>
      </c>
      <c r="W148" s="32"/>
      <c r="X148" s="36">
        <f>Feuil1!$N148</f>
        <v>0</v>
      </c>
      <c r="Y148" s="36"/>
      <c r="Z148" s="34"/>
      <c r="AA148" s="34">
        <f>Feuil1!$J148</f>
        <v>0</v>
      </c>
      <c r="AB148" s="50"/>
      <c r="AC148" s="51"/>
      <c r="AD148" s="51"/>
      <c r="AE148" s="44">
        <f>Feuil1!$F148-Feuil1!$P148-Feuil1!$Q148-Feuil1!$U148-Feuil1!$V148</f>
        <v>0</v>
      </c>
    </row>
    <row r="149" spans="1:31" x14ac:dyDescent="0.25">
      <c r="A149" s="31"/>
      <c r="B149" s="32"/>
      <c r="C149" s="33"/>
      <c r="D149" s="33"/>
      <c r="E149" s="33"/>
      <c r="F149" s="34"/>
      <c r="G149" s="34"/>
      <c r="H149" s="34"/>
      <c r="I149" s="34">
        <f>IF(Tableau3[[#This Row],[ALD]]="oui",Tableau3[[#This Row],[part sécu]],0)</f>
        <v>0</v>
      </c>
      <c r="J149" s="34"/>
      <c r="K149" s="34">
        <f>Tableau3[[#This Row],[total facture]]-Tableau3[[#This Row],[sécu déduite]]</f>
        <v>0</v>
      </c>
      <c r="L149" s="36">
        <f>Feuil1!$A149</f>
        <v>0</v>
      </c>
      <c r="M149" s="32"/>
      <c r="N149" s="45">
        <f>Feuil1!$A149</f>
        <v>0</v>
      </c>
      <c r="O149" s="45"/>
      <c r="P149" s="46"/>
      <c r="Q149" s="46">
        <f>IF(Tableau3[[#This Row],[ALD]]="oui",Tableau3[[#This Row],[part sécu]],0)</f>
        <v>0</v>
      </c>
      <c r="R149" s="47"/>
      <c r="S149" s="48">
        <f>Feuil1!$N149</f>
        <v>0</v>
      </c>
      <c r="T149" s="48"/>
      <c r="U149" s="49"/>
      <c r="V149" s="49">
        <f>Feuil1!$J149</f>
        <v>0</v>
      </c>
      <c r="W149" s="32"/>
      <c r="X149" s="36">
        <f>Feuil1!$N149</f>
        <v>0</v>
      </c>
      <c r="Y149" s="36"/>
      <c r="Z149" s="34"/>
      <c r="AA149" s="34">
        <f>Feuil1!$J149</f>
        <v>0</v>
      </c>
      <c r="AB149" s="42"/>
      <c r="AC149" s="43"/>
      <c r="AD149" s="43"/>
      <c r="AE149" s="44">
        <f>Feuil1!$F149-Feuil1!$P149-Feuil1!$Q149-Feuil1!$U149-Feuil1!$V149</f>
        <v>0</v>
      </c>
    </row>
    <row r="150" spans="1:31" x14ac:dyDescent="0.25">
      <c r="A150" s="31"/>
      <c r="B150" s="32"/>
      <c r="C150" s="33"/>
      <c r="D150" s="33"/>
      <c r="E150" s="33"/>
      <c r="F150" s="34"/>
      <c r="G150" s="34"/>
      <c r="H150" s="34"/>
      <c r="I150" s="34">
        <f>IF(Tableau3[[#This Row],[ALD]]="oui",Tableau3[[#This Row],[part sécu]],0)</f>
        <v>0</v>
      </c>
      <c r="J150" s="34"/>
      <c r="K150" s="34">
        <f>Tableau3[[#This Row],[total facture]]-Tableau3[[#This Row],[sécu déduite]]</f>
        <v>0</v>
      </c>
      <c r="L150" s="36">
        <f>Feuil1!$A150</f>
        <v>0</v>
      </c>
      <c r="M150" s="32"/>
      <c r="N150" s="37">
        <f>Feuil1!$A150</f>
        <v>0</v>
      </c>
      <c r="O150" s="37"/>
      <c r="P150" s="38"/>
      <c r="Q150" s="38">
        <f>IF(Tableau3[[#This Row],[ALD]]="oui",Tableau3[[#This Row],[part sécu]],0)</f>
        <v>0</v>
      </c>
      <c r="R150" s="39"/>
      <c r="S150" s="40">
        <f>Feuil1!$N150</f>
        <v>0</v>
      </c>
      <c r="T150" s="40"/>
      <c r="U150" s="41"/>
      <c r="V150" s="41">
        <f>Feuil1!$J150</f>
        <v>0</v>
      </c>
      <c r="W150" s="32"/>
      <c r="X150" s="36">
        <f>Feuil1!$N150</f>
        <v>0</v>
      </c>
      <c r="Y150" s="36"/>
      <c r="Z150" s="34"/>
      <c r="AA150" s="34">
        <f>Feuil1!$J150</f>
        <v>0</v>
      </c>
      <c r="AB150" s="50"/>
      <c r="AC150" s="51"/>
      <c r="AD150" s="51"/>
      <c r="AE150" s="44">
        <f>Feuil1!$F150-Feuil1!$P150-Feuil1!$Q150-Feuil1!$U150-Feuil1!$V150</f>
        <v>0</v>
      </c>
    </row>
    <row r="151" spans="1:31" x14ac:dyDescent="0.25">
      <c r="A151" s="31"/>
      <c r="B151" s="32"/>
      <c r="C151" s="33"/>
      <c r="D151" s="33"/>
      <c r="E151" s="33"/>
      <c r="F151" s="34"/>
      <c r="G151" s="34"/>
      <c r="H151" s="34"/>
      <c r="I151" s="34">
        <f>IF(Tableau3[[#This Row],[ALD]]="oui",Tableau3[[#This Row],[part sécu]],0)</f>
        <v>0</v>
      </c>
      <c r="J151" s="34"/>
      <c r="K151" s="34">
        <f>Tableau3[[#This Row],[total facture]]-Tableau3[[#This Row],[sécu déduite]]</f>
        <v>0</v>
      </c>
      <c r="L151" s="36">
        <f>Feuil1!$A151</f>
        <v>0</v>
      </c>
      <c r="M151" s="32"/>
      <c r="N151" s="45">
        <f>Feuil1!$A151</f>
        <v>0</v>
      </c>
      <c r="O151" s="45"/>
      <c r="P151" s="46"/>
      <c r="Q151" s="46">
        <f>IF(Tableau3[[#This Row],[ALD]]="oui",Tableau3[[#This Row],[part sécu]],0)</f>
        <v>0</v>
      </c>
      <c r="R151" s="47"/>
      <c r="S151" s="48">
        <f>Feuil1!$N151</f>
        <v>0</v>
      </c>
      <c r="T151" s="48"/>
      <c r="U151" s="49"/>
      <c r="V151" s="49">
        <f>Feuil1!$J151</f>
        <v>0</v>
      </c>
      <c r="W151" s="32"/>
      <c r="X151" s="36">
        <f>Feuil1!$N151</f>
        <v>0</v>
      </c>
      <c r="Y151" s="36"/>
      <c r="Z151" s="34"/>
      <c r="AA151" s="34">
        <f>Feuil1!$J151</f>
        <v>0</v>
      </c>
      <c r="AB151" s="42"/>
      <c r="AC151" s="43"/>
      <c r="AD151" s="43"/>
      <c r="AE151" s="44">
        <f>Feuil1!$F151-Feuil1!$P151-Feuil1!$Q151-Feuil1!$U151-Feuil1!$V151</f>
        <v>0</v>
      </c>
    </row>
    <row r="152" spans="1:31" x14ac:dyDescent="0.25">
      <c r="A152" s="31"/>
      <c r="B152" s="32"/>
      <c r="C152" s="33"/>
      <c r="D152" s="33"/>
      <c r="E152" s="33"/>
      <c r="F152" s="34"/>
      <c r="G152" s="34"/>
      <c r="H152" s="34"/>
      <c r="I152" s="34">
        <f>IF(Tableau3[[#This Row],[ALD]]="oui",Tableau3[[#This Row],[part sécu]],0)</f>
        <v>0</v>
      </c>
      <c r="J152" s="34"/>
      <c r="K152" s="34">
        <f>Tableau3[[#This Row],[total facture]]-Tableau3[[#This Row],[sécu déduite]]</f>
        <v>0</v>
      </c>
      <c r="L152" s="36">
        <f>Feuil1!$A152</f>
        <v>0</v>
      </c>
      <c r="M152" s="32"/>
      <c r="N152" s="37">
        <f>Feuil1!$A152</f>
        <v>0</v>
      </c>
      <c r="O152" s="37"/>
      <c r="P152" s="38"/>
      <c r="Q152" s="38">
        <f>IF(Tableau3[[#This Row],[ALD]]="oui",Tableau3[[#This Row],[part sécu]],0)</f>
        <v>0</v>
      </c>
      <c r="R152" s="39"/>
      <c r="S152" s="40">
        <f>Feuil1!$N152</f>
        <v>0</v>
      </c>
      <c r="T152" s="40"/>
      <c r="U152" s="41"/>
      <c r="V152" s="41">
        <f>Feuil1!$J152</f>
        <v>0</v>
      </c>
      <c r="W152" s="32"/>
      <c r="X152" s="36">
        <f>Feuil1!$N152</f>
        <v>0</v>
      </c>
      <c r="Y152" s="36"/>
      <c r="Z152" s="34"/>
      <c r="AA152" s="34">
        <f>Feuil1!$J152</f>
        <v>0</v>
      </c>
      <c r="AB152" s="50"/>
      <c r="AC152" s="51"/>
      <c r="AD152" s="51"/>
      <c r="AE152" s="44">
        <f>Feuil1!$F152-Feuil1!$P152-Feuil1!$Q152-Feuil1!$U152-Feuil1!$V152</f>
        <v>0</v>
      </c>
    </row>
    <row r="153" spans="1:31" x14ac:dyDescent="0.25">
      <c r="A153" s="31"/>
      <c r="B153" s="32"/>
      <c r="C153" s="33"/>
      <c r="D153" s="33"/>
      <c r="E153" s="33"/>
      <c r="F153" s="34"/>
      <c r="G153" s="34"/>
      <c r="H153" s="34"/>
      <c r="I153" s="34">
        <f>IF(Tableau3[[#This Row],[ALD]]="oui",Tableau3[[#This Row],[part sécu]],0)</f>
        <v>0</v>
      </c>
      <c r="J153" s="34"/>
      <c r="K153" s="34">
        <f>Tableau3[[#This Row],[total facture]]-Tableau3[[#This Row],[sécu déduite]]</f>
        <v>0</v>
      </c>
      <c r="L153" s="36">
        <f>Feuil1!$A153</f>
        <v>0</v>
      </c>
      <c r="M153" s="32"/>
      <c r="N153" s="45">
        <f>Feuil1!$A153</f>
        <v>0</v>
      </c>
      <c r="O153" s="45"/>
      <c r="P153" s="46"/>
      <c r="Q153" s="46">
        <f>IF(Tableau3[[#This Row],[ALD]]="oui",Tableau3[[#This Row],[part sécu]],0)</f>
        <v>0</v>
      </c>
      <c r="R153" s="47"/>
      <c r="S153" s="48">
        <f>Feuil1!$N153</f>
        <v>0</v>
      </c>
      <c r="T153" s="48"/>
      <c r="U153" s="49"/>
      <c r="V153" s="49">
        <f>Feuil1!$J153</f>
        <v>0</v>
      </c>
      <c r="W153" s="32"/>
      <c r="X153" s="36">
        <f>Feuil1!$N153</f>
        <v>0</v>
      </c>
      <c r="Y153" s="36"/>
      <c r="Z153" s="34"/>
      <c r="AA153" s="34">
        <f>Feuil1!$J153</f>
        <v>0</v>
      </c>
      <c r="AB153" s="51"/>
      <c r="AC153" s="51"/>
      <c r="AD153" s="51"/>
      <c r="AE153" s="44">
        <f>Feuil1!$F153-Feuil1!$P153-Feuil1!$Q153-Feuil1!$U153-Feuil1!$V153</f>
        <v>0</v>
      </c>
    </row>
    <row r="154" spans="1:31" x14ac:dyDescent="0.25">
      <c r="A154" s="31"/>
      <c r="B154" s="32"/>
      <c r="C154" s="33"/>
      <c r="D154" s="33"/>
      <c r="E154" s="33"/>
      <c r="F154" s="34"/>
      <c r="G154" s="34"/>
      <c r="H154" s="34"/>
      <c r="I154" s="34">
        <f>IF(Tableau3[[#This Row],[ALD]]="oui",Tableau3[[#This Row],[part sécu]],0)</f>
        <v>0</v>
      </c>
      <c r="J154" s="34"/>
      <c r="K154" s="34">
        <f>Tableau3[[#This Row],[total facture]]-Tableau3[[#This Row],[sécu déduite]]</f>
        <v>0</v>
      </c>
      <c r="L154" s="36">
        <f>Feuil1!$A154</f>
        <v>0</v>
      </c>
      <c r="M154" s="32"/>
      <c r="N154" s="37">
        <f>Feuil1!$A154</f>
        <v>0</v>
      </c>
      <c r="O154" s="37"/>
      <c r="P154" s="38"/>
      <c r="Q154" s="38">
        <f>IF(Tableau3[[#This Row],[ALD]]="oui",Tableau3[[#This Row],[part sécu]],0)</f>
        <v>0</v>
      </c>
      <c r="R154" s="39"/>
      <c r="S154" s="40">
        <f>Feuil1!$N154</f>
        <v>0</v>
      </c>
      <c r="T154" s="40"/>
      <c r="U154" s="41"/>
      <c r="V154" s="41">
        <f>Feuil1!$J154</f>
        <v>0</v>
      </c>
      <c r="W154" s="32"/>
      <c r="X154" s="36">
        <f>Feuil1!$N154</f>
        <v>0</v>
      </c>
      <c r="Y154" s="36"/>
      <c r="Z154" s="34"/>
      <c r="AA154" s="34">
        <f>Feuil1!$J154</f>
        <v>0</v>
      </c>
      <c r="AB154" s="42"/>
      <c r="AC154" s="43"/>
      <c r="AD154" s="43"/>
      <c r="AE154" s="44">
        <f>Feuil1!$F154-Feuil1!$P154-Feuil1!$Q154-Feuil1!$U154-Feuil1!$V154</f>
        <v>0</v>
      </c>
    </row>
    <row r="155" spans="1:31" x14ac:dyDescent="0.25">
      <c r="A155" s="31"/>
      <c r="B155" s="32"/>
      <c r="C155" s="33"/>
      <c r="D155" s="33"/>
      <c r="E155" s="33"/>
      <c r="F155" s="34"/>
      <c r="G155" s="34"/>
      <c r="H155" s="34"/>
      <c r="I155" s="34">
        <f>IF(Tableau3[[#This Row],[ALD]]="oui",Tableau3[[#This Row],[part sécu]],0)</f>
        <v>0</v>
      </c>
      <c r="J155" s="34"/>
      <c r="K155" s="34">
        <f>Tableau3[[#This Row],[total facture]]-Tableau3[[#This Row],[sécu déduite]]</f>
        <v>0</v>
      </c>
      <c r="L155" s="36">
        <f>Feuil1!$A155</f>
        <v>0</v>
      </c>
      <c r="M155" s="32"/>
      <c r="N155" s="45">
        <f>Feuil1!$A155</f>
        <v>0</v>
      </c>
      <c r="O155" s="45"/>
      <c r="P155" s="46"/>
      <c r="Q155" s="46">
        <f>IF(Tableau3[[#This Row],[ALD]]="oui",Tableau3[[#This Row],[part sécu]],0)</f>
        <v>0</v>
      </c>
      <c r="R155" s="47"/>
      <c r="S155" s="48">
        <f>Feuil1!$N155</f>
        <v>0</v>
      </c>
      <c r="T155" s="48"/>
      <c r="U155" s="49"/>
      <c r="V155" s="49">
        <f>Feuil1!$J155</f>
        <v>0</v>
      </c>
      <c r="W155" s="32"/>
      <c r="X155" s="36">
        <f>Feuil1!$N155</f>
        <v>0</v>
      </c>
      <c r="Y155" s="36"/>
      <c r="Z155" s="34"/>
      <c r="AA155" s="34">
        <f>Feuil1!$J155</f>
        <v>0</v>
      </c>
      <c r="AB155" s="42"/>
      <c r="AC155" s="43"/>
      <c r="AD155" s="43"/>
      <c r="AE155" s="44">
        <f>Feuil1!$F155-Feuil1!$P155-Feuil1!$Q155-Feuil1!$U155-Feuil1!$V155</f>
        <v>0</v>
      </c>
    </row>
    <row r="156" spans="1:31" x14ac:dyDescent="0.25">
      <c r="A156" s="31"/>
      <c r="B156" s="32"/>
      <c r="C156" s="33"/>
      <c r="D156" s="33"/>
      <c r="E156" s="33"/>
      <c r="F156" s="34"/>
      <c r="G156" s="34"/>
      <c r="H156" s="34"/>
      <c r="I156" s="34">
        <f>IF(Tableau3[[#This Row],[ALD]]="oui",Tableau3[[#This Row],[part sécu]],0)</f>
        <v>0</v>
      </c>
      <c r="J156" s="34"/>
      <c r="K156" s="34">
        <f>Tableau3[[#This Row],[total facture]]-Tableau3[[#This Row],[sécu déduite]]</f>
        <v>0</v>
      </c>
      <c r="L156" s="36">
        <f>Feuil1!$A156</f>
        <v>0</v>
      </c>
      <c r="M156" s="32"/>
      <c r="N156" s="37">
        <f>Feuil1!$A156</f>
        <v>0</v>
      </c>
      <c r="O156" s="37"/>
      <c r="P156" s="38"/>
      <c r="Q156" s="38">
        <f>IF(Tableau3[[#This Row],[ALD]]="oui",Tableau3[[#This Row],[part sécu]],0)</f>
        <v>0</v>
      </c>
      <c r="R156" s="39"/>
      <c r="S156" s="40">
        <f>Feuil1!$N156</f>
        <v>0</v>
      </c>
      <c r="T156" s="40"/>
      <c r="U156" s="41"/>
      <c r="V156" s="41">
        <f>Feuil1!$J156</f>
        <v>0</v>
      </c>
      <c r="W156" s="32"/>
      <c r="X156" s="36">
        <f>Feuil1!$N156</f>
        <v>0</v>
      </c>
      <c r="Y156" s="36"/>
      <c r="Z156" s="34"/>
      <c r="AA156" s="34">
        <f>Feuil1!$J156</f>
        <v>0</v>
      </c>
      <c r="AB156" s="42"/>
      <c r="AC156" s="43"/>
      <c r="AD156" s="43"/>
      <c r="AE156" s="44">
        <f>Feuil1!$F156-Feuil1!$P156-Feuil1!$Q156-Feuil1!$U156-Feuil1!$V156</f>
        <v>0</v>
      </c>
    </row>
    <row r="157" spans="1:31" x14ac:dyDescent="0.25">
      <c r="A157" s="31"/>
      <c r="B157" s="32"/>
      <c r="C157" s="33"/>
      <c r="D157" s="33"/>
      <c r="E157" s="33"/>
      <c r="F157" s="34"/>
      <c r="G157" s="34"/>
      <c r="H157" s="34"/>
      <c r="I157" s="34">
        <f>IF(Tableau3[[#This Row],[ALD]]="oui",Tableau3[[#This Row],[part sécu]],0)</f>
        <v>0</v>
      </c>
      <c r="J157" s="34"/>
      <c r="K157" s="34">
        <f>Tableau3[[#This Row],[total facture]]-Tableau3[[#This Row],[sécu déduite]]</f>
        <v>0</v>
      </c>
      <c r="L157" s="36">
        <f>Feuil1!$A157</f>
        <v>0</v>
      </c>
      <c r="M157" s="32"/>
      <c r="N157" s="45">
        <f>Feuil1!$A157</f>
        <v>0</v>
      </c>
      <c r="O157" s="45"/>
      <c r="P157" s="46"/>
      <c r="Q157" s="46">
        <f>IF(Tableau3[[#This Row],[ALD]]="oui",Tableau3[[#This Row],[part sécu]],0)</f>
        <v>0</v>
      </c>
      <c r="R157" s="47"/>
      <c r="S157" s="48">
        <f>Feuil1!$N157</f>
        <v>0</v>
      </c>
      <c r="T157" s="48"/>
      <c r="U157" s="49"/>
      <c r="V157" s="49">
        <f>Feuil1!$J157</f>
        <v>0</v>
      </c>
      <c r="W157" s="32"/>
      <c r="X157" s="36">
        <f>Feuil1!$N157</f>
        <v>0</v>
      </c>
      <c r="Y157" s="36"/>
      <c r="Z157" s="34"/>
      <c r="AA157" s="34">
        <f>Feuil1!$J157</f>
        <v>0</v>
      </c>
      <c r="AB157" s="42"/>
      <c r="AC157" s="43"/>
      <c r="AD157" s="43"/>
      <c r="AE157" s="44">
        <f>Feuil1!$F157-Feuil1!$P157-Feuil1!$Q157-Feuil1!$U157-Feuil1!$V157</f>
        <v>0</v>
      </c>
    </row>
    <row r="158" spans="1:31" x14ac:dyDescent="0.25">
      <c r="A158" s="31"/>
      <c r="B158" s="32"/>
      <c r="C158" s="33"/>
      <c r="D158" s="33"/>
      <c r="E158" s="33"/>
      <c r="F158" s="34"/>
      <c r="G158" s="34"/>
      <c r="H158" s="34"/>
      <c r="I158" s="34">
        <f>IF(Tableau3[[#This Row],[ALD]]="oui",Tableau3[[#This Row],[part sécu]],0)</f>
        <v>0</v>
      </c>
      <c r="J158" s="34"/>
      <c r="K158" s="34">
        <f>Tableau3[[#This Row],[total facture]]-Tableau3[[#This Row],[sécu déduite]]</f>
        <v>0</v>
      </c>
      <c r="L158" s="36">
        <f>Feuil1!$A158</f>
        <v>0</v>
      </c>
      <c r="M158" s="32"/>
      <c r="N158" s="37">
        <f>Feuil1!$A158</f>
        <v>0</v>
      </c>
      <c r="O158" s="37"/>
      <c r="P158" s="38"/>
      <c r="Q158" s="38">
        <f>IF(Tableau3[[#This Row],[ALD]]="oui",Tableau3[[#This Row],[part sécu]],0)</f>
        <v>0</v>
      </c>
      <c r="R158" s="39"/>
      <c r="S158" s="40">
        <f>Feuil1!$N158</f>
        <v>0</v>
      </c>
      <c r="T158" s="40"/>
      <c r="U158" s="41"/>
      <c r="V158" s="41">
        <f>Feuil1!$J158</f>
        <v>0</v>
      </c>
      <c r="W158" s="32"/>
      <c r="X158" s="36">
        <f>Feuil1!$N158</f>
        <v>0</v>
      </c>
      <c r="Y158" s="36"/>
      <c r="Z158" s="34"/>
      <c r="AA158" s="34">
        <f>Feuil1!$J158</f>
        <v>0</v>
      </c>
      <c r="AB158" s="43"/>
      <c r="AC158" s="43"/>
      <c r="AD158" s="43"/>
      <c r="AE158" s="44">
        <f>Feuil1!$F158-Feuil1!$P158-Feuil1!$Q158-Feuil1!$U158-Feuil1!$V158</f>
        <v>0</v>
      </c>
    </row>
    <row r="159" spans="1:31" x14ac:dyDescent="0.25">
      <c r="A159" s="31"/>
      <c r="B159" s="32"/>
      <c r="C159" s="33"/>
      <c r="D159" s="33"/>
      <c r="E159" s="33"/>
      <c r="F159" s="34"/>
      <c r="G159" s="34"/>
      <c r="H159" s="34"/>
      <c r="I159" s="34">
        <f>IF(Tableau3[[#This Row],[ALD]]="oui",Tableau3[[#This Row],[part sécu]],0)</f>
        <v>0</v>
      </c>
      <c r="J159" s="34"/>
      <c r="K159" s="34">
        <f>Tableau3[[#This Row],[total facture]]-Tableau3[[#This Row],[sécu déduite]]</f>
        <v>0</v>
      </c>
      <c r="L159" s="36">
        <f>Feuil1!$A159</f>
        <v>0</v>
      </c>
      <c r="M159" s="32"/>
      <c r="N159" s="45">
        <f>Feuil1!$A159</f>
        <v>0</v>
      </c>
      <c r="O159" s="45"/>
      <c r="P159" s="46"/>
      <c r="Q159" s="46">
        <f>IF(Tableau3[[#This Row],[ALD]]="oui",Tableau3[[#This Row],[part sécu]],0)</f>
        <v>0</v>
      </c>
      <c r="R159" s="47"/>
      <c r="S159" s="48">
        <f>Feuil1!$N159</f>
        <v>0</v>
      </c>
      <c r="T159" s="48"/>
      <c r="U159" s="49"/>
      <c r="V159" s="49">
        <f>Feuil1!$J159</f>
        <v>0</v>
      </c>
      <c r="W159" s="32"/>
      <c r="X159" s="36">
        <f>Feuil1!$N159</f>
        <v>0</v>
      </c>
      <c r="Y159" s="36"/>
      <c r="Z159" s="34"/>
      <c r="AA159" s="34">
        <f>Feuil1!$J159</f>
        <v>0</v>
      </c>
      <c r="AB159" s="51"/>
      <c r="AC159" s="51"/>
      <c r="AD159" s="51"/>
      <c r="AE159" s="44">
        <f>Feuil1!$F159-Feuil1!$P159-Feuil1!$Q159-Feuil1!$U159-Feuil1!$V159</f>
        <v>0</v>
      </c>
    </row>
    <row r="160" spans="1:31" x14ac:dyDescent="0.25">
      <c r="A160" s="31"/>
      <c r="B160" s="32"/>
      <c r="C160" s="33"/>
      <c r="D160" s="33"/>
      <c r="E160" s="33"/>
      <c r="F160" s="34"/>
      <c r="G160" s="34"/>
      <c r="H160" s="34"/>
      <c r="I160" s="34">
        <f>IF(Tableau3[[#This Row],[ALD]]="oui",Tableau3[[#This Row],[part sécu]],0)</f>
        <v>0</v>
      </c>
      <c r="J160" s="34"/>
      <c r="K160" s="34">
        <f>Tableau3[[#This Row],[total facture]]-Tableau3[[#This Row],[sécu déduite]]</f>
        <v>0</v>
      </c>
      <c r="L160" s="36">
        <f>Feuil1!$A160</f>
        <v>0</v>
      </c>
      <c r="M160" s="32"/>
      <c r="N160" s="37">
        <f>Feuil1!$A160</f>
        <v>0</v>
      </c>
      <c r="O160" s="37"/>
      <c r="P160" s="38"/>
      <c r="Q160" s="38">
        <f>IF(Tableau3[[#This Row],[ALD]]="oui",Tableau3[[#This Row],[part sécu]],0)</f>
        <v>0</v>
      </c>
      <c r="R160" s="39"/>
      <c r="S160" s="40">
        <f>Feuil1!$N160</f>
        <v>0</v>
      </c>
      <c r="T160" s="40"/>
      <c r="U160" s="41"/>
      <c r="V160" s="41">
        <f>Feuil1!$J160</f>
        <v>0</v>
      </c>
      <c r="W160" s="32"/>
      <c r="X160" s="36">
        <f>Feuil1!$N160</f>
        <v>0</v>
      </c>
      <c r="Y160" s="36"/>
      <c r="Z160" s="34"/>
      <c r="AA160" s="34">
        <f>Feuil1!$J160</f>
        <v>0</v>
      </c>
      <c r="AB160" s="56"/>
      <c r="AC160" s="56"/>
      <c r="AD160" s="56"/>
      <c r="AE160" s="44">
        <f>Feuil1!$F160-Feuil1!$P160-Feuil1!$Q160-Feuil1!$U160-Feuil1!$V160</f>
        <v>0</v>
      </c>
    </row>
    <row r="161" spans="1:31" x14ac:dyDescent="0.25">
      <c r="A161" s="31"/>
      <c r="B161" s="32"/>
      <c r="C161" s="33"/>
      <c r="D161" s="33"/>
      <c r="E161" s="33"/>
      <c r="F161" s="34"/>
      <c r="G161" s="34"/>
      <c r="H161" s="34"/>
      <c r="I161" s="34">
        <f>IF(Tableau3[[#This Row],[ALD]]="oui",Tableau3[[#This Row],[part sécu]],0)</f>
        <v>0</v>
      </c>
      <c r="J161" s="34"/>
      <c r="K161" s="34">
        <f>Tableau3[[#This Row],[total facture]]-Tableau3[[#This Row],[sécu déduite]]</f>
        <v>0</v>
      </c>
      <c r="L161" s="36">
        <f>Feuil1!$A161</f>
        <v>0</v>
      </c>
      <c r="M161" s="32"/>
      <c r="N161" s="45">
        <f>Feuil1!$A161</f>
        <v>0</v>
      </c>
      <c r="O161" s="45"/>
      <c r="P161" s="46"/>
      <c r="Q161" s="46">
        <f>IF(Tableau3[[#This Row],[ALD]]="oui",Tableau3[[#This Row],[part sécu]],0)</f>
        <v>0</v>
      </c>
      <c r="R161" s="47"/>
      <c r="S161" s="48">
        <f>Feuil1!$N161</f>
        <v>0</v>
      </c>
      <c r="T161" s="48"/>
      <c r="U161" s="49"/>
      <c r="V161" s="49">
        <f>Feuil1!$J161</f>
        <v>0</v>
      </c>
      <c r="W161" s="32"/>
      <c r="X161" s="36">
        <f>Feuil1!$N161</f>
        <v>0</v>
      </c>
      <c r="Y161" s="36"/>
      <c r="Z161" s="34"/>
      <c r="AA161" s="34">
        <f>Feuil1!$J161</f>
        <v>0</v>
      </c>
      <c r="AB161" s="51"/>
      <c r="AC161" s="51"/>
      <c r="AD161" s="51"/>
      <c r="AE161" s="44">
        <f>Feuil1!$F161-Feuil1!$P161-Feuil1!$Q161-Feuil1!$U161-Feuil1!$V161</f>
        <v>0</v>
      </c>
    </row>
    <row r="162" spans="1:31" x14ac:dyDescent="0.25">
      <c r="A162" s="31"/>
      <c r="B162" s="32"/>
      <c r="C162" s="33"/>
      <c r="D162" s="33"/>
      <c r="E162" s="33"/>
      <c r="F162" s="34"/>
      <c r="G162" s="34"/>
      <c r="H162" s="34"/>
      <c r="I162" s="34">
        <f>IF(Tableau3[[#This Row],[ALD]]="oui",Tableau3[[#This Row],[part sécu]],0)</f>
        <v>0</v>
      </c>
      <c r="J162" s="34"/>
      <c r="K162" s="34">
        <f>Tableau3[[#This Row],[total facture]]-Tableau3[[#This Row],[sécu déduite]]</f>
        <v>0</v>
      </c>
      <c r="L162" s="36">
        <f>Feuil1!$A162</f>
        <v>0</v>
      </c>
      <c r="M162" s="32"/>
      <c r="N162" s="37">
        <f>Feuil1!$A162</f>
        <v>0</v>
      </c>
      <c r="O162" s="37"/>
      <c r="P162" s="38"/>
      <c r="Q162" s="38">
        <f>IF(Tableau3[[#This Row],[ALD]]="oui",Tableau3[[#This Row],[part sécu]],0)</f>
        <v>0</v>
      </c>
      <c r="R162" s="39"/>
      <c r="S162" s="40">
        <f>Feuil1!$N162</f>
        <v>0</v>
      </c>
      <c r="T162" s="40"/>
      <c r="U162" s="41"/>
      <c r="V162" s="41">
        <f>Feuil1!$J162</f>
        <v>0</v>
      </c>
      <c r="W162" s="32"/>
      <c r="X162" s="36">
        <f>Feuil1!$N162</f>
        <v>0</v>
      </c>
      <c r="Y162" s="36"/>
      <c r="Z162" s="34"/>
      <c r="AA162" s="34">
        <f>Feuil1!$J162</f>
        <v>0</v>
      </c>
      <c r="AB162" s="50"/>
      <c r="AC162" s="51"/>
      <c r="AD162" s="51"/>
      <c r="AE162" s="44">
        <f>Feuil1!$F162-Feuil1!$P162-Feuil1!$Q162-Feuil1!$U162-Feuil1!$V162</f>
        <v>0</v>
      </c>
    </row>
    <row r="163" spans="1:31" x14ac:dyDescent="0.25">
      <c r="A163" s="31"/>
      <c r="B163" s="32"/>
      <c r="C163" s="33"/>
      <c r="D163" s="33"/>
      <c r="E163" s="33"/>
      <c r="F163" s="34"/>
      <c r="G163" s="34"/>
      <c r="H163" s="34"/>
      <c r="I163" s="34">
        <f>IF(Tableau3[[#This Row],[ALD]]="oui",Tableau3[[#This Row],[part sécu]],0)</f>
        <v>0</v>
      </c>
      <c r="J163" s="34"/>
      <c r="K163" s="34">
        <f>Tableau3[[#This Row],[total facture]]-Tableau3[[#This Row],[sécu déduite]]</f>
        <v>0</v>
      </c>
      <c r="L163" s="36">
        <f>Feuil1!$A163</f>
        <v>0</v>
      </c>
      <c r="M163" s="32"/>
      <c r="N163" s="45">
        <f>Feuil1!$A163</f>
        <v>0</v>
      </c>
      <c r="O163" s="45"/>
      <c r="P163" s="46"/>
      <c r="Q163" s="46">
        <f>IF(Tableau3[[#This Row],[ALD]]="oui",Tableau3[[#This Row],[part sécu]],0)</f>
        <v>0</v>
      </c>
      <c r="R163" s="47"/>
      <c r="S163" s="48">
        <f>Feuil1!$N163</f>
        <v>0</v>
      </c>
      <c r="T163" s="48"/>
      <c r="U163" s="49"/>
      <c r="V163" s="49">
        <f>Feuil1!$J163</f>
        <v>0</v>
      </c>
      <c r="W163" s="32"/>
      <c r="X163" s="36">
        <f>Feuil1!$N163</f>
        <v>0</v>
      </c>
      <c r="Y163" s="36"/>
      <c r="Z163" s="34"/>
      <c r="AA163" s="34">
        <f>Feuil1!$J163</f>
        <v>0</v>
      </c>
      <c r="AB163" s="42"/>
      <c r="AC163" s="43"/>
      <c r="AD163" s="43"/>
      <c r="AE163" s="44">
        <f>Feuil1!$F163-Feuil1!$P163-Feuil1!$Q163-Feuil1!$U163-Feuil1!$V163</f>
        <v>0</v>
      </c>
    </row>
    <row r="164" spans="1:31" x14ac:dyDescent="0.25">
      <c r="A164" s="31"/>
      <c r="B164" s="32"/>
      <c r="C164" s="33"/>
      <c r="D164" s="33"/>
      <c r="E164" s="33"/>
      <c r="F164" s="34"/>
      <c r="G164" s="34"/>
      <c r="H164" s="34"/>
      <c r="I164" s="34">
        <f>IF(Tableau3[[#This Row],[ALD]]="oui",Tableau3[[#This Row],[part sécu]],0)</f>
        <v>0</v>
      </c>
      <c r="J164" s="34"/>
      <c r="K164" s="34">
        <f>Tableau3[[#This Row],[total facture]]-Tableau3[[#This Row],[sécu déduite]]</f>
        <v>0</v>
      </c>
      <c r="L164" s="36">
        <f>Feuil1!$A164</f>
        <v>0</v>
      </c>
      <c r="M164" s="32"/>
      <c r="N164" s="37">
        <f>Feuil1!$A164</f>
        <v>0</v>
      </c>
      <c r="O164" s="37"/>
      <c r="P164" s="38"/>
      <c r="Q164" s="38">
        <f>IF(Tableau3[[#This Row],[ALD]]="oui",Tableau3[[#This Row],[part sécu]],0)</f>
        <v>0</v>
      </c>
      <c r="R164" s="39"/>
      <c r="S164" s="40">
        <f>Feuil1!$N164</f>
        <v>0</v>
      </c>
      <c r="T164" s="40"/>
      <c r="U164" s="41"/>
      <c r="V164" s="41">
        <f>Feuil1!$J164</f>
        <v>0</v>
      </c>
      <c r="W164" s="32"/>
      <c r="X164" s="36">
        <f>Feuil1!$N164</f>
        <v>0</v>
      </c>
      <c r="Y164" s="36"/>
      <c r="Z164" s="34"/>
      <c r="AA164" s="34">
        <f>Feuil1!$J164</f>
        <v>0</v>
      </c>
      <c r="AB164" s="42"/>
      <c r="AC164" s="42"/>
      <c r="AD164" s="43"/>
      <c r="AE164" s="44">
        <f>Feuil1!$F164-Feuil1!$P164-Feuil1!$Q164-Feuil1!$U164-Feuil1!$V164</f>
        <v>0</v>
      </c>
    </row>
    <row r="165" spans="1:31" x14ac:dyDescent="0.25">
      <c r="A165" s="31"/>
      <c r="B165" s="32"/>
      <c r="C165" s="33"/>
      <c r="D165" s="33"/>
      <c r="E165" s="33"/>
      <c r="F165" s="34"/>
      <c r="G165" s="34"/>
      <c r="H165" s="34"/>
      <c r="I165" s="34">
        <f>IF(Tableau3[[#This Row],[ALD]]="oui",Tableau3[[#This Row],[part sécu]],0)</f>
        <v>0</v>
      </c>
      <c r="J165" s="34"/>
      <c r="K165" s="34">
        <f>Tableau3[[#This Row],[total facture]]-Tableau3[[#This Row],[sécu déduite]]</f>
        <v>0</v>
      </c>
      <c r="L165" s="36">
        <f>Feuil1!$A165</f>
        <v>0</v>
      </c>
      <c r="M165" s="32"/>
      <c r="N165" s="45">
        <f>Feuil1!$A165</f>
        <v>0</v>
      </c>
      <c r="O165" s="45"/>
      <c r="P165" s="46"/>
      <c r="Q165" s="46">
        <f>IF(Tableau3[[#This Row],[ALD]]="oui",Tableau3[[#This Row],[part sécu]],0)</f>
        <v>0</v>
      </c>
      <c r="R165" s="47"/>
      <c r="S165" s="48">
        <f>Feuil1!$N165</f>
        <v>0</v>
      </c>
      <c r="T165" s="48"/>
      <c r="U165" s="49"/>
      <c r="V165" s="49">
        <f>Feuil1!$J165</f>
        <v>0</v>
      </c>
      <c r="W165" s="32"/>
      <c r="X165" s="36">
        <f>Feuil1!$N165</f>
        <v>0</v>
      </c>
      <c r="Y165" s="36"/>
      <c r="Z165" s="34"/>
      <c r="AA165" s="34">
        <f>Feuil1!$J165</f>
        <v>0</v>
      </c>
      <c r="AB165" s="42"/>
      <c r="AC165" s="43"/>
      <c r="AD165" s="43"/>
      <c r="AE165" s="44">
        <f>Feuil1!$F165-Feuil1!$P165-Feuil1!$Q165-Feuil1!$U165-Feuil1!$V165</f>
        <v>0</v>
      </c>
    </row>
    <row r="166" spans="1:31" x14ac:dyDescent="0.25">
      <c r="A166" s="31"/>
      <c r="B166" s="32"/>
      <c r="C166" s="33"/>
      <c r="D166" s="33"/>
      <c r="E166" s="33"/>
      <c r="F166" s="34"/>
      <c r="G166" s="34"/>
      <c r="H166" s="34"/>
      <c r="I166" s="34">
        <f>IF(Tableau3[[#This Row],[ALD]]="oui",Tableau3[[#This Row],[part sécu]],0)</f>
        <v>0</v>
      </c>
      <c r="J166" s="34"/>
      <c r="K166" s="34">
        <f>Tableau3[[#This Row],[total facture]]-Tableau3[[#This Row],[sécu déduite]]</f>
        <v>0</v>
      </c>
      <c r="L166" s="36">
        <f>Feuil1!$A166</f>
        <v>0</v>
      </c>
      <c r="M166" s="32"/>
      <c r="N166" s="37">
        <f>Feuil1!$A166</f>
        <v>0</v>
      </c>
      <c r="O166" s="37"/>
      <c r="P166" s="38"/>
      <c r="Q166" s="38">
        <f>IF(Tableau3[[#This Row],[ALD]]="oui",Tableau3[[#This Row],[part sécu]],0)</f>
        <v>0</v>
      </c>
      <c r="R166" s="39"/>
      <c r="S166" s="40">
        <f>Feuil1!$N166</f>
        <v>0</v>
      </c>
      <c r="T166" s="40"/>
      <c r="U166" s="41"/>
      <c r="V166" s="41">
        <f>Feuil1!$J166</f>
        <v>0</v>
      </c>
      <c r="W166" s="32"/>
      <c r="X166" s="36">
        <f>Feuil1!$N166</f>
        <v>0</v>
      </c>
      <c r="Y166" s="36"/>
      <c r="Z166" s="34"/>
      <c r="AA166" s="34">
        <f>Feuil1!$J166</f>
        <v>0</v>
      </c>
      <c r="AB166" s="51"/>
      <c r="AC166" s="51"/>
      <c r="AD166" s="51"/>
      <c r="AE166" s="44">
        <f>Feuil1!$F166-Feuil1!$P166-Feuil1!$Q166-Feuil1!$U166-Feuil1!$V166</f>
        <v>0</v>
      </c>
    </row>
    <row r="167" spans="1:31" x14ac:dyDescent="0.25">
      <c r="A167" s="31"/>
      <c r="B167" s="32"/>
      <c r="C167" s="33"/>
      <c r="D167" s="33"/>
      <c r="E167" s="33"/>
      <c r="F167" s="34"/>
      <c r="G167" s="34"/>
      <c r="H167" s="34"/>
      <c r="I167" s="34">
        <f>IF(Tableau3[[#This Row],[ALD]]="oui",Tableau3[[#This Row],[part sécu]],0)</f>
        <v>0</v>
      </c>
      <c r="J167" s="34"/>
      <c r="K167" s="34">
        <f>Tableau3[[#This Row],[total facture]]-Tableau3[[#This Row],[sécu déduite]]</f>
        <v>0</v>
      </c>
      <c r="L167" s="36">
        <f>Feuil1!$A167</f>
        <v>0</v>
      </c>
      <c r="M167" s="32"/>
      <c r="N167" s="45">
        <f>Feuil1!$A167</f>
        <v>0</v>
      </c>
      <c r="O167" s="45"/>
      <c r="P167" s="46"/>
      <c r="Q167" s="46">
        <f>IF(Tableau3[[#This Row],[ALD]]="oui",Tableau3[[#This Row],[part sécu]],0)</f>
        <v>0</v>
      </c>
      <c r="R167" s="47"/>
      <c r="S167" s="48">
        <f>Feuil1!$N167</f>
        <v>0</v>
      </c>
      <c r="T167" s="48"/>
      <c r="U167" s="49"/>
      <c r="V167" s="49">
        <f>Feuil1!$J167</f>
        <v>0</v>
      </c>
      <c r="W167" s="32"/>
      <c r="X167" s="36">
        <f>Feuil1!$N167</f>
        <v>0</v>
      </c>
      <c r="Y167" s="36"/>
      <c r="Z167" s="34"/>
      <c r="AA167" s="34">
        <f>Feuil1!$J167</f>
        <v>0</v>
      </c>
      <c r="AB167" s="42"/>
      <c r="AC167" s="43"/>
      <c r="AD167" s="43"/>
      <c r="AE167" s="44">
        <f>Feuil1!$F167-Feuil1!$P167-Feuil1!$Q167-Feuil1!$U167-Feuil1!$V167</f>
        <v>0</v>
      </c>
    </row>
    <row r="168" spans="1:31" x14ac:dyDescent="0.25">
      <c r="A168" s="31"/>
      <c r="B168" s="32"/>
      <c r="C168" s="33"/>
      <c r="D168" s="33"/>
      <c r="E168" s="33"/>
      <c r="F168" s="34"/>
      <c r="G168" s="34"/>
      <c r="H168" s="34"/>
      <c r="I168" s="34">
        <f>IF(Tableau3[[#This Row],[ALD]]="oui",Tableau3[[#This Row],[part sécu]],0)</f>
        <v>0</v>
      </c>
      <c r="J168" s="34"/>
      <c r="K168" s="34">
        <f>Tableau3[[#This Row],[total facture]]-Tableau3[[#This Row],[sécu déduite]]</f>
        <v>0</v>
      </c>
      <c r="L168" s="36">
        <f>Feuil1!$A168</f>
        <v>0</v>
      </c>
      <c r="M168" s="32"/>
      <c r="N168" s="37">
        <f>Feuil1!$A168</f>
        <v>0</v>
      </c>
      <c r="O168" s="37"/>
      <c r="P168" s="38"/>
      <c r="Q168" s="38">
        <f>IF(Tableau3[[#This Row],[ALD]]="oui",Tableau3[[#This Row],[part sécu]],0)</f>
        <v>0</v>
      </c>
      <c r="R168" s="39"/>
      <c r="S168" s="40">
        <f>Feuil1!$N168</f>
        <v>0</v>
      </c>
      <c r="T168" s="40"/>
      <c r="U168" s="41"/>
      <c r="V168" s="41">
        <f>Feuil1!$J168</f>
        <v>0</v>
      </c>
      <c r="W168" s="32"/>
      <c r="X168" s="36">
        <f>Feuil1!$N168</f>
        <v>0</v>
      </c>
      <c r="Y168" s="36"/>
      <c r="Z168" s="34"/>
      <c r="AA168" s="34">
        <f>Feuil1!$J168</f>
        <v>0</v>
      </c>
      <c r="AB168" s="50"/>
      <c r="AC168" s="51"/>
      <c r="AD168" s="51"/>
      <c r="AE168" s="44">
        <f>Feuil1!$F168-Feuil1!$P168-Feuil1!$Q168-Feuil1!$U168-Feuil1!$V168</f>
        <v>0</v>
      </c>
    </row>
    <row r="169" spans="1:31" x14ac:dyDescent="0.25">
      <c r="A169" s="31"/>
      <c r="B169" s="32"/>
      <c r="C169" s="33"/>
      <c r="D169" s="33"/>
      <c r="E169" s="33"/>
      <c r="F169" s="34"/>
      <c r="G169" s="34"/>
      <c r="H169" s="34"/>
      <c r="I169" s="34">
        <f>IF(Tableau3[[#This Row],[ALD]]="oui",Tableau3[[#This Row],[part sécu]],0)</f>
        <v>0</v>
      </c>
      <c r="J169" s="34"/>
      <c r="K169" s="34">
        <f>Tableau3[[#This Row],[total facture]]-Tableau3[[#This Row],[sécu déduite]]</f>
        <v>0</v>
      </c>
      <c r="L169" s="36">
        <f>Feuil1!$A169</f>
        <v>0</v>
      </c>
      <c r="M169" s="32"/>
      <c r="N169" s="45">
        <f>Feuil1!$A169</f>
        <v>0</v>
      </c>
      <c r="O169" s="45"/>
      <c r="P169" s="46"/>
      <c r="Q169" s="46">
        <f>IF(Tableau3[[#This Row],[ALD]]="oui",Tableau3[[#This Row],[part sécu]],0)</f>
        <v>0</v>
      </c>
      <c r="R169" s="47"/>
      <c r="S169" s="48">
        <f>Feuil1!$N169</f>
        <v>0</v>
      </c>
      <c r="T169" s="48"/>
      <c r="U169" s="49"/>
      <c r="V169" s="49">
        <f>Feuil1!$J169</f>
        <v>0</v>
      </c>
      <c r="W169" s="32"/>
      <c r="X169" s="36">
        <f>Feuil1!$N169</f>
        <v>0</v>
      </c>
      <c r="Y169" s="36"/>
      <c r="Z169" s="34"/>
      <c r="AA169" s="34">
        <f>Feuil1!$J169</f>
        <v>0</v>
      </c>
      <c r="AB169" s="43"/>
      <c r="AC169" s="43"/>
      <c r="AD169" s="43"/>
      <c r="AE169" s="44">
        <f>Feuil1!$F169-Feuil1!$P169-Feuil1!$Q169-Feuil1!$U169-Feuil1!$V169</f>
        <v>0</v>
      </c>
    </row>
    <row r="170" spans="1:31" x14ac:dyDescent="0.25">
      <c r="A170" s="31"/>
      <c r="B170" s="32"/>
      <c r="C170" s="33"/>
      <c r="D170" s="33"/>
      <c r="E170" s="33"/>
      <c r="F170" s="34"/>
      <c r="G170" s="34"/>
      <c r="H170" s="34"/>
      <c r="I170" s="34">
        <f>IF(Tableau3[[#This Row],[ALD]]="oui",Tableau3[[#This Row],[part sécu]],0)</f>
        <v>0</v>
      </c>
      <c r="J170" s="34"/>
      <c r="K170" s="34">
        <f>Tableau3[[#This Row],[total facture]]-Tableau3[[#This Row],[sécu déduite]]</f>
        <v>0</v>
      </c>
      <c r="L170" s="36">
        <f>Feuil1!$A170</f>
        <v>0</v>
      </c>
      <c r="M170" s="32"/>
      <c r="N170" s="37">
        <f>Feuil1!$A170</f>
        <v>0</v>
      </c>
      <c r="O170" s="37"/>
      <c r="P170" s="38"/>
      <c r="Q170" s="38">
        <f>IF(Tableau3[[#This Row],[ALD]]="oui",Tableau3[[#This Row],[part sécu]],0)</f>
        <v>0</v>
      </c>
      <c r="R170" s="39"/>
      <c r="S170" s="40">
        <f>Feuil1!$N170</f>
        <v>0</v>
      </c>
      <c r="T170" s="40"/>
      <c r="U170" s="41"/>
      <c r="V170" s="41">
        <f>Feuil1!$J170</f>
        <v>0</v>
      </c>
      <c r="W170" s="32"/>
      <c r="X170" s="36">
        <f>Feuil1!$N170</f>
        <v>0</v>
      </c>
      <c r="Y170" s="36"/>
      <c r="Z170" s="34"/>
      <c r="AA170" s="34">
        <f>Feuil1!$J170</f>
        <v>0</v>
      </c>
      <c r="AB170" s="51"/>
      <c r="AC170" s="51"/>
      <c r="AD170" s="51"/>
      <c r="AE170" s="44">
        <f>Feuil1!$F170-Feuil1!$P170-Feuil1!$Q170-Feuil1!$U170-Feuil1!$V170</f>
        <v>0</v>
      </c>
    </row>
    <row r="171" spans="1:31" x14ac:dyDescent="0.25">
      <c r="A171" s="31"/>
      <c r="B171" s="32"/>
      <c r="C171" s="33"/>
      <c r="D171" s="33"/>
      <c r="E171" s="33"/>
      <c r="F171" s="34"/>
      <c r="G171" s="34"/>
      <c r="H171" s="34"/>
      <c r="I171" s="34">
        <f>IF(Tableau3[[#This Row],[ALD]]="oui",Tableau3[[#This Row],[part sécu]],0)</f>
        <v>0</v>
      </c>
      <c r="J171" s="34"/>
      <c r="K171" s="34">
        <f>Tableau3[[#This Row],[total facture]]-Tableau3[[#This Row],[sécu déduite]]</f>
        <v>0</v>
      </c>
      <c r="L171" s="36">
        <f>Feuil1!$A171</f>
        <v>0</v>
      </c>
      <c r="M171" s="32"/>
      <c r="N171" s="45">
        <f>Feuil1!$A171</f>
        <v>0</v>
      </c>
      <c r="O171" s="45"/>
      <c r="P171" s="46"/>
      <c r="Q171" s="46">
        <f>IF(Tableau3[[#This Row],[ALD]]="oui",Tableau3[[#This Row],[part sécu]],0)</f>
        <v>0</v>
      </c>
      <c r="R171" s="47"/>
      <c r="S171" s="48">
        <f>Feuil1!$N171</f>
        <v>0</v>
      </c>
      <c r="T171" s="48"/>
      <c r="U171" s="49"/>
      <c r="V171" s="49">
        <f>Feuil1!$J171</f>
        <v>0</v>
      </c>
      <c r="W171" s="32"/>
      <c r="X171" s="36">
        <f>Feuil1!$N171</f>
        <v>0</v>
      </c>
      <c r="Y171" s="36"/>
      <c r="Z171" s="34"/>
      <c r="AA171" s="34">
        <f>Feuil1!$J171</f>
        <v>0</v>
      </c>
      <c r="AB171" s="42"/>
      <c r="AC171" s="43"/>
      <c r="AD171" s="43"/>
      <c r="AE171" s="44">
        <f>Feuil1!$F171-Feuil1!$P171-Feuil1!$Q171-Feuil1!$U171-Feuil1!$V171</f>
        <v>0</v>
      </c>
    </row>
    <row r="172" spans="1:31" x14ac:dyDescent="0.25">
      <c r="A172" s="31"/>
      <c r="B172" s="32"/>
      <c r="C172" s="33"/>
      <c r="D172" s="33"/>
      <c r="E172" s="33"/>
      <c r="F172" s="34"/>
      <c r="G172" s="34"/>
      <c r="H172" s="34"/>
      <c r="I172" s="34">
        <f>IF(Tableau3[[#This Row],[ALD]]="oui",Tableau3[[#This Row],[part sécu]],0)</f>
        <v>0</v>
      </c>
      <c r="J172" s="34"/>
      <c r="K172" s="34">
        <f>Tableau3[[#This Row],[total facture]]-Tableau3[[#This Row],[sécu déduite]]</f>
        <v>0</v>
      </c>
      <c r="L172" s="36">
        <f>Feuil1!$A172</f>
        <v>0</v>
      </c>
      <c r="M172" s="32"/>
      <c r="N172" s="37">
        <f>Feuil1!$A172</f>
        <v>0</v>
      </c>
      <c r="O172" s="37"/>
      <c r="P172" s="38"/>
      <c r="Q172" s="38">
        <f>IF(Tableau3[[#This Row],[ALD]]="oui",Tableau3[[#This Row],[part sécu]],0)</f>
        <v>0</v>
      </c>
      <c r="R172" s="39"/>
      <c r="S172" s="40">
        <f>Feuil1!$N172</f>
        <v>0</v>
      </c>
      <c r="T172" s="40"/>
      <c r="U172" s="41"/>
      <c r="V172" s="41">
        <f>Feuil1!$J172</f>
        <v>0</v>
      </c>
      <c r="W172" s="32"/>
      <c r="X172" s="36">
        <f>Feuil1!$N172</f>
        <v>0</v>
      </c>
      <c r="Y172" s="36"/>
      <c r="Z172" s="34"/>
      <c r="AA172" s="34">
        <f>Feuil1!$J172</f>
        <v>0</v>
      </c>
      <c r="AB172" s="43"/>
      <c r="AC172" s="43"/>
      <c r="AD172" s="43"/>
      <c r="AE172" s="44">
        <f>Feuil1!$F172-Feuil1!$P172-Feuil1!$Q172-Feuil1!$U172-Feuil1!$V172</f>
        <v>0</v>
      </c>
    </row>
    <row r="173" spans="1:31" x14ac:dyDescent="0.25">
      <c r="A173" s="31"/>
      <c r="B173" s="32"/>
      <c r="C173" s="33"/>
      <c r="D173" s="33"/>
      <c r="E173" s="33"/>
      <c r="F173" s="34"/>
      <c r="G173" s="34"/>
      <c r="H173" s="34"/>
      <c r="I173" s="34">
        <f>IF(Tableau3[[#This Row],[ALD]]="oui",Tableau3[[#This Row],[part sécu]],0)</f>
        <v>0</v>
      </c>
      <c r="J173" s="34"/>
      <c r="K173" s="34">
        <f>Tableau3[[#This Row],[total facture]]-Tableau3[[#This Row],[sécu déduite]]</f>
        <v>0</v>
      </c>
      <c r="L173" s="36">
        <f>Feuil1!$A173</f>
        <v>0</v>
      </c>
      <c r="M173" s="32"/>
      <c r="N173" s="45">
        <f>Feuil1!$A173</f>
        <v>0</v>
      </c>
      <c r="O173" s="45"/>
      <c r="P173" s="46"/>
      <c r="Q173" s="46">
        <f>IF(Tableau3[[#This Row],[ALD]]="oui",Tableau3[[#This Row],[part sécu]],0)</f>
        <v>0</v>
      </c>
      <c r="R173" s="47"/>
      <c r="S173" s="48">
        <f>Feuil1!$N173</f>
        <v>0</v>
      </c>
      <c r="T173" s="48"/>
      <c r="U173" s="49"/>
      <c r="V173" s="49">
        <f>Feuil1!$J173</f>
        <v>0</v>
      </c>
      <c r="W173" s="32"/>
      <c r="X173" s="36">
        <f>Feuil1!$N173</f>
        <v>0</v>
      </c>
      <c r="Y173" s="36"/>
      <c r="Z173" s="34"/>
      <c r="AA173" s="34">
        <f>Feuil1!$J173</f>
        <v>0</v>
      </c>
      <c r="AB173" s="51"/>
      <c r="AC173" s="51"/>
      <c r="AD173" s="51"/>
      <c r="AE173" s="44">
        <f>Feuil1!$F173-Feuil1!$P173-Feuil1!$Q173-Feuil1!$U173-Feuil1!$V173</f>
        <v>0</v>
      </c>
    </row>
    <row r="174" spans="1:31" x14ac:dyDescent="0.25">
      <c r="A174" s="31"/>
      <c r="B174" s="32"/>
      <c r="C174" s="33"/>
      <c r="D174" s="33"/>
      <c r="E174" s="33"/>
      <c r="F174" s="34"/>
      <c r="G174" s="34"/>
      <c r="H174" s="34"/>
      <c r="I174" s="34">
        <f>IF(Tableau3[[#This Row],[ALD]]="oui",Tableau3[[#This Row],[part sécu]],0)</f>
        <v>0</v>
      </c>
      <c r="J174" s="34"/>
      <c r="K174" s="34">
        <f>Tableau3[[#This Row],[total facture]]-Tableau3[[#This Row],[sécu déduite]]</f>
        <v>0</v>
      </c>
      <c r="L174" s="36">
        <f>Feuil1!$A174</f>
        <v>0</v>
      </c>
      <c r="M174" s="32"/>
      <c r="N174" s="37">
        <f>Feuil1!$A174</f>
        <v>0</v>
      </c>
      <c r="O174" s="37"/>
      <c r="P174" s="38"/>
      <c r="Q174" s="38">
        <f>IF(Tableau3[[#This Row],[ALD]]="oui",Tableau3[[#This Row],[part sécu]],0)</f>
        <v>0</v>
      </c>
      <c r="R174" s="39"/>
      <c r="S174" s="40">
        <f>Feuil1!$N174</f>
        <v>0</v>
      </c>
      <c r="T174" s="40"/>
      <c r="U174" s="41"/>
      <c r="V174" s="41">
        <f>Feuil1!$J174</f>
        <v>0</v>
      </c>
      <c r="W174" s="32"/>
      <c r="X174" s="36">
        <f>Feuil1!$N174</f>
        <v>0</v>
      </c>
      <c r="Y174" s="36"/>
      <c r="Z174" s="34"/>
      <c r="AA174" s="34">
        <f>Feuil1!$J174</f>
        <v>0</v>
      </c>
      <c r="AB174" s="53"/>
      <c r="AC174" s="53"/>
      <c r="AD174" s="53"/>
      <c r="AE174" s="44">
        <f>Feuil1!$F174-Feuil1!$P174-Feuil1!$Q174-Feuil1!$U174-Feuil1!$V174</f>
        <v>0</v>
      </c>
    </row>
    <row r="175" spans="1:31" x14ac:dyDescent="0.25">
      <c r="A175" s="31"/>
      <c r="B175" s="32"/>
      <c r="C175" s="33"/>
      <c r="D175" s="33"/>
      <c r="E175" s="33"/>
      <c r="F175" s="34"/>
      <c r="G175" s="34"/>
      <c r="H175" s="34"/>
      <c r="I175" s="34">
        <f>IF(Tableau3[[#This Row],[ALD]]="oui",Tableau3[[#This Row],[part sécu]],0)</f>
        <v>0</v>
      </c>
      <c r="J175" s="34"/>
      <c r="K175" s="34">
        <f>Tableau3[[#This Row],[total facture]]-Tableau3[[#This Row],[sécu déduite]]</f>
        <v>0</v>
      </c>
      <c r="L175" s="36">
        <f>Feuil1!$A175</f>
        <v>0</v>
      </c>
      <c r="M175" s="32"/>
      <c r="N175" s="45">
        <f>Feuil1!$A175</f>
        <v>0</v>
      </c>
      <c r="O175" s="45"/>
      <c r="P175" s="46"/>
      <c r="Q175" s="46">
        <f>IF(Tableau3[[#This Row],[ALD]]="oui",Tableau3[[#This Row],[part sécu]],0)</f>
        <v>0</v>
      </c>
      <c r="R175" s="47"/>
      <c r="S175" s="48">
        <f>Feuil1!$N175</f>
        <v>0</v>
      </c>
      <c r="T175" s="48"/>
      <c r="U175" s="49"/>
      <c r="V175" s="49">
        <f>Feuil1!$J175</f>
        <v>0</v>
      </c>
      <c r="W175" s="32"/>
      <c r="X175" s="36">
        <f>Feuil1!$N175</f>
        <v>0</v>
      </c>
      <c r="Y175" s="36"/>
      <c r="Z175" s="34"/>
      <c r="AA175" s="34">
        <f>Feuil1!$J175</f>
        <v>0</v>
      </c>
      <c r="AB175" s="51"/>
      <c r="AC175" s="51"/>
      <c r="AD175" s="51"/>
      <c r="AE175" s="44">
        <f>Feuil1!$F175-Feuil1!$P175-Feuil1!$Q175-Feuil1!$U175-Feuil1!$V175</f>
        <v>0</v>
      </c>
    </row>
    <row r="176" spans="1:31" x14ac:dyDescent="0.25">
      <c r="A176" s="31"/>
      <c r="B176" s="32"/>
      <c r="C176" s="33"/>
      <c r="D176" s="33"/>
      <c r="E176" s="33"/>
      <c r="F176" s="34"/>
      <c r="G176" s="34"/>
      <c r="H176" s="34"/>
      <c r="I176" s="34">
        <f>IF(Tableau3[[#This Row],[ALD]]="oui",Tableau3[[#This Row],[part sécu]],0)</f>
        <v>0</v>
      </c>
      <c r="J176" s="34"/>
      <c r="K176" s="34">
        <f>Tableau3[[#This Row],[total facture]]-Tableau3[[#This Row],[sécu déduite]]</f>
        <v>0</v>
      </c>
      <c r="L176" s="36">
        <f>Feuil1!$A176</f>
        <v>0</v>
      </c>
      <c r="M176" s="32"/>
      <c r="N176" s="37">
        <f>Feuil1!$A176</f>
        <v>0</v>
      </c>
      <c r="O176" s="37"/>
      <c r="P176" s="38"/>
      <c r="Q176" s="38">
        <f>IF(Tableau3[[#This Row],[ALD]]="oui",Tableau3[[#This Row],[part sécu]],0)</f>
        <v>0</v>
      </c>
      <c r="R176" s="39"/>
      <c r="S176" s="40">
        <f>Feuil1!$N176</f>
        <v>0</v>
      </c>
      <c r="T176" s="40"/>
      <c r="U176" s="41"/>
      <c r="V176" s="41">
        <f>Feuil1!$J176</f>
        <v>0</v>
      </c>
      <c r="W176" s="32"/>
      <c r="X176" s="36">
        <f>Feuil1!$N176</f>
        <v>0</v>
      </c>
      <c r="Y176" s="36"/>
      <c r="Z176" s="34"/>
      <c r="AA176" s="34">
        <f>Feuil1!$J176</f>
        <v>0</v>
      </c>
      <c r="AB176" s="51"/>
      <c r="AC176" s="51"/>
      <c r="AD176" s="51"/>
      <c r="AE176" s="44">
        <f>Feuil1!$F176-Feuil1!$P176-Feuil1!$Q176-Feuil1!$U176-Feuil1!$V176</f>
        <v>0</v>
      </c>
    </row>
    <row r="177" spans="1:31" x14ac:dyDescent="0.25">
      <c r="A177" s="31"/>
      <c r="B177" s="32"/>
      <c r="C177" s="33"/>
      <c r="D177" s="33"/>
      <c r="E177" s="33"/>
      <c r="F177" s="34"/>
      <c r="G177" s="34"/>
      <c r="H177" s="34"/>
      <c r="I177" s="34">
        <f>IF(Tableau3[[#This Row],[ALD]]="oui",Tableau3[[#This Row],[part sécu]],0)</f>
        <v>0</v>
      </c>
      <c r="J177" s="34"/>
      <c r="K177" s="34">
        <f>Tableau3[[#This Row],[total facture]]-Tableau3[[#This Row],[sécu déduite]]</f>
        <v>0</v>
      </c>
      <c r="L177" s="36">
        <f>Feuil1!$A177</f>
        <v>0</v>
      </c>
      <c r="M177" s="32"/>
      <c r="N177" s="45">
        <f>Feuil1!$A177</f>
        <v>0</v>
      </c>
      <c r="O177" s="45"/>
      <c r="P177" s="46"/>
      <c r="Q177" s="46">
        <f>IF(Tableau3[[#This Row],[ALD]]="oui",Tableau3[[#This Row],[part sécu]],0)</f>
        <v>0</v>
      </c>
      <c r="R177" s="47"/>
      <c r="S177" s="48">
        <f>Feuil1!$N177</f>
        <v>0</v>
      </c>
      <c r="T177" s="48"/>
      <c r="U177" s="49"/>
      <c r="V177" s="49">
        <f>Feuil1!$J177</f>
        <v>0</v>
      </c>
      <c r="W177" s="32"/>
      <c r="X177" s="36">
        <f>Feuil1!$N177</f>
        <v>0</v>
      </c>
      <c r="Y177" s="36"/>
      <c r="Z177" s="34"/>
      <c r="AA177" s="34">
        <f>Feuil1!$J177</f>
        <v>0</v>
      </c>
      <c r="AB177" s="51"/>
      <c r="AC177" s="51"/>
      <c r="AD177" s="51"/>
      <c r="AE177" s="44">
        <f>Feuil1!$F177-Feuil1!$P177-Feuil1!$Q177-Feuil1!$U177-Feuil1!$V177</f>
        <v>0</v>
      </c>
    </row>
    <row r="178" spans="1:31" x14ac:dyDescent="0.25">
      <c r="A178" s="31"/>
      <c r="B178" s="32"/>
      <c r="C178" s="33"/>
      <c r="D178" s="33"/>
      <c r="E178" s="33"/>
      <c r="F178" s="34"/>
      <c r="G178" s="34"/>
      <c r="H178" s="34"/>
      <c r="I178" s="34">
        <f>IF(Tableau3[[#This Row],[ALD]]="oui",Tableau3[[#This Row],[part sécu]],0)</f>
        <v>0</v>
      </c>
      <c r="J178" s="34"/>
      <c r="K178" s="34">
        <f>Tableau3[[#This Row],[total facture]]-Tableau3[[#This Row],[sécu déduite]]</f>
        <v>0</v>
      </c>
      <c r="L178" s="36">
        <f>Feuil1!$A178</f>
        <v>0</v>
      </c>
      <c r="M178" s="32"/>
      <c r="N178" s="37">
        <f>Feuil1!$A178</f>
        <v>0</v>
      </c>
      <c r="O178" s="37"/>
      <c r="P178" s="38"/>
      <c r="Q178" s="38">
        <f>IF(Tableau3[[#This Row],[ALD]]="oui",Tableau3[[#This Row],[part sécu]],0)</f>
        <v>0</v>
      </c>
      <c r="R178" s="39"/>
      <c r="S178" s="40">
        <f>Feuil1!$N178</f>
        <v>0</v>
      </c>
      <c r="T178" s="40"/>
      <c r="U178" s="41"/>
      <c r="V178" s="41">
        <f>Feuil1!$J178</f>
        <v>0</v>
      </c>
      <c r="W178" s="32"/>
      <c r="X178" s="36">
        <f>Feuil1!$N178</f>
        <v>0</v>
      </c>
      <c r="Y178" s="36"/>
      <c r="Z178" s="34"/>
      <c r="AA178" s="34">
        <f>Feuil1!$J178</f>
        <v>0</v>
      </c>
      <c r="AB178" s="42"/>
      <c r="AC178" s="43"/>
      <c r="AD178" s="43"/>
      <c r="AE178" s="44">
        <f>Feuil1!$F178-Feuil1!$P178-Feuil1!$Q178-Feuil1!$U178-Feuil1!$V178</f>
        <v>0</v>
      </c>
    </row>
    <row r="179" spans="1:31" x14ac:dyDescent="0.25">
      <c r="A179" s="31"/>
      <c r="B179" s="32"/>
      <c r="C179" s="33"/>
      <c r="D179" s="33"/>
      <c r="E179" s="33"/>
      <c r="F179" s="34"/>
      <c r="G179" s="34"/>
      <c r="H179" s="34"/>
      <c r="I179" s="34">
        <f>IF(Tableau3[[#This Row],[ALD]]="oui",Tableau3[[#This Row],[part sécu]],0)</f>
        <v>0</v>
      </c>
      <c r="J179" s="34"/>
      <c r="K179" s="34">
        <f>Tableau3[[#This Row],[total facture]]-Tableau3[[#This Row],[sécu déduite]]</f>
        <v>0</v>
      </c>
      <c r="L179" s="36">
        <f>Feuil1!$A179</f>
        <v>0</v>
      </c>
      <c r="M179" s="32"/>
      <c r="N179" s="45">
        <f>Feuil1!$A179</f>
        <v>0</v>
      </c>
      <c r="O179" s="45"/>
      <c r="P179" s="46"/>
      <c r="Q179" s="46">
        <f>IF(Tableau3[[#This Row],[ALD]]="oui",Tableau3[[#This Row],[part sécu]],0)</f>
        <v>0</v>
      </c>
      <c r="R179" s="47"/>
      <c r="S179" s="48">
        <f>Feuil1!$N179</f>
        <v>0</v>
      </c>
      <c r="T179" s="48"/>
      <c r="U179" s="49"/>
      <c r="V179" s="49">
        <f>Feuil1!$J179</f>
        <v>0</v>
      </c>
      <c r="W179" s="32"/>
      <c r="X179" s="36">
        <f>Feuil1!$N179</f>
        <v>0</v>
      </c>
      <c r="Y179" s="36"/>
      <c r="Z179" s="34"/>
      <c r="AA179" s="34">
        <f>Feuil1!$J179</f>
        <v>0</v>
      </c>
      <c r="AB179" s="42"/>
      <c r="AC179" s="43"/>
      <c r="AD179" s="43"/>
      <c r="AE179" s="44">
        <f>Feuil1!$F179-Feuil1!$P179-Feuil1!$Q179-Feuil1!$U179-Feuil1!$V179</f>
        <v>0</v>
      </c>
    </row>
    <row r="180" spans="1:31" x14ac:dyDescent="0.25">
      <c r="A180" s="31"/>
      <c r="B180" s="32"/>
      <c r="C180" s="33"/>
      <c r="D180" s="33"/>
      <c r="E180" s="33"/>
      <c r="F180" s="34"/>
      <c r="G180" s="34"/>
      <c r="H180" s="34"/>
      <c r="I180" s="34">
        <f>IF(Tableau3[[#This Row],[ALD]]="oui",Tableau3[[#This Row],[part sécu]],0)</f>
        <v>0</v>
      </c>
      <c r="J180" s="34"/>
      <c r="K180" s="34">
        <f>Tableau3[[#This Row],[total facture]]-Tableau3[[#This Row],[sécu déduite]]</f>
        <v>0</v>
      </c>
      <c r="L180" s="36">
        <f>Feuil1!$A180</f>
        <v>0</v>
      </c>
      <c r="M180" s="32"/>
      <c r="N180" s="37">
        <f>Feuil1!$A180</f>
        <v>0</v>
      </c>
      <c r="O180" s="37"/>
      <c r="P180" s="38"/>
      <c r="Q180" s="38">
        <f>IF(Tableau3[[#This Row],[ALD]]="oui",Tableau3[[#This Row],[part sécu]],0)</f>
        <v>0</v>
      </c>
      <c r="R180" s="39"/>
      <c r="S180" s="40">
        <f>Feuil1!$N180</f>
        <v>0</v>
      </c>
      <c r="T180" s="40"/>
      <c r="U180" s="41"/>
      <c r="V180" s="41">
        <f>Feuil1!$J180</f>
        <v>0</v>
      </c>
      <c r="W180" s="32"/>
      <c r="X180" s="36">
        <f>Feuil1!$N180</f>
        <v>0</v>
      </c>
      <c r="Y180" s="36"/>
      <c r="Z180" s="34"/>
      <c r="AA180" s="34">
        <f>Feuil1!$J180</f>
        <v>0</v>
      </c>
      <c r="AB180" s="42"/>
      <c r="AC180" s="43"/>
      <c r="AD180" s="43"/>
      <c r="AE180" s="44">
        <f>Feuil1!$F180-Feuil1!$P180-Feuil1!$Q180-Feuil1!$U180-Feuil1!$V180</f>
        <v>0</v>
      </c>
    </row>
    <row r="181" spans="1:31" x14ac:dyDescent="0.25">
      <c r="A181" s="31"/>
      <c r="B181" s="32"/>
      <c r="C181" s="33"/>
      <c r="D181" s="33"/>
      <c r="E181" s="33"/>
      <c r="F181" s="34"/>
      <c r="G181" s="34"/>
      <c r="H181" s="34"/>
      <c r="I181" s="34">
        <f>IF(Tableau3[[#This Row],[ALD]]="oui",Tableau3[[#This Row],[part sécu]],0)</f>
        <v>0</v>
      </c>
      <c r="J181" s="34"/>
      <c r="K181" s="34">
        <f>Tableau3[[#This Row],[total facture]]-Tableau3[[#This Row],[sécu déduite]]</f>
        <v>0</v>
      </c>
      <c r="L181" s="36">
        <f>Feuil1!$A181</f>
        <v>0</v>
      </c>
      <c r="M181" s="32"/>
      <c r="N181" s="45">
        <f>Feuil1!$A181</f>
        <v>0</v>
      </c>
      <c r="O181" s="45"/>
      <c r="P181" s="46"/>
      <c r="Q181" s="46">
        <f>IF(Tableau3[[#This Row],[ALD]]="oui",Tableau3[[#This Row],[part sécu]],0)</f>
        <v>0</v>
      </c>
      <c r="R181" s="47"/>
      <c r="S181" s="48">
        <f>Feuil1!$N181</f>
        <v>0</v>
      </c>
      <c r="T181" s="48"/>
      <c r="U181" s="49"/>
      <c r="V181" s="49">
        <f>Feuil1!$J181</f>
        <v>0</v>
      </c>
      <c r="W181" s="32"/>
      <c r="X181" s="36">
        <f>Feuil1!$N181</f>
        <v>0</v>
      </c>
      <c r="Y181" s="36"/>
      <c r="Z181" s="34"/>
      <c r="AA181" s="34">
        <f>Feuil1!$J181</f>
        <v>0</v>
      </c>
      <c r="AB181" s="51"/>
      <c r="AC181" s="51"/>
      <c r="AD181" s="51"/>
      <c r="AE181" s="44">
        <f>Feuil1!$F181-Feuil1!$P181-Feuil1!$Q181-Feuil1!$U181-Feuil1!$V181</f>
        <v>0</v>
      </c>
    </row>
    <row r="182" spans="1:31" x14ac:dyDescent="0.25">
      <c r="A182" s="31"/>
      <c r="B182" s="32"/>
      <c r="C182" s="33"/>
      <c r="D182" s="33"/>
      <c r="E182" s="33"/>
      <c r="F182" s="34"/>
      <c r="G182" s="34"/>
      <c r="H182" s="34"/>
      <c r="I182" s="34">
        <f>IF(Tableau3[[#This Row],[ALD]]="oui",Tableau3[[#This Row],[part sécu]],0)</f>
        <v>0</v>
      </c>
      <c r="J182" s="34"/>
      <c r="K182" s="34">
        <f>Tableau3[[#This Row],[total facture]]-Tableau3[[#This Row],[sécu déduite]]</f>
        <v>0</v>
      </c>
      <c r="L182" s="36">
        <f>Feuil1!$A182</f>
        <v>0</v>
      </c>
      <c r="M182" s="32"/>
      <c r="N182" s="37">
        <f>Feuil1!$A182</f>
        <v>0</v>
      </c>
      <c r="O182" s="37"/>
      <c r="P182" s="38"/>
      <c r="Q182" s="38">
        <f>IF(Tableau3[[#This Row],[ALD]]="oui",Tableau3[[#This Row],[part sécu]],0)</f>
        <v>0</v>
      </c>
      <c r="R182" s="39"/>
      <c r="S182" s="40">
        <f>Feuil1!$N182</f>
        <v>0</v>
      </c>
      <c r="T182" s="40"/>
      <c r="U182" s="41"/>
      <c r="V182" s="41">
        <f>Feuil1!$J182</f>
        <v>0</v>
      </c>
      <c r="W182" s="32"/>
      <c r="X182" s="36">
        <f>Feuil1!$N182</f>
        <v>0</v>
      </c>
      <c r="Y182" s="36"/>
      <c r="Z182" s="34"/>
      <c r="AA182" s="34">
        <f>Feuil1!$J182</f>
        <v>0</v>
      </c>
      <c r="AB182" s="42"/>
      <c r="AC182" s="43"/>
      <c r="AD182" s="43"/>
      <c r="AE182" s="44">
        <f>Feuil1!$F182-Feuil1!$P182-Feuil1!$Q182-Feuil1!$U182-Feuil1!$V182</f>
        <v>0</v>
      </c>
    </row>
    <row r="183" spans="1:31" x14ac:dyDescent="0.25">
      <c r="A183" s="31"/>
      <c r="B183" s="32"/>
      <c r="C183" s="33"/>
      <c r="D183" s="33"/>
      <c r="E183" s="33"/>
      <c r="F183" s="34"/>
      <c r="G183" s="34"/>
      <c r="H183" s="34"/>
      <c r="I183" s="34">
        <f>IF(Tableau3[[#This Row],[ALD]]="oui",Tableau3[[#This Row],[part sécu]],0)</f>
        <v>0</v>
      </c>
      <c r="J183" s="34"/>
      <c r="K183" s="34">
        <f>Tableau3[[#This Row],[total facture]]-Tableau3[[#This Row],[sécu déduite]]</f>
        <v>0</v>
      </c>
      <c r="L183" s="36">
        <f>Feuil1!$A183</f>
        <v>0</v>
      </c>
      <c r="M183" s="32"/>
      <c r="N183" s="45">
        <f>Feuil1!$A183</f>
        <v>0</v>
      </c>
      <c r="O183" s="45"/>
      <c r="P183" s="46"/>
      <c r="Q183" s="46">
        <f>IF(Tableau3[[#This Row],[ALD]]="oui",Tableau3[[#This Row],[part sécu]],0)</f>
        <v>0</v>
      </c>
      <c r="R183" s="47"/>
      <c r="S183" s="48">
        <f>Feuil1!$N183</f>
        <v>0</v>
      </c>
      <c r="T183" s="48"/>
      <c r="U183" s="49"/>
      <c r="V183" s="49">
        <f>Feuil1!$J183</f>
        <v>0</v>
      </c>
      <c r="W183" s="32"/>
      <c r="X183" s="36">
        <f>Feuil1!$N183</f>
        <v>0</v>
      </c>
      <c r="Y183" s="36"/>
      <c r="Z183" s="34"/>
      <c r="AA183" s="34">
        <f>Feuil1!$J183</f>
        <v>0</v>
      </c>
      <c r="AB183" s="42"/>
      <c r="AC183" s="43"/>
      <c r="AD183" s="43"/>
      <c r="AE183" s="44">
        <f>Feuil1!$F183-Feuil1!$P183-Feuil1!$Q183-Feuil1!$U183-Feuil1!$V183</f>
        <v>0</v>
      </c>
    </row>
    <row r="184" spans="1:31" x14ac:dyDescent="0.25">
      <c r="A184" s="31"/>
      <c r="B184" s="32"/>
      <c r="C184" s="33"/>
      <c r="D184" s="33"/>
      <c r="E184" s="33"/>
      <c r="F184" s="34"/>
      <c r="G184" s="34"/>
      <c r="H184" s="34"/>
      <c r="I184" s="34">
        <f>IF(Tableau3[[#This Row],[ALD]]="oui",Tableau3[[#This Row],[part sécu]],0)</f>
        <v>0</v>
      </c>
      <c r="J184" s="34"/>
      <c r="K184" s="34">
        <f>Tableau3[[#This Row],[total facture]]-Tableau3[[#This Row],[sécu déduite]]</f>
        <v>0</v>
      </c>
      <c r="L184" s="36">
        <f>Feuil1!$A184</f>
        <v>0</v>
      </c>
      <c r="M184" s="32"/>
      <c r="N184" s="37">
        <f>Feuil1!$A184</f>
        <v>0</v>
      </c>
      <c r="O184" s="37"/>
      <c r="P184" s="38"/>
      <c r="Q184" s="38">
        <f>IF(Tableau3[[#This Row],[ALD]]="oui",Tableau3[[#This Row],[part sécu]],0)</f>
        <v>0</v>
      </c>
      <c r="R184" s="39"/>
      <c r="S184" s="40">
        <f>Feuil1!$N184</f>
        <v>0</v>
      </c>
      <c r="T184" s="40"/>
      <c r="U184" s="41"/>
      <c r="V184" s="41">
        <f>Feuil1!$J184</f>
        <v>0</v>
      </c>
      <c r="W184" s="32"/>
      <c r="X184" s="36">
        <f>Feuil1!$N184</f>
        <v>0</v>
      </c>
      <c r="Y184" s="36"/>
      <c r="Z184" s="34"/>
      <c r="AA184" s="34">
        <f>Feuil1!$J184</f>
        <v>0</v>
      </c>
      <c r="AB184" s="42"/>
      <c r="AC184" s="43"/>
      <c r="AD184" s="43"/>
      <c r="AE184" s="44">
        <f>Feuil1!$F184-Feuil1!$P184-Feuil1!$Q184-Feuil1!$U184-Feuil1!$V184</f>
        <v>0</v>
      </c>
    </row>
    <row r="185" spans="1:31" x14ac:dyDescent="0.25">
      <c r="A185" s="31"/>
      <c r="B185" s="32"/>
      <c r="C185" s="33"/>
      <c r="D185" s="33"/>
      <c r="E185" s="33"/>
      <c r="F185" s="34"/>
      <c r="G185" s="34"/>
      <c r="H185" s="34"/>
      <c r="I185" s="34">
        <f>IF(Tableau3[[#This Row],[ALD]]="oui",Tableau3[[#This Row],[part sécu]],0)</f>
        <v>0</v>
      </c>
      <c r="J185" s="34"/>
      <c r="K185" s="34">
        <f>Tableau3[[#This Row],[total facture]]-Tableau3[[#This Row],[sécu déduite]]</f>
        <v>0</v>
      </c>
      <c r="L185" s="36">
        <f>Feuil1!$A185</f>
        <v>0</v>
      </c>
      <c r="M185" s="32"/>
      <c r="N185" s="45">
        <f>Feuil1!$A185</f>
        <v>0</v>
      </c>
      <c r="O185" s="45"/>
      <c r="P185" s="46"/>
      <c r="Q185" s="46">
        <f>IF(Tableau3[[#This Row],[ALD]]="oui",Tableau3[[#This Row],[part sécu]],0)</f>
        <v>0</v>
      </c>
      <c r="R185" s="47"/>
      <c r="S185" s="48">
        <f>Feuil1!$N185</f>
        <v>0</v>
      </c>
      <c r="T185" s="48"/>
      <c r="U185" s="49"/>
      <c r="V185" s="49">
        <f>Feuil1!$J185</f>
        <v>0</v>
      </c>
      <c r="W185" s="32"/>
      <c r="X185" s="36">
        <f>Feuil1!$N185</f>
        <v>0</v>
      </c>
      <c r="Y185" s="36"/>
      <c r="Z185" s="34"/>
      <c r="AA185" s="34">
        <f>Feuil1!$J185</f>
        <v>0</v>
      </c>
      <c r="AB185" s="52"/>
      <c r="AC185" s="53"/>
      <c r="AD185" s="53"/>
      <c r="AE185" s="44">
        <f>Feuil1!$F185-Feuil1!$P185-Feuil1!$Q185-Feuil1!$U185-Feuil1!$V185</f>
        <v>0</v>
      </c>
    </row>
    <row r="186" spans="1:31" x14ac:dyDescent="0.25">
      <c r="A186" s="31"/>
      <c r="B186" s="32"/>
      <c r="C186" s="33"/>
      <c r="D186" s="33"/>
      <c r="E186" s="33"/>
      <c r="F186" s="34"/>
      <c r="G186" s="34"/>
      <c r="H186" s="34"/>
      <c r="I186" s="34">
        <f>IF(Tableau3[[#This Row],[ALD]]="oui",Tableau3[[#This Row],[part sécu]],0)</f>
        <v>0</v>
      </c>
      <c r="J186" s="34"/>
      <c r="K186" s="34">
        <f>Tableau3[[#This Row],[total facture]]-Tableau3[[#This Row],[sécu déduite]]</f>
        <v>0</v>
      </c>
      <c r="L186" s="36">
        <f>Feuil1!$A186</f>
        <v>0</v>
      </c>
      <c r="M186" s="32"/>
      <c r="N186" s="37">
        <f>Feuil1!$A186</f>
        <v>0</v>
      </c>
      <c r="O186" s="37"/>
      <c r="P186" s="38"/>
      <c r="Q186" s="38">
        <f>IF(Tableau3[[#This Row],[ALD]]="oui",Tableau3[[#This Row],[part sécu]],0)</f>
        <v>0</v>
      </c>
      <c r="R186" s="39"/>
      <c r="S186" s="40">
        <f>Feuil1!$N186</f>
        <v>0</v>
      </c>
      <c r="T186" s="40"/>
      <c r="U186" s="41"/>
      <c r="V186" s="41">
        <f>Feuil1!$J186</f>
        <v>0</v>
      </c>
      <c r="W186" s="32"/>
      <c r="X186" s="36">
        <f>Feuil1!$N186</f>
        <v>0</v>
      </c>
      <c r="Y186" s="36"/>
      <c r="Z186" s="34"/>
      <c r="AA186" s="34">
        <f>Feuil1!$J186</f>
        <v>0</v>
      </c>
      <c r="AB186" s="42"/>
      <c r="AC186" s="43"/>
      <c r="AD186" s="43"/>
      <c r="AE186" s="44">
        <f>Feuil1!$F186-Feuil1!$P186-Feuil1!$Q186-Feuil1!$U186-Feuil1!$V186</f>
        <v>0</v>
      </c>
    </row>
    <row r="187" spans="1:31" x14ac:dyDescent="0.25">
      <c r="A187" s="31"/>
      <c r="B187" s="32"/>
      <c r="C187" s="33"/>
      <c r="D187" s="33"/>
      <c r="E187" s="33"/>
      <c r="F187" s="34"/>
      <c r="G187" s="34"/>
      <c r="H187" s="34"/>
      <c r="I187" s="34">
        <f>IF(Tableau3[[#This Row],[ALD]]="oui",Tableau3[[#This Row],[part sécu]],0)</f>
        <v>0</v>
      </c>
      <c r="J187" s="34"/>
      <c r="K187" s="34">
        <f>Tableau3[[#This Row],[total facture]]-Tableau3[[#This Row],[sécu déduite]]</f>
        <v>0</v>
      </c>
      <c r="L187" s="36">
        <f>Feuil1!$A187</f>
        <v>0</v>
      </c>
      <c r="M187" s="32"/>
      <c r="N187" s="45">
        <f>Feuil1!$A187</f>
        <v>0</v>
      </c>
      <c r="O187" s="45"/>
      <c r="P187" s="46"/>
      <c r="Q187" s="46">
        <f>IF(Tableau3[[#This Row],[ALD]]="oui",Tableau3[[#This Row],[part sécu]],0)</f>
        <v>0</v>
      </c>
      <c r="R187" s="47"/>
      <c r="S187" s="48">
        <f>Feuil1!$N187</f>
        <v>0</v>
      </c>
      <c r="T187" s="48"/>
      <c r="U187" s="49"/>
      <c r="V187" s="49">
        <f>Feuil1!$J187</f>
        <v>0</v>
      </c>
      <c r="W187" s="32"/>
      <c r="X187" s="36">
        <f>Feuil1!$N187</f>
        <v>0</v>
      </c>
      <c r="Y187" s="36"/>
      <c r="Z187" s="34"/>
      <c r="AA187" s="34">
        <f>Feuil1!$J187</f>
        <v>0</v>
      </c>
      <c r="AB187" s="42"/>
      <c r="AC187" s="43"/>
      <c r="AD187" s="43"/>
      <c r="AE187" s="44">
        <f>Feuil1!$F187-Feuil1!$P187-Feuil1!$Q187-Feuil1!$U187-Feuil1!$V187</f>
        <v>0</v>
      </c>
    </row>
    <row r="188" spans="1:31" x14ac:dyDescent="0.25">
      <c r="A188" s="31"/>
      <c r="B188" s="32"/>
      <c r="C188" s="33"/>
      <c r="D188" s="33"/>
      <c r="E188" s="33"/>
      <c r="F188" s="34"/>
      <c r="G188" s="34"/>
      <c r="H188" s="34"/>
      <c r="I188" s="34">
        <f>IF(Tableau3[[#This Row],[ALD]]="oui",Tableau3[[#This Row],[part sécu]],0)</f>
        <v>0</v>
      </c>
      <c r="J188" s="34"/>
      <c r="K188" s="34">
        <f>Tableau3[[#This Row],[total facture]]-Tableau3[[#This Row],[sécu déduite]]</f>
        <v>0</v>
      </c>
      <c r="L188" s="36">
        <f>Feuil1!$A188</f>
        <v>0</v>
      </c>
      <c r="M188" s="32"/>
      <c r="N188" s="37">
        <f>Feuil1!$A188</f>
        <v>0</v>
      </c>
      <c r="O188" s="37"/>
      <c r="P188" s="38"/>
      <c r="Q188" s="38">
        <f>IF(Tableau3[[#This Row],[ALD]]="oui",Tableau3[[#This Row],[part sécu]],0)</f>
        <v>0</v>
      </c>
      <c r="R188" s="39"/>
      <c r="S188" s="40">
        <f>Feuil1!$N188</f>
        <v>0</v>
      </c>
      <c r="T188" s="40"/>
      <c r="U188" s="41"/>
      <c r="V188" s="41">
        <f>Feuil1!$J188</f>
        <v>0</v>
      </c>
      <c r="W188" s="32"/>
      <c r="X188" s="36">
        <f>Feuil1!$N188</f>
        <v>0</v>
      </c>
      <c r="Y188" s="36"/>
      <c r="Z188" s="34"/>
      <c r="AA188" s="34">
        <f>Feuil1!$J188</f>
        <v>0</v>
      </c>
      <c r="AB188" s="42"/>
      <c r="AC188" s="43"/>
      <c r="AD188" s="43"/>
      <c r="AE188" s="44">
        <f>Feuil1!$F188-Feuil1!$P188-Feuil1!$Q188-Feuil1!$U188-Feuil1!$V188</f>
        <v>0</v>
      </c>
    </row>
    <row r="189" spans="1:31" x14ac:dyDescent="0.25">
      <c r="A189" s="31"/>
      <c r="B189" s="32"/>
      <c r="C189" s="33"/>
      <c r="D189" s="33"/>
      <c r="E189" s="33"/>
      <c r="F189" s="34"/>
      <c r="G189" s="34"/>
      <c r="H189" s="34"/>
      <c r="I189" s="34">
        <f>IF(Tableau3[[#This Row],[ALD]]="oui",Tableau3[[#This Row],[part sécu]],0)</f>
        <v>0</v>
      </c>
      <c r="J189" s="34"/>
      <c r="K189" s="34">
        <f>Tableau3[[#This Row],[total facture]]-Tableau3[[#This Row],[sécu déduite]]</f>
        <v>0</v>
      </c>
      <c r="L189" s="36">
        <f>Feuil1!$A189</f>
        <v>0</v>
      </c>
      <c r="M189" s="32"/>
      <c r="N189" s="45">
        <f>Feuil1!$A189</f>
        <v>0</v>
      </c>
      <c r="O189" s="45"/>
      <c r="P189" s="46"/>
      <c r="Q189" s="46">
        <f>IF(Tableau3[[#This Row],[ALD]]="oui",Tableau3[[#This Row],[part sécu]],0)</f>
        <v>0</v>
      </c>
      <c r="R189" s="47"/>
      <c r="S189" s="48">
        <f>Feuil1!$N189</f>
        <v>0</v>
      </c>
      <c r="T189" s="48"/>
      <c r="U189" s="49"/>
      <c r="V189" s="49">
        <f>Feuil1!$J189</f>
        <v>0</v>
      </c>
      <c r="W189" s="32"/>
      <c r="X189" s="36">
        <f>Feuil1!$N189</f>
        <v>0</v>
      </c>
      <c r="Y189" s="36"/>
      <c r="Z189" s="34"/>
      <c r="AA189" s="34">
        <f>Feuil1!$J189</f>
        <v>0</v>
      </c>
      <c r="AB189" s="53"/>
      <c r="AC189" s="53"/>
      <c r="AD189" s="53"/>
      <c r="AE189" s="44">
        <f>Feuil1!$F189-Feuil1!$P189-Feuil1!$Q189-Feuil1!$U189-Feuil1!$V189</f>
        <v>0</v>
      </c>
    </row>
    <row r="190" spans="1:31" x14ac:dyDescent="0.25">
      <c r="A190" s="31"/>
      <c r="B190" s="32"/>
      <c r="C190" s="33"/>
      <c r="D190" s="33"/>
      <c r="E190" s="33"/>
      <c r="F190" s="34"/>
      <c r="G190" s="34"/>
      <c r="H190" s="34"/>
      <c r="I190" s="34">
        <f>IF(Tableau3[[#This Row],[ALD]]="oui",Tableau3[[#This Row],[part sécu]],0)</f>
        <v>0</v>
      </c>
      <c r="J190" s="34"/>
      <c r="K190" s="34">
        <f>Tableau3[[#This Row],[total facture]]-Tableau3[[#This Row],[sécu déduite]]</f>
        <v>0</v>
      </c>
      <c r="L190" s="36">
        <f>Feuil1!$A190</f>
        <v>0</v>
      </c>
      <c r="M190" s="32"/>
      <c r="N190" s="37">
        <f>Feuil1!$A190</f>
        <v>0</v>
      </c>
      <c r="O190" s="37"/>
      <c r="P190" s="38"/>
      <c r="Q190" s="38">
        <f>IF(Tableau3[[#This Row],[ALD]]="oui",Tableau3[[#This Row],[part sécu]],0)</f>
        <v>0</v>
      </c>
      <c r="R190" s="39"/>
      <c r="S190" s="40">
        <f>Feuil1!$N190</f>
        <v>0</v>
      </c>
      <c r="T190" s="40"/>
      <c r="U190" s="41"/>
      <c r="V190" s="41">
        <f>Feuil1!$J190</f>
        <v>0</v>
      </c>
      <c r="W190" s="32"/>
      <c r="X190" s="36">
        <f>Feuil1!$N190</f>
        <v>0</v>
      </c>
      <c r="Y190" s="36"/>
      <c r="Z190" s="34"/>
      <c r="AA190" s="34">
        <f>Feuil1!$J190</f>
        <v>0</v>
      </c>
      <c r="AB190" s="42"/>
      <c r="AC190" s="43"/>
      <c r="AD190" s="43"/>
      <c r="AE190" s="44">
        <f>Feuil1!$F190-Feuil1!$P190-Feuil1!$Q190-Feuil1!$U190-Feuil1!$V190</f>
        <v>0</v>
      </c>
    </row>
    <row r="191" spans="1:31" x14ac:dyDescent="0.25">
      <c r="A191" s="31"/>
      <c r="B191" s="32"/>
      <c r="C191" s="33"/>
      <c r="D191" s="33"/>
      <c r="E191" s="33"/>
      <c r="F191" s="34"/>
      <c r="G191" s="34"/>
      <c r="H191" s="34"/>
      <c r="I191" s="34">
        <f>IF(Tableau3[[#This Row],[ALD]]="oui",Tableau3[[#This Row],[part sécu]],0)</f>
        <v>0</v>
      </c>
      <c r="J191" s="34"/>
      <c r="K191" s="34">
        <f>Tableau3[[#This Row],[total facture]]-Tableau3[[#This Row],[sécu déduite]]</f>
        <v>0</v>
      </c>
      <c r="L191" s="36">
        <f>Feuil1!$A191</f>
        <v>0</v>
      </c>
      <c r="M191" s="32"/>
      <c r="N191" s="45">
        <f>Feuil1!$A191</f>
        <v>0</v>
      </c>
      <c r="O191" s="45"/>
      <c r="P191" s="46"/>
      <c r="Q191" s="46">
        <f>IF(Tableau3[[#This Row],[ALD]]="oui",Tableau3[[#This Row],[part sécu]],0)</f>
        <v>0</v>
      </c>
      <c r="R191" s="47"/>
      <c r="S191" s="48">
        <f>Feuil1!$N191</f>
        <v>0</v>
      </c>
      <c r="T191" s="48"/>
      <c r="U191" s="49"/>
      <c r="V191" s="49">
        <f>Feuil1!$J191</f>
        <v>0</v>
      </c>
      <c r="W191" s="32"/>
      <c r="X191" s="36">
        <f>Feuil1!$N191</f>
        <v>0</v>
      </c>
      <c r="Y191" s="36"/>
      <c r="Z191" s="34"/>
      <c r="AA191" s="34">
        <f>Feuil1!$J191</f>
        <v>0</v>
      </c>
      <c r="AB191" s="42"/>
      <c r="AC191" s="43"/>
      <c r="AD191" s="43"/>
      <c r="AE191" s="44">
        <f>Feuil1!$F191-Feuil1!$P191-Feuil1!$Q191-Feuil1!$U191-Feuil1!$V191</f>
        <v>0</v>
      </c>
    </row>
    <row r="192" spans="1:31" x14ac:dyDescent="0.25">
      <c r="A192" s="31"/>
      <c r="B192" s="32"/>
      <c r="C192" s="33"/>
      <c r="D192" s="33"/>
      <c r="E192" s="33"/>
      <c r="F192" s="34"/>
      <c r="G192" s="34"/>
      <c r="H192" s="34"/>
      <c r="I192" s="34">
        <f>IF(Tableau3[[#This Row],[ALD]]="oui",Tableau3[[#This Row],[part sécu]],0)</f>
        <v>0</v>
      </c>
      <c r="J192" s="34"/>
      <c r="K192" s="34">
        <f>Tableau3[[#This Row],[total facture]]-Tableau3[[#This Row],[sécu déduite]]</f>
        <v>0</v>
      </c>
      <c r="L192" s="36">
        <f>Feuil1!$A192</f>
        <v>0</v>
      </c>
      <c r="M192" s="32"/>
      <c r="N192" s="37">
        <f>Feuil1!$A192</f>
        <v>0</v>
      </c>
      <c r="O192" s="37"/>
      <c r="P192" s="38"/>
      <c r="Q192" s="38">
        <f>IF(Tableau3[[#This Row],[ALD]]="oui",Tableau3[[#This Row],[part sécu]],0)</f>
        <v>0</v>
      </c>
      <c r="R192" s="39"/>
      <c r="S192" s="40">
        <f>Feuil1!$N192</f>
        <v>0</v>
      </c>
      <c r="T192" s="40"/>
      <c r="U192" s="41"/>
      <c r="V192" s="41">
        <f>Feuil1!$J192</f>
        <v>0</v>
      </c>
      <c r="W192" s="32"/>
      <c r="X192" s="36">
        <f>Feuil1!$N192</f>
        <v>0</v>
      </c>
      <c r="Y192" s="36"/>
      <c r="Z192" s="34"/>
      <c r="AA192" s="34">
        <f>Feuil1!$J192</f>
        <v>0</v>
      </c>
      <c r="AB192" s="42"/>
      <c r="AC192" s="43"/>
      <c r="AD192" s="43"/>
      <c r="AE192" s="44">
        <f>Feuil1!$F192-Feuil1!$P192-Feuil1!$Q192-Feuil1!$U192-Feuil1!$V192</f>
        <v>0</v>
      </c>
    </row>
    <row r="193" spans="1:31" x14ac:dyDescent="0.25">
      <c r="A193" s="31"/>
      <c r="B193" s="32"/>
      <c r="C193" s="33"/>
      <c r="D193" s="33"/>
      <c r="E193" s="33"/>
      <c r="F193" s="34"/>
      <c r="G193" s="34"/>
      <c r="H193" s="34"/>
      <c r="I193" s="34">
        <f>IF(Tableau3[[#This Row],[ALD]]="oui",Tableau3[[#This Row],[part sécu]],0)</f>
        <v>0</v>
      </c>
      <c r="J193" s="34"/>
      <c r="K193" s="34">
        <f>Tableau3[[#This Row],[total facture]]-Tableau3[[#This Row],[sécu déduite]]</f>
        <v>0</v>
      </c>
      <c r="L193" s="36">
        <f>Feuil1!$A193</f>
        <v>0</v>
      </c>
      <c r="M193" s="32"/>
      <c r="N193" s="45">
        <f>Feuil1!$A193</f>
        <v>0</v>
      </c>
      <c r="O193" s="45"/>
      <c r="P193" s="46"/>
      <c r="Q193" s="46">
        <f>IF(Tableau3[[#This Row],[ALD]]="oui",Tableau3[[#This Row],[part sécu]],0)</f>
        <v>0</v>
      </c>
      <c r="R193" s="47"/>
      <c r="S193" s="48">
        <f>Feuil1!$N193</f>
        <v>0</v>
      </c>
      <c r="T193" s="48"/>
      <c r="U193" s="49"/>
      <c r="V193" s="49">
        <f>Feuil1!$J193</f>
        <v>0</v>
      </c>
      <c r="W193" s="32"/>
      <c r="X193" s="36">
        <f>Feuil1!$N193</f>
        <v>0</v>
      </c>
      <c r="Y193" s="36"/>
      <c r="Z193" s="34"/>
      <c r="AA193" s="34">
        <f>Feuil1!$J193</f>
        <v>0</v>
      </c>
      <c r="AB193" s="42"/>
      <c r="AC193" s="43"/>
      <c r="AD193" s="43"/>
      <c r="AE193" s="44">
        <f>Feuil1!$F193-Feuil1!$P193-Feuil1!$Q193-Feuil1!$U193-Feuil1!$V193</f>
        <v>0</v>
      </c>
    </row>
    <row r="194" spans="1:31" x14ac:dyDescent="0.25">
      <c r="A194" s="31"/>
      <c r="B194" s="32"/>
      <c r="C194" s="33"/>
      <c r="D194" s="33"/>
      <c r="E194" s="33"/>
      <c r="F194" s="34"/>
      <c r="G194" s="34"/>
      <c r="H194" s="34"/>
      <c r="I194" s="34">
        <f>IF(Tableau3[[#This Row],[ALD]]="oui",Tableau3[[#This Row],[part sécu]],0)</f>
        <v>0</v>
      </c>
      <c r="J194" s="34"/>
      <c r="K194" s="34">
        <f>Tableau3[[#This Row],[total facture]]-Tableau3[[#This Row],[sécu déduite]]</f>
        <v>0</v>
      </c>
      <c r="L194" s="36">
        <f>Feuil1!$A194</f>
        <v>0</v>
      </c>
      <c r="M194" s="32"/>
      <c r="N194" s="37">
        <f>Feuil1!$A194</f>
        <v>0</v>
      </c>
      <c r="O194" s="37"/>
      <c r="P194" s="38"/>
      <c r="Q194" s="38">
        <f>IF(Tableau3[[#This Row],[ALD]]="oui",Tableau3[[#This Row],[part sécu]],0)</f>
        <v>0</v>
      </c>
      <c r="R194" s="39"/>
      <c r="S194" s="40">
        <f>Feuil1!$N194</f>
        <v>0</v>
      </c>
      <c r="T194" s="40"/>
      <c r="U194" s="41"/>
      <c r="V194" s="41">
        <f>Feuil1!$J194</f>
        <v>0</v>
      </c>
      <c r="W194" s="32"/>
      <c r="X194" s="36">
        <f>Feuil1!$N194</f>
        <v>0</v>
      </c>
      <c r="Y194" s="36"/>
      <c r="Z194" s="34"/>
      <c r="AA194" s="34">
        <f>Feuil1!$J194</f>
        <v>0</v>
      </c>
      <c r="AB194" s="56"/>
      <c r="AC194" s="56"/>
      <c r="AD194" s="56"/>
      <c r="AE194" s="44">
        <f>Feuil1!$F194-Feuil1!$P194-Feuil1!$Q194-Feuil1!$U194-Feuil1!$V194</f>
        <v>0</v>
      </c>
    </row>
    <row r="195" spans="1:31" x14ac:dyDescent="0.25">
      <c r="A195" s="31"/>
      <c r="B195" s="32"/>
      <c r="C195" s="33"/>
      <c r="D195" s="33"/>
      <c r="E195" s="33"/>
      <c r="F195" s="34"/>
      <c r="G195" s="34"/>
      <c r="H195" s="34"/>
      <c r="I195" s="34">
        <f>IF(Tableau3[[#This Row],[ALD]]="oui",Tableau3[[#This Row],[part sécu]],0)</f>
        <v>0</v>
      </c>
      <c r="J195" s="34"/>
      <c r="K195" s="34">
        <f>Tableau3[[#This Row],[total facture]]-Tableau3[[#This Row],[sécu déduite]]</f>
        <v>0</v>
      </c>
      <c r="L195" s="36">
        <f>Feuil1!$A195</f>
        <v>0</v>
      </c>
      <c r="M195" s="32"/>
      <c r="N195" s="45">
        <f>Feuil1!$A195</f>
        <v>0</v>
      </c>
      <c r="O195" s="45"/>
      <c r="P195" s="46"/>
      <c r="Q195" s="46">
        <f>IF(Tableau3[[#This Row],[ALD]]="oui",Tableau3[[#This Row],[part sécu]],0)</f>
        <v>0</v>
      </c>
      <c r="R195" s="47"/>
      <c r="S195" s="48">
        <f>Feuil1!$N195</f>
        <v>0</v>
      </c>
      <c r="T195" s="48"/>
      <c r="U195" s="49"/>
      <c r="V195" s="49">
        <f>Feuil1!$J195</f>
        <v>0</v>
      </c>
      <c r="W195" s="32"/>
      <c r="X195" s="36">
        <f>Feuil1!$N195</f>
        <v>0</v>
      </c>
      <c r="Y195" s="36"/>
      <c r="Z195" s="34"/>
      <c r="AA195" s="34">
        <f>Feuil1!$J195</f>
        <v>0</v>
      </c>
      <c r="AB195" s="42"/>
      <c r="AC195" s="43"/>
      <c r="AD195" s="43"/>
      <c r="AE195" s="44">
        <f>Feuil1!$F195-Feuil1!$P195-Feuil1!$Q195-Feuil1!$U195-Feuil1!$V195</f>
        <v>0</v>
      </c>
    </row>
    <row r="196" spans="1:31" x14ac:dyDescent="0.25">
      <c r="A196" s="31"/>
      <c r="B196" s="32"/>
      <c r="C196" s="33"/>
      <c r="D196" s="33"/>
      <c r="E196" s="33"/>
      <c r="F196" s="34"/>
      <c r="G196" s="34"/>
      <c r="H196" s="34"/>
      <c r="I196" s="34">
        <f>IF(Tableau3[[#This Row],[ALD]]="oui",Tableau3[[#This Row],[part sécu]],0)</f>
        <v>0</v>
      </c>
      <c r="J196" s="34"/>
      <c r="K196" s="34">
        <f>Tableau3[[#This Row],[total facture]]-Tableau3[[#This Row],[sécu déduite]]</f>
        <v>0</v>
      </c>
      <c r="L196" s="36">
        <f>Feuil1!$A196</f>
        <v>0</v>
      </c>
      <c r="M196" s="32"/>
      <c r="N196" s="37">
        <f>Feuil1!$A196</f>
        <v>0</v>
      </c>
      <c r="O196" s="37"/>
      <c r="P196" s="38"/>
      <c r="Q196" s="38">
        <f>IF(Tableau3[[#This Row],[ALD]]="oui",Tableau3[[#This Row],[part sécu]],0)</f>
        <v>0</v>
      </c>
      <c r="R196" s="39"/>
      <c r="S196" s="40">
        <f>Feuil1!$N196</f>
        <v>0</v>
      </c>
      <c r="T196" s="40"/>
      <c r="U196" s="41"/>
      <c r="V196" s="41">
        <f>Feuil1!$J196</f>
        <v>0</v>
      </c>
      <c r="W196" s="32"/>
      <c r="X196" s="36">
        <f>Feuil1!$N196</f>
        <v>0</v>
      </c>
      <c r="Y196" s="36"/>
      <c r="Z196" s="34"/>
      <c r="AA196" s="34">
        <f>Feuil1!$J196</f>
        <v>0</v>
      </c>
      <c r="AB196" s="42"/>
      <c r="AC196" s="43"/>
      <c r="AD196" s="43"/>
      <c r="AE196" s="44">
        <f>Feuil1!$F196-Feuil1!$P196-Feuil1!$Q196-Feuil1!$U196-Feuil1!$V196</f>
        <v>0</v>
      </c>
    </row>
    <row r="197" spans="1:31" x14ac:dyDescent="0.25">
      <c r="A197" s="31"/>
      <c r="B197" s="32"/>
      <c r="C197" s="33"/>
      <c r="D197" s="33"/>
      <c r="E197" s="33"/>
      <c r="F197" s="34"/>
      <c r="G197" s="34"/>
      <c r="H197" s="34"/>
      <c r="I197" s="34">
        <f>IF(Tableau3[[#This Row],[ALD]]="oui",Tableau3[[#This Row],[part sécu]],0)</f>
        <v>0</v>
      </c>
      <c r="J197" s="34"/>
      <c r="K197" s="34">
        <f>Tableau3[[#This Row],[total facture]]-Tableau3[[#This Row],[sécu déduite]]</f>
        <v>0</v>
      </c>
      <c r="L197" s="36">
        <f>Feuil1!$A197</f>
        <v>0</v>
      </c>
      <c r="M197" s="32"/>
      <c r="N197" s="45">
        <f>Feuil1!$A197</f>
        <v>0</v>
      </c>
      <c r="O197" s="45"/>
      <c r="P197" s="46"/>
      <c r="Q197" s="46">
        <f>IF(Tableau3[[#This Row],[ALD]]="oui",Tableau3[[#This Row],[part sécu]],0)</f>
        <v>0</v>
      </c>
      <c r="R197" s="47"/>
      <c r="S197" s="48">
        <f>Feuil1!$N197</f>
        <v>0</v>
      </c>
      <c r="T197" s="48"/>
      <c r="U197" s="49"/>
      <c r="V197" s="49">
        <f>Feuil1!$J197</f>
        <v>0</v>
      </c>
      <c r="W197" s="32"/>
      <c r="X197" s="36">
        <f>Feuil1!$N197</f>
        <v>0</v>
      </c>
      <c r="Y197" s="36"/>
      <c r="Z197" s="34"/>
      <c r="AA197" s="34">
        <f>Feuil1!$J197</f>
        <v>0</v>
      </c>
      <c r="AB197" s="56"/>
      <c r="AC197" s="56"/>
      <c r="AD197" s="56"/>
      <c r="AE197" s="44">
        <f>Feuil1!$F197-Feuil1!$P197-Feuil1!$Q197-Feuil1!$U197-Feuil1!$V197</f>
        <v>0</v>
      </c>
    </row>
    <row r="198" spans="1:31" x14ac:dyDescent="0.25">
      <c r="A198" s="31"/>
      <c r="B198" s="32"/>
      <c r="C198" s="33"/>
      <c r="D198" s="33"/>
      <c r="E198" s="33"/>
      <c r="F198" s="34"/>
      <c r="G198" s="34"/>
      <c r="H198" s="34"/>
      <c r="I198" s="34">
        <f>IF(Tableau3[[#This Row],[ALD]]="oui",Tableau3[[#This Row],[part sécu]],0)</f>
        <v>0</v>
      </c>
      <c r="J198" s="34"/>
      <c r="K198" s="34">
        <f>Tableau3[[#This Row],[total facture]]-Tableau3[[#This Row],[sécu déduite]]</f>
        <v>0</v>
      </c>
      <c r="L198" s="36">
        <f>Feuil1!$A198</f>
        <v>0</v>
      </c>
      <c r="M198" s="32"/>
      <c r="N198" s="37">
        <f>Feuil1!$A198</f>
        <v>0</v>
      </c>
      <c r="O198" s="37"/>
      <c r="P198" s="38"/>
      <c r="Q198" s="38">
        <f>IF(Tableau3[[#This Row],[ALD]]="oui",Tableau3[[#This Row],[part sécu]],0)</f>
        <v>0</v>
      </c>
      <c r="R198" s="39"/>
      <c r="S198" s="40">
        <f>Feuil1!$N198</f>
        <v>0</v>
      </c>
      <c r="T198" s="40"/>
      <c r="U198" s="41"/>
      <c r="V198" s="41">
        <f>Feuil1!$J198</f>
        <v>0</v>
      </c>
      <c r="W198" s="32"/>
      <c r="X198" s="36">
        <f>Feuil1!$N198</f>
        <v>0</v>
      </c>
      <c r="Y198" s="36"/>
      <c r="Z198" s="34"/>
      <c r="AA198" s="34">
        <f>Feuil1!$J198</f>
        <v>0</v>
      </c>
      <c r="AB198" s="51"/>
      <c r="AC198" s="51"/>
      <c r="AD198" s="51"/>
      <c r="AE198" s="44">
        <f>Feuil1!$F198-Feuil1!$P198-Feuil1!$Q198-Feuil1!$U198-Feuil1!$V198</f>
        <v>0</v>
      </c>
    </row>
    <row r="199" spans="1:31" x14ac:dyDescent="0.25">
      <c r="A199" s="31"/>
      <c r="B199" s="32"/>
      <c r="C199" s="33"/>
      <c r="D199" s="33"/>
      <c r="E199" s="33"/>
      <c r="F199" s="34"/>
      <c r="G199" s="34"/>
      <c r="H199" s="34"/>
      <c r="I199" s="34">
        <f>IF(Tableau3[[#This Row],[ALD]]="oui",Tableau3[[#This Row],[part sécu]],0)</f>
        <v>0</v>
      </c>
      <c r="J199" s="34"/>
      <c r="K199" s="34">
        <f>Tableau3[[#This Row],[total facture]]-Tableau3[[#This Row],[sécu déduite]]</f>
        <v>0</v>
      </c>
      <c r="L199" s="36">
        <f>Feuil1!$A199</f>
        <v>0</v>
      </c>
      <c r="M199" s="32"/>
      <c r="N199" s="45">
        <f>Feuil1!$A199</f>
        <v>0</v>
      </c>
      <c r="O199" s="45"/>
      <c r="P199" s="46"/>
      <c r="Q199" s="46">
        <f>IF(Tableau3[[#This Row],[ALD]]="oui",Tableau3[[#This Row],[part sécu]],0)</f>
        <v>0</v>
      </c>
      <c r="R199" s="47"/>
      <c r="S199" s="48">
        <f>Feuil1!$N199</f>
        <v>0</v>
      </c>
      <c r="T199" s="48"/>
      <c r="U199" s="49"/>
      <c r="V199" s="49">
        <f>Feuil1!$J199</f>
        <v>0</v>
      </c>
      <c r="W199" s="32"/>
      <c r="X199" s="36">
        <f>Feuil1!$N199</f>
        <v>0</v>
      </c>
      <c r="Y199" s="36"/>
      <c r="Z199" s="34"/>
      <c r="AA199" s="34">
        <f>Feuil1!$J199</f>
        <v>0</v>
      </c>
      <c r="AB199" s="53"/>
      <c r="AC199" s="53"/>
      <c r="AD199" s="53"/>
      <c r="AE199" s="44">
        <f>Feuil1!$F199-Feuil1!$P199-Feuil1!$Q199-Feuil1!$U199-Feuil1!$V199</f>
        <v>0</v>
      </c>
    </row>
    <row r="200" spans="1:31" x14ac:dyDescent="0.25">
      <c r="A200" s="31"/>
      <c r="B200" s="32"/>
      <c r="C200" s="33"/>
      <c r="D200" s="33"/>
      <c r="E200" s="33"/>
      <c r="F200" s="34"/>
      <c r="G200" s="34"/>
      <c r="H200" s="34"/>
      <c r="I200" s="34">
        <f>IF(Tableau3[[#This Row],[ALD]]="oui",Tableau3[[#This Row],[part sécu]],0)</f>
        <v>0</v>
      </c>
      <c r="J200" s="34"/>
      <c r="K200" s="34">
        <f>Tableau3[[#This Row],[total facture]]-Tableau3[[#This Row],[sécu déduite]]</f>
        <v>0</v>
      </c>
      <c r="L200" s="36">
        <f>Feuil1!$A200</f>
        <v>0</v>
      </c>
      <c r="M200" s="32"/>
      <c r="N200" s="37">
        <f>Feuil1!$A200</f>
        <v>0</v>
      </c>
      <c r="O200" s="37"/>
      <c r="P200" s="38"/>
      <c r="Q200" s="38">
        <f>IF(Tableau3[[#This Row],[ALD]]="oui",Tableau3[[#This Row],[part sécu]],0)</f>
        <v>0</v>
      </c>
      <c r="R200" s="39"/>
      <c r="S200" s="40">
        <f>Feuil1!$N200</f>
        <v>0</v>
      </c>
      <c r="T200" s="40"/>
      <c r="U200" s="41"/>
      <c r="V200" s="41">
        <f>Feuil1!$J200</f>
        <v>0</v>
      </c>
      <c r="W200" s="32"/>
      <c r="X200" s="36">
        <f>Feuil1!$N200</f>
        <v>0</v>
      </c>
      <c r="Y200" s="36"/>
      <c r="Z200" s="34"/>
      <c r="AA200" s="34">
        <f>Feuil1!$J200</f>
        <v>0</v>
      </c>
      <c r="AB200" s="57"/>
      <c r="AC200" s="57"/>
      <c r="AD200" s="57"/>
      <c r="AE200" s="44">
        <f>Feuil1!$F200-Feuil1!$P200-Feuil1!$Q200-Feuil1!$U200-Feuil1!$V200</f>
        <v>0</v>
      </c>
    </row>
    <row r="201" spans="1:31" x14ac:dyDescent="0.25">
      <c r="A201" s="31"/>
      <c r="B201" s="32"/>
      <c r="C201" s="33"/>
      <c r="D201" s="33"/>
      <c r="E201" s="33"/>
      <c r="F201" s="34"/>
      <c r="G201" s="34"/>
      <c r="H201" s="34"/>
      <c r="I201" s="34">
        <f>IF(Tableau3[[#This Row],[ALD]]="oui",Tableau3[[#This Row],[part sécu]],0)</f>
        <v>0</v>
      </c>
      <c r="J201" s="34"/>
      <c r="K201" s="34">
        <f>Tableau3[[#This Row],[total facture]]-Tableau3[[#This Row],[sécu déduite]]</f>
        <v>0</v>
      </c>
      <c r="L201" s="36">
        <f>Feuil1!$A201</f>
        <v>0</v>
      </c>
      <c r="M201" s="32"/>
      <c r="N201" s="45">
        <f>Feuil1!$A201</f>
        <v>0</v>
      </c>
      <c r="O201" s="45"/>
      <c r="P201" s="46"/>
      <c r="Q201" s="46">
        <f>IF(Tableau3[[#This Row],[ALD]]="oui",Tableau3[[#This Row],[part sécu]],0)</f>
        <v>0</v>
      </c>
      <c r="R201" s="47"/>
      <c r="S201" s="48">
        <f>Feuil1!$N201</f>
        <v>0</v>
      </c>
      <c r="T201" s="48"/>
      <c r="U201" s="49"/>
      <c r="V201" s="49">
        <f>Feuil1!$J201</f>
        <v>0</v>
      </c>
      <c r="W201" s="32"/>
      <c r="X201" s="36">
        <f>Feuil1!$N201</f>
        <v>0</v>
      </c>
      <c r="Y201" s="36"/>
      <c r="Z201" s="34"/>
      <c r="AA201" s="34">
        <f>Feuil1!$J201</f>
        <v>0</v>
      </c>
      <c r="AB201" s="53"/>
      <c r="AC201" s="53"/>
      <c r="AD201" s="53"/>
      <c r="AE201" s="44">
        <f>Feuil1!$F201-Feuil1!$P201-Feuil1!$Q201-Feuil1!$U201-Feuil1!$V201</f>
        <v>0</v>
      </c>
    </row>
    <row r="202" spans="1:31" x14ac:dyDescent="0.25">
      <c r="A202" s="31"/>
      <c r="B202" s="32"/>
      <c r="C202" s="33"/>
      <c r="D202" s="33"/>
      <c r="E202" s="33"/>
      <c r="F202" s="34"/>
      <c r="G202" s="34"/>
      <c r="H202" s="34"/>
      <c r="I202" s="34">
        <f>IF(Tableau3[[#This Row],[ALD]]="oui",Tableau3[[#This Row],[part sécu]],0)</f>
        <v>0</v>
      </c>
      <c r="J202" s="34"/>
      <c r="K202" s="34">
        <f>Tableau3[[#This Row],[total facture]]-Tableau3[[#This Row],[sécu déduite]]</f>
        <v>0</v>
      </c>
      <c r="L202" s="36">
        <f>Feuil1!$A202</f>
        <v>0</v>
      </c>
      <c r="M202" s="32"/>
      <c r="N202" s="37">
        <f>Feuil1!$A202</f>
        <v>0</v>
      </c>
      <c r="O202" s="37"/>
      <c r="P202" s="38"/>
      <c r="Q202" s="38">
        <f>IF(Tableau3[[#This Row],[ALD]]="oui",Tableau3[[#This Row],[part sécu]],0)</f>
        <v>0</v>
      </c>
      <c r="R202" s="39"/>
      <c r="S202" s="40">
        <f>Feuil1!$N202</f>
        <v>0</v>
      </c>
      <c r="T202" s="40"/>
      <c r="U202" s="41"/>
      <c r="V202" s="41">
        <f>Feuil1!$J202</f>
        <v>0</v>
      </c>
      <c r="W202" s="32"/>
      <c r="X202" s="36">
        <f>Feuil1!$N202</f>
        <v>0</v>
      </c>
      <c r="Y202" s="36"/>
      <c r="Z202" s="34"/>
      <c r="AA202" s="34">
        <f>Feuil1!$J202</f>
        <v>0</v>
      </c>
      <c r="AB202" s="53"/>
      <c r="AC202" s="53"/>
      <c r="AD202" s="53"/>
      <c r="AE202" s="44">
        <f>Feuil1!$F202-Feuil1!$P202-Feuil1!$Q202-Feuil1!$U202-Feuil1!$V202</f>
        <v>0</v>
      </c>
    </row>
    <row r="203" spans="1:31" x14ac:dyDescent="0.25">
      <c r="A203" s="31"/>
      <c r="B203" s="32"/>
      <c r="C203" s="33"/>
      <c r="D203" s="33"/>
      <c r="E203" s="33"/>
      <c r="F203" s="34"/>
      <c r="G203" s="34"/>
      <c r="H203" s="34"/>
      <c r="I203" s="34">
        <f>IF(Tableau3[[#This Row],[ALD]]="oui",Tableau3[[#This Row],[part sécu]],0)</f>
        <v>0</v>
      </c>
      <c r="J203" s="34"/>
      <c r="K203" s="34">
        <f>Tableau3[[#This Row],[total facture]]-Tableau3[[#This Row],[sécu déduite]]</f>
        <v>0</v>
      </c>
      <c r="L203" s="36">
        <f>Feuil1!$A203</f>
        <v>0</v>
      </c>
      <c r="M203" s="32"/>
      <c r="N203" s="45">
        <f>Feuil1!$A203</f>
        <v>0</v>
      </c>
      <c r="O203" s="45"/>
      <c r="P203" s="46"/>
      <c r="Q203" s="46">
        <f>IF(Tableau3[[#This Row],[ALD]]="oui",Tableau3[[#This Row],[part sécu]],0)</f>
        <v>0</v>
      </c>
      <c r="R203" s="47"/>
      <c r="S203" s="48">
        <f>Feuil1!$N203</f>
        <v>0</v>
      </c>
      <c r="T203" s="48"/>
      <c r="U203" s="49"/>
      <c r="V203" s="49">
        <f>Feuil1!$J203</f>
        <v>0</v>
      </c>
      <c r="W203" s="32"/>
      <c r="X203" s="36">
        <f>Feuil1!$N203</f>
        <v>0</v>
      </c>
      <c r="Y203" s="36"/>
      <c r="Z203" s="34"/>
      <c r="AA203" s="34">
        <f>Feuil1!$J203</f>
        <v>0</v>
      </c>
      <c r="AB203" s="53"/>
      <c r="AC203" s="53"/>
      <c r="AD203" s="53"/>
      <c r="AE203" s="44">
        <f>Feuil1!$F203-Feuil1!$P203-Feuil1!$Q203-Feuil1!$U203-Feuil1!$V203</f>
        <v>0</v>
      </c>
    </row>
    <row r="204" spans="1:31" x14ac:dyDescent="0.25">
      <c r="A204" s="31"/>
      <c r="B204" s="32"/>
      <c r="C204" s="33"/>
      <c r="D204" s="33"/>
      <c r="E204" s="33"/>
      <c r="F204" s="34"/>
      <c r="G204" s="34"/>
      <c r="H204" s="34"/>
      <c r="I204" s="34">
        <f>IF(Tableau3[[#This Row],[ALD]]="oui",Tableau3[[#This Row],[part sécu]],0)</f>
        <v>0</v>
      </c>
      <c r="J204" s="34"/>
      <c r="K204" s="34">
        <f>Tableau3[[#This Row],[total facture]]-Tableau3[[#This Row],[sécu déduite]]</f>
        <v>0</v>
      </c>
      <c r="L204" s="36">
        <f>Feuil1!$A204</f>
        <v>0</v>
      </c>
      <c r="M204" s="32"/>
      <c r="N204" s="37">
        <f>Feuil1!$A204</f>
        <v>0</v>
      </c>
      <c r="O204" s="37"/>
      <c r="P204" s="38"/>
      <c r="Q204" s="38">
        <f>IF(Tableau3[[#This Row],[ALD]]="oui",Tableau3[[#This Row],[part sécu]],0)</f>
        <v>0</v>
      </c>
      <c r="R204" s="39"/>
      <c r="S204" s="40">
        <f>Feuil1!$N204</f>
        <v>0</v>
      </c>
      <c r="T204" s="40"/>
      <c r="U204" s="41"/>
      <c r="V204" s="41">
        <f>Feuil1!$J204</f>
        <v>0</v>
      </c>
      <c r="W204" s="32"/>
      <c r="X204" s="36">
        <f>Feuil1!$N204</f>
        <v>0</v>
      </c>
      <c r="Y204" s="36"/>
      <c r="Z204" s="34"/>
      <c r="AA204" s="34">
        <f>Feuil1!$J204</f>
        <v>0</v>
      </c>
      <c r="AB204" s="53"/>
      <c r="AC204" s="53"/>
      <c r="AD204" s="53"/>
      <c r="AE204" s="44">
        <f>Feuil1!$F204-Feuil1!$P204-Feuil1!$Q204-Feuil1!$U204-Feuil1!$V204</f>
        <v>0</v>
      </c>
    </row>
    <row r="205" spans="1:31" x14ac:dyDescent="0.25">
      <c r="A205" s="31"/>
      <c r="B205" s="32"/>
      <c r="C205" s="33"/>
      <c r="D205" s="33"/>
      <c r="E205" s="33"/>
      <c r="F205" s="34"/>
      <c r="G205" s="34"/>
      <c r="H205" s="34"/>
      <c r="I205" s="34">
        <f>IF(Tableau3[[#This Row],[ALD]]="oui",Tableau3[[#This Row],[part sécu]],0)</f>
        <v>0</v>
      </c>
      <c r="J205" s="34"/>
      <c r="K205" s="34">
        <f>Tableau3[[#This Row],[total facture]]-Tableau3[[#This Row],[sécu déduite]]</f>
        <v>0</v>
      </c>
      <c r="L205" s="36">
        <f>Feuil1!$A205</f>
        <v>0</v>
      </c>
      <c r="M205" s="32"/>
      <c r="N205" s="45">
        <f>Feuil1!$A205</f>
        <v>0</v>
      </c>
      <c r="O205" s="45"/>
      <c r="P205" s="46"/>
      <c r="Q205" s="46">
        <f>IF(Tableau3[[#This Row],[ALD]]="oui",Tableau3[[#This Row],[part sécu]],0)</f>
        <v>0</v>
      </c>
      <c r="R205" s="47"/>
      <c r="S205" s="48">
        <f>Feuil1!$N205</f>
        <v>0</v>
      </c>
      <c r="T205" s="48"/>
      <c r="U205" s="49"/>
      <c r="V205" s="49">
        <f>Feuil1!$J205</f>
        <v>0</v>
      </c>
      <c r="W205" s="32"/>
      <c r="X205" s="36">
        <f>Feuil1!$N205</f>
        <v>0</v>
      </c>
      <c r="Y205" s="36"/>
      <c r="Z205" s="34"/>
      <c r="AA205" s="34">
        <f>Feuil1!$J205</f>
        <v>0</v>
      </c>
      <c r="AB205" s="53"/>
      <c r="AC205" s="53"/>
      <c r="AD205" s="53"/>
      <c r="AE205" s="44">
        <f>Feuil1!$F205-Feuil1!$P205-Feuil1!$Q205-Feuil1!$U205-Feuil1!$V205</f>
        <v>0</v>
      </c>
    </row>
    <row r="206" spans="1:31" x14ac:dyDescent="0.25">
      <c r="A206" s="31"/>
      <c r="B206" s="32"/>
      <c r="C206" s="33"/>
      <c r="D206" s="33"/>
      <c r="E206" s="33"/>
      <c r="F206" s="34"/>
      <c r="G206" s="34"/>
      <c r="H206" s="34"/>
      <c r="I206" s="34">
        <f>IF(Tableau3[[#This Row],[ALD]]="oui",Tableau3[[#This Row],[part sécu]],0)</f>
        <v>0</v>
      </c>
      <c r="J206" s="34"/>
      <c r="K206" s="34">
        <f>Tableau3[[#This Row],[total facture]]-Tableau3[[#This Row],[sécu déduite]]</f>
        <v>0</v>
      </c>
      <c r="L206" s="36">
        <f>Feuil1!$A206</f>
        <v>0</v>
      </c>
      <c r="M206" s="32"/>
      <c r="N206" s="37">
        <f>Feuil1!$A206</f>
        <v>0</v>
      </c>
      <c r="O206" s="37"/>
      <c r="P206" s="38"/>
      <c r="Q206" s="38">
        <f>IF(Tableau3[[#This Row],[ALD]]="oui",Tableau3[[#This Row],[part sécu]],0)</f>
        <v>0</v>
      </c>
      <c r="R206" s="39"/>
      <c r="S206" s="40">
        <f>Feuil1!$N206</f>
        <v>0</v>
      </c>
      <c r="T206" s="40"/>
      <c r="U206" s="41"/>
      <c r="V206" s="41">
        <f>Feuil1!$J206</f>
        <v>0</v>
      </c>
      <c r="W206" s="32"/>
      <c r="X206" s="36">
        <f>Feuil1!$N206</f>
        <v>0</v>
      </c>
      <c r="Y206" s="36"/>
      <c r="Z206" s="34"/>
      <c r="AA206" s="34">
        <f>Feuil1!$J206</f>
        <v>0</v>
      </c>
      <c r="AB206" s="53"/>
      <c r="AC206" s="53"/>
      <c r="AD206" s="53"/>
      <c r="AE206" s="44">
        <f>Feuil1!$F206-Feuil1!$P206-Feuil1!$Q206-Feuil1!$U206-Feuil1!$V206</f>
        <v>0</v>
      </c>
    </row>
    <row r="207" spans="1:31" x14ac:dyDescent="0.25">
      <c r="A207" s="31"/>
      <c r="B207" s="32"/>
      <c r="C207" s="33"/>
      <c r="D207" s="33"/>
      <c r="E207" s="33"/>
      <c r="F207" s="34"/>
      <c r="G207" s="34"/>
      <c r="H207" s="34"/>
      <c r="I207" s="34">
        <f>IF(Tableau3[[#This Row],[ALD]]="oui",Tableau3[[#This Row],[part sécu]],0)</f>
        <v>0</v>
      </c>
      <c r="J207" s="34"/>
      <c r="K207" s="34">
        <f>Tableau3[[#This Row],[total facture]]-Tableau3[[#This Row],[sécu déduite]]</f>
        <v>0</v>
      </c>
      <c r="L207" s="36">
        <f>Feuil1!$A207</f>
        <v>0</v>
      </c>
      <c r="M207" s="32"/>
      <c r="N207" s="45">
        <f>Feuil1!$A207</f>
        <v>0</v>
      </c>
      <c r="O207" s="45"/>
      <c r="P207" s="46"/>
      <c r="Q207" s="46">
        <f>IF(Tableau3[[#This Row],[ALD]]="oui",Tableau3[[#This Row],[part sécu]],0)</f>
        <v>0</v>
      </c>
      <c r="R207" s="47"/>
      <c r="S207" s="48">
        <f>Feuil1!$N207</f>
        <v>0</v>
      </c>
      <c r="T207" s="48"/>
      <c r="U207" s="49"/>
      <c r="V207" s="49">
        <f>Feuil1!$J207</f>
        <v>0</v>
      </c>
      <c r="W207" s="32"/>
      <c r="X207" s="36">
        <f>Feuil1!$N207</f>
        <v>0</v>
      </c>
      <c r="Y207" s="36"/>
      <c r="Z207" s="34"/>
      <c r="AA207" s="34">
        <f>Feuil1!$J207</f>
        <v>0</v>
      </c>
      <c r="AB207" s="53"/>
      <c r="AC207" s="53"/>
      <c r="AD207" s="53"/>
      <c r="AE207" s="44">
        <f>Feuil1!$F207-Feuil1!$P207-Feuil1!$Q207-Feuil1!$U207-Feuil1!$V207</f>
        <v>0</v>
      </c>
    </row>
    <row r="208" spans="1:31" x14ac:dyDescent="0.25">
      <c r="A208" s="31"/>
      <c r="B208" s="32"/>
      <c r="C208" s="33"/>
      <c r="D208" s="33"/>
      <c r="E208" s="33"/>
      <c r="F208" s="34"/>
      <c r="G208" s="34"/>
      <c r="H208" s="34"/>
      <c r="I208" s="34">
        <f>IF(Tableau3[[#This Row],[ALD]]="oui",Tableau3[[#This Row],[part sécu]],0)</f>
        <v>0</v>
      </c>
      <c r="J208" s="34"/>
      <c r="K208" s="34">
        <f>Tableau3[[#This Row],[total facture]]-Tableau3[[#This Row],[sécu déduite]]</f>
        <v>0</v>
      </c>
      <c r="L208" s="36">
        <f>Feuil1!$A208</f>
        <v>0</v>
      </c>
      <c r="M208" s="32"/>
      <c r="N208" s="37">
        <f>Feuil1!$A208</f>
        <v>0</v>
      </c>
      <c r="O208" s="37"/>
      <c r="P208" s="38"/>
      <c r="Q208" s="38">
        <f>IF(Tableau3[[#This Row],[ALD]]="oui",Tableau3[[#This Row],[part sécu]],0)</f>
        <v>0</v>
      </c>
      <c r="R208" s="39"/>
      <c r="S208" s="40">
        <f>Feuil1!$N208</f>
        <v>0</v>
      </c>
      <c r="T208" s="40"/>
      <c r="U208" s="41"/>
      <c r="V208" s="41">
        <f>Feuil1!$J208</f>
        <v>0</v>
      </c>
      <c r="W208" s="32"/>
      <c r="X208" s="36">
        <f>Feuil1!$N208</f>
        <v>0</v>
      </c>
      <c r="Y208" s="36"/>
      <c r="Z208" s="34"/>
      <c r="AA208" s="34">
        <f>Feuil1!$J208</f>
        <v>0</v>
      </c>
      <c r="AB208" s="53"/>
      <c r="AC208" s="53"/>
      <c r="AD208" s="53"/>
      <c r="AE208" s="44">
        <f>Feuil1!$F208-Feuil1!$P208-Feuil1!$Q208-Feuil1!$U208-Feuil1!$V208</f>
        <v>0</v>
      </c>
    </row>
    <row r="209" spans="1:31" x14ac:dyDescent="0.25">
      <c r="A209" s="31"/>
      <c r="B209" s="32"/>
      <c r="C209" s="33"/>
      <c r="D209" s="33"/>
      <c r="E209" s="33"/>
      <c r="F209" s="34"/>
      <c r="G209" s="34"/>
      <c r="H209" s="34"/>
      <c r="I209" s="34">
        <f>IF(Tableau3[[#This Row],[ALD]]="oui",Tableau3[[#This Row],[part sécu]],0)</f>
        <v>0</v>
      </c>
      <c r="J209" s="34"/>
      <c r="K209" s="34">
        <f>Tableau3[[#This Row],[total facture]]-Tableau3[[#This Row],[sécu déduite]]</f>
        <v>0</v>
      </c>
      <c r="L209" s="36">
        <f>Feuil1!$A209</f>
        <v>0</v>
      </c>
      <c r="M209" s="32"/>
      <c r="N209" s="45">
        <f>Feuil1!$A209</f>
        <v>0</v>
      </c>
      <c r="O209" s="45"/>
      <c r="P209" s="46"/>
      <c r="Q209" s="46">
        <f>IF(Tableau3[[#This Row],[ALD]]="oui",Tableau3[[#This Row],[part sécu]],0)</f>
        <v>0</v>
      </c>
      <c r="R209" s="47"/>
      <c r="S209" s="48">
        <f>Feuil1!$N209</f>
        <v>0</v>
      </c>
      <c r="T209" s="48"/>
      <c r="U209" s="49"/>
      <c r="V209" s="49">
        <f>Feuil1!$J209</f>
        <v>0</v>
      </c>
      <c r="W209" s="32"/>
      <c r="X209" s="36">
        <f>Feuil1!$N209</f>
        <v>0</v>
      </c>
      <c r="Y209" s="36"/>
      <c r="Z209" s="34"/>
      <c r="AA209" s="34">
        <f>Feuil1!$J209</f>
        <v>0</v>
      </c>
      <c r="AB209" s="53"/>
      <c r="AC209" s="53"/>
      <c r="AD209" s="53"/>
      <c r="AE209" s="44">
        <f>Feuil1!$F209-Feuil1!$P209-Feuil1!$Q209-Feuil1!$U209-Feuil1!$V209</f>
        <v>0</v>
      </c>
    </row>
    <row r="210" spans="1:31" x14ac:dyDescent="0.25">
      <c r="A210" s="31"/>
      <c r="B210" s="32"/>
      <c r="C210" s="33"/>
      <c r="D210" s="33"/>
      <c r="E210" s="33"/>
      <c r="F210" s="34"/>
      <c r="G210" s="34"/>
      <c r="H210" s="34"/>
      <c r="I210" s="34">
        <f>IF(Tableau3[[#This Row],[ALD]]="oui",Tableau3[[#This Row],[part sécu]],0)</f>
        <v>0</v>
      </c>
      <c r="J210" s="34"/>
      <c r="K210" s="34">
        <f>Tableau3[[#This Row],[total facture]]-Tableau3[[#This Row],[sécu déduite]]</f>
        <v>0</v>
      </c>
      <c r="L210" s="36">
        <f>Feuil1!$A210</f>
        <v>0</v>
      </c>
      <c r="M210" s="32"/>
      <c r="N210" s="37">
        <f>Feuil1!$A210</f>
        <v>0</v>
      </c>
      <c r="O210" s="37"/>
      <c r="P210" s="38"/>
      <c r="Q210" s="38">
        <f>IF(Tableau3[[#This Row],[ALD]]="oui",Tableau3[[#This Row],[part sécu]],0)</f>
        <v>0</v>
      </c>
      <c r="R210" s="39"/>
      <c r="S210" s="40">
        <f>Feuil1!$N210</f>
        <v>0</v>
      </c>
      <c r="T210" s="40"/>
      <c r="U210" s="41"/>
      <c r="V210" s="41">
        <f>Feuil1!$J210</f>
        <v>0</v>
      </c>
      <c r="W210" s="32"/>
      <c r="X210" s="36">
        <f>Feuil1!$N210</f>
        <v>0</v>
      </c>
      <c r="Y210" s="36"/>
      <c r="Z210" s="34"/>
      <c r="AA210" s="34">
        <f>Feuil1!$J210</f>
        <v>0</v>
      </c>
      <c r="AB210" s="53"/>
      <c r="AC210" s="53"/>
      <c r="AD210" s="53"/>
      <c r="AE210" s="44">
        <f>Feuil1!$F210-Feuil1!$P210-Feuil1!$Q210-Feuil1!$U210-Feuil1!$V210</f>
        <v>0</v>
      </c>
    </row>
    <row r="211" spans="1:31" x14ac:dyDescent="0.25">
      <c r="A211" s="31"/>
      <c r="B211" s="32"/>
      <c r="C211" s="33"/>
      <c r="D211" s="33"/>
      <c r="E211" s="33"/>
      <c r="F211" s="34"/>
      <c r="G211" s="34"/>
      <c r="H211" s="34"/>
      <c r="I211" s="34">
        <f>IF(Tableau3[[#This Row],[ALD]]="oui",Tableau3[[#This Row],[part sécu]],0)</f>
        <v>0</v>
      </c>
      <c r="J211" s="34"/>
      <c r="K211" s="34">
        <f>Tableau3[[#This Row],[total facture]]-Tableau3[[#This Row],[sécu déduite]]</f>
        <v>0</v>
      </c>
      <c r="L211" s="36">
        <f>Feuil1!$A211</f>
        <v>0</v>
      </c>
      <c r="M211" s="32"/>
      <c r="N211" s="45">
        <f>Feuil1!$A211</f>
        <v>0</v>
      </c>
      <c r="O211" s="45"/>
      <c r="P211" s="46"/>
      <c r="Q211" s="46">
        <f>IF(Tableau3[[#This Row],[ALD]]="oui",Tableau3[[#This Row],[part sécu]],0)</f>
        <v>0</v>
      </c>
      <c r="R211" s="47"/>
      <c r="S211" s="48">
        <f>Feuil1!$N211</f>
        <v>0</v>
      </c>
      <c r="T211" s="48"/>
      <c r="U211" s="49"/>
      <c r="V211" s="49">
        <f>Feuil1!$J211</f>
        <v>0</v>
      </c>
      <c r="W211" s="32"/>
      <c r="X211" s="36">
        <f>Feuil1!$N211</f>
        <v>0</v>
      </c>
      <c r="Y211" s="36"/>
      <c r="Z211" s="34"/>
      <c r="AA211" s="34">
        <f>Feuil1!$J211</f>
        <v>0</v>
      </c>
      <c r="AB211" s="53"/>
      <c r="AC211" s="53"/>
      <c r="AD211" s="53"/>
      <c r="AE211" s="44">
        <f>Feuil1!$F211-Feuil1!$P211-Feuil1!$Q211-Feuil1!$U211-Feuil1!$V211</f>
        <v>0</v>
      </c>
    </row>
    <row r="212" spans="1:31" x14ac:dyDescent="0.25">
      <c r="A212" s="31"/>
      <c r="B212" s="32"/>
      <c r="C212" s="33"/>
      <c r="D212" s="33"/>
      <c r="E212" s="33"/>
      <c r="F212" s="34"/>
      <c r="G212" s="34"/>
      <c r="H212" s="34"/>
      <c r="I212" s="34">
        <f>IF(Tableau3[[#This Row],[ALD]]="oui",Tableau3[[#This Row],[part sécu]],0)</f>
        <v>0</v>
      </c>
      <c r="J212" s="34"/>
      <c r="K212" s="34">
        <f>Tableau3[[#This Row],[total facture]]-Tableau3[[#This Row],[sécu déduite]]</f>
        <v>0</v>
      </c>
      <c r="L212" s="36">
        <f>Feuil1!$A212</f>
        <v>0</v>
      </c>
      <c r="M212" s="32"/>
      <c r="N212" s="37">
        <f>Feuil1!$A212</f>
        <v>0</v>
      </c>
      <c r="O212" s="37"/>
      <c r="P212" s="38"/>
      <c r="Q212" s="38">
        <f>IF(Tableau3[[#This Row],[ALD]]="oui",Tableau3[[#This Row],[part sécu]],0)</f>
        <v>0</v>
      </c>
      <c r="R212" s="39"/>
      <c r="S212" s="40">
        <f>Feuil1!$N212</f>
        <v>0</v>
      </c>
      <c r="T212" s="40"/>
      <c r="U212" s="41"/>
      <c r="V212" s="41">
        <f>Feuil1!$J212</f>
        <v>0</v>
      </c>
      <c r="W212" s="32"/>
      <c r="X212" s="36">
        <f>Feuil1!$N212</f>
        <v>0</v>
      </c>
      <c r="Y212" s="36"/>
      <c r="Z212" s="34"/>
      <c r="AA212" s="34">
        <f>Feuil1!$J212</f>
        <v>0</v>
      </c>
      <c r="AB212" s="53"/>
      <c r="AC212" s="53"/>
      <c r="AD212" s="53"/>
      <c r="AE212" s="44">
        <f>Feuil1!$F212-Feuil1!$P212-Feuil1!$Q212-Feuil1!$U212-Feuil1!$V212</f>
        <v>0</v>
      </c>
    </row>
    <row r="213" spans="1:31" x14ac:dyDescent="0.25">
      <c r="A213" s="31"/>
      <c r="B213" s="32"/>
      <c r="C213" s="33"/>
      <c r="D213" s="33"/>
      <c r="E213" s="33"/>
      <c r="F213" s="34"/>
      <c r="G213" s="34"/>
      <c r="H213" s="34"/>
      <c r="I213" s="34">
        <f>IF(Tableau3[[#This Row],[ALD]]="oui",Tableau3[[#This Row],[part sécu]],0)</f>
        <v>0</v>
      </c>
      <c r="J213" s="34"/>
      <c r="K213" s="34">
        <f>Tableau3[[#This Row],[total facture]]-Tableau3[[#This Row],[sécu déduite]]</f>
        <v>0</v>
      </c>
      <c r="L213" s="36">
        <f>Feuil1!$A213</f>
        <v>0</v>
      </c>
      <c r="M213" s="32"/>
      <c r="N213" s="45">
        <f>Feuil1!$A213</f>
        <v>0</v>
      </c>
      <c r="O213" s="45"/>
      <c r="P213" s="46"/>
      <c r="Q213" s="46">
        <f>IF(Tableau3[[#This Row],[ALD]]="oui",Tableau3[[#This Row],[part sécu]],0)</f>
        <v>0</v>
      </c>
      <c r="R213" s="47"/>
      <c r="S213" s="48">
        <f>Feuil1!$N213</f>
        <v>0</v>
      </c>
      <c r="T213" s="48"/>
      <c r="U213" s="49"/>
      <c r="V213" s="49">
        <f>Feuil1!$J213</f>
        <v>0</v>
      </c>
      <c r="W213" s="32"/>
      <c r="X213" s="36">
        <f>Feuil1!$N213</f>
        <v>0</v>
      </c>
      <c r="Y213" s="36"/>
      <c r="Z213" s="34"/>
      <c r="AA213" s="34">
        <f>Feuil1!$J213</f>
        <v>0</v>
      </c>
      <c r="AB213" s="53"/>
      <c r="AC213" s="53"/>
      <c r="AD213" s="53"/>
      <c r="AE213" s="44">
        <f>Feuil1!$F213-Feuil1!$P213-Feuil1!$Q213-Feuil1!$U213-Feuil1!$V213</f>
        <v>0</v>
      </c>
    </row>
    <row r="214" spans="1:31" x14ac:dyDescent="0.25">
      <c r="A214" s="31"/>
      <c r="B214" s="32"/>
      <c r="C214" s="33"/>
      <c r="D214" s="33"/>
      <c r="E214" s="33"/>
      <c r="F214" s="34"/>
      <c r="G214" s="34"/>
      <c r="H214" s="34"/>
      <c r="I214" s="34">
        <f>IF(Tableau3[[#This Row],[ALD]]="oui",Tableau3[[#This Row],[part sécu]],0)</f>
        <v>0</v>
      </c>
      <c r="J214" s="34"/>
      <c r="K214" s="34">
        <f>Tableau3[[#This Row],[total facture]]-Tableau3[[#This Row],[sécu déduite]]</f>
        <v>0</v>
      </c>
      <c r="L214" s="36">
        <f>Feuil1!$A214</f>
        <v>0</v>
      </c>
      <c r="M214" s="32"/>
      <c r="N214" s="37">
        <f>Feuil1!$A214</f>
        <v>0</v>
      </c>
      <c r="O214" s="37"/>
      <c r="P214" s="38"/>
      <c r="Q214" s="38">
        <f>IF(Tableau3[[#This Row],[ALD]]="oui",Tableau3[[#This Row],[part sécu]],0)</f>
        <v>0</v>
      </c>
      <c r="R214" s="39"/>
      <c r="S214" s="40">
        <f>Feuil1!$N214</f>
        <v>0</v>
      </c>
      <c r="T214" s="40"/>
      <c r="U214" s="41"/>
      <c r="V214" s="41">
        <f>Feuil1!$J214</f>
        <v>0</v>
      </c>
      <c r="W214" s="32"/>
      <c r="X214" s="36">
        <f>Feuil1!$N214</f>
        <v>0</v>
      </c>
      <c r="Y214" s="36"/>
      <c r="Z214" s="34"/>
      <c r="AA214" s="34">
        <f>Feuil1!$J214</f>
        <v>0</v>
      </c>
      <c r="AB214" s="53"/>
      <c r="AC214" s="53"/>
      <c r="AD214" s="53"/>
      <c r="AE214" s="44">
        <f>Feuil1!$F214-Feuil1!$P214-Feuil1!$Q214-Feuil1!$U214-Feuil1!$V214</f>
        <v>0</v>
      </c>
    </row>
    <row r="215" spans="1:31" x14ac:dyDescent="0.25">
      <c r="A215" s="31"/>
      <c r="B215" s="32"/>
      <c r="C215" s="33"/>
      <c r="D215" s="33"/>
      <c r="E215" s="33"/>
      <c r="F215" s="34"/>
      <c r="G215" s="34"/>
      <c r="H215" s="34"/>
      <c r="I215" s="34">
        <f>IF(Tableau3[[#This Row],[ALD]]="oui",Tableau3[[#This Row],[part sécu]],0)</f>
        <v>0</v>
      </c>
      <c r="J215" s="34"/>
      <c r="K215" s="34">
        <f>Tableau3[[#This Row],[total facture]]-Tableau3[[#This Row],[sécu déduite]]</f>
        <v>0</v>
      </c>
      <c r="L215" s="36">
        <f>Feuil1!$A215</f>
        <v>0</v>
      </c>
      <c r="M215" s="32"/>
      <c r="N215" s="45">
        <f>Feuil1!$A215</f>
        <v>0</v>
      </c>
      <c r="O215" s="45"/>
      <c r="P215" s="46"/>
      <c r="Q215" s="46">
        <f>IF(Tableau3[[#This Row],[ALD]]="oui",Tableau3[[#This Row],[part sécu]],0)</f>
        <v>0</v>
      </c>
      <c r="R215" s="47"/>
      <c r="S215" s="48">
        <f>Feuil1!$N215</f>
        <v>0</v>
      </c>
      <c r="T215" s="48"/>
      <c r="U215" s="49"/>
      <c r="V215" s="49">
        <f>Feuil1!$J215</f>
        <v>0</v>
      </c>
      <c r="W215" s="32"/>
      <c r="X215" s="36">
        <f>Feuil1!$N215</f>
        <v>0</v>
      </c>
      <c r="Y215" s="36"/>
      <c r="Z215" s="34"/>
      <c r="AA215" s="34">
        <f>Feuil1!$J215</f>
        <v>0</v>
      </c>
      <c r="AB215" s="53"/>
      <c r="AC215" s="53"/>
      <c r="AD215" s="53"/>
      <c r="AE215" s="44">
        <f>Feuil1!$F215-Feuil1!$P215-Feuil1!$Q215-Feuil1!$U215-Feuil1!$V215</f>
        <v>0</v>
      </c>
    </row>
    <row r="216" spans="1:31" x14ac:dyDescent="0.25">
      <c r="A216" s="31"/>
      <c r="B216" s="32"/>
      <c r="C216" s="33"/>
      <c r="D216" s="33"/>
      <c r="E216" s="33"/>
      <c r="F216" s="34"/>
      <c r="G216" s="34"/>
      <c r="H216" s="34"/>
      <c r="I216" s="34">
        <f>IF(Tableau3[[#This Row],[ALD]]="oui",Tableau3[[#This Row],[part sécu]],0)</f>
        <v>0</v>
      </c>
      <c r="J216" s="34"/>
      <c r="K216" s="34">
        <f>Tableau3[[#This Row],[total facture]]-Tableau3[[#This Row],[sécu déduite]]</f>
        <v>0</v>
      </c>
      <c r="L216" s="36">
        <f>Feuil1!$A216</f>
        <v>0</v>
      </c>
      <c r="M216" s="32"/>
      <c r="N216" s="37">
        <f>Feuil1!$A216</f>
        <v>0</v>
      </c>
      <c r="O216" s="37"/>
      <c r="P216" s="38"/>
      <c r="Q216" s="38">
        <f>IF(Tableau3[[#This Row],[ALD]]="oui",Tableau3[[#This Row],[part sécu]],0)</f>
        <v>0</v>
      </c>
      <c r="R216" s="39"/>
      <c r="S216" s="40">
        <f>Feuil1!$N216</f>
        <v>0</v>
      </c>
      <c r="T216" s="40"/>
      <c r="U216" s="41"/>
      <c r="V216" s="41">
        <f>Feuil1!$J216</f>
        <v>0</v>
      </c>
      <c r="W216" s="32"/>
      <c r="X216" s="36">
        <f>Feuil1!$N216</f>
        <v>0</v>
      </c>
      <c r="Y216" s="36"/>
      <c r="Z216" s="34"/>
      <c r="AA216" s="34">
        <f>Feuil1!$J216</f>
        <v>0</v>
      </c>
      <c r="AB216" s="53"/>
      <c r="AC216" s="53"/>
      <c r="AD216" s="53"/>
      <c r="AE216" s="44">
        <f>Feuil1!$F216-Feuil1!$P216-Feuil1!$Q216-Feuil1!$U216-Feuil1!$V216</f>
        <v>0</v>
      </c>
    </row>
    <row r="217" spans="1:31" x14ac:dyDescent="0.25">
      <c r="A217" s="31"/>
      <c r="B217" s="32"/>
      <c r="C217" s="33"/>
      <c r="D217" s="33"/>
      <c r="E217" s="33"/>
      <c r="F217" s="34"/>
      <c r="G217" s="34"/>
      <c r="H217" s="34"/>
      <c r="I217" s="34">
        <f>IF(Tableau3[[#This Row],[ALD]]="oui",Tableau3[[#This Row],[part sécu]],0)</f>
        <v>0</v>
      </c>
      <c r="J217" s="34"/>
      <c r="K217" s="34">
        <f>Tableau3[[#This Row],[total facture]]-Tableau3[[#This Row],[sécu déduite]]</f>
        <v>0</v>
      </c>
      <c r="L217" s="36">
        <f>Feuil1!$A217</f>
        <v>0</v>
      </c>
      <c r="M217" s="32"/>
      <c r="N217" s="45">
        <f>Feuil1!$A217</f>
        <v>0</v>
      </c>
      <c r="O217" s="45"/>
      <c r="P217" s="46"/>
      <c r="Q217" s="46">
        <f>IF(Tableau3[[#This Row],[ALD]]="oui",Tableau3[[#This Row],[part sécu]],0)</f>
        <v>0</v>
      </c>
      <c r="R217" s="47"/>
      <c r="S217" s="48">
        <f>Feuil1!$N217</f>
        <v>0</v>
      </c>
      <c r="T217" s="48"/>
      <c r="U217" s="49"/>
      <c r="V217" s="49">
        <f>Feuil1!$J217</f>
        <v>0</v>
      </c>
      <c r="W217" s="32"/>
      <c r="X217" s="36">
        <f>Feuil1!$N217</f>
        <v>0</v>
      </c>
      <c r="Y217" s="36"/>
      <c r="Z217" s="34"/>
      <c r="AA217" s="34">
        <f>Feuil1!$J217</f>
        <v>0</v>
      </c>
      <c r="AB217" s="53"/>
      <c r="AC217" s="53"/>
      <c r="AD217" s="53"/>
      <c r="AE217" s="44">
        <f>Feuil1!$F217-Feuil1!$P217-Feuil1!$Q217-Feuil1!$U217-Feuil1!$V217</f>
        <v>0</v>
      </c>
    </row>
    <row r="218" spans="1:31" x14ac:dyDescent="0.25">
      <c r="A218" s="31"/>
      <c r="B218" s="32"/>
      <c r="C218" s="33"/>
      <c r="D218" s="33"/>
      <c r="E218" s="33"/>
      <c r="F218" s="34"/>
      <c r="G218" s="34"/>
      <c r="H218" s="34"/>
      <c r="I218" s="34">
        <f>IF(Tableau3[[#This Row],[ALD]]="oui",Tableau3[[#This Row],[part sécu]],0)</f>
        <v>0</v>
      </c>
      <c r="J218" s="34"/>
      <c r="K218" s="34">
        <f>Tableau3[[#This Row],[total facture]]-Tableau3[[#This Row],[sécu déduite]]</f>
        <v>0</v>
      </c>
      <c r="L218" s="36">
        <f>Feuil1!$A218</f>
        <v>0</v>
      </c>
      <c r="M218" s="32"/>
      <c r="N218" s="37">
        <f>Feuil1!$A218</f>
        <v>0</v>
      </c>
      <c r="O218" s="37"/>
      <c r="P218" s="38"/>
      <c r="Q218" s="38">
        <f>IF(Tableau3[[#This Row],[ALD]]="oui",Tableau3[[#This Row],[part sécu]],0)</f>
        <v>0</v>
      </c>
      <c r="R218" s="39"/>
      <c r="S218" s="40">
        <f>Feuil1!$N218</f>
        <v>0</v>
      </c>
      <c r="T218" s="40"/>
      <c r="U218" s="41"/>
      <c r="V218" s="41">
        <f>Feuil1!$J218</f>
        <v>0</v>
      </c>
      <c r="W218" s="32"/>
      <c r="X218" s="36">
        <f>Feuil1!$N218</f>
        <v>0</v>
      </c>
      <c r="Y218" s="36"/>
      <c r="Z218" s="34"/>
      <c r="AA218" s="34">
        <f>Feuil1!$J218</f>
        <v>0</v>
      </c>
      <c r="AB218" s="53"/>
      <c r="AC218" s="53"/>
      <c r="AD218" s="53"/>
      <c r="AE218" s="44">
        <f>Feuil1!$F218-Feuil1!$P218-Feuil1!$Q218-Feuil1!$U218-Feuil1!$V218</f>
        <v>0</v>
      </c>
    </row>
    <row r="219" spans="1:31" x14ac:dyDescent="0.25">
      <c r="A219" s="31"/>
      <c r="B219" s="32"/>
      <c r="C219" s="33"/>
      <c r="D219" s="33"/>
      <c r="E219" s="33"/>
      <c r="F219" s="34"/>
      <c r="G219" s="34"/>
      <c r="H219" s="34"/>
      <c r="I219" s="34">
        <f>IF(Tableau3[[#This Row],[ALD]]="oui",Tableau3[[#This Row],[part sécu]],0)</f>
        <v>0</v>
      </c>
      <c r="J219" s="34"/>
      <c r="K219" s="34">
        <f>Tableau3[[#This Row],[total facture]]-Tableau3[[#This Row],[sécu déduite]]</f>
        <v>0</v>
      </c>
      <c r="L219" s="36">
        <f>Feuil1!$A219</f>
        <v>0</v>
      </c>
      <c r="M219" s="32"/>
      <c r="N219" s="45">
        <f>Feuil1!$A219</f>
        <v>0</v>
      </c>
      <c r="O219" s="45"/>
      <c r="P219" s="46"/>
      <c r="Q219" s="46">
        <f>IF(Tableau3[[#This Row],[ALD]]="oui",Tableau3[[#This Row],[part sécu]],0)</f>
        <v>0</v>
      </c>
      <c r="R219" s="47"/>
      <c r="S219" s="48">
        <f>Feuil1!$N219</f>
        <v>0</v>
      </c>
      <c r="T219" s="48"/>
      <c r="U219" s="49"/>
      <c r="V219" s="49">
        <f>Feuil1!$J219</f>
        <v>0</v>
      </c>
      <c r="W219" s="32"/>
      <c r="X219" s="36">
        <f>Feuil1!$N219</f>
        <v>0</v>
      </c>
      <c r="Y219" s="36"/>
      <c r="Z219" s="34"/>
      <c r="AA219" s="34">
        <f>Feuil1!$J219</f>
        <v>0</v>
      </c>
      <c r="AB219" s="53"/>
      <c r="AC219" s="53"/>
      <c r="AD219" s="53"/>
      <c r="AE219" s="44">
        <f>Feuil1!$F219-Feuil1!$P219-Feuil1!$Q219-Feuil1!$U219-Feuil1!$V219</f>
        <v>0</v>
      </c>
    </row>
    <row r="220" spans="1:31" x14ac:dyDescent="0.25">
      <c r="A220" s="31"/>
      <c r="B220" s="32"/>
      <c r="C220" s="33"/>
      <c r="D220" s="33"/>
      <c r="E220" s="33"/>
      <c r="F220" s="34"/>
      <c r="G220" s="34"/>
      <c r="H220" s="34"/>
      <c r="I220" s="34">
        <f>IF(Tableau3[[#This Row],[ALD]]="oui",Tableau3[[#This Row],[part sécu]],0)</f>
        <v>0</v>
      </c>
      <c r="J220" s="34"/>
      <c r="K220" s="34">
        <f>Tableau3[[#This Row],[total facture]]-Tableau3[[#This Row],[sécu déduite]]</f>
        <v>0</v>
      </c>
      <c r="L220" s="36">
        <f>Feuil1!$A220</f>
        <v>0</v>
      </c>
      <c r="M220" s="32"/>
      <c r="N220" s="37">
        <f>Feuil1!$A220</f>
        <v>0</v>
      </c>
      <c r="O220" s="37"/>
      <c r="P220" s="38"/>
      <c r="Q220" s="38">
        <f>IF(Tableau3[[#This Row],[ALD]]="oui",Tableau3[[#This Row],[part sécu]],0)</f>
        <v>0</v>
      </c>
      <c r="R220" s="39"/>
      <c r="S220" s="40">
        <f>Feuil1!$N220</f>
        <v>0</v>
      </c>
      <c r="T220" s="40"/>
      <c r="U220" s="41"/>
      <c r="V220" s="41">
        <f>Feuil1!$J220</f>
        <v>0</v>
      </c>
      <c r="W220" s="32"/>
      <c r="X220" s="36">
        <f>Feuil1!$N220</f>
        <v>0</v>
      </c>
      <c r="Y220" s="36"/>
      <c r="Z220" s="34"/>
      <c r="AA220" s="34">
        <f>Feuil1!$J220</f>
        <v>0</v>
      </c>
      <c r="AB220" s="53"/>
      <c r="AC220" s="53"/>
      <c r="AD220" s="53"/>
      <c r="AE220" s="44">
        <f>Feuil1!$F220-Feuil1!$P220-Feuil1!$Q220-Feuil1!$U220-Feuil1!$V220</f>
        <v>0</v>
      </c>
    </row>
    <row r="221" spans="1:31" x14ac:dyDescent="0.25">
      <c r="A221" s="31"/>
      <c r="B221" s="32"/>
      <c r="C221" s="33"/>
      <c r="D221" s="33"/>
      <c r="E221" s="33"/>
      <c r="F221" s="34"/>
      <c r="G221" s="34"/>
      <c r="H221" s="34"/>
      <c r="I221" s="34">
        <f>IF(Tableau3[[#This Row],[ALD]]="oui",Tableau3[[#This Row],[part sécu]],0)</f>
        <v>0</v>
      </c>
      <c r="J221" s="34"/>
      <c r="K221" s="34">
        <f>Tableau3[[#This Row],[total facture]]-Tableau3[[#This Row],[sécu déduite]]</f>
        <v>0</v>
      </c>
      <c r="L221" s="36">
        <f>Feuil1!$A221</f>
        <v>0</v>
      </c>
      <c r="M221" s="32"/>
      <c r="N221" s="45">
        <f>Feuil1!$A221</f>
        <v>0</v>
      </c>
      <c r="O221" s="45"/>
      <c r="P221" s="46"/>
      <c r="Q221" s="46">
        <f>IF(Tableau3[[#This Row],[ALD]]="oui",Tableau3[[#This Row],[part sécu]],0)</f>
        <v>0</v>
      </c>
      <c r="R221" s="47"/>
      <c r="S221" s="48">
        <f>Feuil1!$N221</f>
        <v>0</v>
      </c>
      <c r="T221" s="48"/>
      <c r="U221" s="49"/>
      <c r="V221" s="49">
        <f>Feuil1!$J221</f>
        <v>0</v>
      </c>
      <c r="W221" s="32"/>
      <c r="X221" s="36">
        <f>Feuil1!$N221</f>
        <v>0</v>
      </c>
      <c r="Y221" s="36"/>
      <c r="Z221" s="34"/>
      <c r="AA221" s="34">
        <f>Feuil1!$J221</f>
        <v>0</v>
      </c>
      <c r="AB221" s="53"/>
      <c r="AC221" s="53"/>
      <c r="AD221" s="53"/>
      <c r="AE221" s="44">
        <f>Feuil1!$F221-Feuil1!$P221-Feuil1!$Q221-Feuil1!$U221-Feuil1!$V221</f>
        <v>0</v>
      </c>
    </row>
    <row r="222" spans="1:31" x14ac:dyDescent="0.25">
      <c r="A222" s="31"/>
      <c r="B222" s="32"/>
      <c r="C222" s="33"/>
      <c r="D222" s="33"/>
      <c r="E222" s="33"/>
      <c r="F222" s="34"/>
      <c r="G222" s="34"/>
      <c r="H222" s="34"/>
      <c r="I222" s="34">
        <f>IF(Tableau3[[#This Row],[ALD]]="oui",Tableau3[[#This Row],[part sécu]],0)</f>
        <v>0</v>
      </c>
      <c r="J222" s="34"/>
      <c r="K222" s="34">
        <f>Tableau3[[#This Row],[total facture]]-Tableau3[[#This Row],[sécu déduite]]</f>
        <v>0</v>
      </c>
      <c r="L222" s="36">
        <f>Feuil1!$A222</f>
        <v>0</v>
      </c>
      <c r="M222" s="32"/>
      <c r="N222" s="37">
        <f>Feuil1!$A222</f>
        <v>0</v>
      </c>
      <c r="O222" s="37"/>
      <c r="P222" s="38"/>
      <c r="Q222" s="38">
        <f>IF(Tableau3[[#This Row],[ALD]]="oui",Tableau3[[#This Row],[part sécu]],0)</f>
        <v>0</v>
      </c>
      <c r="R222" s="39"/>
      <c r="S222" s="40">
        <f>Feuil1!$N222</f>
        <v>0</v>
      </c>
      <c r="T222" s="40"/>
      <c r="U222" s="41"/>
      <c r="V222" s="41">
        <f>Feuil1!$J222</f>
        <v>0</v>
      </c>
      <c r="W222" s="32"/>
      <c r="X222" s="36">
        <f>Feuil1!$N222</f>
        <v>0</v>
      </c>
      <c r="Y222" s="36"/>
      <c r="Z222" s="34"/>
      <c r="AA222" s="34">
        <f>Feuil1!$J222</f>
        <v>0</v>
      </c>
      <c r="AB222" s="53"/>
      <c r="AC222" s="53"/>
      <c r="AD222" s="53"/>
      <c r="AE222" s="44">
        <f>Feuil1!$F222-Feuil1!$P222-Feuil1!$Q222-Feuil1!$U222-Feuil1!$V222</f>
        <v>0</v>
      </c>
    </row>
    <row r="223" spans="1:31" x14ac:dyDescent="0.25">
      <c r="A223" s="31"/>
      <c r="B223" s="32"/>
      <c r="C223" s="33"/>
      <c r="D223" s="33"/>
      <c r="E223" s="33"/>
      <c r="F223" s="34"/>
      <c r="G223" s="34"/>
      <c r="H223" s="34"/>
      <c r="I223" s="34">
        <f>IF(Tableau3[[#This Row],[ALD]]="oui",Tableau3[[#This Row],[part sécu]],0)</f>
        <v>0</v>
      </c>
      <c r="J223" s="34"/>
      <c r="K223" s="34">
        <f>Tableau3[[#This Row],[total facture]]-Tableau3[[#This Row],[sécu déduite]]</f>
        <v>0</v>
      </c>
      <c r="L223" s="36">
        <f>Feuil1!$A223</f>
        <v>0</v>
      </c>
      <c r="M223" s="32"/>
      <c r="N223" s="45">
        <f>Feuil1!$A223</f>
        <v>0</v>
      </c>
      <c r="O223" s="45"/>
      <c r="P223" s="46"/>
      <c r="Q223" s="46">
        <f>IF(Tableau3[[#This Row],[ALD]]="oui",Tableau3[[#This Row],[part sécu]],0)</f>
        <v>0</v>
      </c>
      <c r="R223" s="47"/>
      <c r="S223" s="48">
        <f>Feuil1!$N223</f>
        <v>0</v>
      </c>
      <c r="T223" s="48"/>
      <c r="U223" s="49"/>
      <c r="V223" s="49">
        <f>Feuil1!$J223</f>
        <v>0</v>
      </c>
      <c r="W223" s="32"/>
      <c r="X223" s="36">
        <f>Feuil1!$N223</f>
        <v>0</v>
      </c>
      <c r="Y223" s="36"/>
      <c r="Z223" s="34"/>
      <c r="AA223" s="34">
        <f>Feuil1!$J223</f>
        <v>0</v>
      </c>
      <c r="AB223" s="53"/>
      <c r="AC223" s="53"/>
      <c r="AD223" s="53"/>
      <c r="AE223" s="44">
        <f>Feuil1!$F223-Feuil1!$P223-Feuil1!$Q223-Feuil1!$U223-Feuil1!$V223</f>
        <v>0</v>
      </c>
    </row>
    <row r="224" spans="1:31" x14ac:dyDescent="0.25">
      <c r="A224" s="31"/>
      <c r="B224" s="32"/>
      <c r="C224" s="33"/>
      <c r="D224" s="33"/>
      <c r="E224" s="33"/>
      <c r="F224" s="34"/>
      <c r="G224" s="34"/>
      <c r="H224" s="34"/>
      <c r="I224" s="34">
        <f>IF(Tableau3[[#This Row],[ALD]]="oui",Tableau3[[#This Row],[part sécu]],0)</f>
        <v>0</v>
      </c>
      <c r="J224" s="34"/>
      <c r="K224" s="34">
        <f>Tableau3[[#This Row],[total facture]]-Tableau3[[#This Row],[sécu déduite]]</f>
        <v>0</v>
      </c>
      <c r="L224" s="36">
        <f>Feuil1!$A224</f>
        <v>0</v>
      </c>
      <c r="M224" s="32"/>
      <c r="N224" s="37">
        <f>Feuil1!$A224</f>
        <v>0</v>
      </c>
      <c r="O224" s="37"/>
      <c r="P224" s="38"/>
      <c r="Q224" s="38">
        <f>IF(Tableau3[[#This Row],[ALD]]="oui",Tableau3[[#This Row],[part sécu]],0)</f>
        <v>0</v>
      </c>
      <c r="R224" s="39"/>
      <c r="S224" s="40">
        <f>Feuil1!$N224</f>
        <v>0</v>
      </c>
      <c r="T224" s="40"/>
      <c r="U224" s="41"/>
      <c r="V224" s="41">
        <f>Feuil1!$J224</f>
        <v>0</v>
      </c>
      <c r="W224" s="32"/>
      <c r="X224" s="36">
        <f>Feuil1!$N224</f>
        <v>0</v>
      </c>
      <c r="Y224" s="36"/>
      <c r="Z224" s="34"/>
      <c r="AA224" s="34">
        <f>Feuil1!$J224</f>
        <v>0</v>
      </c>
      <c r="AB224" s="53"/>
      <c r="AC224" s="53"/>
      <c r="AD224" s="53"/>
      <c r="AE224" s="44">
        <f>Feuil1!$F224-Feuil1!$P224-Feuil1!$Q224-Feuil1!$U224-Feuil1!$V224</f>
        <v>0</v>
      </c>
    </row>
    <row r="225" spans="1:31" x14ac:dyDescent="0.25">
      <c r="A225" s="31"/>
      <c r="B225" s="32"/>
      <c r="C225" s="33"/>
      <c r="D225" s="33"/>
      <c r="E225" s="33"/>
      <c r="F225" s="34"/>
      <c r="G225" s="34"/>
      <c r="H225" s="34"/>
      <c r="I225" s="34">
        <f>IF(Tableau3[[#This Row],[ALD]]="oui",Tableau3[[#This Row],[part sécu]],0)</f>
        <v>0</v>
      </c>
      <c r="J225" s="34"/>
      <c r="K225" s="34">
        <f>Tableau3[[#This Row],[total facture]]-Tableau3[[#This Row],[sécu déduite]]</f>
        <v>0</v>
      </c>
      <c r="L225" s="36">
        <f>Feuil1!$A225</f>
        <v>0</v>
      </c>
      <c r="M225" s="32"/>
      <c r="N225" s="45">
        <f>Feuil1!$A225</f>
        <v>0</v>
      </c>
      <c r="O225" s="45"/>
      <c r="P225" s="46"/>
      <c r="Q225" s="46">
        <f>IF(Tableau3[[#This Row],[ALD]]="oui",Tableau3[[#This Row],[part sécu]],0)</f>
        <v>0</v>
      </c>
      <c r="R225" s="47"/>
      <c r="S225" s="48">
        <f>Feuil1!$N225</f>
        <v>0</v>
      </c>
      <c r="T225" s="48"/>
      <c r="U225" s="49"/>
      <c r="V225" s="49">
        <f>Feuil1!$J225</f>
        <v>0</v>
      </c>
      <c r="W225" s="32"/>
      <c r="X225" s="36">
        <f>Feuil1!$N225</f>
        <v>0</v>
      </c>
      <c r="Y225" s="36"/>
      <c r="Z225" s="34"/>
      <c r="AA225" s="34">
        <f>Feuil1!$J225</f>
        <v>0</v>
      </c>
      <c r="AB225" s="53"/>
      <c r="AC225" s="53"/>
      <c r="AD225" s="53"/>
      <c r="AE225" s="44">
        <f>Feuil1!$F225-Feuil1!$P225-Feuil1!$Q225-Feuil1!$U225-Feuil1!$V225</f>
        <v>0</v>
      </c>
    </row>
    <row r="226" spans="1:31" x14ac:dyDescent="0.25">
      <c r="A226" s="31"/>
      <c r="B226" s="32"/>
      <c r="C226" s="33"/>
      <c r="D226" s="33"/>
      <c r="E226" s="33"/>
      <c r="F226" s="34"/>
      <c r="G226" s="34"/>
      <c r="H226" s="34"/>
      <c r="I226" s="34">
        <f>IF(Tableau3[[#This Row],[ALD]]="oui",Tableau3[[#This Row],[part sécu]],0)</f>
        <v>0</v>
      </c>
      <c r="J226" s="34"/>
      <c r="K226" s="34">
        <f>Tableau3[[#This Row],[total facture]]-Tableau3[[#This Row],[sécu déduite]]</f>
        <v>0</v>
      </c>
      <c r="L226" s="36">
        <f>Feuil1!$A226</f>
        <v>0</v>
      </c>
      <c r="M226" s="32"/>
      <c r="N226" s="37">
        <f>Feuil1!$A226</f>
        <v>0</v>
      </c>
      <c r="O226" s="37"/>
      <c r="P226" s="38"/>
      <c r="Q226" s="38">
        <f>IF(Tableau3[[#This Row],[ALD]]="oui",Tableau3[[#This Row],[part sécu]],0)</f>
        <v>0</v>
      </c>
      <c r="R226" s="39"/>
      <c r="S226" s="40">
        <f>Feuil1!$N226</f>
        <v>0</v>
      </c>
      <c r="T226" s="40"/>
      <c r="U226" s="41"/>
      <c r="V226" s="41">
        <f>Feuil1!$J226</f>
        <v>0</v>
      </c>
      <c r="W226" s="32"/>
      <c r="X226" s="36">
        <f>Feuil1!$N226</f>
        <v>0</v>
      </c>
      <c r="Y226" s="36"/>
      <c r="Z226" s="34"/>
      <c r="AA226" s="34">
        <f>Feuil1!$J226</f>
        <v>0</v>
      </c>
      <c r="AB226" s="53"/>
      <c r="AC226" s="53"/>
      <c r="AD226" s="53"/>
      <c r="AE226" s="44">
        <f>Feuil1!$F226-Feuil1!$P226-Feuil1!$Q226-Feuil1!$U226-Feuil1!$V226</f>
        <v>0</v>
      </c>
    </row>
    <row r="227" spans="1:31" x14ac:dyDescent="0.25">
      <c r="A227" s="31"/>
      <c r="B227" s="32"/>
      <c r="C227" s="33"/>
      <c r="D227" s="33"/>
      <c r="E227" s="33"/>
      <c r="F227" s="34"/>
      <c r="G227" s="34"/>
      <c r="H227" s="34"/>
      <c r="I227" s="34">
        <f>IF(Tableau3[[#This Row],[ALD]]="oui",Tableau3[[#This Row],[part sécu]],0)</f>
        <v>0</v>
      </c>
      <c r="J227" s="34"/>
      <c r="K227" s="34">
        <f>Tableau3[[#This Row],[total facture]]-Tableau3[[#This Row],[sécu déduite]]</f>
        <v>0</v>
      </c>
      <c r="L227" s="36">
        <f>Feuil1!$A227</f>
        <v>0</v>
      </c>
      <c r="M227" s="32"/>
      <c r="N227" s="45">
        <f>Feuil1!$A227</f>
        <v>0</v>
      </c>
      <c r="O227" s="45"/>
      <c r="P227" s="46"/>
      <c r="Q227" s="46">
        <f>IF(Tableau3[[#This Row],[ALD]]="oui",Tableau3[[#This Row],[part sécu]],0)</f>
        <v>0</v>
      </c>
      <c r="R227" s="47"/>
      <c r="S227" s="48">
        <f>Feuil1!$N227</f>
        <v>0</v>
      </c>
      <c r="T227" s="48"/>
      <c r="U227" s="49"/>
      <c r="V227" s="49">
        <f>Feuil1!$J227</f>
        <v>0</v>
      </c>
      <c r="W227" s="32"/>
      <c r="X227" s="36">
        <f>Feuil1!$N227</f>
        <v>0</v>
      </c>
      <c r="Y227" s="36"/>
      <c r="Z227" s="34"/>
      <c r="AA227" s="34">
        <f>Feuil1!$J227</f>
        <v>0</v>
      </c>
      <c r="AB227" s="53"/>
      <c r="AC227" s="53"/>
      <c r="AD227" s="53"/>
      <c r="AE227" s="44">
        <f>Feuil1!$F227-Feuil1!$P227-Feuil1!$Q227-Feuil1!$U227-Feuil1!$V227</f>
        <v>0</v>
      </c>
    </row>
    <row r="228" spans="1:31" x14ac:dyDescent="0.25">
      <c r="A228" s="31"/>
      <c r="B228" s="32"/>
      <c r="C228" s="33"/>
      <c r="D228" s="33"/>
      <c r="E228" s="33"/>
      <c r="F228" s="34"/>
      <c r="G228" s="34"/>
      <c r="H228" s="34"/>
      <c r="I228" s="34">
        <f>IF(Tableau3[[#This Row],[ALD]]="oui",Tableau3[[#This Row],[part sécu]],0)</f>
        <v>0</v>
      </c>
      <c r="J228" s="34"/>
      <c r="K228" s="34">
        <f>Tableau3[[#This Row],[total facture]]-Tableau3[[#This Row],[sécu déduite]]</f>
        <v>0</v>
      </c>
      <c r="L228" s="36">
        <f>Feuil1!$A228</f>
        <v>0</v>
      </c>
      <c r="M228" s="32"/>
      <c r="N228" s="37">
        <f>Feuil1!$A228</f>
        <v>0</v>
      </c>
      <c r="O228" s="37"/>
      <c r="P228" s="38"/>
      <c r="Q228" s="38">
        <f>IF(Tableau3[[#This Row],[ALD]]="oui",Tableau3[[#This Row],[part sécu]],0)</f>
        <v>0</v>
      </c>
      <c r="R228" s="39"/>
      <c r="S228" s="40">
        <f>Feuil1!$N228</f>
        <v>0</v>
      </c>
      <c r="T228" s="40"/>
      <c r="U228" s="41"/>
      <c r="V228" s="41">
        <f>Feuil1!$J228</f>
        <v>0</v>
      </c>
      <c r="W228" s="32"/>
      <c r="X228" s="36">
        <f>Feuil1!$N228</f>
        <v>0</v>
      </c>
      <c r="Y228" s="36"/>
      <c r="Z228" s="34"/>
      <c r="AA228" s="34">
        <f>Feuil1!$J228</f>
        <v>0</v>
      </c>
      <c r="AB228" s="53"/>
      <c r="AC228" s="53"/>
      <c r="AD228" s="53"/>
      <c r="AE228" s="44">
        <f>Feuil1!$F228-Feuil1!$P228-Feuil1!$Q228-Feuil1!$U228-Feuil1!$V228</f>
        <v>0</v>
      </c>
    </row>
    <row r="229" spans="1:31" x14ac:dyDescent="0.25">
      <c r="A229" s="31"/>
      <c r="B229" s="32"/>
      <c r="C229" s="33"/>
      <c r="D229" s="33"/>
      <c r="E229" s="33"/>
      <c r="F229" s="34"/>
      <c r="G229" s="34"/>
      <c r="H229" s="34"/>
      <c r="I229" s="34">
        <f>IF(Tableau3[[#This Row],[ALD]]="oui",Tableau3[[#This Row],[part sécu]],0)</f>
        <v>0</v>
      </c>
      <c r="J229" s="34"/>
      <c r="K229" s="34">
        <f>Tableau3[[#This Row],[total facture]]-Tableau3[[#This Row],[sécu déduite]]</f>
        <v>0</v>
      </c>
      <c r="L229" s="36">
        <f>Feuil1!$A229</f>
        <v>0</v>
      </c>
      <c r="M229" s="32"/>
      <c r="N229" s="45">
        <f>Feuil1!$A229</f>
        <v>0</v>
      </c>
      <c r="O229" s="45"/>
      <c r="P229" s="46"/>
      <c r="Q229" s="46">
        <f>IF(Tableau3[[#This Row],[ALD]]="oui",Tableau3[[#This Row],[part sécu]],0)</f>
        <v>0</v>
      </c>
      <c r="R229" s="47"/>
      <c r="S229" s="48">
        <f>Feuil1!$N229</f>
        <v>0</v>
      </c>
      <c r="T229" s="48"/>
      <c r="U229" s="49"/>
      <c r="V229" s="49">
        <f>Feuil1!$J229</f>
        <v>0</v>
      </c>
      <c r="W229" s="32"/>
      <c r="X229" s="36">
        <f>Feuil1!$N229</f>
        <v>0</v>
      </c>
      <c r="Y229" s="36"/>
      <c r="Z229" s="34"/>
      <c r="AA229" s="34">
        <f>Feuil1!$J229</f>
        <v>0</v>
      </c>
      <c r="AB229" s="53"/>
      <c r="AC229" s="53"/>
      <c r="AD229" s="53"/>
      <c r="AE229" s="44">
        <f>Feuil1!$F229-Feuil1!$P229-Feuil1!$Q229-Feuil1!$U229-Feuil1!$V229</f>
        <v>0</v>
      </c>
    </row>
    <row r="230" spans="1:31" x14ac:dyDescent="0.25">
      <c r="A230" s="31"/>
      <c r="B230" s="32"/>
      <c r="C230" s="33"/>
      <c r="D230" s="33"/>
      <c r="E230" s="33"/>
      <c r="F230" s="34"/>
      <c r="G230" s="34"/>
      <c r="H230" s="34"/>
      <c r="I230" s="34">
        <f>IF(Tableau3[[#This Row],[ALD]]="oui",Tableau3[[#This Row],[part sécu]],0)</f>
        <v>0</v>
      </c>
      <c r="J230" s="34"/>
      <c r="K230" s="34">
        <f>Tableau3[[#This Row],[total facture]]-Tableau3[[#This Row],[sécu déduite]]</f>
        <v>0</v>
      </c>
      <c r="L230" s="36">
        <f>Feuil1!$A230</f>
        <v>0</v>
      </c>
      <c r="M230" s="32"/>
      <c r="N230" s="37">
        <f>Feuil1!$A230</f>
        <v>0</v>
      </c>
      <c r="O230" s="37"/>
      <c r="P230" s="38"/>
      <c r="Q230" s="38">
        <f>IF(Tableau3[[#This Row],[ALD]]="oui",Tableau3[[#This Row],[part sécu]],0)</f>
        <v>0</v>
      </c>
      <c r="R230" s="39"/>
      <c r="S230" s="40">
        <f>Feuil1!$N230</f>
        <v>0</v>
      </c>
      <c r="T230" s="40"/>
      <c r="U230" s="41"/>
      <c r="V230" s="41">
        <f>Feuil1!$J230</f>
        <v>0</v>
      </c>
      <c r="W230" s="32"/>
      <c r="X230" s="36">
        <f>Feuil1!$N230</f>
        <v>0</v>
      </c>
      <c r="Y230" s="36"/>
      <c r="Z230" s="34"/>
      <c r="AA230" s="34">
        <f>Feuil1!$J230</f>
        <v>0</v>
      </c>
      <c r="AB230" s="53"/>
      <c r="AC230" s="53"/>
      <c r="AD230" s="53"/>
      <c r="AE230" s="44">
        <f>Feuil1!$F230-Feuil1!$P230-Feuil1!$Q230-Feuil1!$U230-Feuil1!$V230</f>
        <v>0</v>
      </c>
    </row>
    <row r="231" spans="1:31" x14ac:dyDescent="0.25">
      <c r="A231" s="31"/>
      <c r="B231" s="32"/>
      <c r="C231" s="33"/>
      <c r="D231" s="33"/>
      <c r="E231" s="33"/>
      <c r="F231" s="34"/>
      <c r="G231" s="34"/>
      <c r="H231" s="34"/>
      <c r="I231" s="34">
        <f>IF(Tableau3[[#This Row],[ALD]]="oui",Tableau3[[#This Row],[part sécu]],0)</f>
        <v>0</v>
      </c>
      <c r="J231" s="34"/>
      <c r="K231" s="34">
        <f>Tableau3[[#This Row],[total facture]]-Tableau3[[#This Row],[sécu déduite]]</f>
        <v>0</v>
      </c>
      <c r="L231" s="36">
        <f>Feuil1!$A231</f>
        <v>0</v>
      </c>
      <c r="M231" s="32"/>
      <c r="N231" s="45">
        <f>Feuil1!$A231</f>
        <v>0</v>
      </c>
      <c r="O231" s="45"/>
      <c r="P231" s="46"/>
      <c r="Q231" s="46">
        <f>IF(Tableau3[[#This Row],[ALD]]="oui",Tableau3[[#This Row],[part sécu]],0)</f>
        <v>0</v>
      </c>
      <c r="R231" s="47"/>
      <c r="S231" s="48">
        <f>Feuil1!$N231</f>
        <v>0</v>
      </c>
      <c r="T231" s="48"/>
      <c r="U231" s="49"/>
      <c r="V231" s="49">
        <f>Feuil1!$J231</f>
        <v>0</v>
      </c>
      <c r="W231" s="32"/>
      <c r="X231" s="36">
        <f>Feuil1!$N231</f>
        <v>0</v>
      </c>
      <c r="Y231" s="36"/>
      <c r="Z231" s="34"/>
      <c r="AA231" s="34">
        <f>Feuil1!$J231</f>
        <v>0</v>
      </c>
      <c r="AB231" s="53"/>
      <c r="AC231" s="53"/>
      <c r="AD231" s="53"/>
      <c r="AE231" s="44">
        <f>Feuil1!$F231-Feuil1!$P231-Feuil1!$Q231-Feuil1!$U231-Feuil1!$V231</f>
        <v>0</v>
      </c>
    </row>
    <row r="232" spans="1:31" x14ac:dyDescent="0.25">
      <c r="A232" s="31"/>
      <c r="B232" s="32"/>
      <c r="C232" s="33"/>
      <c r="D232" s="33"/>
      <c r="E232" s="33"/>
      <c r="F232" s="34"/>
      <c r="G232" s="34"/>
      <c r="H232" s="34"/>
      <c r="I232" s="34">
        <f>IF(Tableau3[[#This Row],[ALD]]="oui",Tableau3[[#This Row],[part sécu]],0)</f>
        <v>0</v>
      </c>
      <c r="J232" s="34"/>
      <c r="K232" s="34">
        <f>Tableau3[[#This Row],[total facture]]-Tableau3[[#This Row],[sécu déduite]]</f>
        <v>0</v>
      </c>
      <c r="L232" s="36">
        <f>Feuil1!$A232</f>
        <v>0</v>
      </c>
      <c r="M232" s="32"/>
      <c r="N232" s="37">
        <f>Feuil1!$A232</f>
        <v>0</v>
      </c>
      <c r="O232" s="37"/>
      <c r="P232" s="38"/>
      <c r="Q232" s="38">
        <f>IF(Tableau3[[#This Row],[ALD]]="oui",Tableau3[[#This Row],[part sécu]],0)</f>
        <v>0</v>
      </c>
      <c r="R232" s="39"/>
      <c r="S232" s="40">
        <f>Feuil1!$N232</f>
        <v>0</v>
      </c>
      <c r="T232" s="40"/>
      <c r="U232" s="41"/>
      <c r="V232" s="41">
        <f>Feuil1!$J232</f>
        <v>0</v>
      </c>
      <c r="W232" s="32"/>
      <c r="X232" s="36">
        <f>Feuil1!$N232</f>
        <v>0</v>
      </c>
      <c r="Y232" s="36"/>
      <c r="Z232" s="34"/>
      <c r="AA232" s="34">
        <f>Feuil1!$J232</f>
        <v>0</v>
      </c>
      <c r="AB232" s="53"/>
      <c r="AC232" s="53"/>
      <c r="AD232" s="53"/>
      <c r="AE232" s="44">
        <f>Feuil1!$F232-Feuil1!$P232-Feuil1!$Q232-Feuil1!$U232-Feuil1!$V232</f>
        <v>0</v>
      </c>
    </row>
    <row r="233" spans="1:31" x14ac:dyDescent="0.25">
      <c r="A233" s="31"/>
      <c r="B233" s="32"/>
      <c r="C233" s="33"/>
      <c r="D233" s="33"/>
      <c r="E233" s="33"/>
      <c r="F233" s="34"/>
      <c r="G233" s="34"/>
      <c r="H233" s="34"/>
      <c r="I233" s="34">
        <f>IF(Tableau3[[#This Row],[ALD]]="oui",Tableau3[[#This Row],[part sécu]],0)</f>
        <v>0</v>
      </c>
      <c r="J233" s="34"/>
      <c r="K233" s="34">
        <f>Tableau3[[#This Row],[total facture]]-Tableau3[[#This Row],[sécu déduite]]</f>
        <v>0</v>
      </c>
      <c r="L233" s="36">
        <f>Feuil1!$A233</f>
        <v>0</v>
      </c>
      <c r="M233" s="32"/>
      <c r="N233" s="45">
        <f>Feuil1!$A233</f>
        <v>0</v>
      </c>
      <c r="O233" s="45"/>
      <c r="P233" s="46"/>
      <c r="Q233" s="46">
        <f>IF(Tableau3[[#This Row],[ALD]]="oui",Tableau3[[#This Row],[part sécu]],0)</f>
        <v>0</v>
      </c>
      <c r="R233" s="47"/>
      <c r="S233" s="48">
        <f>Feuil1!$N233</f>
        <v>0</v>
      </c>
      <c r="T233" s="48"/>
      <c r="U233" s="49"/>
      <c r="V233" s="49">
        <f>Feuil1!$J233</f>
        <v>0</v>
      </c>
      <c r="W233" s="32"/>
      <c r="X233" s="36">
        <f>Feuil1!$N233</f>
        <v>0</v>
      </c>
      <c r="Y233" s="36"/>
      <c r="Z233" s="34"/>
      <c r="AA233" s="34">
        <f>Feuil1!$J233</f>
        <v>0</v>
      </c>
      <c r="AB233" s="53"/>
      <c r="AC233" s="53"/>
      <c r="AD233" s="53"/>
      <c r="AE233" s="44">
        <f>Feuil1!$F233-Feuil1!$P233-Feuil1!$Q233-Feuil1!$U233-Feuil1!$V233</f>
        <v>0</v>
      </c>
    </row>
    <row r="234" spans="1:31" x14ac:dyDescent="0.25">
      <c r="A234" s="31"/>
      <c r="B234" s="32"/>
      <c r="C234" s="33"/>
      <c r="D234" s="33"/>
      <c r="E234" s="33"/>
      <c r="F234" s="34"/>
      <c r="G234" s="34"/>
      <c r="H234" s="34"/>
      <c r="I234" s="34">
        <f>IF(Tableau3[[#This Row],[ALD]]="oui",Tableau3[[#This Row],[part sécu]],0)</f>
        <v>0</v>
      </c>
      <c r="J234" s="34"/>
      <c r="K234" s="34">
        <f>Tableau3[[#This Row],[total facture]]-Tableau3[[#This Row],[sécu déduite]]</f>
        <v>0</v>
      </c>
      <c r="L234" s="36">
        <f>Feuil1!$A234</f>
        <v>0</v>
      </c>
      <c r="M234" s="32"/>
      <c r="N234" s="37">
        <f>Feuil1!$A234</f>
        <v>0</v>
      </c>
      <c r="O234" s="37"/>
      <c r="P234" s="38"/>
      <c r="Q234" s="38">
        <f>IF(Tableau3[[#This Row],[ALD]]="oui",Tableau3[[#This Row],[part sécu]],0)</f>
        <v>0</v>
      </c>
      <c r="R234" s="39"/>
      <c r="S234" s="40">
        <f>Feuil1!$N234</f>
        <v>0</v>
      </c>
      <c r="T234" s="40"/>
      <c r="U234" s="41"/>
      <c r="V234" s="41">
        <f>Feuil1!$J234</f>
        <v>0</v>
      </c>
      <c r="W234" s="32"/>
      <c r="X234" s="36">
        <f>Feuil1!$N234</f>
        <v>0</v>
      </c>
      <c r="Y234" s="36"/>
      <c r="Z234" s="34"/>
      <c r="AA234" s="34">
        <f>Feuil1!$J234</f>
        <v>0</v>
      </c>
      <c r="AB234" s="53"/>
      <c r="AC234" s="53"/>
      <c r="AD234" s="53"/>
      <c r="AE234" s="44">
        <f>Feuil1!$F234-Feuil1!$P234-Feuil1!$Q234-Feuil1!$U234-Feuil1!$V234</f>
        <v>0</v>
      </c>
    </row>
    <row r="235" spans="1:31" x14ac:dyDescent="0.25">
      <c r="A235" s="31"/>
      <c r="B235" s="32"/>
      <c r="C235" s="33"/>
      <c r="D235" s="33"/>
      <c r="E235" s="33"/>
      <c r="F235" s="34"/>
      <c r="G235" s="34"/>
      <c r="H235" s="34"/>
      <c r="I235" s="34">
        <f>IF(Tableau3[[#This Row],[ALD]]="oui",Tableau3[[#This Row],[part sécu]],0)</f>
        <v>0</v>
      </c>
      <c r="J235" s="34"/>
      <c r="K235" s="34">
        <f>Tableau3[[#This Row],[total facture]]-Tableau3[[#This Row],[sécu déduite]]</f>
        <v>0</v>
      </c>
      <c r="L235" s="36">
        <f>Feuil1!$A235</f>
        <v>0</v>
      </c>
      <c r="M235" s="32"/>
      <c r="N235" s="45">
        <f>Feuil1!$A235</f>
        <v>0</v>
      </c>
      <c r="O235" s="45"/>
      <c r="P235" s="46"/>
      <c r="Q235" s="46">
        <f>IF(Tableau3[[#This Row],[ALD]]="oui",Tableau3[[#This Row],[part sécu]],0)</f>
        <v>0</v>
      </c>
      <c r="R235" s="47"/>
      <c r="S235" s="48">
        <f>Feuil1!$N235</f>
        <v>0</v>
      </c>
      <c r="T235" s="48"/>
      <c r="U235" s="49"/>
      <c r="V235" s="49">
        <f>Feuil1!$J235</f>
        <v>0</v>
      </c>
      <c r="W235" s="32"/>
      <c r="X235" s="36">
        <f>Feuil1!$N235</f>
        <v>0</v>
      </c>
      <c r="Y235" s="36"/>
      <c r="Z235" s="34"/>
      <c r="AA235" s="34">
        <f>Feuil1!$J235</f>
        <v>0</v>
      </c>
      <c r="AB235" s="53"/>
      <c r="AC235" s="53"/>
      <c r="AD235" s="53"/>
      <c r="AE235" s="44">
        <f>Feuil1!$F235-Feuil1!$P235-Feuil1!$Q235-Feuil1!$U235-Feuil1!$V235</f>
        <v>0</v>
      </c>
    </row>
    <row r="236" spans="1:31" x14ac:dyDescent="0.25">
      <c r="A236" s="31"/>
      <c r="B236" s="32"/>
      <c r="C236" s="33"/>
      <c r="D236" s="33"/>
      <c r="E236" s="33"/>
      <c r="F236" s="34"/>
      <c r="G236" s="34"/>
      <c r="H236" s="34"/>
      <c r="I236" s="34">
        <f>IF(Tableau3[[#This Row],[ALD]]="oui",Tableau3[[#This Row],[part sécu]],0)</f>
        <v>0</v>
      </c>
      <c r="J236" s="34"/>
      <c r="K236" s="34">
        <f>Tableau3[[#This Row],[total facture]]-Tableau3[[#This Row],[sécu déduite]]</f>
        <v>0</v>
      </c>
      <c r="L236" s="36">
        <f>Feuil1!$A236</f>
        <v>0</v>
      </c>
      <c r="M236" s="32"/>
      <c r="N236" s="37">
        <f>Feuil1!$A236</f>
        <v>0</v>
      </c>
      <c r="O236" s="37"/>
      <c r="P236" s="38"/>
      <c r="Q236" s="38">
        <f>IF(Tableau3[[#This Row],[ALD]]="oui",Tableau3[[#This Row],[part sécu]],0)</f>
        <v>0</v>
      </c>
      <c r="R236" s="39"/>
      <c r="S236" s="40">
        <f>Feuil1!$N236</f>
        <v>0</v>
      </c>
      <c r="T236" s="40"/>
      <c r="U236" s="41"/>
      <c r="V236" s="41">
        <f>Feuil1!$J236</f>
        <v>0</v>
      </c>
      <c r="W236" s="32"/>
      <c r="X236" s="36">
        <f>Feuil1!$N236</f>
        <v>0</v>
      </c>
      <c r="Y236" s="36"/>
      <c r="Z236" s="34"/>
      <c r="AA236" s="34">
        <f>Feuil1!$J236</f>
        <v>0</v>
      </c>
      <c r="AB236" s="53"/>
      <c r="AC236" s="53"/>
      <c r="AD236" s="53"/>
      <c r="AE236" s="44">
        <f>Feuil1!$F236-Feuil1!$P236-Feuil1!$Q236-Feuil1!$U236-Feuil1!$V236</f>
        <v>0</v>
      </c>
    </row>
    <row r="237" spans="1:31" x14ac:dyDescent="0.25">
      <c r="A237" s="31"/>
      <c r="B237" s="32"/>
      <c r="C237" s="33"/>
      <c r="D237" s="33"/>
      <c r="E237" s="33"/>
      <c r="F237" s="34"/>
      <c r="G237" s="34"/>
      <c r="H237" s="34"/>
      <c r="I237" s="34">
        <f>IF(Tableau3[[#This Row],[ALD]]="oui",Tableau3[[#This Row],[part sécu]],0)</f>
        <v>0</v>
      </c>
      <c r="J237" s="34"/>
      <c r="K237" s="34">
        <f>Tableau3[[#This Row],[total facture]]-Tableau3[[#This Row],[sécu déduite]]</f>
        <v>0</v>
      </c>
      <c r="L237" s="36">
        <f>Feuil1!$A237</f>
        <v>0</v>
      </c>
      <c r="M237" s="32"/>
      <c r="N237" s="45">
        <f>Feuil1!$A237</f>
        <v>0</v>
      </c>
      <c r="O237" s="45"/>
      <c r="P237" s="46"/>
      <c r="Q237" s="46">
        <f>IF(Tableau3[[#This Row],[ALD]]="oui",Tableau3[[#This Row],[part sécu]],0)</f>
        <v>0</v>
      </c>
      <c r="R237" s="47"/>
      <c r="S237" s="48">
        <f>Feuil1!$N237</f>
        <v>0</v>
      </c>
      <c r="T237" s="48"/>
      <c r="U237" s="49"/>
      <c r="V237" s="49">
        <f>Feuil1!$J237</f>
        <v>0</v>
      </c>
      <c r="W237" s="32"/>
      <c r="X237" s="36">
        <f>Feuil1!$N237</f>
        <v>0</v>
      </c>
      <c r="Y237" s="36"/>
      <c r="Z237" s="34"/>
      <c r="AA237" s="34">
        <f>Feuil1!$J237</f>
        <v>0</v>
      </c>
      <c r="AB237" s="53"/>
      <c r="AC237" s="53"/>
      <c r="AD237" s="53"/>
      <c r="AE237" s="44">
        <f>Feuil1!$F237-Feuil1!$P237-Feuil1!$Q237-Feuil1!$U237-Feuil1!$V237</f>
        <v>0</v>
      </c>
    </row>
    <row r="238" spans="1:31" x14ac:dyDescent="0.25">
      <c r="A238" s="31"/>
      <c r="B238" s="32"/>
      <c r="C238" s="33"/>
      <c r="D238" s="33"/>
      <c r="E238" s="33"/>
      <c r="F238" s="34"/>
      <c r="G238" s="34"/>
      <c r="H238" s="34"/>
      <c r="I238" s="34">
        <f>IF(Tableau3[[#This Row],[ALD]]="oui",Tableau3[[#This Row],[part sécu]],0)</f>
        <v>0</v>
      </c>
      <c r="J238" s="34"/>
      <c r="K238" s="34">
        <f>Tableau3[[#This Row],[total facture]]-Tableau3[[#This Row],[sécu déduite]]</f>
        <v>0</v>
      </c>
      <c r="L238" s="36">
        <f>Feuil1!$A238</f>
        <v>0</v>
      </c>
      <c r="M238" s="32"/>
      <c r="N238" s="37">
        <f>Feuil1!$A238</f>
        <v>0</v>
      </c>
      <c r="O238" s="37"/>
      <c r="P238" s="38"/>
      <c r="Q238" s="38">
        <f>IF(Tableau3[[#This Row],[ALD]]="oui",Tableau3[[#This Row],[part sécu]],0)</f>
        <v>0</v>
      </c>
      <c r="R238" s="39"/>
      <c r="S238" s="40">
        <f>Feuil1!$N238</f>
        <v>0</v>
      </c>
      <c r="T238" s="40"/>
      <c r="U238" s="41"/>
      <c r="V238" s="41">
        <f>Feuil1!$J238</f>
        <v>0</v>
      </c>
      <c r="W238" s="32"/>
      <c r="X238" s="36">
        <f>Feuil1!$N238</f>
        <v>0</v>
      </c>
      <c r="Y238" s="36"/>
      <c r="Z238" s="34"/>
      <c r="AA238" s="34">
        <f>Feuil1!$J238</f>
        <v>0</v>
      </c>
      <c r="AB238" s="53"/>
      <c r="AC238" s="53"/>
      <c r="AD238" s="53"/>
      <c r="AE238" s="44">
        <f>Feuil1!$F238-Feuil1!$P238-Feuil1!$Q238-Feuil1!$U238-Feuil1!$V238</f>
        <v>0</v>
      </c>
    </row>
    <row r="239" spans="1:31" x14ac:dyDescent="0.25">
      <c r="A239" s="31"/>
      <c r="B239" s="32"/>
      <c r="C239" s="33"/>
      <c r="D239" s="33"/>
      <c r="E239" s="33"/>
      <c r="F239" s="34"/>
      <c r="G239" s="34"/>
      <c r="H239" s="34"/>
      <c r="I239" s="34">
        <f>IF(Tableau3[[#This Row],[ALD]]="oui",Tableau3[[#This Row],[part sécu]],0)</f>
        <v>0</v>
      </c>
      <c r="J239" s="34"/>
      <c r="K239" s="34">
        <f>Tableau3[[#This Row],[total facture]]-Tableau3[[#This Row],[sécu déduite]]</f>
        <v>0</v>
      </c>
      <c r="L239" s="36">
        <f>Feuil1!$A239</f>
        <v>0</v>
      </c>
      <c r="M239" s="32"/>
      <c r="N239" s="45">
        <f>Feuil1!$A239</f>
        <v>0</v>
      </c>
      <c r="O239" s="45"/>
      <c r="P239" s="46"/>
      <c r="Q239" s="46">
        <f>IF(Tableau3[[#This Row],[ALD]]="oui",Tableau3[[#This Row],[part sécu]],0)</f>
        <v>0</v>
      </c>
      <c r="R239" s="47"/>
      <c r="S239" s="48">
        <f>Feuil1!$N239</f>
        <v>0</v>
      </c>
      <c r="T239" s="48"/>
      <c r="U239" s="49"/>
      <c r="V239" s="49">
        <f>Feuil1!$J239</f>
        <v>0</v>
      </c>
      <c r="W239" s="32"/>
      <c r="X239" s="36">
        <f>Feuil1!$N239</f>
        <v>0</v>
      </c>
      <c r="Y239" s="36"/>
      <c r="Z239" s="34"/>
      <c r="AA239" s="34">
        <f>Feuil1!$J239</f>
        <v>0</v>
      </c>
      <c r="AB239" s="53"/>
      <c r="AC239" s="53"/>
      <c r="AD239" s="53"/>
      <c r="AE239" s="44">
        <f>Feuil1!$F239-Feuil1!$P239-Feuil1!$Q239-Feuil1!$U239-Feuil1!$V239</f>
        <v>0</v>
      </c>
    </row>
    <row r="240" spans="1:31" x14ac:dyDescent="0.25">
      <c r="A240" s="31"/>
      <c r="B240" s="32"/>
      <c r="C240" s="33"/>
      <c r="D240" s="33"/>
      <c r="E240" s="33"/>
      <c r="F240" s="34"/>
      <c r="G240" s="34"/>
      <c r="H240" s="34"/>
      <c r="I240" s="34">
        <f>IF(Tableau3[[#This Row],[ALD]]="oui",Tableau3[[#This Row],[part sécu]],0)</f>
        <v>0</v>
      </c>
      <c r="J240" s="34"/>
      <c r="K240" s="34">
        <f>Tableau3[[#This Row],[total facture]]-Tableau3[[#This Row],[sécu déduite]]</f>
        <v>0</v>
      </c>
      <c r="L240" s="36">
        <f>Feuil1!$A240</f>
        <v>0</v>
      </c>
      <c r="M240" s="32"/>
      <c r="N240" s="37">
        <f>Feuil1!$A240</f>
        <v>0</v>
      </c>
      <c r="O240" s="37"/>
      <c r="P240" s="38"/>
      <c r="Q240" s="38">
        <f>IF(Tableau3[[#This Row],[ALD]]="oui",Tableau3[[#This Row],[part sécu]],0)</f>
        <v>0</v>
      </c>
      <c r="R240" s="39"/>
      <c r="S240" s="40">
        <f>Feuil1!$N240</f>
        <v>0</v>
      </c>
      <c r="T240" s="40"/>
      <c r="U240" s="41"/>
      <c r="V240" s="41">
        <f>Feuil1!$J240</f>
        <v>0</v>
      </c>
      <c r="W240" s="32"/>
      <c r="X240" s="36">
        <f>Feuil1!$N240</f>
        <v>0</v>
      </c>
      <c r="Y240" s="36"/>
      <c r="Z240" s="34"/>
      <c r="AA240" s="34">
        <f>Feuil1!$J240</f>
        <v>0</v>
      </c>
      <c r="AB240" s="53"/>
      <c r="AC240" s="53"/>
      <c r="AD240" s="53"/>
      <c r="AE240" s="44">
        <f>Feuil1!$F240-Feuil1!$P240-Feuil1!$Q240-Feuil1!$U240-Feuil1!$V240</f>
        <v>0</v>
      </c>
    </row>
    <row r="241" spans="1:31" x14ac:dyDescent="0.25">
      <c r="A241" s="31"/>
      <c r="B241" s="32"/>
      <c r="C241" s="33"/>
      <c r="D241" s="33"/>
      <c r="E241" s="33"/>
      <c r="F241" s="34"/>
      <c r="G241" s="34"/>
      <c r="H241" s="34"/>
      <c r="I241" s="34">
        <f>IF(Tableau3[[#This Row],[ALD]]="oui",Tableau3[[#This Row],[part sécu]],0)</f>
        <v>0</v>
      </c>
      <c r="J241" s="34"/>
      <c r="K241" s="34">
        <f>Tableau3[[#This Row],[total facture]]-Tableau3[[#This Row],[sécu déduite]]</f>
        <v>0</v>
      </c>
      <c r="L241" s="36">
        <f>Feuil1!$A241</f>
        <v>0</v>
      </c>
      <c r="M241" s="32"/>
      <c r="N241" s="45">
        <f>Feuil1!$A241</f>
        <v>0</v>
      </c>
      <c r="O241" s="45"/>
      <c r="P241" s="46"/>
      <c r="Q241" s="46">
        <f>IF(Tableau3[[#This Row],[ALD]]="oui",Tableau3[[#This Row],[part sécu]],0)</f>
        <v>0</v>
      </c>
      <c r="R241" s="47"/>
      <c r="S241" s="48">
        <f>Feuil1!$N241</f>
        <v>0</v>
      </c>
      <c r="T241" s="48"/>
      <c r="U241" s="49"/>
      <c r="V241" s="49">
        <f>Feuil1!$J241</f>
        <v>0</v>
      </c>
      <c r="W241" s="32"/>
      <c r="X241" s="36">
        <f>Feuil1!$N241</f>
        <v>0</v>
      </c>
      <c r="Y241" s="36"/>
      <c r="Z241" s="34"/>
      <c r="AA241" s="34">
        <f>Feuil1!$J241</f>
        <v>0</v>
      </c>
      <c r="AB241" s="53"/>
      <c r="AC241" s="53"/>
      <c r="AD241" s="53"/>
      <c r="AE241" s="44">
        <f>Feuil1!$F241-Feuil1!$P241-Feuil1!$Q241-Feuil1!$U241-Feuil1!$V241</f>
        <v>0</v>
      </c>
    </row>
    <row r="242" spans="1:31" x14ac:dyDescent="0.25">
      <c r="A242" s="31"/>
      <c r="B242" s="32"/>
      <c r="C242" s="33"/>
      <c r="D242" s="33"/>
      <c r="E242" s="33"/>
      <c r="F242" s="34"/>
      <c r="G242" s="34"/>
      <c r="H242" s="34"/>
      <c r="I242" s="34">
        <f>IF(Tableau3[[#This Row],[ALD]]="oui",Tableau3[[#This Row],[part sécu]],0)</f>
        <v>0</v>
      </c>
      <c r="J242" s="34"/>
      <c r="K242" s="34">
        <f>Tableau3[[#This Row],[total facture]]-Tableau3[[#This Row],[sécu déduite]]</f>
        <v>0</v>
      </c>
      <c r="L242" s="36">
        <f>Feuil1!$A242</f>
        <v>0</v>
      </c>
      <c r="M242" s="32"/>
      <c r="N242" s="37">
        <f>Feuil1!$A242</f>
        <v>0</v>
      </c>
      <c r="O242" s="37"/>
      <c r="P242" s="38"/>
      <c r="Q242" s="38">
        <f>IF(Tableau3[[#This Row],[ALD]]="oui",Tableau3[[#This Row],[part sécu]],0)</f>
        <v>0</v>
      </c>
      <c r="R242" s="39"/>
      <c r="S242" s="40">
        <f>Feuil1!$N242</f>
        <v>0</v>
      </c>
      <c r="T242" s="40"/>
      <c r="U242" s="41"/>
      <c r="V242" s="41">
        <f>Feuil1!$J242</f>
        <v>0</v>
      </c>
      <c r="W242" s="32"/>
      <c r="X242" s="36">
        <f>Feuil1!$N242</f>
        <v>0</v>
      </c>
      <c r="Y242" s="36"/>
      <c r="Z242" s="34"/>
      <c r="AA242" s="34">
        <f>Feuil1!$J242</f>
        <v>0</v>
      </c>
      <c r="AB242" s="53"/>
      <c r="AC242" s="53"/>
      <c r="AD242" s="53"/>
      <c r="AE242" s="44">
        <f>Feuil1!$F242-Feuil1!$P242-Feuil1!$Q242-Feuil1!$U242-Feuil1!$V242</f>
        <v>0</v>
      </c>
    </row>
    <row r="243" spans="1:31" x14ac:dyDescent="0.25">
      <c r="A243" s="31"/>
      <c r="B243" s="32"/>
      <c r="C243" s="33"/>
      <c r="D243" s="33"/>
      <c r="E243" s="33"/>
      <c r="F243" s="34"/>
      <c r="G243" s="34"/>
      <c r="H243" s="34"/>
      <c r="I243" s="34">
        <f>IF(Tableau3[[#This Row],[ALD]]="oui",Tableau3[[#This Row],[part sécu]],0)</f>
        <v>0</v>
      </c>
      <c r="J243" s="34"/>
      <c r="K243" s="34">
        <f>Tableau3[[#This Row],[total facture]]-Tableau3[[#This Row],[sécu déduite]]</f>
        <v>0</v>
      </c>
      <c r="L243" s="36">
        <f>Feuil1!$A243</f>
        <v>0</v>
      </c>
      <c r="M243" s="32"/>
      <c r="N243" s="45">
        <f>Feuil1!$A243</f>
        <v>0</v>
      </c>
      <c r="O243" s="45"/>
      <c r="P243" s="46"/>
      <c r="Q243" s="46">
        <f>IF(Tableau3[[#This Row],[ALD]]="oui",Tableau3[[#This Row],[part sécu]],0)</f>
        <v>0</v>
      </c>
      <c r="R243" s="47"/>
      <c r="S243" s="48">
        <f>Feuil1!$N243</f>
        <v>0</v>
      </c>
      <c r="T243" s="48"/>
      <c r="U243" s="49"/>
      <c r="V243" s="49">
        <f>Feuil1!$J243</f>
        <v>0</v>
      </c>
      <c r="W243" s="32"/>
      <c r="X243" s="36">
        <f>Feuil1!$N243</f>
        <v>0</v>
      </c>
      <c r="Y243" s="36"/>
      <c r="Z243" s="34"/>
      <c r="AA243" s="34">
        <f>Feuil1!$J243</f>
        <v>0</v>
      </c>
      <c r="AB243" s="53"/>
      <c r="AC243" s="53"/>
      <c r="AD243" s="53"/>
      <c r="AE243" s="44">
        <f>Feuil1!$F243-Feuil1!$P243-Feuil1!$Q243-Feuil1!$U243-Feuil1!$V243</f>
        <v>0</v>
      </c>
    </row>
    <row r="244" spans="1:31" x14ac:dyDescent="0.25">
      <c r="A244" s="31"/>
      <c r="B244" s="32"/>
      <c r="C244" s="33"/>
      <c r="D244" s="33"/>
      <c r="E244" s="33"/>
      <c r="F244" s="34"/>
      <c r="G244" s="34"/>
      <c r="H244" s="34"/>
      <c r="I244" s="34">
        <f>IF(Tableau3[[#This Row],[ALD]]="oui",Tableau3[[#This Row],[part sécu]],0)</f>
        <v>0</v>
      </c>
      <c r="J244" s="34"/>
      <c r="K244" s="34">
        <f>Tableau3[[#This Row],[total facture]]-Tableau3[[#This Row],[sécu déduite]]</f>
        <v>0</v>
      </c>
      <c r="L244" s="36">
        <f>Feuil1!$A244</f>
        <v>0</v>
      </c>
      <c r="M244" s="32"/>
      <c r="N244" s="37">
        <f>Feuil1!$A244</f>
        <v>0</v>
      </c>
      <c r="O244" s="37"/>
      <c r="P244" s="38"/>
      <c r="Q244" s="38">
        <f>IF(Tableau3[[#This Row],[ALD]]="oui",Tableau3[[#This Row],[part sécu]],0)</f>
        <v>0</v>
      </c>
      <c r="R244" s="39"/>
      <c r="S244" s="40">
        <f>Feuil1!$N244</f>
        <v>0</v>
      </c>
      <c r="T244" s="40"/>
      <c r="U244" s="41"/>
      <c r="V244" s="41">
        <f>Feuil1!$J244</f>
        <v>0</v>
      </c>
      <c r="W244" s="32"/>
      <c r="X244" s="36">
        <f>Feuil1!$N244</f>
        <v>0</v>
      </c>
      <c r="Y244" s="36"/>
      <c r="Z244" s="34"/>
      <c r="AA244" s="34">
        <f>Feuil1!$J244</f>
        <v>0</v>
      </c>
      <c r="AB244" s="53"/>
      <c r="AC244" s="53"/>
      <c r="AD244" s="53"/>
      <c r="AE244" s="44">
        <f>Feuil1!$F244-Feuil1!$P244-Feuil1!$Q244-Feuil1!$U244-Feuil1!$V244</f>
        <v>0</v>
      </c>
    </row>
    <row r="245" spans="1:31" x14ac:dyDescent="0.25">
      <c r="A245" s="31"/>
      <c r="B245" s="32"/>
      <c r="C245" s="33"/>
      <c r="D245" s="33"/>
      <c r="E245" s="33"/>
      <c r="F245" s="34"/>
      <c r="G245" s="34"/>
      <c r="H245" s="34"/>
      <c r="I245" s="34">
        <f>IF(Tableau3[[#This Row],[ALD]]="oui",Tableau3[[#This Row],[part sécu]],0)</f>
        <v>0</v>
      </c>
      <c r="J245" s="34"/>
      <c r="K245" s="34">
        <f>Tableau3[[#This Row],[total facture]]-Tableau3[[#This Row],[sécu déduite]]</f>
        <v>0</v>
      </c>
      <c r="L245" s="36">
        <f>Feuil1!$A245</f>
        <v>0</v>
      </c>
      <c r="M245" s="32"/>
      <c r="N245" s="45">
        <f>Feuil1!$A245</f>
        <v>0</v>
      </c>
      <c r="O245" s="45"/>
      <c r="P245" s="46"/>
      <c r="Q245" s="46">
        <f>IF(Tableau3[[#This Row],[ALD]]="oui",Tableau3[[#This Row],[part sécu]],0)</f>
        <v>0</v>
      </c>
      <c r="R245" s="47"/>
      <c r="S245" s="48">
        <f>Feuil1!$N245</f>
        <v>0</v>
      </c>
      <c r="T245" s="48"/>
      <c r="U245" s="49"/>
      <c r="V245" s="49">
        <f>Feuil1!$J245</f>
        <v>0</v>
      </c>
      <c r="W245" s="32"/>
      <c r="X245" s="36">
        <f>Feuil1!$N245</f>
        <v>0</v>
      </c>
      <c r="Y245" s="36"/>
      <c r="Z245" s="34"/>
      <c r="AA245" s="34">
        <f>Feuil1!$J245</f>
        <v>0</v>
      </c>
      <c r="AB245" s="53"/>
      <c r="AC245" s="53"/>
      <c r="AD245" s="53"/>
      <c r="AE245" s="44">
        <f>Feuil1!$F245-Feuil1!$P245-Feuil1!$Q245-Feuil1!$U245-Feuil1!$V245</f>
        <v>0</v>
      </c>
    </row>
    <row r="246" spans="1:31" x14ac:dyDescent="0.25">
      <c r="A246" s="31"/>
      <c r="B246" s="32"/>
      <c r="C246" s="33"/>
      <c r="D246" s="33"/>
      <c r="E246" s="33"/>
      <c r="F246" s="34"/>
      <c r="G246" s="34"/>
      <c r="H246" s="34"/>
      <c r="I246" s="34">
        <f>IF(Tableau3[[#This Row],[ALD]]="oui",Tableau3[[#This Row],[part sécu]],0)</f>
        <v>0</v>
      </c>
      <c r="J246" s="34"/>
      <c r="K246" s="34">
        <f>Tableau3[[#This Row],[total facture]]-Tableau3[[#This Row],[sécu déduite]]</f>
        <v>0</v>
      </c>
      <c r="L246" s="36">
        <f>Feuil1!$A246</f>
        <v>0</v>
      </c>
      <c r="M246" s="32"/>
      <c r="N246" s="37">
        <f>Feuil1!$A246</f>
        <v>0</v>
      </c>
      <c r="O246" s="37"/>
      <c r="P246" s="38"/>
      <c r="Q246" s="38">
        <f>IF(Tableau3[[#This Row],[ALD]]="oui",Tableau3[[#This Row],[part sécu]],0)</f>
        <v>0</v>
      </c>
      <c r="R246" s="39"/>
      <c r="S246" s="40">
        <f>Feuil1!$N246</f>
        <v>0</v>
      </c>
      <c r="T246" s="40"/>
      <c r="U246" s="41"/>
      <c r="V246" s="41">
        <f>Feuil1!$J246</f>
        <v>0</v>
      </c>
      <c r="W246" s="32"/>
      <c r="X246" s="36">
        <f>Feuil1!$N246</f>
        <v>0</v>
      </c>
      <c r="Y246" s="36"/>
      <c r="Z246" s="34"/>
      <c r="AA246" s="34">
        <f>Feuil1!$J246</f>
        <v>0</v>
      </c>
      <c r="AB246" s="53"/>
      <c r="AC246" s="53"/>
      <c r="AD246" s="53"/>
      <c r="AE246" s="44">
        <f>Feuil1!$F246-Feuil1!$P246-Feuil1!$Q246-Feuil1!$U246-Feuil1!$V246</f>
        <v>0</v>
      </c>
    </row>
    <row r="247" spans="1:31" x14ac:dyDescent="0.25">
      <c r="A247" s="31"/>
      <c r="B247" s="32"/>
      <c r="C247" s="33"/>
      <c r="D247" s="33"/>
      <c r="E247" s="33"/>
      <c r="F247" s="34"/>
      <c r="G247" s="34"/>
      <c r="H247" s="34"/>
      <c r="I247" s="34">
        <f>IF(Tableau3[[#This Row],[ALD]]="oui",Tableau3[[#This Row],[part sécu]],0)</f>
        <v>0</v>
      </c>
      <c r="J247" s="34"/>
      <c r="K247" s="34">
        <f>Tableau3[[#This Row],[total facture]]-Tableau3[[#This Row],[sécu déduite]]</f>
        <v>0</v>
      </c>
      <c r="L247" s="36">
        <f>Feuil1!$A247</f>
        <v>0</v>
      </c>
      <c r="M247" s="32"/>
      <c r="N247" s="45">
        <f>Feuil1!$A247</f>
        <v>0</v>
      </c>
      <c r="O247" s="45"/>
      <c r="P247" s="46"/>
      <c r="Q247" s="46">
        <f>IF(Tableau3[[#This Row],[ALD]]="oui",Tableau3[[#This Row],[part sécu]],0)</f>
        <v>0</v>
      </c>
      <c r="R247" s="47"/>
      <c r="S247" s="48">
        <f>Feuil1!$N247</f>
        <v>0</v>
      </c>
      <c r="T247" s="48"/>
      <c r="U247" s="49"/>
      <c r="V247" s="49">
        <f>Feuil1!$J247</f>
        <v>0</v>
      </c>
      <c r="W247" s="32"/>
      <c r="X247" s="36">
        <f>Feuil1!$N247</f>
        <v>0</v>
      </c>
      <c r="Y247" s="36"/>
      <c r="Z247" s="34"/>
      <c r="AA247" s="34">
        <f>Feuil1!$J247</f>
        <v>0</v>
      </c>
      <c r="AB247" s="53"/>
      <c r="AC247" s="53"/>
      <c r="AD247" s="53"/>
      <c r="AE247" s="44">
        <f>Feuil1!$F247-Feuil1!$P247-Feuil1!$Q247-Feuil1!$U247-Feuil1!$V247</f>
        <v>0</v>
      </c>
    </row>
    <row r="248" spans="1:31" x14ac:dyDescent="0.25">
      <c r="A248" s="31"/>
      <c r="B248" s="32"/>
      <c r="C248" s="33"/>
      <c r="D248" s="33"/>
      <c r="E248" s="33"/>
      <c r="F248" s="34"/>
      <c r="G248" s="34"/>
      <c r="H248" s="34"/>
      <c r="I248" s="34">
        <f>IF(Tableau3[[#This Row],[ALD]]="oui",Tableau3[[#This Row],[part sécu]],0)</f>
        <v>0</v>
      </c>
      <c r="J248" s="34"/>
      <c r="K248" s="34">
        <f>Tableau3[[#This Row],[total facture]]-Tableau3[[#This Row],[sécu déduite]]</f>
        <v>0</v>
      </c>
      <c r="L248" s="36">
        <f>Feuil1!$A248</f>
        <v>0</v>
      </c>
      <c r="M248" s="32"/>
      <c r="N248" s="37">
        <f>Feuil1!$A248</f>
        <v>0</v>
      </c>
      <c r="O248" s="37"/>
      <c r="P248" s="38"/>
      <c r="Q248" s="38">
        <f>IF(Tableau3[[#This Row],[ALD]]="oui",Tableau3[[#This Row],[part sécu]],0)</f>
        <v>0</v>
      </c>
      <c r="R248" s="39"/>
      <c r="S248" s="40">
        <f>Feuil1!$N248</f>
        <v>0</v>
      </c>
      <c r="T248" s="40"/>
      <c r="U248" s="41"/>
      <c r="V248" s="41">
        <f>Feuil1!$J248</f>
        <v>0</v>
      </c>
      <c r="W248" s="32"/>
      <c r="X248" s="36">
        <f>Feuil1!$N248</f>
        <v>0</v>
      </c>
      <c r="Y248" s="36"/>
      <c r="Z248" s="34"/>
      <c r="AA248" s="34">
        <f>Feuil1!$J248</f>
        <v>0</v>
      </c>
      <c r="AB248" s="53"/>
      <c r="AC248" s="53"/>
      <c r="AD248" s="53"/>
      <c r="AE248" s="44">
        <f>Feuil1!$F248-Feuil1!$P248-Feuil1!$Q248-Feuil1!$U248-Feuil1!$V248</f>
        <v>0</v>
      </c>
    </row>
    <row r="249" spans="1:31" x14ac:dyDescent="0.25">
      <c r="A249" s="31"/>
      <c r="B249" s="32"/>
      <c r="C249" s="33"/>
      <c r="D249" s="33"/>
      <c r="E249" s="33"/>
      <c r="F249" s="34"/>
      <c r="G249" s="34"/>
      <c r="H249" s="34"/>
      <c r="I249" s="34">
        <f>IF(Tableau3[[#This Row],[ALD]]="oui",Tableau3[[#This Row],[part sécu]],0)</f>
        <v>0</v>
      </c>
      <c r="J249" s="34"/>
      <c r="K249" s="34">
        <f>Tableau3[[#This Row],[total facture]]-Tableau3[[#This Row],[sécu déduite]]</f>
        <v>0</v>
      </c>
      <c r="L249" s="36">
        <f>Feuil1!$A249</f>
        <v>0</v>
      </c>
      <c r="M249" s="32"/>
      <c r="N249" s="45">
        <f>Feuil1!$A249</f>
        <v>0</v>
      </c>
      <c r="O249" s="45"/>
      <c r="P249" s="46"/>
      <c r="Q249" s="46">
        <f>IF(Tableau3[[#This Row],[ALD]]="oui",Tableau3[[#This Row],[part sécu]],0)</f>
        <v>0</v>
      </c>
      <c r="R249" s="47"/>
      <c r="S249" s="48">
        <f>Feuil1!$N249</f>
        <v>0</v>
      </c>
      <c r="T249" s="48"/>
      <c r="U249" s="49"/>
      <c r="V249" s="49">
        <f>Feuil1!$J249</f>
        <v>0</v>
      </c>
      <c r="W249" s="32"/>
      <c r="X249" s="36">
        <f>Feuil1!$N249</f>
        <v>0</v>
      </c>
      <c r="Y249" s="36"/>
      <c r="Z249" s="34"/>
      <c r="AA249" s="34">
        <f>Feuil1!$J249</f>
        <v>0</v>
      </c>
      <c r="AB249" s="53"/>
      <c r="AC249" s="53"/>
      <c r="AD249" s="53"/>
      <c r="AE249" s="44">
        <f>Feuil1!$F249-Feuil1!$P249-Feuil1!$Q249-Feuil1!$U249-Feuil1!$V249</f>
        <v>0</v>
      </c>
    </row>
    <row r="250" spans="1:31" x14ac:dyDescent="0.25">
      <c r="A250" s="31"/>
      <c r="B250" s="32"/>
      <c r="C250" s="33"/>
      <c r="D250" s="33"/>
      <c r="E250" s="33"/>
      <c r="F250" s="34"/>
      <c r="G250" s="34"/>
      <c r="H250" s="34"/>
      <c r="I250" s="34">
        <f>IF(Tableau3[[#This Row],[ALD]]="oui",Tableau3[[#This Row],[part sécu]],0)</f>
        <v>0</v>
      </c>
      <c r="J250" s="34"/>
      <c r="K250" s="34">
        <f>Tableau3[[#This Row],[total facture]]-Tableau3[[#This Row],[sécu déduite]]</f>
        <v>0</v>
      </c>
      <c r="L250" s="36">
        <f>Feuil1!$A250</f>
        <v>0</v>
      </c>
      <c r="M250" s="32"/>
      <c r="N250" s="37">
        <f>Feuil1!$A250</f>
        <v>0</v>
      </c>
      <c r="O250" s="37"/>
      <c r="P250" s="38"/>
      <c r="Q250" s="38">
        <f>IF(Tableau3[[#This Row],[ALD]]="oui",Tableau3[[#This Row],[part sécu]],0)</f>
        <v>0</v>
      </c>
      <c r="R250" s="39"/>
      <c r="S250" s="40">
        <f>Feuil1!$N250</f>
        <v>0</v>
      </c>
      <c r="T250" s="40"/>
      <c r="U250" s="41"/>
      <c r="V250" s="41">
        <f>Feuil1!$J250</f>
        <v>0</v>
      </c>
      <c r="W250" s="32"/>
      <c r="X250" s="36">
        <f>Feuil1!$N250</f>
        <v>0</v>
      </c>
      <c r="Y250" s="36"/>
      <c r="Z250" s="34"/>
      <c r="AA250" s="34">
        <f>Feuil1!$J250</f>
        <v>0</v>
      </c>
      <c r="AB250" s="53"/>
      <c r="AC250" s="53"/>
      <c r="AD250" s="53"/>
      <c r="AE250" s="44">
        <f>Feuil1!$F250-Feuil1!$P250-Feuil1!$Q250-Feuil1!$U250-Feuil1!$V250</f>
        <v>0</v>
      </c>
    </row>
    <row r="251" spans="1:31" x14ac:dyDescent="0.25">
      <c r="A251" s="31"/>
      <c r="B251" s="32"/>
      <c r="C251" s="33"/>
      <c r="D251" s="33"/>
      <c r="E251" s="33"/>
      <c r="F251" s="34"/>
      <c r="G251" s="34"/>
      <c r="H251" s="34"/>
      <c r="I251" s="34">
        <f>IF(Tableau3[[#This Row],[ALD]]="oui",Tableau3[[#This Row],[part sécu]],0)</f>
        <v>0</v>
      </c>
      <c r="J251" s="34"/>
      <c r="K251" s="34">
        <f>Tableau3[[#This Row],[total facture]]-Tableau3[[#This Row],[sécu déduite]]</f>
        <v>0</v>
      </c>
      <c r="L251" s="36">
        <f>Feuil1!$A251</f>
        <v>0</v>
      </c>
      <c r="M251" s="32"/>
      <c r="N251" s="45">
        <f>Feuil1!$A251</f>
        <v>0</v>
      </c>
      <c r="O251" s="45"/>
      <c r="P251" s="46"/>
      <c r="Q251" s="46">
        <f>IF(Tableau3[[#This Row],[ALD]]="oui",Tableau3[[#This Row],[part sécu]],0)</f>
        <v>0</v>
      </c>
      <c r="R251" s="47"/>
      <c r="S251" s="48">
        <f>Feuil1!$N251</f>
        <v>0</v>
      </c>
      <c r="T251" s="48"/>
      <c r="U251" s="49"/>
      <c r="V251" s="49">
        <f>Feuil1!$J251</f>
        <v>0</v>
      </c>
      <c r="W251" s="32"/>
      <c r="X251" s="36">
        <f>Feuil1!$N251</f>
        <v>0</v>
      </c>
      <c r="Y251" s="36"/>
      <c r="Z251" s="34"/>
      <c r="AA251" s="34">
        <f>Feuil1!$J251</f>
        <v>0</v>
      </c>
      <c r="AB251" s="53"/>
      <c r="AC251" s="53"/>
      <c r="AD251" s="53"/>
      <c r="AE251" s="44">
        <f>Feuil1!$F251-Feuil1!$P251-Feuil1!$Q251-Feuil1!$U251-Feuil1!$V251</f>
        <v>0</v>
      </c>
    </row>
    <row r="252" spans="1:31" x14ac:dyDescent="0.25">
      <c r="A252" s="31"/>
      <c r="B252" s="32"/>
      <c r="C252" s="33"/>
      <c r="D252" s="33"/>
      <c r="E252" s="33"/>
      <c r="F252" s="34"/>
      <c r="G252" s="34"/>
      <c r="H252" s="34"/>
      <c r="I252" s="34">
        <f>IF(Tableau3[[#This Row],[ALD]]="oui",Tableau3[[#This Row],[part sécu]],0)</f>
        <v>0</v>
      </c>
      <c r="J252" s="34"/>
      <c r="K252" s="34">
        <f>Tableau3[[#This Row],[total facture]]-Tableau3[[#This Row],[sécu déduite]]</f>
        <v>0</v>
      </c>
      <c r="L252" s="36">
        <f>Feuil1!$A252</f>
        <v>0</v>
      </c>
      <c r="M252" s="32"/>
      <c r="N252" s="37">
        <f>Feuil1!$A252</f>
        <v>0</v>
      </c>
      <c r="O252" s="37"/>
      <c r="P252" s="38"/>
      <c r="Q252" s="38">
        <f>IF(Tableau3[[#This Row],[ALD]]="oui",Tableau3[[#This Row],[part sécu]],0)</f>
        <v>0</v>
      </c>
      <c r="R252" s="39"/>
      <c r="S252" s="40">
        <f>Feuil1!$N252</f>
        <v>0</v>
      </c>
      <c r="T252" s="40"/>
      <c r="U252" s="41"/>
      <c r="V252" s="41">
        <f>Feuil1!$J252</f>
        <v>0</v>
      </c>
      <c r="W252" s="32"/>
      <c r="X252" s="36">
        <f>Feuil1!$N252</f>
        <v>0</v>
      </c>
      <c r="Y252" s="36"/>
      <c r="Z252" s="34"/>
      <c r="AA252" s="34">
        <f>Feuil1!$J252</f>
        <v>0</v>
      </c>
      <c r="AB252" s="53"/>
      <c r="AC252" s="53"/>
      <c r="AD252" s="53"/>
      <c r="AE252" s="44">
        <f>Feuil1!$F252-Feuil1!$P252-Feuil1!$Q252-Feuil1!$U252-Feuil1!$V252</f>
        <v>0</v>
      </c>
    </row>
    <row r="253" spans="1:31" x14ac:dyDescent="0.25">
      <c r="A253" s="31"/>
      <c r="B253" s="32"/>
      <c r="C253" s="33"/>
      <c r="D253" s="33"/>
      <c r="E253" s="33"/>
      <c r="F253" s="34"/>
      <c r="G253" s="34"/>
      <c r="H253" s="34"/>
      <c r="I253" s="34">
        <f>IF(Tableau3[[#This Row],[ALD]]="oui",Tableau3[[#This Row],[part sécu]],0)</f>
        <v>0</v>
      </c>
      <c r="J253" s="34"/>
      <c r="K253" s="34">
        <f>Tableau3[[#This Row],[total facture]]-Tableau3[[#This Row],[sécu déduite]]</f>
        <v>0</v>
      </c>
      <c r="L253" s="36">
        <f>Feuil1!$A253</f>
        <v>0</v>
      </c>
      <c r="M253" s="32"/>
      <c r="N253" s="45">
        <f>Feuil1!$A253</f>
        <v>0</v>
      </c>
      <c r="O253" s="45"/>
      <c r="P253" s="46"/>
      <c r="Q253" s="46">
        <f>IF(Tableau3[[#This Row],[ALD]]="oui",Tableau3[[#This Row],[part sécu]],0)</f>
        <v>0</v>
      </c>
      <c r="R253" s="47"/>
      <c r="S253" s="48">
        <f>Feuil1!$N253</f>
        <v>0</v>
      </c>
      <c r="T253" s="48"/>
      <c r="U253" s="49"/>
      <c r="V253" s="49">
        <f>Feuil1!$J253</f>
        <v>0</v>
      </c>
      <c r="W253" s="32"/>
      <c r="X253" s="36">
        <f>Feuil1!$N253</f>
        <v>0</v>
      </c>
      <c r="Y253" s="36"/>
      <c r="Z253" s="34"/>
      <c r="AA253" s="34">
        <f>Feuil1!$J253</f>
        <v>0</v>
      </c>
      <c r="AB253" s="53"/>
      <c r="AC253" s="53"/>
      <c r="AD253" s="53"/>
      <c r="AE253" s="44">
        <f>Feuil1!$F253-Feuil1!$P253-Feuil1!$Q253-Feuil1!$U253-Feuil1!$V253</f>
        <v>0</v>
      </c>
    </row>
    <row r="254" spans="1:31" x14ac:dyDescent="0.25">
      <c r="A254" s="31"/>
      <c r="B254" s="32"/>
      <c r="C254" s="33"/>
      <c r="D254" s="33"/>
      <c r="E254" s="33"/>
      <c r="F254" s="34"/>
      <c r="G254" s="34"/>
      <c r="H254" s="34"/>
      <c r="I254" s="34">
        <f>IF(Tableau3[[#This Row],[ALD]]="oui",Tableau3[[#This Row],[part sécu]],0)</f>
        <v>0</v>
      </c>
      <c r="J254" s="34"/>
      <c r="K254" s="34">
        <f>Tableau3[[#This Row],[total facture]]-Tableau3[[#This Row],[sécu déduite]]</f>
        <v>0</v>
      </c>
      <c r="L254" s="36">
        <f>Feuil1!$A254</f>
        <v>0</v>
      </c>
      <c r="M254" s="32"/>
      <c r="N254" s="37">
        <f>Feuil1!$A254</f>
        <v>0</v>
      </c>
      <c r="O254" s="37"/>
      <c r="P254" s="38"/>
      <c r="Q254" s="38">
        <f>IF(Tableau3[[#This Row],[ALD]]="oui",Tableau3[[#This Row],[part sécu]],0)</f>
        <v>0</v>
      </c>
      <c r="R254" s="39"/>
      <c r="S254" s="40">
        <f>Feuil1!$N254</f>
        <v>0</v>
      </c>
      <c r="T254" s="40"/>
      <c r="U254" s="41"/>
      <c r="V254" s="41">
        <f>Feuil1!$J254</f>
        <v>0</v>
      </c>
      <c r="W254" s="32"/>
      <c r="X254" s="36">
        <f>Feuil1!$N254</f>
        <v>0</v>
      </c>
      <c r="Y254" s="36"/>
      <c r="Z254" s="34"/>
      <c r="AA254" s="34">
        <f>Feuil1!$J254</f>
        <v>0</v>
      </c>
      <c r="AB254" s="53"/>
      <c r="AC254" s="53"/>
      <c r="AD254" s="53"/>
      <c r="AE254" s="44">
        <f>Feuil1!$F254-Feuil1!$P254-Feuil1!$Q254-Feuil1!$U254-Feuil1!$V254</f>
        <v>0</v>
      </c>
    </row>
    <row r="255" spans="1:31" x14ac:dyDescent="0.25">
      <c r="A255" s="31"/>
      <c r="B255" s="32"/>
      <c r="C255" s="33"/>
      <c r="D255" s="33"/>
      <c r="E255" s="33"/>
      <c r="F255" s="34"/>
      <c r="G255" s="34"/>
      <c r="H255" s="34"/>
      <c r="I255" s="34">
        <f>IF(Tableau3[[#This Row],[ALD]]="oui",Tableau3[[#This Row],[part sécu]],0)</f>
        <v>0</v>
      </c>
      <c r="J255" s="34"/>
      <c r="K255" s="34">
        <f>Tableau3[[#This Row],[total facture]]-Tableau3[[#This Row],[sécu déduite]]</f>
        <v>0</v>
      </c>
      <c r="L255" s="36">
        <f>Feuil1!$A255</f>
        <v>0</v>
      </c>
      <c r="M255" s="32"/>
      <c r="N255" s="45">
        <f>Feuil1!$A255</f>
        <v>0</v>
      </c>
      <c r="O255" s="45"/>
      <c r="P255" s="46"/>
      <c r="Q255" s="46">
        <f>IF(Tableau3[[#This Row],[ALD]]="oui",Tableau3[[#This Row],[part sécu]],0)</f>
        <v>0</v>
      </c>
      <c r="R255" s="47"/>
      <c r="S255" s="48">
        <f>Feuil1!$N255</f>
        <v>0</v>
      </c>
      <c r="T255" s="48"/>
      <c r="U255" s="49"/>
      <c r="V255" s="49">
        <f>Feuil1!$J255</f>
        <v>0</v>
      </c>
      <c r="W255" s="32"/>
      <c r="X255" s="36">
        <f>Feuil1!$N255</f>
        <v>0</v>
      </c>
      <c r="Y255" s="36"/>
      <c r="Z255" s="34"/>
      <c r="AA255" s="34">
        <f>Feuil1!$J255</f>
        <v>0</v>
      </c>
      <c r="AB255" s="53"/>
      <c r="AC255" s="53"/>
      <c r="AD255" s="53"/>
      <c r="AE255" s="44">
        <f>Feuil1!$F255-Feuil1!$P255-Feuil1!$Q255-Feuil1!$U255-Feuil1!$V255</f>
        <v>0</v>
      </c>
    </row>
    <row r="256" spans="1:31" x14ac:dyDescent="0.25">
      <c r="A256" s="31"/>
      <c r="B256" s="32"/>
      <c r="C256" s="33"/>
      <c r="D256" s="33"/>
      <c r="E256" s="33"/>
      <c r="F256" s="34"/>
      <c r="G256" s="34"/>
      <c r="H256" s="34"/>
      <c r="I256" s="34">
        <f>IF(Tableau3[[#This Row],[ALD]]="oui",Tableau3[[#This Row],[part sécu]],0)</f>
        <v>0</v>
      </c>
      <c r="J256" s="34"/>
      <c r="K256" s="34">
        <f>Tableau3[[#This Row],[total facture]]-Tableau3[[#This Row],[sécu déduite]]</f>
        <v>0</v>
      </c>
      <c r="L256" s="36">
        <f>Feuil1!$A256</f>
        <v>0</v>
      </c>
      <c r="M256" s="32"/>
      <c r="N256" s="37">
        <f>Feuil1!$A256</f>
        <v>0</v>
      </c>
      <c r="O256" s="37"/>
      <c r="P256" s="38"/>
      <c r="Q256" s="38">
        <f>IF(Tableau3[[#This Row],[ALD]]="oui",Tableau3[[#This Row],[part sécu]],0)</f>
        <v>0</v>
      </c>
      <c r="R256" s="39"/>
      <c r="S256" s="40">
        <f>Feuil1!$N256</f>
        <v>0</v>
      </c>
      <c r="T256" s="40"/>
      <c r="U256" s="41"/>
      <c r="V256" s="41">
        <f>Feuil1!$J256</f>
        <v>0</v>
      </c>
      <c r="W256" s="32"/>
      <c r="X256" s="36">
        <f>Feuil1!$N256</f>
        <v>0</v>
      </c>
      <c r="Y256" s="36"/>
      <c r="Z256" s="34"/>
      <c r="AA256" s="34">
        <f>Feuil1!$J256</f>
        <v>0</v>
      </c>
      <c r="AB256" s="53"/>
      <c r="AC256" s="53"/>
      <c r="AD256" s="53"/>
      <c r="AE256" s="44">
        <f>Feuil1!$F256-Feuil1!$P256-Feuil1!$Q256-Feuil1!$U256-Feuil1!$V256</f>
        <v>0</v>
      </c>
    </row>
    <row r="257" spans="1:31" x14ac:dyDescent="0.25">
      <c r="A257" s="31"/>
      <c r="B257" s="32"/>
      <c r="C257" s="33"/>
      <c r="D257" s="33"/>
      <c r="E257" s="33"/>
      <c r="F257" s="34"/>
      <c r="G257" s="34"/>
      <c r="H257" s="34"/>
      <c r="I257" s="34">
        <f>IF(Tableau3[[#This Row],[ALD]]="oui",Tableau3[[#This Row],[part sécu]],0)</f>
        <v>0</v>
      </c>
      <c r="J257" s="34"/>
      <c r="K257" s="34">
        <f>Tableau3[[#This Row],[total facture]]-Tableau3[[#This Row],[sécu déduite]]</f>
        <v>0</v>
      </c>
      <c r="L257" s="36">
        <f>Feuil1!$A257</f>
        <v>0</v>
      </c>
      <c r="M257" s="32"/>
      <c r="N257" s="45">
        <f>Feuil1!$A257</f>
        <v>0</v>
      </c>
      <c r="O257" s="45"/>
      <c r="P257" s="46"/>
      <c r="Q257" s="46">
        <f>IF(Tableau3[[#This Row],[ALD]]="oui",Tableau3[[#This Row],[part sécu]],0)</f>
        <v>0</v>
      </c>
      <c r="R257" s="47"/>
      <c r="S257" s="48">
        <f>Feuil1!$N257</f>
        <v>0</v>
      </c>
      <c r="T257" s="48"/>
      <c r="U257" s="49"/>
      <c r="V257" s="49">
        <f>Feuil1!$J257</f>
        <v>0</v>
      </c>
      <c r="W257" s="32"/>
      <c r="X257" s="36">
        <f>Feuil1!$N257</f>
        <v>0</v>
      </c>
      <c r="Y257" s="36"/>
      <c r="Z257" s="34"/>
      <c r="AA257" s="34">
        <f>Feuil1!$J257</f>
        <v>0</v>
      </c>
      <c r="AB257" s="53"/>
      <c r="AC257" s="53"/>
      <c r="AD257" s="53"/>
      <c r="AE257" s="44">
        <f>Feuil1!$F257-Feuil1!$P257-Feuil1!$Q257-Feuil1!$U257-Feuil1!$V257</f>
        <v>0</v>
      </c>
    </row>
    <row r="258" spans="1:31" x14ac:dyDescent="0.25">
      <c r="A258" s="31"/>
      <c r="B258" s="32"/>
      <c r="C258" s="33"/>
      <c r="D258" s="33"/>
      <c r="E258" s="33"/>
      <c r="F258" s="34"/>
      <c r="G258" s="34"/>
      <c r="H258" s="34"/>
      <c r="I258" s="34">
        <f>IF(Tableau3[[#This Row],[ALD]]="oui",Tableau3[[#This Row],[part sécu]],0)</f>
        <v>0</v>
      </c>
      <c r="J258" s="34"/>
      <c r="K258" s="34">
        <f>Tableau3[[#This Row],[total facture]]-Tableau3[[#This Row],[sécu déduite]]</f>
        <v>0</v>
      </c>
      <c r="L258" s="36">
        <f>Feuil1!$A258</f>
        <v>0</v>
      </c>
      <c r="M258" s="32"/>
      <c r="N258" s="37">
        <f>Feuil1!$A258</f>
        <v>0</v>
      </c>
      <c r="O258" s="37"/>
      <c r="P258" s="38"/>
      <c r="Q258" s="38">
        <f>IF(Tableau3[[#This Row],[ALD]]="oui",Tableau3[[#This Row],[part sécu]],0)</f>
        <v>0</v>
      </c>
      <c r="R258" s="39"/>
      <c r="S258" s="40">
        <f>Feuil1!$N258</f>
        <v>0</v>
      </c>
      <c r="T258" s="40"/>
      <c r="U258" s="41"/>
      <c r="V258" s="41">
        <f>Feuil1!$J258</f>
        <v>0</v>
      </c>
      <c r="W258" s="32"/>
      <c r="X258" s="36">
        <f>Feuil1!$N258</f>
        <v>0</v>
      </c>
      <c r="Y258" s="36"/>
      <c r="Z258" s="34"/>
      <c r="AA258" s="34">
        <f>Feuil1!$J258</f>
        <v>0</v>
      </c>
      <c r="AB258" s="53"/>
      <c r="AC258" s="53"/>
      <c r="AD258" s="53"/>
      <c r="AE258" s="44">
        <f>Feuil1!$F258-Feuil1!$P258-Feuil1!$Q258-Feuil1!$U258-Feuil1!$V258</f>
        <v>0</v>
      </c>
    </row>
    <row r="259" spans="1:31" x14ac:dyDescent="0.25">
      <c r="A259" s="31"/>
      <c r="B259" s="32"/>
      <c r="C259" s="33"/>
      <c r="D259" s="33"/>
      <c r="E259" s="33"/>
      <c r="F259" s="34"/>
      <c r="G259" s="34"/>
      <c r="H259" s="34"/>
      <c r="I259" s="34">
        <f>IF(Tableau3[[#This Row],[ALD]]="oui",Tableau3[[#This Row],[part sécu]],0)</f>
        <v>0</v>
      </c>
      <c r="J259" s="34"/>
      <c r="K259" s="34">
        <f>Tableau3[[#This Row],[total facture]]-Tableau3[[#This Row],[sécu déduite]]</f>
        <v>0</v>
      </c>
      <c r="L259" s="36">
        <f>Feuil1!$A259</f>
        <v>0</v>
      </c>
      <c r="M259" s="32"/>
      <c r="N259" s="45">
        <f>Feuil1!$A259</f>
        <v>0</v>
      </c>
      <c r="O259" s="45"/>
      <c r="P259" s="46"/>
      <c r="Q259" s="46">
        <f>IF(Tableau3[[#This Row],[ALD]]="oui",Tableau3[[#This Row],[part sécu]],0)</f>
        <v>0</v>
      </c>
      <c r="R259" s="47"/>
      <c r="S259" s="48">
        <f>Feuil1!$N259</f>
        <v>0</v>
      </c>
      <c r="T259" s="48"/>
      <c r="U259" s="49"/>
      <c r="V259" s="49">
        <f>Feuil1!$J259</f>
        <v>0</v>
      </c>
      <c r="W259" s="32"/>
      <c r="X259" s="36">
        <f>Feuil1!$N259</f>
        <v>0</v>
      </c>
      <c r="Y259" s="36"/>
      <c r="Z259" s="34"/>
      <c r="AA259" s="34">
        <f>Feuil1!$J259</f>
        <v>0</v>
      </c>
      <c r="AB259" s="53"/>
      <c r="AC259" s="53"/>
      <c r="AD259" s="53"/>
      <c r="AE259" s="44">
        <f>Feuil1!$F259-Feuil1!$P259-Feuil1!$Q259-Feuil1!$U259-Feuil1!$V259</f>
        <v>0</v>
      </c>
    </row>
    <row r="260" spans="1:31" x14ac:dyDescent="0.25">
      <c r="A260" s="31"/>
      <c r="B260" s="32"/>
      <c r="C260" s="33"/>
      <c r="D260" s="33"/>
      <c r="E260" s="33"/>
      <c r="F260" s="34"/>
      <c r="G260" s="34"/>
      <c r="H260" s="34"/>
      <c r="I260" s="34">
        <f>IF(Tableau3[[#This Row],[ALD]]="oui",Tableau3[[#This Row],[part sécu]],0)</f>
        <v>0</v>
      </c>
      <c r="J260" s="34"/>
      <c r="K260" s="34">
        <f>Tableau3[[#This Row],[total facture]]-Tableau3[[#This Row],[sécu déduite]]</f>
        <v>0</v>
      </c>
      <c r="L260" s="36">
        <f>Feuil1!$A260</f>
        <v>0</v>
      </c>
      <c r="M260" s="32"/>
      <c r="N260" s="37">
        <f>Feuil1!$A260</f>
        <v>0</v>
      </c>
      <c r="O260" s="37"/>
      <c r="P260" s="38"/>
      <c r="Q260" s="38">
        <f>IF(Tableau3[[#This Row],[ALD]]="oui",Tableau3[[#This Row],[part sécu]],0)</f>
        <v>0</v>
      </c>
      <c r="R260" s="39"/>
      <c r="S260" s="40">
        <f>Feuil1!$N260</f>
        <v>0</v>
      </c>
      <c r="T260" s="40"/>
      <c r="U260" s="41"/>
      <c r="V260" s="41">
        <f>Feuil1!$J260</f>
        <v>0</v>
      </c>
      <c r="W260" s="32"/>
      <c r="X260" s="36">
        <f>Feuil1!$N260</f>
        <v>0</v>
      </c>
      <c r="Y260" s="36"/>
      <c r="Z260" s="34"/>
      <c r="AA260" s="34">
        <f>Feuil1!$J260</f>
        <v>0</v>
      </c>
      <c r="AB260" s="53"/>
      <c r="AC260" s="53"/>
      <c r="AD260" s="53"/>
      <c r="AE260" s="44">
        <f>Feuil1!$F260-Feuil1!$P260-Feuil1!$Q260-Feuil1!$U260-Feuil1!$V260</f>
        <v>0</v>
      </c>
    </row>
    <row r="261" spans="1:31" x14ac:dyDescent="0.25">
      <c r="A261" s="31"/>
      <c r="B261" s="32"/>
      <c r="C261" s="33"/>
      <c r="D261" s="33"/>
      <c r="E261" s="33"/>
      <c r="F261" s="34"/>
      <c r="G261" s="34"/>
      <c r="H261" s="34"/>
      <c r="I261" s="34">
        <f>IF(Tableau3[[#This Row],[ALD]]="oui",Tableau3[[#This Row],[part sécu]],0)</f>
        <v>0</v>
      </c>
      <c r="J261" s="34"/>
      <c r="K261" s="34">
        <f>Tableau3[[#This Row],[total facture]]-Tableau3[[#This Row],[sécu déduite]]</f>
        <v>0</v>
      </c>
      <c r="L261" s="36">
        <f>Feuil1!$A261</f>
        <v>0</v>
      </c>
      <c r="M261" s="32"/>
      <c r="N261" s="45">
        <f>Feuil1!$A261</f>
        <v>0</v>
      </c>
      <c r="O261" s="45"/>
      <c r="P261" s="46"/>
      <c r="Q261" s="46">
        <f>IF(Tableau3[[#This Row],[ALD]]="oui",Tableau3[[#This Row],[part sécu]],0)</f>
        <v>0</v>
      </c>
      <c r="R261" s="47"/>
      <c r="S261" s="48">
        <f>Feuil1!$N261</f>
        <v>0</v>
      </c>
      <c r="T261" s="48"/>
      <c r="U261" s="49"/>
      <c r="V261" s="49">
        <f>Feuil1!$J261</f>
        <v>0</v>
      </c>
      <c r="W261" s="32"/>
      <c r="X261" s="36">
        <f>Feuil1!$N261</f>
        <v>0</v>
      </c>
      <c r="Y261" s="36"/>
      <c r="Z261" s="34"/>
      <c r="AA261" s="34">
        <f>Feuil1!$J261</f>
        <v>0</v>
      </c>
      <c r="AB261" s="53"/>
      <c r="AC261" s="53"/>
      <c r="AD261" s="53"/>
      <c r="AE261" s="44">
        <f>Feuil1!$F261-Feuil1!$P261-Feuil1!$Q261-Feuil1!$U261-Feuil1!$V261</f>
        <v>0</v>
      </c>
    </row>
    <row r="262" spans="1:31" x14ac:dyDescent="0.25">
      <c r="A262" s="31"/>
      <c r="B262" s="32"/>
      <c r="C262" s="33"/>
      <c r="D262" s="33"/>
      <c r="E262" s="33"/>
      <c r="F262" s="34"/>
      <c r="G262" s="34"/>
      <c r="H262" s="34"/>
      <c r="I262" s="34">
        <f>IF(Tableau3[[#This Row],[ALD]]="oui",Tableau3[[#This Row],[part sécu]],0)</f>
        <v>0</v>
      </c>
      <c r="J262" s="34"/>
      <c r="K262" s="34">
        <f>Tableau3[[#This Row],[total facture]]-Tableau3[[#This Row],[sécu déduite]]</f>
        <v>0</v>
      </c>
      <c r="L262" s="36">
        <f>Feuil1!$A262</f>
        <v>0</v>
      </c>
      <c r="M262" s="32"/>
      <c r="N262" s="37">
        <f>Feuil1!$A262</f>
        <v>0</v>
      </c>
      <c r="O262" s="37"/>
      <c r="P262" s="38"/>
      <c r="Q262" s="38">
        <f>IF(Tableau3[[#This Row],[ALD]]="oui",Tableau3[[#This Row],[part sécu]],0)</f>
        <v>0</v>
      </c>
      <c r="R262" s="39"/>
      <c r="S262" s="40">
        <f>Feuil1!$N262</f>
        <v>0</v>
      </c>
      <c r="T262" s="40"/>
      <c r="U262" s="41"/>
      <c r="V262" s="41">
        <f>Feuil1!$J262</f>
        <v>0</v>
      </c>
      <c r="W262" s="32"/>
      <c r="X262" s="36">
        <f>Feuil1!$N262</f>
        <v>0</v>
      </c>
      <c r="Y262" s="36"/>
      <c r="Z262" s="34"/>
      <c r="AA262" s="34">
        <f>Feuil1!$J262</f>
        <v>0</v>
      </c>
      <c r="AB262" s="53"/>
      <c r="AC262" s="53"/>
      <c r="AD262" s="53"/>
      <c r="AE262" s="44">
        <f>Feuil1!$F262-Feuil1!$P262-Feuil1!$Q262-Feuil1!$U262-Feuil1!$V262</f>
        <v>0</v>
      </c>
    </row>
    <row r="263" spans="1:31" x14ac:dyDescent="0.25">
      <c r="A263" s="31"/>
      <c r="B263" s="32"/>
      <c r="C263" s="33"/>
      <c r="D263" s="33"/>
      <c r="E263" s="33"/>
      <c r="F263" s="34"/>
      <c r="G263" s="34"/>
      <c r="H263" s="34"/>
      <c r="I263" s="34">
        <f>IF(Tableau3[[#This Row],[ALD]]="oui",Tableau3[[#This Row],[part sécu]],0)</f>
        <v>0</v>
      </c>
      <c r="J263" s="34"/>
      <c r="K263" s="34">
        <f>Tableau3[[#This Row],[total facture]]-Tableau3[[#This Row],[sécu déduite]]</f>
        <v>0</v>
      </c>
      <c r="L263" s="36">
        <f>Feuil1!$A263</f>
        <v>0</v>
      </c>
      <c r="M263" s="32"/>
      <c r="N263" s="45">
        <f>Feuil1!$A263</f>
        <v>0</v>
      </c>
      <c r="O263" s="45"/>
      <c r="P263" s="46"/>
      <c r="Q263" s="46">
        <f>IF(Tableau3[[#This Row],[ALD]]="oui",Tableau3[[#This Row],[part sécu]],0)</f>
        <v>0</v>
      </c>
      <c r="R263" s="47"/>
      <c r="S263" s="48">
        <f>Feuil1!$N263</f>
        <v>0</v>
      </c>
      <c r="T263" s="48"/>
      <c r="U263" s="49"/>
      <c r="V263" s="49">
        <f>Feuil1!$J263</f>
        <v>0</v>
      </c>
      <c r="W263" s="32"/>
      <c r="X263" s="36">
        <f>Feuil1!$N263</f>
        <v>0</v>
      </c>
      <c r="Y263" s="36"/>
      <c r="Z263" s="34"/>
      <c r="AA263" s="34">
        <f>Feuil1!$J263</f>
        <v>0</v>
      </c>
      <c r="AB263" s="53"/>
      <c r="AC263" s="53"/>
      <c r="AD263" s="53"/>
      <c r="AE263" s="44">
        <f>Feuil1!$F263-Feuil1!$P263-Feuil1!$Q263-Feuil1!$U263-Feuil1!$V263</f>
        <v>0</v>
      </c>
    </row>
    <row r="264" spans="1:31" x14ac:dyDescent="0.25">
      <c r="A264" s="31"/>
      <c r="B264" s="32"/>
      <c r="C264" s="33"/>
      <c r="D264" s="33"/>
      <c r="E264" s="33"/>
      <c r="F264" s="34"/>
      <c r="G264" s="34"/>
      <c r="H264" s="34"/>
      <c r="I264" s="34">
        <f>IF(Tableau3[[#This Row],[ALD]]="oui",Tableau3[[#This Row],[part sécu]],0)</f>
        <v>0</v>
      </c>
      <c r="J264" s="34"/>
      <c r="K264" s="34">
        <f>Tableau3[[#This Row],[total facture]]-Tableau3[[#This Row],[sécu déduite]]</f>
        <v>0</v>
      </c>
      <c r="L264" s="36">
        <f>Feuil1!$A264</f>
        <v>0</v>
      </c>
      <c r="M264" s="32"/>
      <c r="N264" s="37">
        <f>Feuil1!$A264</f>
        <v>0</v>
      </c>
      <c r="O264" s="37"/>
      <c r="P264" s="38"/>
      <c r="Q264" s="38">
        <f>IF(Tableau3[[#This Row],[ALD]]="oui",Tableau3[[#This Row],[part sécu]],0)</f>
        <v>0</v>
      </c>
      <c r="R264" s="39"/>
      <c r="S264" s="40">
        <f>Feuil1!$N264</f>
        <v>0</v>
      </c>
      <c r="T264" s="40"/>
      <c r="U264" s="41"/>
      <c r="V264" s="41">
        <f>Feuil1!$J264</f>
        <v>0</v>
      </c>
      <c r="W264" s="32"/>
      <c r="X264" s="36">
        <f>Feuil1!$N264</f>
        <v>0</v>
      </c>
      <c r="Y264" s="36"/>
      <c r="Z264" s="34"/>
      <c r="AA264" s="34">
        <f>Feuil1!$J264</f>
        <v>0</v>
      </c>
      <c r="AB264" s="53"/>
      <c r="AC264" s="53"/>
      <c r="AD264" s="53"/>
      <c r="AE264" s="44">
        <f>Feuil1!$F264-Feuil1!$P264-Feuil1!$Q264-Feuil1!$U264-Feuil1!$V264</f>
        <v>0</v>
      </c>
    </row>
    <row r="265" spans="1:31" x14ac:dyDescent="0.25">
      <c r="A265" s="31"/>
      <c r="B265" s="32"/>
      <c r="C265" s="33"/>
      <c r="D265" s="33"/>
      <c r="E265" s="33"/>
      <c r="F265" s="34"/>
      <c r="G265" s="34"/>
      <c r="H265" s="34"/>
      <c r="I265" s="34">
        <f>IF(Tableau3[[#This Row],[ALD]]="oui",Tableau3[[#This Row],[part sécu]],0)</f>
        <v>0</v>
      </c>
      <c r="J265" s="34"/>
      <c r="K265" s="34">
        <f>Tableau3[[#This Row],[total facture]]-Tableau3[[#This Row],[sécu déduite]]</f>
        <v>0</v>
      </c>
      <c r="L265" s="36">
        <f>Feuil1!$A265</f>
        <v>0</v>
      </c>
      <c r="M265" s="32"/>
      <c r="N265" s="45">
        <f>Feuil1!$A265</f>
        <v>0</v>
      </c>
      <c r="O265" s="45"/>
      <c r="P265" s="46"/>
      <c r="Q265" s="46">
        <f>IF(Tableau3[[#This Row],[ALD]]="oui",Tableau3[[#This Row],[part sécu]],0)</f>
        <v>0</v>
      </c>
      <c r="R265" s="47"/>
      <c r="S265" s="48">
        <f>Feuil1!$N265</f>
        <v>0</v>
      </c>
      <c r="T265" s="48"/>
      <c r="U265" s="49"/>
      <c r="V265" s="49">
        <f>Feuil1!$J265</f>
        <v>0</v>
      </c>
      <c r="W265" s="32"/>
      <c r="X265" s="36">
        <f>Feuil1!$N265</f>
        <v>0</v>
      </c>
      <c r="Y265" s="36"/>
      <c r="Z265" s="34"/>
      <c r="AA265" s="34">
        <f>Feuil1!$J265</f>
        <v>0</v>
      </c>
      <c r="AB265" s="53"/>
      <c r="AC265" s="53"/>
      <c r="AD265" s="53"/>
      <c r="AE265" s="44">
        <f>Feuil1!$F265-Feuil1!$P265-Feuil1!$Q265-Feuil1!$U265-Feuil1!$V265</f>
        <v>0</v>
      </c>
    </row>
    <row r="266" spans="1:31" x14ac:dyDescent="0.25">
      <c r="A266" s="31"/>
      <c r="B266" s="32"/>
      <c r="C266" s="33"/>
      <c r="D266" s="33"/>
      <c r="E266" s="33"/>
      <c r="F266" s="34"/>
      <c r="G266" s="34"/>
      <c r="H266" s="34"/>
      <c r="I266" s="34">
        <f>IF(Tableau3[[#This Row],[ALD]]="oui",Tableau3[[#This Row],[part sécu]],0)</f>
        <v>0</v>
      </c>
      <c r="J266" s="34"/>
      <c r="K266" s="34">
        <f>Tableau3[[#This Row],[total facture]]-Tableau3[[#This Row],[sécu déduite]]</f>
        <v>0</v>
      </c>
      <c r="L266" s="36">
        <f>Feuil1!$A266</f>
        <v>0</v>
      </c>
      <c r="M266" s="32"/>
      <c r="N266" s="37">
        <f>Feuil1!$A266</f>
        <v>0</v>
      </c>
      <c r="O266" s="37"/>
      <c r="P266" s="38"/>
      <c r="Q266" s="38">
        <f>IF(Tableau3[[#This Row],[ALD]]="oui",Tableau3[[#This Row],[part sécu]],0)</f>
        <v>0</v>
      </c>
      <c r="R266" s="39"/>
      <c r="S266" s="40">
        <f>Feuil1!$N266</f>
        <v>0</v>
      </c>
      <c r="T266" s="40"/>
      <c r="U266" s="41"/>
      <c r="V266" s="41">
        <f>Feuil1!$J266</f>
        <v>0</v>
      </c>
      <c r="W266" s="32"/>
      <c r="X266" s="36">
        <f>Feuil1!$N266</f>
        <v>0</v>
      </c>
      <c r="Y266" s="36"/>
      <c r="Z266" s="34"/>
      <c r="AA266" s="34">
        <f>Feuil1!$J266</f>
        <v>0</v>
      </c>
      <c r="AB266" s="53"/>
      <c r="AC266" s="53"/>
      <c r="AD266" s="53"/>
      <c r="AE266" s="44">
        <f>Feuil1!$F266-Feuil1!$P266-Feuil1!$Q266-Feuil1!$U266-Feuil1!$V266</f>
        <v>0</v>
      </c>
    </row>
    <row r="267" spans="1:31" x14ac:dyDescent="0.25">
      <c r="A267" s="31"/>
      <c r="B267" s="32"/>
      <c r="C267" s="33"/>
      <c r="D267" s="33"/>
      <c r="E267" s="33"/>
      <c r="F267" s="34"/>
      <c r="G267" s="34"/>
      <c r="H267" s="34"/>
      <c r="I267" s="34">
        <f>IF(Tableau3[[#This Row],[ALD]]="oui",Tableau3[[#This Row],[part sécu]],0)</f>
        <v>0</v>
      </c>
      <c r="J267" s="34"/>
      <c r="K267" s="34">
        <f>Tableau3[[#This Row],[total facture]]-Tableau3[[#This Row],[sécu déduite]]</f>
        <v>0</v>
      </c>
      <c r="L267" s="36">
        <f>Feuil1!$A267</f>
        <v>0</v>
      </c>
      <c r="M267" s="32"/>
      <c r="N267" s="45">
        <f>Feuil1!$A267</f>
        <v>0</v>
      </c>
      <c r="O267" s="45"/>
      <c r="P267" s="46"/>
      <c r="Q267" s="46">
        <f>IF(Tableau3[[#This Row],[ALD]]="oui",Tableau3[[#This Row],[part sécu]],0)</f>
        <v>0</v>
      </c>
      <c r="R267" s="47"/>
      <c r="S267" s="48">
        <f>Feuil1!$N267</f>
        <v>0</v>
      </c>
      <c r="T267" s="48"/>
      <c r="U267" s="49"/>
      <c r="V267" s="49">
        <f>Feuil1!$J267</f>
        <v>0</v>
      </c>
      <c r="W267" s="32"/>
      <c r="X267" s="36">
        <f>Feuil1!$N267</f>
        <v>0</v>
      </c>
      <c r="Y267" s="36"/>
      <c r="Z267" s="34"/>
      <c r="AA267" s="34">
        <f>Feuil1!$J267</f>
        <v>0</v>
      </c>
      <c r="AB267" s="53"/>
      <c r="AC267" s="53"/>
      <c r="AD267" s="53"/>
      <c r="AE267" s="44">
        <f>Feuil1!$F267-Feuil1!$P267-Feuil1!$Q267-Feuil1!$U267-Feuil1!$V267</f>
        <v>0</v>
      </c>
    </row>
    <row r="268" spans="1:31" x14ac:dyDescent="0.25">
      <c r="A268" s="31"/>
      <c r="B268" s="32"/>
      <c r="C268" s="33"/>
      <c r="D268" s="33"/>
      <c r="E268" s="33"/>
      <c r="F268" s="34"/>
      <c r="G268" s="34"/>
      <c r="H268" s="34"/>
      <c r="I268" s="34">
        <f>IF(Tableau3[[#This Row],[ALD]]="oui",Tableau3[[#This Row],[part sécu]],0)</f>
        <v>0</v>
      </c>
      <c r="J268" s="34"/>
      <c r="K268" s="34">
        <f>Tableau3[[#This Row],[total facture]]-Tableau3[[#This Row],[sécu déduite]]</f>
        <v>0</v>
      </c>
      <c r="L268" s="36">
        <f>Feuil1!$A268</f>
        <v>0</v>
      </c>
      <c r="M268" s="32"/>
      <c r="N268" s="37">
        <f>Feuil1!$A268</f>
        <v>0</v>
      </c>
      <c r="O268" s="37"/>
      <c r="P268" s="38"/>
      <c r="Q268" s="38">
        <f>IF(Tableau3[[#This Row],[ALD]]="oui",Tableau3[[#This Row],[part sécu]],0)</f>
        <v>0</v>
      </c>
      <c r="R268" s="39"/>
      <c r="S268" s="40">
        <f>Feuil1!$N268</f>
        <v>0</v>
      </c>
      <c r="T268" s="40"/>
      <c r="U268" s="41"/>
      <c r="V268" s="41">
        <f>Feuil1!$J268</f>
        <v>0</v>
      </c>
      <c r="W268" s="32"/>
      <c r="X268" s="36">
        <f>Feuil1!$N268</f>
        <v>0</v>
      </c>
      <c r="Y268" s="36"/>
      <c r="Z268" s="34"/>
      <c r="AA268" s="34">
        <f>Feuil1!$J268</f>
        <v>0</v>
      </c>
      <c r="AB268" s="53"/>
      <c r="AC268" s="53"/>
      <c r="AD268" s="53"/>
      <c r="AE268" s="44">
        <f>Feuil1!$F268-Feuil1!$P268-Feuil1!$Q268-Feuil1!$U268-Feuil1!$V268</f>
        <v>0</v>
      </c>
    </row>
    <row r="269" spans="1:31" x14ac:dyDescent="0.25">
      <c r="A269" s="31"/>
      <c r="B269" s="32"/>
      <c r="C269" s="33"/>
      <c r="D269" s="33"/>
      <c r="E269" s="33"/>
      <c r="F269" s="34"/>
      <c r="G269" s="34"/>
      <c r="H269" s="34"/>
      <c r="I269" s="34">
        <f>IF(Tableau3[[#This Row],[ALD]]="oui",Tableau3[[#This Row],[part sécu]],0)</f>
        <v>0</v>
      </c>
      <c r="J269" s="34"/>
      <c r="K269" s="34">
        <f>Tableau3[[#This Row],[total facture]]-Tableau3[[#This Row],[sécu déduite]]</f>
        <v>0</v>
      </c>
      <c r="L269" s="36">
        <f>Feuil1!$A269</f>
        <v>0</v>
      </c>
      <c r="M269" s="32"/>
      <c r="N269" s="45">
        <f>Feuil1!$A269</f>
        <v>0</v>
      </c>
      <c r="O269" s="45"/>
      <c r="P269" s="46"/>
      <c r="Q269" s="46">
        <f>IF(Tableau3[[#This Row],[ALD]]="oui",Tableau3[[#This Row],[part sécu]],0)</f>
        <v>0</v>
      </c>
      <c r="R269" s="47"/>
      <c r="S269" s="48">
        <f>Feuil1!$N269</f>
        <v>0</v>
      </c>
      <c r="T269" s="48"/>
      <c r="U269" s="49"/>
      <c r="V269" s="49">
        <f>Feuil1!$J269</f>
        <v>0</v>
      </c>
      <c r="W269" s="32"/>
      <c r="X269" s="36">
        <f>Feuil1!$N269</f>
        <v>0</v>
      </c>
      <c r="Y269" s="36"/>
      <c r="Z269" s="34"/>
      <c r="AA269" s="34">
        <f>Feuil1!$J269</f>
        <v>0</v>
      </c>
      <c r="AB269" s="53"/>
      <c r="AC269" s="53"/>
      <c r="AD269" s="53"/>
      <c r="AE269" s="44">
        <f>Feuil1!$F269-Feuil1!$P269-Feuil1!$Q269-Feuil1!$U269-Feuil1!$V269</f>
        <v>0</v>
      </c>
    </row>
    <row r="270" spans="1:31" x14ac:dyDescent="0.25">
      <c r="A270" s="31"/>
      <c r="B270" s="32"/>
      <c r="C270" s="33"/>
      <c r="D270" s="33"/>
      <c r="E270" s="33"/>
      <c r="F270" s="34"/>
      <c r="G270" s="34"/>
      <c r="H270" s="34"/>
      <c r="I270" s="34">
        <f>IF(Tableau3[[#This Row],[ALD]]="oui",Tableau3[[#This Row],[part sécu]],0)</f>
        <v>0</v>
      </c>
      <c r="J270" s="34"/>
      <c r="K270" s="34">
        <f>Tableau3[[#This Row],[total facture]]-Tableau3[[#This Row],[sécu déduite]]</f>
        <v>0</v>
      </c>
      <c r="L270" s="36">
        <f>Feuil1!$A270</f>
        <v>0</v>
      </c>
      <c r="M270" s="32"/>
      <c r="N270" s="37">
        <f>Feuil1!$A270</f>
        <v>0</v>
      </c>
      <c r="O270" s="37"/>
      <c r="P270" s="38"/>
      <c r="Q270" s="38">
        <f>IF(Tableau3[[#This Row],[ALD]]="oui",Tableau3[[#This Row],[part sécu]],0)</f>
        <v>0</v>
      </c>
      <c r="R270" s="39"/>
      <c r="S270" s="40">
        <f>Feuil1!$N270</f>
        <v>0</v>
      </c>
      <c r="T270" s="40"/>
      <c r="U270" s="41"/>
      <c r="V270" s="41">
        <f>Feuil1!$J270</f>
        <v>0</v>
      </c>
      <c r="W270" s="32"/>
      <c r="X270" s="36">
        <f>Feuil1!$N270</f>
        <v>0</v>
      </c>
      <c r="Y270" s="36"/>
      <c r="Z270" s="34"/>
      <c r="AA270" s="34">
        <f>Feuil1!$J270</f>
        <v>0</v>
      </c>
      <c r="AB270" s="53"/>
      <c r="AC270" s="53"/>
      <c r="AD270" s="53"/>
      <c r="AE270" s="44">
        <f>Feuil1!$F270-Feuil1!$P270-Feuil1!$Q270-Feuil1!$U270-Feuil1!$V270</f>
        <v>0</v>
      </c>
    </row>
    <row r="271" spans="1:31" x14ac:dyDescent="0.25">
      <c r="A271" s="31"/>
      <c r="B271" s="32"/>
      <c r="C271" s="33"/>
      <c r="D271" s="33"/>
      <c r="E271" s="33"/>
      <c r="F271" s="34"/>
      <c r="G271" s="34"/>
      <c r="H271" s="34"/>
      <c r="I271" s="34">
        <f>IF(Tableau3[[#This Row],[ALD]]="oui",Tableau3[[#This Row],[part sécu]],0)</f>
        <v>0</v>
      </c>
      <c r="J271" s="34"/>
      <c r="K271" s="34">
        <f>Tableau3[[#This Row],[total facture]]-Tableau3[[#This Row],[sécu déduite]]</f>
        <v>0</v>
      </c>
      <c r="L271" s="36">
        <f>Feuil1!$A271</f>
        <v>0</v>
      </c>
      <c r="M271" s="32"/>
      <c r="N271" s="45">
        <f>Feuil1!$A271</f>
        <v>0</v>
      </c>
      <c r="O271" s="45"/>
      <c r="P271" s="46"/>
      <c r="Q271" s="46">
        <f>IF(Tableau3[[#This Row],[ALD]]="oui",Tableau3[[#This Row],[part sécu]],0)</f>
        <v>0</v>
      </c>
      <c r="R271" s="47"/>
      <c r="S271" s="48">
        <f>Feuil1!$N271</f>
        <v>0</v>
      </c>
      <c r="T271" s="48"/>
      <c r="U271" s="49"/>
      <c r="V271" s="49">
        <f>Feuil1!$J271</f>
        <v>0</v>
      </c>
      <c r="W271" s="32"/>
      <c r="X271" s="36">
        <f>Feuil1!$N271</f>
        <v>0</v>
      </c>
      <c r="Y271" s="36"/>
      <c r="Z271" s="34"/>
      <c r="AA271" s="34">
        <f>Feuil1!$J271</f>
        <v>0</v>
      </c>
      <c r="AB271" s="53"/>
      <c r="AC271" s="53"/>
      <c r="AD271" s="53"/>
      <c r="AE271" s="44">
        <f>Feuil1!$F271-Feuil1!$P271-Feuil1!$Q271-Feuil1!$U271-Feuil1!$V271</f>
        <v>0</v>
      </c>
    </row>
    <row r="272" spans="1:31" x14ac:dyDescent="0.25">
      <c r="A272" s="31"/>
      <c r="B272" s="32"/>
      <c r="C272" s="33"/>
      <c r="D272" s="33"/>
      <c r="E272" s="33"/>
      <c r="F272" s="34"/>
      <c r="G272" s="34"/>
      <c r="H272" s="34"/>
      <c r="I272" s="34">
        <f>IF(Tableau3[[#This Row],[ALD]]="oui",Tableau3[[#This Row],[part sécu]],0)</f>
        <v>0</v>
      </c>
      <c r="J272" s="34"/>
      <c r="K272" s="34">
        <f>Tableau3[[#This Row],[total facture]]-Tableau3[[#This Row],[sécu déduite]]</f>
        <v>0</v>
      </c>
      <c r="L272" s="36">
        <f>Feuil1!$A272</f>
        <v>0</v>
      </c>
      <c r="M272" s="32"/>
      <c r="N272" s="37">
        <f>Feuil1!$A272</f>
        <v>0</v>
      </c>
      <c r="O272" s="37"/>
      <c r="P272" s="38"/>
      <c r="Q272" s="38">
        <f>IF(Tableau3[[#This Row],[ALD]]="oui",Tableau3[[#This Row],[part sécu]],0)</f>
        <v>0</v>
      </c>
      <c r="R272" s="39"/>
      <c r="S272" s="40">
        <f>Feuil1!$N272</f>
        <v>0</v>
      </c>
      <c r="T272" s="40"/>
      <c r="U272" s="41"/>
      <c r="V272" s="41">
        <f>Feuil1!$J272</f>
        <v>0</v>
      </c>
      <c r="W272" s="32"/>
      <c r="X272" s="36">
        <f>Feuil1!$N272</f>
        <v>0</v>
      </c>
      <c r="Y272" s="36"/>
      <c r="Z272" s="34"/>
      <c r="AA272" s="34">
        <f>Feuil1!$J272</f>
        <v>0</v>
      </c>
      <c r="AB272" s="53"/>
      <c r="AC272" s="53"/>
      <c r="AD272" s="53"/>
      <c r="AE272" s="44">
        <f>Feuil1!$F272-Feuil1!$P272-Feuil1!$Q272-Feuil1!$U272-Feuil1!$V272</f>
        <v>0</v>
      </c>
    </row>
    <row r="273" spans="1:31" x14ac:dyDescent="0.25">
      <c r="A273" s="31"/>
      <c r="B273" s="32"/>
      <c r="C273" s="33"/>
      <c r="D273" s="33"/>
      <c r="E273" s="33"/>
      <c r="F273" s="34"/>
      <c r="G273" s="34"/>
      <c r="H273" s="34"/>
      <c r="I273" s="34">
        <f>IF(Tableau3[[#This Row],[ALD]]="oui",Tableau3[[#This Row],[part sécu]],0)</f>
        <v>0</v>
      </c>
      <c r="J273" s="34"/>
      <c r="K273" s="34">
        <f>Tableau3[[#This Row],[total facture]]-Tableau3[[#This Row],[sécu déduite]]</f>
        <v>0</v>
      </c>
      <c r="L273" s="36">
        <f>Feuil1!$A273</f>
        <v>0</v>
      </c>
      <c r="M273" s="32"/>
      <c r="N273" s="45">
        <f>Feuil1!$A273</f>
        <v>0</v>
      </c>
      <c r="O273" s="45"/>
      <c r="P273" s="46"/>
      <c r="Q273" s="46">
        <f>IF(Tableau3[[#This Row],[ALD]]="oui",Tableau3[[#This Row],[part sécu]],0)</f>
        <v>0</v>
      </c>
      <c r="R273" s="47"/>
      <c r="S273" s="48">
        <f>Feuil1!$N273</f>
        <v>0</v>
      </c>
      <c r="T273" s="48"/>
      <c r="U273" s="49"/>
      <c r="V273" s="49">
        <f>Feuil1!$J273</f>
        <v>0</v>
      </c>
      <c r="W273" s="32"/>
      <c r="X273" s="36">
        <f>Feuil1!$N273</f>
        <v>0</v>
      </c>
      <c r="Y273" s="36"/>
      <c r="Z273" s="34"/>
      <c r="AA273" s="34">
        <f>Feuil1!$J273</f>
        <v>0</v>
      </c>
      <c r="AB273" s="53"/>
      <c r="AC273" s="53"/>
      <c r="AD273" s="53"/>
      <c r="AE273" s="44">
        <f>Feuil1!$F273-Feuil1!$P273-Feuil1!$Q273-Feuil1!$U273-Feuil1!$V273</f>
        <v>0</v>
      </c>
    </row>
    <row r="274" spans="1:31" x14ac:dyDescent="0.25">
      <c r="A274" s="31"/>
      <c r="B274" s="32"/>
      <c r="C274" s="33"/>
      <c r="D274" s="33"/>
      <c r="E274" s="33"/>
      <c r="F274" s="34"/>
      <c r="G274" s="34"/>
      <c r="H274" s="34"/>
      <c r="I274" s="34">
        <f>IF(Tableau3[[#This Row],[ALD]]="oui",Tableau3[[#This Row],[part sécu]],0)</f>
        <v>0</v>
      </c>
      <c r="J274" s="34"/>
      <c r="K274" s="34">
        <f>Tableau3[[#This Row],[total facture]]-Tableau3[[#This Row],[sécu déduite]]</f>
        <v>0</v>
      </c>
      <c r="L274" s="36">
        <f>Feuil1!$A274</f>
        <v>0</v>
      </c>
      <c r="M274" s="32"/>
      <c r="N274" s="37">
        <f>Feuil1!$A274</f>
        <v>0</v>
      </c>
      <c r="O274" s="37"/>
      <c r="P274" s="38"/>
      <c r="Q274" s="38">
        <f>IF(Tableau3[[#This Row],[ALD]]="oui",Tableau3[[#This Row],[part sécu]],0)</f>
        <v>0</v>
      </c>
      <c r="R274" s="39"/>
      <c r="S274" s="40">
        <f>Feuil1!$N274</f>
        <v>0</v>
      </c>
      <c r="T274" s="40"/>
      <c r="U274" s="41"/>
      <c r="V274" s="41">
        <f>Feuil1!$J274</f>
        <v>0</v>
      </c>
      <c r="W274" s="32"/>
      <c r="X274" s="36">
        <f>Feuil1!$N274</f>
        <v>0</v>
      </c>
      <c r="Y274" s="36"/>
      <c r="Z274" s="34"/>
      <c r="AA274" s="34">
        <f>Feuil1!$J274</f>
        <v>0</v>
      </c>
      <c r="AB274" s="53"/>
      <c r="AC274" s="53"/>
      <c r="AD274" s="53"/>
      <c r="AE274" s="44">
        <f>Feuil1!$F274-Feuil1!$P274-Feuil1!$Q274-Feuil1!$U274-Feuil1!$V274</f>
        <v>0</v>
      </c>
    </row>
    <row r="275" spans="1:31" x14ac:dyDescent="0.25">
      <c r="A275" s="31"/>
      <c r="B275" s="32"/>
      <c r="C275" s="33"/>
      <c r="D275" s="33"/>
      <c r="E275" s="33"/>
      <c r="F275" s="34"/>
      <c r="G275" s="34"/>
      <c r="H275" s="34"/>
      <c r="I275" s="34">
        <f>IF(Tableau3[[#This Row],[ALD]]="oui",Tableau3[[#This Row],[part sécu]],0)</f>
        <v>0</v>
      </c>
      <c r="J275" s="34"/>
      <c r="K275" s="34">
        <f>Tableau3[[#This Row],[total facture]]-Tableau3[[#This Row],[sécu déduite]]</f>
        <v>0</v>
      </c>
      <c r="L275" s="36">
        <f>Feuil1!$A275</f>
        <v>0</v>
      </c>
      <c r="M275" s="32"/>
      <c r="N275" s="45">
        <f>Feuil1!$A275</f>
        <v>0</v>
      </c>
      <c r="O275" s="45"/>
      <c r="P275" s="46"/>
      <c r="Q275" s="46">
        <f>IF(Tableau3[[#This Row],[ALD]]="oui",Tableau3[[#This Row],[part sécu]],0)</f>
        <v>0</v>
      </c>
      <c r="R275" s="47"/>
      <c r="S275" s="48">
        <f>Feuil1!$N275</f>
        <v>0</v>
      </c>
      <c r="T275" s="48"/>
      <c r="U275" s="49"/>
      <c r="V275" s="49">
        <f>Feuil1!$J275</f>
        <v>0</v>
      </c>
      <c r="W275" s="32"/>
      <c r="X275" s="36">
        <f>Feuil1!$N275</f>
        <v>0</v>
      </c>
      <c r="Y275" s="36"/>
      <c r="Z275" s="34"/>
      <c r="AA275" s="34">
        <f>Feuil1!$J275</f>
        <v>0</v>
      </c>
      <c r="AB275" s="53"/>
      <c r="AC275" s="53"/>
      <c r="AD275" s="53"/>
      <c r="AE275" s="44">
        <f>Feuil1!$F275-Feuil1!$P275-Feuil1!$Q275-Feuil1!$U275-Feuil1!$V275</f>
        <v>0</v>
      </c>
    </row>
    <row r="276" spans="1:31" x14ac:dyDescent="0.25">
      <c r="A276" s="31"/>
      <c r="B276" s="32"/>
      <c r="C276" s="33"/>
      <c r="D276" s="33"/>
      <c r="E276" s="33"/>
      <c r="F276" s="34"/>
      <c r="G276" s="34"/>
      <c r="H276" s="34"/>
      <c r="I276" s="34">
        <f>IF(Tableau3[[#This Row],[ALD]]="oui",Tableau3[[#This Row],[part sécu]],0)</f>
        <v>0</v>
      </c>
      <c r="J276" s="34"/>
      <c r="K276" s="34">
        <f>Tableau3[[#This Row],[total facture]]-Tableau3[[#This Row],[sécu déduite]]</f>
        <v>0</v>
      </c>
      <c r="L276" s="36">
        <f>Feuil1!$A276</f>
        <v>0</v>
      </c>
      <c r="M276" s="32"/>
      <c r="N276" s="37">
        <f>Feuil1!$A276</f>
        <v>0</v>
      </c>
      <c r="O276" s="37"/>
      <c r="P276" s="38"/>
      <c r="Q276" s="38">
        <f>IF(Tableau3[[#This Row],[ALD]]="oui",Tableau3[[#This Row],[part sécu]],0)</f>
        <v>0</v>
      </c>
      <c r="R276" s="39"/>
      <c r="S276" s="40">
        <f>Feuil1!$N276</f>
        <v>0</v>
      </c>
      <c r="T276" s="40"/>
      <c r="U276" s="41"/>
      <c r="V276" s="41">
        <f>Feuil1!$J276</f>
        <v>0</v>
      </c>
      <c r="W276" s="32"/>
      <c r="X276" s="36">
        <f>Feuil1!$N276</f>
        <v>0</v>
      </c>
      <c r="Y276" s="36"/>
      <c r="Z276" s="34"/>
      <c r="AA276" s="34">
        <f>Feuil1!$J276</f>
        <v>0</v>
      </c>
      <c r="AB276" s="53"/>
      <c r="AC276" s="53"/>
      <c r="AD276" s="53"/>
      <c r="AE276" s="44">
        <f>Feuil1!$F276-Feuil1!$P276-Feuil1!$Q276-Feuil1!$U276-Feuil1!$V276</f>
        <v>0</v>
      </c>
    </row>
    <row r="277" spans="1:31" x14ac:dyDescent="0.25">
      <c r="A277" s="31"/>
      <c r="B277" s="32"/>
      <c r="C277" s="33"/>
      <c r="D277" s="33"/>
      <c r="E277" s="33"/>
      <c r="F277" s="34"/>
      <c r="G277" s="34"/>
      <c r="H277" s="34"/>
      <c r="I277" s="34">
        <f>IF(Tableau3[[#This Row],[ALD]]="oui",Tableau3[[#This Row],[part sécu]],0)</f>
        <v>0</v>
      </c>
      <c r="J277" s="34"/>
      <c r="K277" s="34">
        <f>Tableau3[[#This Row],[total facture]]-Tableau3[[#This Row],[sécu déduite]]</f>
        <v>0</v>
      </c>
      <c r="L277" s="36">
        <f>Feuil1!$A277</f>
        <v>0</v>
      </c>
      <c r="M277" s="32"/>
      <c r="N277" s="45">
        <f>Feuil1!$A277</f>
        <v>0</v>
      </c>
      <c r="O277" s="45"/>
      <c r="P277" s="46"/>
      <c r="Q277" s="46">
        <f>IF(Tableau3[[#This Row],[ALD]]="oui",Tableau3[[#This Row],[part sécu]],0)</f>
        <v>0</v>
      </c>
      <c r="R277" s="47"/>
      <c r="S277" s="48">
        <f>Feuil1!$N277</f>
        <v>0</v>
      </c>
      <c r="T277" s="48"/>
      <c r="U277" s="49"/>
      <c r="V277" s="49">
        <f>Feuil1!$J277</f>
        <v>0</v>
      </c>
      <c r="W277" s="32"/>
      <c r="X277" s="36">
        <f>Feuil1!$N277</f>
        <v>0</v>
      </c>
      <c r="Y277" s="36"/>
      <c r="Z277" s="34"/>
      <c r="AA277" s="34">
        <f>Feuil1!$J277</f>
        <v>0</v>
      </c>
      <c r="AB277" s="53"/>
      <c r="AC277" s="53"/>
      <c r="AD277" s="53"/>
      <c r="AE277" s="44">
        <f>Feuil1!$F277-Feuil1!$P277-Feuil1!$Q277-Feuil1!$U277-Feuil1!$V277</f>
        <v>0</v>
      </c>
    </row>
    <row r="278" spans="1:31" x14ac:dyDescent="0.25">
      <c r="A278" s="31"/>
      <c r="B278" s="32"/>
      <c r="C278" s="33"/>
      <c r="D278" s="33"/>
      <c r="E278" s="33"/>
      <c r="F278" s="34"/>
      <c r="G278" s="34"/>
      <c r="H278" s="34"/>
      <c r="I278" s="34">
        <f>IF(Tableau3[[#This Row],[ALD]]="oui",Tableau3[[#This Row],[part sécu]],0)</f>
        <v>0</v>
      </c>
      <c r="J278" s="34"/>
      <c r="K278" s="34">
        <f>Tableau3[[#This Row],[total facture]]-Tableau3[[#This Row],[sécu déduite]]</f>
        <v>0</v>
      </c>
      <c r="L278" s="36">
        <f>Feuil1!$A278</f>
        <v>0</v>
      </c>
      <c r="M278" s="32"/>
      <c r="N278" s="37">
        <f>Feuil1!$A278</f>
        <v>0</v>
      </c>
      <c r="O278" s="37"/>
      <c r="P278" s="38"/>
      <c r="Q278" s="38">
        <f>IF(Tableau3[[#This Row],[ALD]]="oui",Tableau3[[#This Row],[part sécu]],0)</f>
        <v>0</v>
      </c>
      <c r="R278" s="39"/>
      <c r="S278" s="40">
        <f>Feuil1!$N278</f>
        <v>0</v>
      </c>
      <c r="T278" s="40"/>
      <c r="U278" s="41"/>
      <c r="V278" s="41">
        <f>Feuil1!$J278</f>
        <v>0</v>
      </c>
      <c r="W278" s="32"/>
      <c r="X278" s="36">
        <f>Feuil1!$N278</f>
        <v>0</v>
      </c>
      <c r="Y278" s="36"/>
      <c r="Z278" s="34"/>
      <c r="AA278" s="34">
        <f>Feuil1!$J278</f>
        <v>0</v>
      </c>
      <c r="AB278" s="53"/>
      <c r="AC278" s="53"/>
      <c r="AD278" s="53"/>
      <c r="AE278" s="44">
        <f>Feuil1!$F278-Feuil1!$P278-Feuil1!$Q278-Feuil1!$U278-Feuil1!$V278</f>
        <v>0</v>
      </c>
    </row>
    <row r="279" spans="1:31" x14ac:dyDescent="0.25">
      <c r="A279" s="31"/>
      <c r="B279" s="32"/>
      <c r="C279" s="33"/>
      <c r="D279" s="33"/>
      <c r="E279" s="33"/>
      <c r="F279" s="34"/>
      <c r="G279" s="34"/>
      <c r="H279" s="34"/>
      <c r="I279" s="34">
        <f>IF(Tableau3[[#This Row],[ALD]]="oui",Tableau3[[#This Row],[part sécu]],0)</f>
        <v>0</v>
      </c>
      <c r="J279" s="34"/>
      <c r="K279" s="34">
        <f>Tableau3[[#This Row],[total facture]]-Tableau3[[#This Row],[sécu déduite]]</f>
        <v>0</v>
      </c>
      <c r="L279" s="36">
        <f>Feuil1!$A279</f>
        <v>0</v>
      </c>
      <c r="M279" s="32"/>
      <c r="N279" s="45">
        <f>Feuil1!$A279</f>
        <v>0</v>
      </c>
      <c r="O279" s="45"/>
      <c r="P279" s="46"/>
      <c r="Q279" s="46">
        <f>IF(Tableau3[[#This Row],[ALD]]="oui",Tableau3[[#This Row],[part sécu]],0)</f>
        <v>0</v>
      </c>
      <c r="R279" s="47"/>
      <c r="S279" s="48">
        <f>Feuil1!$N279</f>
        <v>0</v>
      </c>
      <c r="T279" s="48"/>
      <c r="U279" s="49"/>
      <c r="V279" s="49">
        <f>Feuil1!$J279</f>
        <v>0</v>
      </c>
      <c r="W279" s="32"/>
      <c r="X279" s="36">
        <f>Feuil1!$N279</f>
        <v>0</v>
      </c>
      <c r="Y279" s="36"/>
      <c r="Z279" s="34"/>
      <c r="AA279" s="34">
        <f>Feuil1!$J279</f>
        <v>0</v>
      </c>
      <c r="AB279" s="53"/>
      <c r="AC279" s="53"/>
      <c r="AD279" s="53"/>
      <c r="AE279" s="44">
        <f>Feuil1!$F279-Feuil1!$P279-Feuil1!$Q279-Feuil1!$U279-Feuil1!$V279</f>
        <v>0</v>
      </c>
    </row>
    <row r="280" spans="1:31" x14ac:dyDescent="0.25">
      <c r="A280" s="31"/>
      <c r="B280" s="32"/>
      <c r="C280" s="33"/>
      <c r="D280" s="33"/>
      <c r="E280" s="33"/>
      <c r="F280" s="34"/>
      <c r="G280" s="34"/>
      <c r="H280" s="34"/>
      <c r="I280" s="34">
        <f>IF(Tableau3[[#This Row],[ALD]]="oui",Tableau3[[#This Row],[part sécu]],0)</f>
        <v>0</v>
      </c>
      <c r="J280" s="34"/>
      <c r="K280" s="34">
        <f>Tableau3[[#This Row],[total facture]]-Tableau3[[#This Row],[sécu déduite]]</f>
        <v>0</v>
      </c>
      <c r="L280" s="36">
        <f>Feuil1!$A280</f>
        <v>0</v>
      </c>
      <c r="M280" s="32"/>
      <c r="N280" s="37">
        <f>Feuil1!$A280</f>
        <v>0</v>
      </c>
      <c r="O280" s="37"/>
      <c r="P280" s="38"/>
      <c r="Q280" s="38">
        <f>IF(Tableau3[[#This Row],[ALD]]="oui",Tableau3[[#This Row],[part sécu]],0)</f>
        <v>0</v>
      </c>
      <c r="R280" s="39"/>
      <c r="S280" s="40">
        <f>Feuil1!$N280</f>
        <v>0</v>
      </c>
      <c r="T280" s="40"/>
      <c r="U280" s="41"/>
      <c r="V280" s="41">
        <f>Feuil1!$J280</f>
        <v>0</v>
      </c>
      <c r="W280" s="32"/>
      <c r="X280" s="36">
        <f>Feuil1!$N280</f>
        <v>0</v>
      </c>
      <c r="Y280" s="36"/>
      <c r="Z280" s="34"/>
      <c r="AA280" s="34">
        <f>Feuil1!$J280</f>
        <v>0</v>
      </c>
      <c r="AB280" s="53"/>
      <c r="AC280" s="53"/>
      <c r="AD280" s="53"/>
      <c r="AE280" s="44">
        <f>Feuil1!$F280-Feuil1!$P280-Feuil1!$Q280-Feuil1!$U280-Feuil1!$V280</f>
        <v>0</v>
      </c>
    </row>
    <row r="281" spans="1:31" x14ac:dyDescent="0.25">
      <c r="A281" s="31"/>
      <c r="B281" s="32"/>
      <c r="C281" s="33"/>
      <c r="D281" s="33"/>
      <c r="E281" s="33"/>
      <c r="F281" s="34"/>
      <c r="G281" s="34"/>
      <c r="H281" s="34"/>
      <c r="I281" s="34">
        <f>IF(Tableau3[[#This Row],[ALD]]="oui",Tableau3[[#This Row],[part sécu]],0)</f>
        <v>0</v>
      </c>
      <c r="J281" s="34"/>
      <c r="K281" s="34">
        <f>Tableau3[[#This Row],[total facture]]-Tableau3[[#This Row],[sécu déduite]]</f>
        <v>0</v>
      </c>
      <c r="L281" s="36">
        <f>Feuil1!$A281</f>
        <v>0</v>
      </c>
      <c r="M281" s="32"/>
      <c r="N281" s="45">
        <f>Feuil1!$A281</f>
        <v>0</v>
      </c>
      <c r="O281" s="45"/>
      <c r="P281" s="46"/>
      <c r="Q281" s="46">
        <f>IF(Tableau3[[#This Row],[ALD]]="oui",Tableau3[[#This Row],[part sécu]],0)</f>
        <v>0</v>
      </c>
      <c r="R281" s="47"/>
      <c r="S281" s="48">
        <f>Feuil1!$N281</f>
        <v>0</v>
      </c>
      <c r="T281" s="48"/>
      <c r="U281" s="49"/>
      <c r="V281" s="49">
        <f>Feuil1!$J281</f>
        <v>0</v>
      </c>
      <c r="W281" s="32"/>
      <c r="X281" s="36">
        <f>Feuil1!$N281</f>
        <v>0</v>
      </c>
      <c r="Y281" s="36"/>
      <c r="Z281" s="34"/>
      <c r="AA281" s="34">
        <f>Feuil1!$J281</f>
        <v>0</v>
      </c>
      <c r="AB281" s="53"/>
      <c r="AC281" s="53"/>
      <c r="AD281" s="53"/>
      <c r="AE281" s="44">
        <f>Feuil1!$F281-Feuil1!$P281-Feuil1!$Q281-Feuil1!$U281-Feuil1!$V281</f>
        <v>0</v>
      </c>
    </row>
    <row r="282" spans="1:31" x14ac:dyDescent="0.25">
      <c r="A282" s="31"/>
      <c r="B282" s="32"/>
      <c r="C282" s="33"/>
      <c r="D282" s="33"/>
      <c r="E282" s="33"/>
      <c r="F282" s="34"/>
      <c r="G282" s="34"/>
      <c r="H282" s="34"/>
      <c r="I282" s="34">
        <f>IF(Tableau3[[#This Row],[ALD]]="oui",Tableau3[[#This Row],[part sécu]],0)</f>
        <v>0</v>
      </c>
      <c r="J282" s="34"/>
      <c r="K282" s="34">
        <f>Tableau3[[#This Row],[total facture]]-Tableau3[[#This Row],[sécu déduite]]</f>
        <v>0</v>
      </c>
      <c r="L282" s="36">
        <f>Feuil1!$A282</f>
        <v>0</v>
      </c>
      <c r="M282" s="32"/>
      <c r="N282" s="37">
        <f>Feuil1!$A282</f>
        <v>0</v>
      </c>
      <c r="O282" s="37"/>
      <c r="P282" s="38"/>
      <c r="Q282" s="38">
        <f>IF(Tableau3[[#This Row],[ALD]]="oui",Tableau3[[#This Row],[part sécu]],0)</f>
        <v>0</v>
      </c>
      <c r="R282" s="39"/>
      <c r="S282" s="40">
        <f>Feuil1!$N282</f>
        <v>0</v>
      </c>
      <c r="T282" s="40"/>
      <c r="U282" s="41"/>
      <c r="V282" s="41">
        <f>Feuil1!$J282</f>
        <v>0</v>
      </c>
      <c r="W282" s="32"/>
      <c r="X282" s="36">
        <f>Feuil1!$N282</f>
        <v>0</v>
      </c>
      <c r="Y282" s="36"/>
      <c r="Z282" s="34"/>
      <c r="AA282" s="34">
        <f>Feuil1!$J282</f>
        <v>0</v>
      </c>
      <c r="AB282" s="53"/>
      <c r="AC282" s="53"/>
      <c r="AD282" s="53"/>
      <c r="AE282" s="44">
        <f>Feuil1!$F282-Feuil1!$P282-Feuil1!$Q282-Feuil1!$U282-Feuil1!$V282</f>
        <v>0</v>
      </c>
    </row>
    <row r="283" spans="1:31" x14ac:dyDescent="0.25">
      <c r="A283" s="31"/>
      <c r="B283" s="32"/>
      <c r="C283" s="33"/>
      <c r="D283" s="33"/>
      <c r="E283" s="33"/>
      <c r="F283" s="34"/>
      <c r="G283" s="34"/>
      <c r="H283" s="34"/>
      <c r="I283" s="34">
        <f>IF(Tableau3[[#This Row],[ALD]]="oui",Tableau3[[#This Row],[part sécu]],0)</f>
        <v>0</v>
      </c>
      <c r="J283" s="34"/>
      <c r="K283" s="34">
        <f>Tableau3[[#This Row],[total facture]]-Tableau3[[#This Row],[sécu déduite]]</f>
        <v>0</v>
      </c>
      <c r="L283" s="36">
        <f>Feuil1!$A283</f>
        <v>0</v>
      </c>
      <c r="M283" s="32"/>
      <c r="N283" s="45">
        <f>Feuil1!$A283</f>
        <v>0</v>
      </c>
      <c r="O283" s="45"/>
      <c r="P283" s="46"/>
      <c r="Q283" s="46">
        <f>IF(Tableau3[[#This Row],[ALD]]="oui",Tableau3[[#This Row],[part sécu]],0)</f>
        <v>0</v>
      </c>
      <c r="R283" s="47"/>
      <c r="S283" s="48">
        <f>Feuil1!$N283</f>
        <v>0</v>
      </c>
      <c r="T283" s="48"/>
      <c r="U283" s="49"/>
      <c r="V283" s="49">
        <f>Feuil1!$J283</f>
        <v>0</v>
      </c>
      <c r="W283" s="32"/>
      <c r="X283" s="36">
        <f>Feuil1!$N283</f>
        <v>0</v>
      </c>
      <c r="Y283" s="36"/>
      <c r="Z283" s="34"/>
      <c r="AA283" s="34">
        <f>Feuil1!$J283</f>
        <v>0</v>
      </c>
      <c r="AB283" s="53"/>
      <c r="AC283" s="53"/>
      <c r="AD283" s="53"/>
      <c r="AE283" s="44">
        <f>Feuil1!$F283-Feuil1!$P283-Feuil1!$Q283-Feuil1!$U283-Feuil1!$V283</f>
        <v>0</v>
      </c>
    </row>
    <row r="284" spans="1:31" x14ac:dyDescent="0.25">
      <c r="A284" s="31"/>
      <c r="B284" s="32"/>
      <c r="C284" s="33"/>
      <c r="D284" s="33"/>
      <c r="E284" s="33"/>
      <c r="F284" s="34"/>
      <c r="G284" s="34"/>
      <c r="H284" s="34"/>
      <c r="I284" s="34">
        <f>IF(Tableau3[[#This Row],[ALD]]="oui",Tableau3[[#This Row],[part sécu]],0)</f>
        <v>0</v>
      </c>
      <c r="J284" s="34"/>
      <c r="K284" s="34">
        <f>Tableau3[[#This Row],[total facture]]-Tableau3[[#This Row],[sécu déduite]]</f>
        <v>0</v>
      </c>
      <c r="L284" s="36">
        <f>Feuil1!$A284</f>
        <v>0</v>
      </c>
      <c r="M284" s="32"/>
      <c r="N284" s="37">
        <f>Feuil1!$A284</f>
        <v>0</v>
      </c>
      <c r="O284" s="37"/>
      <c r="P284" s="38"/>
      <c r="Q284" s="38">
        <f>IF(Tableau3[[#This Row],[ALD]]="oui",Tableau3[[#This Row],[part sécu]],0)</f>
        <v>0</v>
      </c>
      <c r="R284" s="39"/>
      <c r="S284" s="40">
        <f>Feuil1!$N284</f>
        <v>0</v>
      </c>
      <c r="T284" s="40"/>
      <c r="U284" s="41"/>
      <c r="V284" s="41">
        <f>Feuil1!$J284</f>
        <v>0</v>
      </c>
      <c r="W284" s="32"/>
      <c r="X284" s="36">
        <f>Feuil1!$N284</f>
        <v>0</v>
      </c>
      <c r="Y284" s="36"/>
      <c r="Z284" s="34"/>
      <c r="AA284" s="34">
        <f>Feuil1!$J284</f>
        <v>0</v>
      </c>
      <c r="AB284" s="53"/>
      <c r="AC284" s="53"/>
      <c r="AD284" s="53"/>
      <c r="AE284" s="44">
        <f>Feuil1!$F284-Feuil1!$P284-Feuil1!$Q284-Feuil1!$U284-Feuil1!$V284</f>
        <v>0</v>
      </c>
    </row>
    <row r="285" spans="1:31" x14ac:dyDescent="0.25">
      <c r="A285" s="31"/>
      <c r="B285" s="32"/>
      <c r="C285" s="33"/>
      <c r="D285" s="33"/>
      <c r="E285" s="33"/>
      <c r="F285" s="34"/>
      <c r="G285" s="34"/>
      <c r="H285" s="34"/>
      <c r="I285" s="34">
        <f>IF(Tableau3[[#This Row],[ALD]]="oui",Tableau3[[#This Row],[part sécu]],0)</f>
        <v>0</v>
      </c>
      <c r="J285" s="34"/>
      <c r="K285" s="34">
        <f>Tableau3[[#This Row],[total facture]]-Tableau3[[#This Row],[sécu déduite]]</f>
        <v>0</v>
      </c>
      <c r="L285" s="36">
        <f>Feuil1!$A285</f>
        <v>0</v>
      </c>
      <c r="M285" s="32"/>
      <c r="N285" s="45">
        <f>Feuil1!$A285</f>
        <v>0</v>
      </c>
      <c r="O285" s="45"/>
      <c r="P285" s="46"/>
      <c r="Q285" s="46">
        <f>IF(Tableau3[[#This Row],[ALD]]="oui",Tableau3[[#This Row],[part sécu]],0)</f>
        <v>0</v>
      </c>
      <c r="R285" s="47"/>
      <c r="S285" s="48">
        <f>Feuil1!$N285</f>
        <v>0</v>
      </c>
      <c r="T285" s="48"/>
      <c r="U285" s="49"/>
      <c r="V285" s="49">
        <f>Feuil1!$J285</f>
        <v>0</v>
      </c>
      <c r="W285" s="32"/>
      <c r="X285" s="36">
        <f>Feuil1!$N285</f>
        <v>0</v>
      </c>
      <c r="Y285" s="36"/>
      <c r="Z285" s="34"/>
      <c r="AA285" s="34">
        <f>Feuil1!$J285</f>
        <v>0</v>
      </c>
      <c r="AB285" s="53"/>
      <c r="AC285" s="53"/>
      <c r="AD285" s="53"/>
      <c r="AE285" s="44">
        <f>Feuil1!$F285-Feuil1!$P285-Feuil1!$Q285-Feuil1!$U285-Feuil1!$V285</f>
        <v>0</v>
      </c>
    </row>
    <row r="286" spans="1:31" x14ac:dyDescent="0.25">
      <c r="A286" s="31"/>
      <c r="B286" s="32"/>
      <c r="C286" s="33"/>
      <c r="D286" s="33"/>
      <c r="E286" s="33"/>
      <c r="F286" s="34"/>
      <c r="G286" s="34"/>
      <c r="H286" s="34"/>
      <c r="I286" s="34">
        <f>IF(Tableau3[[#This Row],[ALD]]="oui",Tableau3[[#This Row],[part sécu]],0)</f>
        <v>0</v>
      </c>
      <c r="J286" s="34"/>
      <c r="K286" s="34">
        <f>Tableau3[[#This Row],[total facture]]-Tableau3[[#This Row],[sécu déduite]]</f>
        <v>0</v>
      </c>
      <c r="L286" s="36">
        <f>Feuil1!$A286</f>
        <v>0</v>
      </c>
      <c r="M286" s="32"/>
      <c r="N286" s="37">
        <f>Feuil1!$A286</f>
        <v>0</v>
      </c>
      <c r="O286" s="37"/>
      <c r="P286" s="38"/>
      <c r="Q286" s="38">
        <f>IF(Tableau3[[#This Row],[ALD]]="oui",Tableau3[[#This Row],[part sécu]],0)</f>
        <v>0</v>
      </c>
      <c r="R286" s="39"/>
      <c r="S286" s="40">
        <f>Feuil1!$N286</f>
        <v>0</v>
      </c>
      <c r="T286" s="40"/>
      <c r="U286" s="41"/>
      <c r="V286" s="41">
        <f>Feuil1!$J286</f>
        <v>0</v>
      </c>
      <c r="W286" s="32"/>
      <c r="X286" s="36">
        <f>Feuil1!$N286</f>
        <v>0</v>
      </c>
      <c r="Y286" s="36"/>
      <c r="Z286" s="34"/>
      <c r="AA286" s="34">
        <f>Feuil1!$J286</f>
        <v>0</v>
      </c>
      <c r="AB286" s="53"/>
      <c r="AC286" s="53"/>
      <c r="AD286" s="53"/>
      <c r="AE286" s="44">
        <f>Feuil1!$F286-Feuil1!$P286-Feuil1!$Q286-Feuil1!$U286-Feuil1!$V286</f>
        <v>0</v>
      </c>
    </row>
    <row r="287" spans="1:31" x14ac:dyDescent="0.25">
      <c r="A287" s="31"/>
      <c r="B287" s="32"/>
      <c r="C287" s="33"/>
      <c r="D287" s="33"/>
      <c r="E287" s="33"/>
      <c r="F287" s="34"/>
      <c r="G287" s="34"/>
      <c r="H287" s="34"/>
      <c r="I287" s="34">
        <f>IF(Tableau3[[#This Row],[ALD]]="oui",Tableau3[[#This Row],[part sécu]],0)</f>
        <v>0</v>
      </c>
      <c r="J287" s="34"/>
      <c r="K287" s="34">
        <f>Tableau3[[#This Row],[total facture]]-Tableau3[[#This Row],[sécu déduite]]</f>
        <v>0</v>
      </c>
      <c r="L287" s="36">
        <f>Feuil1!$A287</f>
        <v>0</v>
      </c>
      <c r="M287" s="32"/>
      <c r="N287" s="45">
        <f>Feuil1!$A287</f>
        <v>0</v>
      </c>
      <c r="O287" s="45"/>
      <c r="P287" s="46"/>
      <c r="Q287" s="46">
        <f>IF(Tableau3[[#This Row],[ALD]]="oui",Tableau3[[#This Row],[part sécu]],0)</f>
        <v>0</v>
      </c>
      <c r="R287" s="47"/>
      <c r="S287" s="48">
        <f>Feuil1!$N287</f>
        <v>0</v>
      </c>
      <c r="T287" s="48"/>
      <c r="U287" s="49"/>
      <c r="V287" s="49">
        <f>Feuil1!$J287</f>
        <v>0</v>
      </c>
      <c r="W287" s="32"/>
      <c r="X287" s="36">
        <f>Feuil1!$N287</f>
        <v>0</v>
      </c>
      <c r="Y287" s="36"/>
      <c r="Z287" s="34"/>
      <c r="AA287" s="34">
        <f>Feuil1!$J287</f>
        <v>0</v>
      </c>
      <c r="AB287" s="53"/>
      <c r="AC287" s="53"/>
      <c r="AD287" s="53"/>
      <c r="AE287" s="44">
        <f>Feuil1!$F287-Feuil1!$P287-Feuil1!$Q287-Feuil1!$U287-Feuil1!$V287</f>
        <v>0</v>
      </c>
    </row>
    <row r="288" spans="1:31" x14ac:dyDescent="0.25">
      <c r="A288" s="31"/>
      <c r="B288" s="32"/>
      <c r="C288" s="33"/>
      <c r="D288" s="33"/>
      <c r="E288" s="33"/>
      <c r="F288" s="34"/>
      <c r="G288" s="34"/>
      <c r="H288" s="34"/>
      <c r="I288" s="34">
        <f>IF(Tableau3[[#This Row],[ALD]]="oui",Tableau3[[#This Row],[part sécu]],0)</f>
        <v>0</v>
      </c>
      <c r="J288" s="34"/>
      <c r="K288" s="34">
        <f>Tableau3[[#This Row],[total facture]]-Tableau3[[#This Row],[sécu déduite]]</f>
        <v>0</v>
      </c>
      <c r="L288" s="36">
        <f>Feuil1!$A288</f>
        <v>0</v>
      </c>
      <c r="M288" s="32"/>
      <c r="N288" s="37">
        <f>Feuil1!$A288</f>
        <v>0</v>
      </c>
      <c r="O288" s="37"/>
      <c r="P288" s="38"/>
      <c r="Q288" s="38">
        <f>IF(Tableau3[[#This Row],[ALD]]="oui",Tableau3[[#This Row],[part sécu]],0)</f>
        <v>0</v>
      </c>
      <c r="R288" s="39"/>
      <c r="S288" s="40">
        <f>Feuil1!$N288</f>
        <v>0</v>
      </c>
      <c r="T288" s="40"/>
      <c r="U288" s="41"/>
      <c r="V288" s="41">
        <f>Feuil1!$J288</f>
        <v>0</v>
      </c>
      <c r="W288" s="32"/>
      <c r="X288" s="36">
        <f>Feuil1!$N288</f>
        <v>0</v>
      </c>
      <c r="Y288" s="36"/>
      <c r="Z288" s="34"/>
      <c r="AA288" s="34">
        <f>Feuil1!$J288</f>
        <v>0</v>
      </c>
      <c r="AB288" s="53"/>
      <c r="AC288" s="53"/>
      <c r="AD288" s="53"/>
      <c r="AE288" s="44">
        <f>Feuil1!$F288-Feuil1!$P288-Feuil1!$Q288-Feuil1!$U288-Feuil1!$V288</f>
        <v>0</v>
      </c>
    </row>
    <row r="289" spans="1:31" x14ac:dyDescent="0.25">
      <c r="A289" s="31"/>
      <c r="B289" s="32"/>
      <c r="C289" s="33"/>
      <c r="D289" s="33"/>
      <c r="E289" s="33"/>
      <c r="F289" s="34"/>
      <c r="G289" s="34"/>
      <c r="H289" s="34"/>
      <c r="I289" s="34">
        <f>IF(Tableau3[[#This Row],[ALD]]="oui",Tableau3[[#This Row],[part sécu]],0)</f>
        <v>0</v>
      </c>
      <c r="J289" s="34"/>
      <c r="K289" s="34">
        <f>Tableau3[[#This Row],[total facture]]-Tableau3[[#This Row],[sécu déduite]]</f>
        <v>0</v>
      </c>
      <c r="L289" s="36">
        <f>Feuil1!$A289</f>
        <v>0</v>
      </c>
      <c r="M289" s="32"/>
      <c r="N289" s="45">
        <f>Feuil1!$A289</f>
        <v>0</v>
      </c>
      <c r="O289" s="45"/>
      <c r="P289" s="46"/>
      <c r="Q289" s="46">
        <f>IF(Tableau3[[#This Row],[ALD]]="oui",Tableau3[[#This Row],[part sécu]],0)</f>
        <v>0</v>
      </c>
      <c r="R289" s="47"/>
      <c r="S289" s="48">
        <f>Feuil1!$N289</f>
        <v>0</v>
      </c>
      <c r="T289" s="48"/>
      <c r="U289" s="49"/>
      <c r="V289" s="49">
        <f>Feuil1!$J289</f>
        <v>0</v>
      </c>
      <c r="W289" s="32"/>
      <c r="X289" s="36">
        <f>Feuil1!$N289</f>
        <v>0</v>
      </c>
      <c r="Y289" s="36"/>
      <c r="Z289" s="34"/>
      <c r="AA289" s="34">
        <f>Feuil1!$J289</f>
        <v>0</v>
      </c>
      <c r="AB289" s="53"/>
      <c r="AC289" s="53"/>
      <c r="AD289" s="53"/>
      <c r="AE289" s="44">
        <f>Feuil1!$F289-Feuil1!$P289-Feuil1!$Q289-Feuil1!$U289-Feuil1!$V289</f>
        <v>0</v>
      </c>
    </row>
    <row r="290" spans="1:31" x14ac:dyDescent="0.25">
      <c r="A290" s="31"/>
      <c r="B290" s="32"/>
      <c r="C290" s="33"/>
      <c r="D290" s="33"/>
      <c r="E290" s="33"/>
      <c r="F290" s="34"/>
      <c r="G290" s="34"/>
      <c r="H290" s="34"/>
      <c r="I290" s="34">
        <f>IF(Tableau3[[#This Row],[ALD]]="oui",Tableau3[[#This Row],[part sécu]],0)</f>
        <v>0</v>
      </c>
      <c r="J290" s="34"/>
      <c r="K290" s="34">
        <f>Tableau3[[#This Row],[total facture]]-Tableau3[[#This Row],[sécu déduite]]</f>
        <v>0</v>
      </c>
      <c r="L290" s="36">
        <f>Feuil1!$A290</f>
        <v>0</v>
      </c>
      <c r="M290" s="32"/>
      <c r="N290" s="37">
        <f>Feuil1!$A290</f>
        <v>0</v>
      </c>
      <c r="O290" s="37"/>
      <c r="P290" s="38"/>
      <c r="Q290" s="38">
        <f>IF(Tableau3[[#This Row],[ALD]]="oui",Tableau3[[#This Row],[part sécu]],0)</f>
        <v>0</v>
      </c>
      <c r="R290" s="39"/>
      <c r="S290" s="40">
        <f>Feuil1!$N290</f>
        <v>0</v>
      </c>
      <c r="T290" s="40"/>
      <c r="U290" s="41"/>
      <c r="V290" s="41">
        <f>Feuil1!$J290</f>
        <v>0</v>
      </c>
      <c r="W290" s="32"/>
      <c r="X290" s="36">
        <f>Feuil1!$N290</f>
        <v>0</v>
      </c>
      <c r="Y290" s="36"/>
      <c r="Z290" s="34"/>
      <c r="AA290" s="34">
        <f>Feuil1!$J290</f>
        <v>0</v>
      </c>
      <c r="AB290" s="53"/>
      <c r="AC290" s="53"/>
      <c r="AD290" s="53"/>
      <c r="AE290" s="44">
        <f>Feuil1!$F290-Feuil1!$P290-Feuil1!$Q290-Feuil1!$U290-Feuil1!$V290</f>
        <v>0</v>
      </c>
    </row>
    <row r="291" spans="1:31" x14ac:dyDescent="0.25">
      <c r="A291" s="31"/>
      <c r="B291" s="32"/>
      <c r="C291" s="33"/>
      <c r="D291" s="33"/>
      <c r="E291" s="33"/>
      <c r="F291" s="34"/>
      <c r="G291" s="34"/>
      <c r="H291" s="34"/>
      <c r="I291" s="34">
        <f>IF(Tableau3[[#This Row],[ALD]]="oui",Tableau3[[#This Row],[part sécu]],0)</f>
        <v>0</v>
      </c>
      <c r="J291" s="34"/>
      <c r="K291" s="34">
        <f>Tableau3[[#This Row],[total facture]]-Tableau3[[#This Row],[sécu déduite]]</f>
        <v>0</v>
      </c>
      <c r="L291" s="36">
        <f>Feuil1!$A291</f>
        <v>0</v>
      </c>
      <c r="M291" s="32"/>
      <c r="N291" s="45">
        <f>Feuil1!$A291</f>
        <v>0</v>
      </c>
      <c r="O291" s="45"/>
      <c r="P291" s="46"/>
      <c r="Q291" s="46">
        <f>IF(Tableau3[[#This Row],[ALD]]="oui",Tableau3[[#This Row],[part sécu]],0)</f>
        <v>0</v>
      </c>
      <c r="R291" s="47"/>
      <c r="S291" s="48">
        <f>Feuil1!$N291</f>
        <v>0</v>
      </c>
      <c r="T291" s="48"/>
      <c r="U291" s="49"/>
      <c r="V291" s="49">
        <f>Feuil1!$J291</f>
        <v>0</v>
      </c>
      <c r="W291" s="32"/>
      <c r="X291" s="36">
        <f>Feuil1!$N291</f>
        <v>0</v>
      </c>
      <c r="Y291" s="36"/>
      <c r="Z291" s="34"/>
      <c r="AA291" s="34">
        <f>Feuil1!$J291</f>
        <v>0</v>
      </c>
      <c r="AB291" s="53"/>
      <c r="AC291" s="53"/>
      <c r="AD291" s="53"/>
      <c r="AE291" s="44">
        <f>Feuil1!$F291-Feuil1!$P291-Feuil1!$Q291-Feuil1!$U291-Feuil1!$V291</f>
        <v>0</v>
      </c>
    </row>
    <row r="292" spans="1:31" x14ac:dyDescent="0.25">
      <c r="A292" s="31"/>
      <c r="B292" s="32"/>
      <c r="C292" s="33"/>
      <c r="D292" s="33"/>
      <c r="E292" s="33"/>
      <c r="F292" s="34"/>
      <c r="G292" s="34"/>
      <c r="H292" s="34"/>
      <c r="I292" s="34">
        <f>IF(Tableau3[[#This Row],[ALD]]="oui",Tableau3[[#This Row],[part sécu]],0)</f>
        <v>0</v>
      </c>
      <c r="J292" s="34"/>
      <c r="K292" s="34">
        <f>Tableau3[[#This Row],[total facture]]-Tableau3[[#This Row],[sécu déduite]]</f>
        <v>0</v>
      </c>
      <c r="L292" s="36">
        <f>Feuil1!$A292</f>
        <v>0</v>
      </c>
      <c r="M292" s="32"/>
      <c r="N292" s="37">
        <f>Feuil1!$A292</f>
        <v>0</v>
      </c>
      <c r="O292" s="37"/>
      <c r="P292" s="38"/>
      <c r="Q292" s="38">
        <f>IF(Tableau3[[#This Row],[ALD]]="oui",Tableau3[[#This Row],[part sécu]],0)</f>
        <v>0</v>
      </c>
      <c r="R292" s="39"/>
      <c r="S292" s="40">
        <f>Feuil1!$N292</f>
        <v>0</v>
      </c>
      <c r="T292" s="40"/>
      <c r="U292" s="41"/>
      <c r="V292" s="41">
        <f>Feuil1!$J292</f>
        <v>0</v>
      </c>
      <c r="W292" s="32"/>
      <c r="X292" s="36">
        <f>Feuil1!$N292</f>
        <v>0</v>
      </c>
      <c r="Y292" s="36"/>
      <c r="Z292" s="34"/>
      <c r="AA292" s="34">
        <f>Feuil1!$J292</f>
        <v>0</v>
      </c>
      <c r="AB292" s="53"/>
      <c r="AC292" s="53"/>
      <c r="AD292" s="53"/>
      <c r="AE292" s="44">
        <f>Feuil1!$F292-Feuil1!$P292-Feuil1!$Q292-Feuil1!$U292-Feuil1!$V292</f>
        <v>0</v>
      </c>
    </row>
    <row r="293" spans="1:31" x14ac:dyDescent="0.25">
      <c r="A293" s="31"/>
      <c r="B293" s="32"/>
      <c r="C293" s="33"/>
      <c r="D293" s="33"/>
      <c r="E293" s="33"/>
      <c r="F293" s="34"/>
      <c r="G293" s="34"/>
      <c r="H293" s="34"/>
      <c r="I293" s="34">
        <f>IF(Tableau3[[#This Row],[ALD]]="oui",Tableau3[[#This Row],[part sécu]],0)</f>
        <v>0</v>
      </c>
      <c r="J293" s="34"/>
      <c r="K293" s="34">
        <f>Tableau3[[#This Row],[total facture]]-Tableau3[[#This Row],[sécu déduite]]</f>
        <v>0</v>
      </c>
      <c r="L293" s="36">
        <f>Feuil1!$A293</f>
        <v>0</v>
      </c>
      <c r="M293" s="32"/>
      <c r="N293" s="45">
        <f>Feuil1!$A293</f>
        <v>0</v>
      </c>
      <c r="O293" s="45"/>
      <c r="P293" s="46"/>
      <c r="Q293" s="46">
        <f>IF(Tableau3[[#This Row],[ALD]]="oui",Tableau3[[#This Row],[part sécu]],0)</f>
        <v>0</v>
      </c>
      <c r="R293" s="47"/>
      <c r="S293" s="48">
        <f>Feuil1!$N293</f>
        <v>0</v>
      </c>
      <c r="T293" s="48"/>
      <c r="U293" s="49"/>
      <c r="V293" s="49">
        <f>Feuil1!$J293</f>
        <v>0</v>
      </c>
      <c r="W293" s="32"/>
      <c r="X293" s="36">
        <f>Feuil1!$N293</f>
        <v>0</v>
      </c>
      <c r="Y293" s="36"/>
      <c r="Z293" s="34"/>
      <c r="AA293" s="34">
        <f>Feuil1!$J293</f>
        <v>0</v>
      </c>
      <c r="AB293" s="53"/>
      <c r="AC293" s="53"/>
      <c r="AD293" s="53"/>
      <c r="AE293" s="44">
        <f>Feuil1!$F293-Feuil1!$P293-Feuil1!$Q293-Feuil1!$U293-Feuil1!$V293</f>
        <v>0</v>
      </c>
    </row>
    <row r="294" spans="1:31" x14ac:dyDescent="0.25">
      <c r="A294" s="31"/>
      <c r="B294" s="32"/>
      <c r="C294" s="33"/>
      <c r="D294" s="33"/>
      <c r="E294" s="33"/>
      <c r="F294" s="34"/>
      <c r="G294" s="34"/>
      <c r="H294" s="34"/>
      <c r="I294" s="34">
        <f>IF(Tableau3[[#This Row],[ALD]]="oui",Tableau3[[#This Row],[part sécu]],0)</f>
        <v>0</v>
      </c>
      <c r="J294" s="34"/>
      <c r="K294" s="34">
        <f>Tableau3[[#This Row],[total facture]]-Tableau3[[#This Row],[sécu déduite]]</f>
        <v>0</v>
      </c>
      <c r="L294" s="36">
        <f>Feuil1!$A294</f>
        <v>0</v>
      </c>
      <c r="M294" s="32"/>
      <c r="N294" s="37">
        <f>Feuil1!$A294</f>
        <v>0</v>
      </c>
      <c r="O294" s="37"/>
      <c r="P294" s="38"/>
      <c r="Q294" s="38">
        <f>IF(Tableau3[[#This Row],[ALD]]="oui",Tableau3[[#This Row],[part sécu]],0)</f>
        <v>0</v>
      </c>
      <c r="R294" s="39"/>
      <c r="S294" s="40">
        <f>Feuil1!$N294</f>
        <v>0</v>
      </c>
      <c r="T294" s="40"/>
      <c r="U294" s="41"/>
      <c r="V294" s="41">
        <f>Feuil1!$J294</f>
        <v>0</v>
      </c>
      <c r="W294" s="32"/>
      <c r="X294" s="36">
        <f>Feuil1!$N294</f>
        <v>0</v>
      </c>
      <c r="Y294" s="36"/>
      <c r="Z294" s="34"/>
      <c r="AA294" s="34">
        <f>Feuil1!$J294</f>
        <v>0</v>
      </c>
      <c r="AB294" s="53"/>
      <c r="AC294" s="53"/>
      <c r="AD294" s="53"/>
      <c r="AE294" s="44">
        <f>Feuil1!$F294-Feuil1!$P294-Feuil1!$Q294-Feuil1!$U294-Feuil1!$V294</f>
        <v>0</v>
      </c>
    </row>
    <row r="295" spans="1:31" x14ac:dyDescent="0.25">
      <c r="A295" s="31"/>
      <c r="B295" s="32"/>
      <c r="C295" s="33"/>
      <c r="D295" s="33"/>
      <c r="E295" s="33"/>
      <c r="F295" s="34"/>
      <c r="G295" s="34"/>
      <c r="H295" s="34"/>
      <c r="I295" s="34">
        <f>IF(Tableau3[[#This Row],[ALD]]="oui",Tableau3[[#This Row],[part sécu]],0)</f>
        <v>0</v>
      </c>
      <c r="J295" s="34"/>
      <c r="K295" s="34">
        <f>Tableau3[[#This Row],[total facture]]-Tableau3[[#This Row],[sécu déduite]]</f>
        <v>0</v>
      </c>
      <c r="L295" s="36">
        <f>Feuil1!$A295</f>
        <v>0</v>
      </c>
      <c r="M295" s="32"/>
      <c r="N295" s="45">
        <f>Feuil1!$A295</f>
        <v>0</v>
      </c>
      <c r="O295" s="45"/>
      <c r="P295" s="46"/>
      <c r="Q295" s="46">
        <f>IF(Tableau3[[#This Row],[ALD]]="oui",Tableau3[[#This Row],[part sécu]],0)</f>
        <v>0</v>
      </c>
      <c r="R295" s="47"/>
      <c r="S295" s="48">
        <f>Feuil1!$N295</f>
        <v>0</v>
      </c>
      <c r="T295" s="48"/>
      <c r="U295" s="49"/>
      <c r="V295" s="49">
        <f>Feuil1!$J295</f>
        <v>0</v>
      </c>
      <c r="W295" s="32"/>
      <c r="X295" s="36">
        <f>Feuil1!$N295</f>
        <v>0</v>
      </c>
      <c r="Y295" s="36"/>
      <c r="Z295" s="34"/>
      <c r="AA295" s="34">
        <f>Feuil1!$J295</f>
        <v>0</v>
      </c>
      <c r="AB295" s="53"/>
      <c r="AC295" s="53"/>
      <c r="AD295" s="53"/>
      <c r="AE295" s="44">
        <f>Feuil1!$F295-Feuil1!$P295-Feuil1!$Q295-Feuil1!$U295-Feuil1!$V295</f>
        <v>0</v>
      </c>
    </row>
    <row r="296" spans="1:31" x14ac:dyDescent="0.25">
      <c r="A296" s="31"/>
      <c r="B296" s="32"/>
      <c r="C296" s="33"/>
      <c r="D296" s="33"/>
      <c r="E296" s="33"/>
      <c r="F296" s="34"/>
      <c r="G296" s="34"/>
      <c r="H296" s="34"/>
      <c r="I296" s="34">
        <f>IF(Tableau3[[#This Row],[ALD]]="oui",Tableau3[[#This Row],[part sécu]],0)</f>
        <v>0</v>
      </c>
      <c r="J296" s="34"/>
      <c r="K296" s="34">
        <f>Tableau3[[#This Row],[total facture]]-Tableau3[[#This Row],[sécu déduite]]</f>
        <v>0</v>
      </c>
      <c r="L296" s="36">
        <f>Feuil1!$A296</f>
        <v>0</v>
      </c>
      <c r="M296" s="32"/>
      <c r="N296" s="37">
        <f>Feuil1!$A296</f>
        <v>0</v>
      </c>
      <c r="O296" s="37"/>
      <c r="P296" s="38"/>
      <c r="Q296" s="38">
        <f>IF(Tableau3[[#This Row],[ALD]]="oui",Tableau3[[#This Row],[part sécu]],0)</f>
        <v>0</v>
      </c>
      <c r="R296" s="39"/>
      <c r="S296" s="40">
        <f>Feuil1!$N296</f>
        <v>0</v>
      </c>
      <c r="T296" s="40"/>
      <c r="U296" s="41"/>
      <c r="V296" s="41">
        <f>Feuil1!$J296</f>
        <v>0</v>
      </c>
      <c r="W296" s="32"/>
      <c r="X296" s="36">
        <f>Feuil1!$N296</f>
        <v>0</v>
      </c>
      <c r="Y296" s="36"/>
      <c r="Z296" s="34"/>
      <c r="AA296" s="34">
        <f>Feuil1!$J296</f>
        <v>0</v>
      </c>
      <c r="AB296" s="53"/>
      <c r="AC296" s="53"/>
      <c r="AD296" s="53"/>
      <c r="AE296" s="44">
        <f>Feuil1!$F296-Feuil1!$P296-Feuil1!$Q296-Feuil1!$U296-Feuil1!$V296</f>
        <v>0</v>
      </c>
    </row>
    <row r="297" spans="1:31" x14ac:dyDescent="0.25">
      <c r="A297" s="31"/>
      <c r="B297" s="32"/>
      <c r="C297" s="33"/>
      <c r="D297" s="33"/>
      <c r="E297" s="33"/>
      <c r="F297" s="34"/>
      <c r="G297" s="34"/>
      <c r="H297" s="34"/>
      <c r="I297" s="34">
        <f>IF(Tableau3[[#This Row],[ALD]]="oui",Tableau3[[#This Row],[part sécu]],0)</f>
        <v>0</v>
      </c>
      <c r="J297" s="34"/>
      <c r="K297" s="34">
        <f>Tableau3[[#This Row],[total facture]]-Tableau3[[#This Row],[sécu déduite]]</f>
        <v>0</v>
      </c>
      <c r="L297" s="36">
        <f>Feuil1!$A297</f>
        <v>0</v>
      </c>
      <c r="M297" s="32"/>
      <c r="N297" s="45">
        <f>Feuil1!$A297</f>
        <v>0</v>
      </c>
      <c r="O297" s="45"/>
      <c r="P297" s="46"/>
      <c r="Q297" s="46">
        <f>IF(Tableau3[[#This Row],[ALD]]="oui",Tableau3[[#This Row],[part sécu]],0)</f>
        <v>0</v>
      </c>
      <c r="R297" s="47"/>
      <c r="S297" s="48">
        <f>Feuil1!$N297</f>
        <v>0</v>
      </c>
      <c r="T297" s="48"/>
      <c r="U297" s="49"/>
      <c r="V297" s="49">
        <f>Feuil1!$J297</f>
        <v>0</v>
      </c>
      <c r="W297" s="32"/>
      <c r="X297" s="36">
        <f>Feuil1!$N297</f>
        <v>0</v>
      </c>
      <c r="Y297" s="36"/>
      <c r="Z297" s="34"/>
      <c r="AA297" s="34">
        <f>Feuil1!$J297</f>
        <v>0</v>
      </c>
      <c r="AB297" s="53"/>
      <c r="AC297" s="53"/>
      <c r="AD297" s="53"/>
      <c r="AE297" s="44">
        <f>Feuil1!$F297-Feuil1!$P297-Feuil1!$Q297-Feuil1!$U297-Feuil1!$V297</f>
        <v>0</v>
      </c>
    </row>
    <row r="298" spans="1:31" x14ac:dyDescent="0.25">
      <c r="A298" s="31"/>
      <c r="B298" s="32"/>
      <c r="C298" s="33"/>
      <c r="D298" s="33"/>
      <c r="E298" s="33"/>
      <c r="F298" s="34"/>
      <c r="G298" s="34"/>
      <c r="H298" s="34"/>
      <c r="I298" s="34">
        <f>IF(Tableau3[[#This Row],[ALD]]="oui",Tableau3[[#This Row],[part sécu]],0)</f>
        <v>0</v>
      </c>
      <c r="J298" s="34"/>
      <c r="K298" s="34">
        <f>Tableau3[[#This Row],[total facture]]-Tableau3[[#This Row],[sécu déduite]]</f>
        <v>0</v>
      </c>
      <c r="L298" s="36">
        <f>Feuil1!$A298</f>
        <v>0</v>
      </c>
      <c r="M298" s="32"/>
      <c r="N298" s="37">
        <f>Feuil1!$A298</f>
        <v>0</v>
      </c>
      <c r="O298" s="37"/>
      <c r="P298" s="38"/>
      <c r="Q298" s="38">
        <f>IF(Tableau3[[#This Row],[ALD]]="oui",Tableau3[[#This Row],[part sécu]],0)</f>
        <v>0</v>
      </c>
      <c r="R298" s="39"/>
      <c r="S298" s="40">
        <f>Feuil1!$N298</f>
        <v>0</v>
      </c>
      <c r="T298" s="40"/>
      <c r="U298" s="41"/>
      <c r="V298" s="41">
        <f>Feuil1!$J298</f>
        <v>0</v>
      </c>
      <c r="W298" s="32"/>
      <c r="X298" s="36">
        <f>Feuil1!$N298</f>
        <v>0</v>
      </c>
      <c r="Y298" s="36"/>
      <c r="Z298" s="34"/>
      <c r="AA298" s="34">
        <f>Feuil1!$J298</f>
        <v>0</v>
      </c>
      <c r="AB298" s="53"/>
      <c r="AC298" s="53"/>
      <c r="AD298" s="53"/>
      <c r="AE298" s="44">
        <f>Feuil1!$F298-Feuil1!$P298-Feuil1!$Q298-Feuil1!$U298-Feuil1!$V298</f>
        <v>0</v>
      </c>
    </row>
    <row r="299" spans="1:31" x14ac:dyDescent="0.25">
      <c r="A299" s="31"/>
      <c r="B299" s="32"/>
      <c r="C299" s="33"/>
      <c r="D299" s="33"/>
      <c r="E299" s="33"/>
      <c r="F299" s="34"/>
      <c r="G299" s="34"/>
      <c r="H299" s="34"/>
      <c r="I299" s="34">
        <f>IF(Tableau3[[#This Row],[ALD]]="oui",Tableau3[[#This Row],[part sécu]],0)</f>
        <v>0</v>
      </c>
      <c r="J299" s="34"/>
      <c r="K299" s="34">
        <f>Tableau3[[#This Row],[total facture]]-Tableau3[[#This Row],[sécu déduite]]</f>
        <v>0</v>
      </c>
      <c r="L299" s="36">
        <f>Feuil1!$A299</f>
        <v>0</v>
      </c>
      <c r="M299" s="32"/>
      <c r="N299" s="45">
        <f>Feuil1!$A299</f>
        <v>0</v>
      </c>
      <c r="O299" s="45"/>
      <c r="P299" s="46"/>
      <c r="Q299" s="46">
        <f>IF(Tableau3[[#This Row],[ALD]]="oui",Tableau3[[#This Row],[part sécu]],0)</f>
        <v>0</v>
      </c>
      <c r="R299" s="47"/>
      <c r="S299" s="48">
        <f>Feuil1!$N299</f>
        <v>0</v>
      </c>
      <c r="T299" s="48"/>
      <c r="U299" s="49"/>
      <c r="V299" s="49">
        <f>Feuil1!$J299</f>
        <v>0</v>
      </c>
      <c r="W299" s="32"/>
      <c r="X299" s="36">
        <f>Feuil1!$N299</f>
        <v>0</v>
      </c>
      <c r="Y299" s="36"/>
      <c r="Z299" s="34"/>
      <c r="AA299" s="34">
        <f>Feuil1!$J299</f>
        <v>0</v>
      </c>
      <c r="AB299" s="53"/>
      <c r="AC299" s="53"/>
      <c r="AD299" s="53"/>
      <c r="AE299" s="44">
        <f>Feuil1!$F299-Feuil1!$P299-Feuil1!$Q299-Feuil1!$U299-Feuil1!$V299</f>
        <v>0</v>
      </c>
    </row>
    <row r="300" spans="1:31" x14ac:dyDescent="0.25">
      <c r="A300" s="31"/>
      <c r="B300" s="32"/>
      <c r="C300" s="33"/>
      <c r="D300" s="33"/>
      <c r="E300" s="33"/>
      <c r="F300" s="34"/>
      <c r="G300" s="34"/>
      <c r="H300" s="34"/>
      <c r="I300" s="34">
        <f>IF(Tableau3[[#This Row],[ALD]]="oui",Tableau3[[#This Row],[part sécu]],0)</f>
        <v>0</v>
      </c>
      <c r="J300" s="34"/>
      <c r="K300" s="34">
        <f>Tableau3[[#This Row],[total facture]]-Tableau3[[#This Row],[sécu déduite]]</f>
        <v>0</v>
      </c>
      <c r="L300" s="36">
        <f>Feuil1!$A300</f>
        <v>0</v>
      </c>
      <c r="M300" s="32"/>
      <c r="N300" s="37">
        <f>Feuil1!$A300</f>
        <v>0</v>
      </c>
      <c r="O300" s="37"/>
      <c r="P300" s="38"/>
      <c r="Q300" s="38">
        <f>IF(Tableau3[[#This Row],[ALD]]="oui",Tableau3[[#This Row],[part sécu]],0)</f>
        <v>0</v>
      </c>
      <c r="R300" s="39"/>
      <c r="S300" s="40">
        <f>Feuil1!$N300</f>
        <v>0</v>
      </c>
      <c r="T300" s="40"/>
      <c r="U300" s="41"/>
      <c r="V300" s="41">
        <f>Feuil1!$J300</f>
        <v>0</v>
      </c>
      <c r="W300" s="32"/>
      <c r="X300" s="36">
        <f>Feuil1!$N300</f>
        <v>0</v>
      </c>
      <c r="Y300" s="36"/>
      <c r="Z300" s="34"/>
      <c r="AA300" s="34">
        <f>Feuil1!$J300</f>
        <v>0</v>
      </c>
      <c r="AB300" s="53"/>
      <c r="AC300" s="53"/>
      <c r="AD300" s="53"/>
      <c r="AE300" s="44">
        <f>Feuil1!$F300-Feuil1!$P300-Feuil1!$Q300-Feuil1!$U300-Feuil1!$V300</f>
        <v>0</v>
      </c>
    </row>
    <row r="301" spans="1:31" x14ac:dyDescent="0.25">
      <c r="A301" s="31"/>
      <c r="B301" s="32"/>
      <c r="C301" s="33"/>
      <c r="D301" s="33"/>
      <c r="E301" s="33"/>
      <c r="F301" s="34"/>
      <c r="G301" s="34"/>
      <c r="H301" s="34"/>
      <c r="I301" s="34">
        <f>IF(Tableau3[[#This Row],[ALD]]="oui",Tableau3[[#This Row],[part sécu]],0)</f>
        <v>0</v>
      </c>
      <c r="J301" s="34"/>
      <c r="K301" s="34">
        <f>Tableau3[[#This Row],[total facture]]-Tableau3[[#This Row],[sécu déduite]]</f>
        <v>0</v>
      </c>
      <c r="L301" s="36">
        <f>Feuil1!$A301</f>
        <v>0</v>
      </c>
      <c r="M301" s="32"/>
      <c r="N301" s="45">
        <f>Feuil1!$A301</f>
        <v>0</v>
      </c>
      <c r="O301" s="45"/>
      <c r="P301" s="46"/>
      <c r="Q301" s="46">
        <f>IF(Tableau3[[#This Row],[ALD]]="oui",Tableau3[[#This Row],[part sécu]],0)</f>
        <v>0</v>
      </c>
      <c r="R301" s="47"/>
      <c r="S301" s="48">
        <f>Feuil1!$N301</f>
        <v>0</v>
      </c>
      <c r="T301" s="48"/>
      <c r="U301" s="49"/>
      <c r="V301" s="49">
        <f>Feuil1!$J301</f>
        <v>0</v>
      </c>
      <c r="W301" s="32"/>
      <c r="X301" s="36">
        <f>Feuil1!$N301</f>
        <v>0</v>
      </c>
      <c r="Y301" s="36"/>
      <c r="Z301" s="34"/>
      <c r="AA301" s="34">
        <f>Feuil1!$J301</f>
        <v>0</v>
      </c>
      <c r="AB301" s="53"/>
      <c r="AC301" s="53"/>
      <c r="AD301" s="53"/>
      <c r="AE301" s="44">
        <f>Feuil1!$F301-Feuil1!$P301-Feuil1!$Q301-Feuil1!$U301-Feuil1!$V301</f>
        <v>0</v>
      </c>
    </row>
    <row r="302" spans="1:31" x14ac:dyDescent="0.25">
      <c r="A302" s="31"/>
      <c r="B302" s="32"/>
      <c r="C302" s="33"/>
      <c r="D302" s="33"/>
      <c r="E302" s="33"/>
      <c r="F302" s="34"/>
      <c r="G302" s="34"/>
      <c r="H302" s="34"/>
      <c r="I302" s="34">
        <f>IF(Tableau3[[#This Row],[ALD]]="oui",Tableau3[[#This Row],[part sécu]],0)</f>
        <v>0</v>
      </c>
      <c r="J302" s="34"/>
      <c r="K302" s="34">
        <f>Tableau3[[#This Row],[total facture]]-Tableau3[[#This Row],[sécu déduite]]</f>
        <v>0</v>
      </c>
      <c r="L302" s="36">
        <f>Feuil1!$A302</f>
        <v>0</v>
      </c>
      <c r="M302" s="32"/>
      <c r="N302" s="37">
        <f>Feuil1!$A302</f>
        <v>0</v>
      </c>
      <c r="O302" s="37"/>
      <c r="P302" s="38"/>
      <c r="Q302" s="38">
        <f>IF(Tableau3[[#This Row],[ALD]]="oui",Tableau3[[#This Row],[part sécu]],0)</f>
        <v>0</v>
      </c>
      <c r="R302" s="39"/>
      <c r="S302" s="40">
        <f>Feuil1!$N302</f>
        <v>0</v>
      </c>
      <c r="T302" s="40"/>
      <c r="U302" s="41"/>
      <c r="V302" s="41">
        <f>Feuil1!$J302</f>
        <v>0</v>
      </c>
      <c r="W302" s="32"/>
      <c r="X302" s="36">
        <f>Feuil1!$N302</f>
        <v>0</v>
      </c>
      <c r="Y302" s="36"/>
      <c r="Z302" s="34"/>
      <c r="AA302" s="34">
        <f>Feuil1!$J302</f>
        <v>0</v>
      </c>
      <c r="AB302" s="53"/>
      <c r="AC302" s="53"/>
      <c r="AD302" s="53"/>
      <c r="AE302" s="44">
        <f>Feuil1!$F302-Feuil1!$P302-Feuil1!$Q302-Feuil1!$U302-Feuil1!$V302</f>
        <v>0</v>
      </c>
    </row>
    <row r="303" spans="1:31" x14ac:dyDescent="0.25">
      <c r="A303" s="31"/>
      <c r="B303" s="32"/>
      <c r="C303" s="33"/>
      <c r="D303" s="33"/>
      <c r="E303" s="33"/>
      <c r="F303" s="34"/>
      <c r="G303" s="34"/>
      <c r="H303" s="34"/>
      <c r="I303" s="34">
        <f>IF(Tableau3[[#This Row],[ALD]]="oui",Tableau3[[#This Row],[part sécu]],0)</f>
        <v>0</v>
      </c>
      <c r="J303" s="34"/>
      <c r="K303" s="34">
        <f>Tableau3[[#This Row],[total facture]]-Tableau3[[#This Row],[sécu déduite]]</f>
        <v>0</v>
      </c>
      <c r="L303" s="36">
        <f>Feuil1!$A303</f>
        <v>0</v>
      </c>
      <c r="M303" s="32"/>
      <c r="N303" s="45">
        <f>Feuil1!$A303</f>
        <v>0</v>
      </c>
      <c r="O303" s="45"/>
      <c r="P303" s="46"/>
      <c r="Q303" s="46">
        <f>IF(Tableau3[[#This Row],[ALD]]="oui",Tableau3[[#This Row],[part sécu]],0)</f>
        <v>0</v>
      </c>
      <c r="R303" s="47"/>
      <c r="S303" s="48">
        <f>Feuil1!$N303</f>
        <v>0</v>
      </c>
      <c r="T303" s="48"/>
      <c r="U303" s="49"/>
      <c r="V303" s="49">
        <f>Feuil1!$J303</f>
        <v>0</v>
      </c>
      <c r="W303" s="32"/>
      <c r="X303" s="36">
        <f>Feuil1!$N303</f>
        <v>0</v>
      </c>
      <c r="Y303" s="36"/>
      <c r="Z303" s="34"/>
      <c r="AA303" s="34">
        <f>Feuil1!$J303</f>
        <v>0</v>
      </c>
      <c r="AB303" s="53"/>
      <c r="AC303" s="53"/>
      <c r="AD303" s="53"/>
      <c r="AE303" s="44">
        <f>Feuil1!$F303-Feuil1!$P303-Feuil1!$Q303-Feuil1!$U303-Feuil1!$V303</f>
        <v>0</v>
      </c>
    </row>
    <row r="304" spans="1:31" x14ac:dyDescent="0.25">
      <c r="A304" s="31"/>
      <c r="B304" s="32"/>
      <c r="C304" s="33"/>
      <c r="D304" s="33"/>
      <c r="E304" s="33"/>
      <c r="F304" s="34"/>
      <c r="G304" s="34"/>
      <c r="H304" s="34"/>
      <c r="I304" s="34">
        <f>IF(Tableau3[[#This Row],[ALD]]="oui",Tableau3[[#This Row],[part sécu]],0)</f>
        <v>0</v>
      </c>
      <c r="J304" s="34"/>
      <c r="K304" s="34">
        <f>Tableau3[[#This Row],[total facture]]-Tableau3[[#This Row],[sécu déduite]]</f>
        <v>0</v>
      </c>
      <c r="L304" s="36">
        <f>Feuil1!$A304</f>
        <v>0</v>
      </c>
      <c r="M304" s="32"/>
      <c r="N304" s="37">
        <f>Feuil1!$A304</f>
        <v>0</v>
      </c>
      <c r="O304" s="37"/>
      <c r="P304" s="38"/>
      <c r="Q304" s="38">
        <f>IF(Tableau3[[#This Row],[ALD]]="oui",Tableau3[[#This Row],[part sécu]],0)</f>
        <v>0</v>
      </c>
      <c r="R304" s="39"/>
      <c r="S304" s="40">
        <f>Feuil1!$N304</f>
        <v>0</v>
      </c>
      <c r="T304" s="40"/>
      <c r="U304" s="41"/>
      <c r="V304" s="41">
        <f>Feuil1!$J304</f>
        <v>0</v>
      </c>
      <c r="W304" s="32"/>
      <c r="X304" s="36">
        <f>Feuil1!$N304</f>
        <v>0</v>
      </c>
      <c r="Y304" s="36"/>
      <c r="Z304" s="34"/>
      <c r="AA304" s="34">
        <f>Feuil1!$J304</f>
        <v>0</v>
      </c>
      <c r="AB304" s="53"/>
      <c r="AC304" s="53"/>
      <c r="AD304" s="53"/>
      <c r="AE304" s="44">
        <f>Feuil1!$F304-Feuil1!$P304-Feuil1!$Q304-Feuil1!$U304-Feuil1!$V304</f>
        <v>0</v>
      </c>
    </row>
    <row r="305" spans="1:31" x14ac:dyDescent="0.25">
      <c r="A305" s="31"/>
      <c r="B305" s="32"/>
      <c r="C305" s="33"/>
      <c r="D305" s="33"/>
      <c r="E305" s="33"/>
      <c r="F305" s="34"/>
      <c r="G305" s="34"/>
      <c r="H305" s="34"/>
      <c r="I305" s="34">
        <f>IF(Tableau3[[#This Row],[ALD]]="oui",Tableau3[[#This Row],[part sécu]],0)</f>
        <v>0</v>
      </c>
      <c r="J305" s="34"/>
      <c r="K305" s="34">
        <f>Tableau3[[#This Row],[total facture]]-Tableau3[[#This Row],[sécu déduite]]</f>
        <v>0</v>
      </c>
      <c r="L305" s="36">
        <f>Feuil1!$A305</f>
        <v>0</v>
      </c>
      <c r="M305" s="32"/>
      <c r="N305" s="45">
        <f>Feuil1!$A305</f>
        <v>0</v>
      </c>
      <c r="O305" s="45"/>
      <c r="P305" s="46"/>
      <c r="Q305" s="46">
        <f>IF(Tableau3[[#This Row],[ALD]]="oui",Tableau3[[#This Row],[part sécu]],0)</f>
        <v>0</v>
      </c>
      <c r="R305" s="47"/>
      <c r="S305" s="48">
        <f>Feuil1!$N305</f>
        <v>0</v>
      </c>
      <c r="T305" s="48"/>
      <c r="U305" s="49"/>
      <c r="V305" s="49">
        <f>Feuil1!$J305</f>
        <v>0</v>
      </c>
      <c r="W305" s="32"/>
      <c r="X305" s="36">
        <f>Feuil1!$N305</f>
        <v>0</v>
      </c>
      <c r="Y305" s="36"/>
      <c r="Z305" s="34"/>
      <c r="AA305" s="34">
        <f>Feuil1!$J305</f>
        <v>0</v>
      </c>
      <c r="AB305" s="53"/>
      <c r="AC305" s="53"/>
      <c r="AD305" s="53"/>
      <c r="AE305" s="44">
        <f>Feuil1!$F305-Feuil1!$P305-Feuil1!$Q305-Feuil1!$U305-Feuil1!$V305</f>
        <v>0</v>
      </c>
    </row>
    <row r="306" spans="1:31" x14ac:dyDescent="0.25">
      <c r="A306" s="31"/>
      <c r="B306" s="32"/>
      <c r="C306" s="33"/>
      <c r="D306" s="33"/>
      <c r="E306" s="33"/>
      <c r="F306" s="34"/>
      <c r="G306" s="34"/>
      <c r="H306" s="34"/>
      <c r="I306" s="34">
        <f>IF(Tableau3[[#This Row],[ALD]]="oui",Tableau3[[#This Row],[part sécu]],0)</f>
        <v>0</v>
      </c>
      <c r="J306" s="34"/>
      <c r="K306" s="34">
        <f>Tableau3[[#This Row],[total facture]]-Tableau3[[#This Row],[sécu déduite]]</f>
        <v>0</v>
      </c>
      <c r="L306" s="36">
        <f>Feuil1!$A306</f>
        <v>0</v>
      </c>
      <c r="M306" s="32"/>
      <c r="N306" s="37">
        <f>Feuil1!$A306</f>
        <v>0</v>
      </c>
      <c r="O306" s="37"/>
      <c r="P306" s="38"/>
      <c r="Q306" s="38">
        <f>IF(Tableau3[[#This Row],[ALD]]="oui",Tableau3[[#This Row],[part sécu]],0)</f>
        <v>0</v>
      </c>
      <c r="R306" s="39"/>
      <c r="S306" s="40">
        <f>Feuil1!$N306</f>
        <v>0</v>
      </c>
      <c r="T306" s="40"/>
      <c r="U306" s="41"/>
      <c r="V306" s="41">
        <f>Feuil1!$J306</f>
        <v>0</v>
      </c>
      <c r="W306" s="32"/>
      <c r="X306" s="36">
        <f>Feuil1!$N306</f>
        <v>0</v>
      </c>
      <c r="Y306" s="36"/>
      <c r="Z306" s="34"/>
      <c r="AA306" s="34">
        <f>Feuil1!$J306</f>
        <v>0</v>
      </c>
      <c r="AB306" s="53"/>
      <c r="AC306" s="53"/>
      <c r="AD306" s="53"/>
      <c r="AE306" s="44">
        <f>Feuil1!$F306-Feuil1!$P306-Feuil1!$Q306-Feuil1!$U306-Feuil1!$V306</f>
        <v>0</v>
      </c>
    </row>
    <row r="307" spans="1:31" x14ac:dyDescent="0.25">
      <c r="A307" s="31"/>
      <c r="B307" s="32"/>
      <c r="C307" s="33"/>
      <c r="D307" s="33"/>
      <c r="E307" s="33"/>
      <c r="F307" s="34"/>
      <c r="G307" s="34"/>
      <c r="H307" s="34"/>
      <c r="I307" s="34">
        <f>IF(Tableau3[[#This Row],[ALD]]="oui",Tableau3[[#This Row],[part sécu]],0)</f>
        <v>0</v>
      </c>
      <c r="J307" s="34"/>
      <c r="K307" s="34">
        <f>Tableau3[[#This Row],[total facture]]-Tableau3[[#This Row],[sécu déduite]]</f>
        <v>0</v>
      </c>
      <c r="L307" s="36">
        <f>Feuil1!$A307</f>
        <v>0</v>
      </c>
      <c r="M307" s="32"/>
      <c r="N307" s="45">
        <f>Feuil1!$A307</f>
        <v>0</v>
      </c>
      <c r="O307" s="45"/>
      <c r="P307" s="46"/>
      <c r="Q307" s="46">
        <f>IF(Tableau3[[#This Row],[ALD]]="oui",Tableau3[[#This Row],[part sécu]],0)</f>
        <v>0</v>
      </c>
      <c r="R307" s="47"/>
      <c r="S307" s="48">
        <f>Feuil1!$N307</f>
        <v>0</v>
      </c>
      <c r="T307" s="48"/>
      <c r="U307" s="49"/>
      <c r="V307" s="49">
        <f>Feuil1!$J307</f>
        <v>0</v>
      </c>
      <c r="W307" s="32"/>
      <c r="X307" s="36">
        <f>Feuil1!$N307</f>
        <v>0</v>
      </c>
      <c r="Y307" s="36"/>
      <c r="Z307" s="34"/>
      <c r="AA307" s="34">
        <f>Feuil1!$J307</f>
        <v>0</v>
      </c>
      <c r="AB307" s="53"/>
      <c r="AC307" s="53"/>
      <c r="AD307" s="53"/>
      <c r="AE307" s="44">
        <f>Feuil1!$F307-Feuil1!$P307-Feuil1!$Q307-Feuil1!$U307-Feuil1!$V307</f>
        <v>0</v>
      </c>
    </row>
    <row r="308" spans="1:31" x14ac:dyDescent="0.25">
      <c r="A308" s="31"/>
      <c r="B308" s="32"/>
      <c r="C308" s="33"/>
      <c r="D308" s="33"/>
      <c r="E308" s="33"/>
      <c r="F308" s="34"/>
      <c r="G308" s="34"/>
      <c r="H308" s="34"/>
      <c r="I308" s="34">
        <f>IF(Tableau3[[#This Row],[ALD]]="oui",Tableau3[[#This Row],[part sécu]],0)</f>
        <v>0</v>
      </c>
      <c r="J308" s="34"/>
      <c r="K308" s="34">
        <f>Tableau3[[#This Row],[total facture]]-Tableau3[[#This Row],[sécu déduite]]</f>
        <v>0</v>
      </c>
      <c r="L308" s="36">
        <f>Feuil1!$A308</f>
        <v>0</v>
      </c>
      <c r="M308" s="32"/>
      <c r="N308" s="37">
        <f>Feuil1!$A308</f>
        <v>0</v>
      </c>
      <c r="O308" s="37"/>
      <c r="P308" s="38"/>
      <c r="Q308" s="38">
        <f>IF(Tableau3[[#This Row],[ALD]]="oui",Tableau3[[#This Row],[part sécu]],0)</f>
        <v>0</v>
      </c>
      <c r="R308" s="39"/>
      <c r="S308" s="40">
        <f>Feuil1!$N308</f>
        <v>0</v>
      </c>
      <c r="T308" s="40"/>
      <c r="U308" s="41"/>
      <c r="V308" s="41">
        <f>Feuil1!$J308</f>
        <v>0</v>
      </c>
      <c r="W308" s="32"/>
      <c r="X308" s="36">
        <f>Feuil1!$N308</f>
        <v>0</v>
      </c>
      <c r="Y308" s="36"/>
      <c r="Z308" s="34"/>
      <c r="AA308" s="34">
        <f>Feuil1!$J308</f>
        <v>0</v>
      </c>
      <c r="AB308" s="53"/>
      <c r="AC308" s="53"/>
      <c r="AD308" s="53"/>
      <c r="AE308" s="44">
        <f>Feuil1!$F308-Feuil1!$P308-Feuil1!$Q308-Feuil1!$U308-Feuil1!$V308</f>
        <v>0</v>
      </c>
    </row>
    <row r="309" spans="1:31" x14ac:dyDescent="0.25">
      <c r="A309" s="31"/>
      <c r="B309" s="32"/>
      <c r="C309" s="33"/>
      <c r="D309" s="33"/>
      <c r="E309" s="33"/>
      <c r="F309" s="34"/>
      <c r="G309" s="34"/>
      <c r="H309" s="34"/>
      <c r="I309" s="34">
        <f>IF(Tableau3[[#This Row],[ALD]]="oui",Tableau3[[#This Row],[part sécu]],0)</f>
        <v>0</v>
      </c>
      <c r="J309" s="34"/>
      <c r="K309" s="34">
        <f>Tableau3[[#This Row],[total facture]]-Tableau3[[#This Row],[sécu déduite]]</f>
        <v>0</v>
      </c>
      <c r="L309" s="36">
        <f>Feuil1!$A309</f>
        <v>0</v>
      </c>
      <c r="M309" s="32"/>
      <c r="N309" s="45">
        <f>Feuil1!$A309</f>
        <v>0</v>
      </c>
      <c r="O309" s="45"/>
      <c r="P309" s="46"/>
      <c r="Q309" s="46">
        <f>IF(Tableau3[[#This Row],[ALD]]="oui",Tableau3[[#This Row],[part sécu]],0)</f>
        <v>0</v>
      </c>
      <c r="R309" s="47"/>
      <c r="S309" s="48">
        <f>Feuil1!$N309</f>
        <v>0</v>
      </c>
      <c r="T309" s="48"/>
      <c r="U309" s="49"/>
      <c r="V309" s="49">
        <f>Feuil1!$J309</f>
        <v>0</v>
      </c>
      <c r="W309" s="32"/>
      <c r="X309" s="36">
        <f>Feuil1!$N309</f>
        <v>0</v>
      </c>
      <c r="Y309" s="36"/>
      <c r="Z309" s="34"/>
      <c r="AA309" s="34">
        <f>Feuil1!$J309</f>
        <v>0</v>
      </c>
      <c r="AB309" s="53"/>
      <c r="AC309" s="53"/>
      <c r="AD309" s="53"/>
      <c r="AE309" s="44">
        <f>Feuil1!$F309-Feuil1!$P309-Feuil1!$Q309-Feuil1!$U309-Feuil1!$V309</f>
        <v>0</v>
      </c>
    </row>
    <row r="310" spans="1:31" x14ac:dyDescent="0.25">
      <c r="A310" s="31"/>
      <c r="B310" s="32"/>
      <c r="C310" s="33"/>
      <c r="D310" s="33"/>
      <c r="E310" s="33"/>
      <c r="F310" s="34"/>
      <c r="G310" s="34"/>
      <c r="H310" s="34"/>
      <c r="I310" s="34">
        <f>IF(Tableau3[[#This Row],[ALD]]="oui",Tableau3[[#This Row],[part sécu]],0)</f>
        <v>0</v>
      </c>
      <c r="J310" s="34"/>
      <c r="K310" s="34">
        <f>Tableau3[[#This Row],[total facture]]-Tableau3[[#This Row],[sécu déduite]]</f>
        <v>0</v>
      </c>
      <c r="L310" s="36">
        <f>Feuil1!$A310</f>
        <v>0</v>
      </c>
      <c r="M310" s="32"/>
      <c r="N310" s="37">
        <f>Feuil1!$A310</f>
        <v>0</v>
      </c>
      <c r="O310" s="37"/>
      <c r="P310" s="38"/>
      <c r="Q310" s="38">
        <f>IF(Tableau3[[#This Row],[ALD]]="oui",Tableau3[[#This Row],[part sécu]],0)</f>
        <v>0</v>
      </c>
      <c r="R310" s="39"/>
      <c r="S310" s="40">
        <f>Feuil1!$N310</f>
        <v>0</v>
      </c>
      <c r="T310" s="40"/>
      <c r="U310" s="41"/>
      <c r="V310" s="41">
        <f>Feuil1!$J310</f>
        <v>0</v>
      </c>
      <c r="W310" s="32"/>
      <c r="X310" s="36">
        <f>Feuil1!$N310</f>
        <v>0</v>
      </c>
      <c r="Y310" s="36"/>
      <c r="Z310" s="34"/>
      <c r="AA310" s="34">
        <f>Feuil1!$J310</f>
        <v>0</v>
      </c>
      <c r="AB310" s="53"/>
      <c r="AC310" s="53"/>
      <c r="AD310" s="53"/>
      <c r="AE310" s="44">
        <f>Feuil1!$F310-Feuil1!$P310-Feuil1!$Q310-Feuil1!$U310-Feuil1!$V310</f>
        <v>0</v>
      </c>
    </row>
    <row r="311" spans="1:31" x14ac:dyDescent="0.25">
      <c r="A311" s="31"/>
      <c r="B311" s="32"/>
      <c r="C311" s="33"/>
      <c r="D311" s="33"/>
      <c r="E311" s="33"/>
      <c r="F311" s="34"/>
      <c r="G311" s="34"/>
      <c r="H311" s="34"/>
      <c r="I311" s="34">
        <f>IF(Tableau3[[#This Row],[ALD]]="oui",Tableau3[[#This Row],[part sécu]],0)</f>
        <v>0</v>
      </c>
      <c r="J311" s="34"/>
      <c r="K311" s="34">
        <f>Tableau3[[#This Row],[total facture]]-Tableau3[[#This Row],[sécu déduite]]</f>
        <v>0</v>
      </c>
      <c r="L311" s="36">
        <f>Feuil1!$A311</f>
        <v>0</v>
      </c>
      <c r="M311" s="32"/>
      <c r="N311" s="45">
        <f>Feuil1!$A311</f>
        <v>0</v>
      </c>
      <c r="O311" s="45"/>
      <c r="P311" s="46"/>
      <c r="Q311" s="46">
        <f>IF(Tableau3[[#This Row],[ALD]]="oui",Tableau3[[#This Row],[part sécu]],0)</f>
        <v>0</v>
      </c>
      <c r="R311" s="47"/>
      <c r="S311" s="48">
        <f>Feuil1!$N311</f>
        <v>0</v>
      </c>
      <c r="T311" s="48"/>
      <c r="U311" s="49"/>
      <c r="V311" s="49">
        <f>Feuil1!$J311</f>
        <v>0</v>
      </c>
      <c r="W311" s="32"/>
      <c r="X311" s="36">
        <f>Feuil1!$N311</f>
        <v>0</v>
      </c>
      <c r="Y311" s="36"/>
      <c r="Z311" s="34"/>
      <c r="AA311" s="34">
        <f>Feuil1!$J311</f>
        <v>0</v>
      </c>
      <c r="AB311" s="53"/>
      <c r="AC311" s="53"/>
      <c r="AD311" s="53"/>
      <c r="AE311" s="44">
        <f>Feuil1!$F311-Feuil1!$P311-Feuil1!$Q311-Feuil1!$U311-Feuil1!$V311</f>
        <v>0</v>
      </c>
    </row>
    <row r="312" spans="1:31" x14ac:dyDescent="0.25">
      <c r="A312" s="31"/>
      <c r="B312" s="32"/>
      <c r="C312" s="33"/>
      <c r="D312" s="33"/>
      <c r="E312" s="33"/>
      <c r="F312" s="34"/>
      <c r="G312" s="34"/>
      <c r="H312" s="34"/>
      <c r="I312" s="34">
        <f>IF(Tableau3[[#This Row],[ALD]]="oui",Tableau3[[#This Row],[part sécu]],0)</f>
        <v>0</v>
      </c>
      <c r="J312" s="34"/>
      <c r="K312" s="34">
        <f>Tableau3[[#This Row],[total facture]]-Tableau3[[#This Row],[sécu déduite]]</f>
        <v>0</v>
      </c>
      <c r="L312" s="36">
        <f>Feuil1!$A312</f>
        <v>0</v>
      </c>
      <c r="M312" s="32"/>
      <c r="N312" s="37">
        <f>Feuil1!$A312</f>
        <v>0</v>
      </c>
      <c r="O312" s="37"/>
      <c r="P312" s="38"/>
      <c r="Q312" s="38">
        <f>IF(Tableau3[[#This Row],[ALD]]="oui",Tableau3[[#This Row],[part sécu]],0)</f>
        <v>0</v>
      </c>
      <c r="R312" s="39"/>
      <c r="S312" s="40">
        <f>Feuil1!$N312</f>
        <v>0</v>
      </c>
      <c r="T312" s="40"/>
      <c r="U312" s="41"/>
      <c r="V312" s="41">
        <f>Feuil1!$J312</f>
        <v>0</v>
      </c>
      <c r="W312" s="32"/>
      <c r="X312" s="36">
        <f>Feuil1!$N312</f>
        <v>0</v>
      </c>
      <c r="Y312" s="36"/>
      <c r="Z312" s="34"/>
      <c r="AA312" s="34">
        <f>Feuil1!$J312</f>
        <v>0</v>
      </c>
      <c r="AB312" s="53"/>
      <c r="AC312" s="53"/>
      <c r="AD312" s="53"/>
      <c r="AE312" s="44">
        <f>Feuil1!$F312-Feuil1!$P312-Feuil1!$Q312-Feuil1!$U312-Feuil1!$V312</f>
        <v>0</v>
      </c>
    </row>
    <row r="313" spans="1:31" x14ac:dyDescent="0.25">
      <c r="A313" s="31"/>
      <c r="B313" s="32"/>
      <c r="C313" s="33"/>
      <c r="D313" s="33"/>
      <c r="E313" s="33"/>
      <c r="F313" s="34"/>
      <c r="G313" s="34"/>
      <c r="H313" s="34"/>
      <c r="I313" s="34">
        <f>IF(Tableau3[[#This Row],[ALD]]="oui",Tableau3[[#This Row],[part sécu]],0)</f>
        <v>0</v>
      </c>
      <c r="J313" s="34"/>
      <c r="K313" s="34">
        <f>Tableau3[[#This Row],[total facture]]-Tableau3[[#This Row],[sécu déduite]]</f>
        <v>0</v>
      </c>
      <c r="L313" s="36">
        <f>Feuil1!$A313</f>
        <v>0</v>
      </c>
      <c r="M313" s="32"/>
      <c r="N313" s="45">
        <f>Feuil1!$A313</f>
        <v>0</v>
      </c>
      <c r="O313" s="45"/>
      <c r="P313" s="46"/>
      <c r="Q313" s="46">
        <f>IF(Tableau3[[#This Row],[ALD]]="oui",Tableau3[[#This Row],[part sécu]],0)</f>
        <v>0</v>
      </c>
      <c r="R313" s="47"/>
      <c r="S313" s="48">
        <f>Feuil1!$N313</f>
        <v>0</v>
      </c>
      <c r="T313" s="48"/>
      <c r="U313" s="49"/>
      <c r="V313" s="49">
        <f>Feuil1!$J313</f>
        <v>0</v>
      </c>
      <c r="W313" s="32"/>
      <c r="X313" s="36">
        <f>Feuil1!$N313</f>
        <v>0</v>
      </c>
      <c r="Y313" s="36"/>
      <c r="Z313" s="34"/>
      <c r="AA313" s="34">
        <f>Feuil1!$J313</f>
        <v>0</v>
      </c>
      <c r="AB313" s="53"/>
      <c r="AC313" s="53"/>
      <c r="AD313" s="53"/>
      <c r="AE313" s="44">
        <f>Feuil1!$F313-Feuil1!$P313-Feuil1!$Q313-Feuil1!$U313-Feuil1!$V313</f>
        <v>0</v>
      </c>
    </row>
    <row r="314" spans="1:31" x14ac:dyDescent="0.25">
      <c r="A314" s="31"/>
      <c r="B314" s="32"/>
      <c r="C314" s="33"/>
      <c r="D314" s="33"/>
      <c r="E314" s="33"/>
      <c r="F314" s="34"/>
      <c r="G314" s="34"/>
      <c r="H314" s="34"/>
      <c r="I314" s="34">
        <f>IF(Tableau3[[#This Row],[ALD]]="oui",Tableau3[[#This Row],[part sécu]],0)</f>
        <v>0</v>
      </c>
      <c r="J314" s="34"/>
      <c r="K314" s="34">
        <f>Tableau3[[#This Row],[total facture]]-Tableau3[[#This Row],[sécu déduite]]</f>
        <v>0</v>
      </c>
      <c r="L314" s="36">
        <f>Feuil1!$A314</f>
        <v>0</v>
      </c>
      <c r="M314" s="32"/>
      <c r="N314" s="37">
        <f>Feuil1!$A314</f>
        <v>0</v>
      </c>
      <c r="O314" s="37"/>
      <c r="P314" s="38"/>
      <c r="Q314" s="38">
        <f>IF(Tableau3[[#This Row],[ALD]]="oui",Tableau3[[#This Row],[part sécu]],0)</f>
        <v>0</v>
      </c>
      <c r="R314" s="39"/>
      <c r="S314" s="40">
        <f>Feuil1!$N314</f>
        <v>0</v>
      </c>
      <c r="T314" s="40"/>
      <c r="U314" s="41"/>
      <c r="V314" s="41">
        <f>Feuil1!$J314</f>
        <v>0</v>
      </c>
      <c r="W314" s="32"/>
      <c r="X314" s="36">
        <f>Feuil1!$N314</f>
        <v>0</v>
      </c>
      <c r="Y314" s="36"/>
      <c r="Z314" s="34"/>
      <c r="AA314" s="34">
        <f>Feuil1!$J314</f>
        <v>0</v>
      </c>
      <c r="AB314" s="53"/>
      <c r="AC314" s="53"/>
      <c r="AD314" s="53"/>
      <c r="AE314" s="44">
        <f>Feuil1!$F314-Feuil1!$P314-Feuil1!$Q314-Feuil1!$U314-Feuil1!$V314</f>
        <v>0</v>
      </c>
    </row>
    <row r="315" spans="1:31" x14ac:dyDescent="0.25">
      <c r="A315" s="31"/>
      <c r="B315" s="32"/>
      <c r="C315" s="33"/>
      <c r="D315" s="33"/>
      <c r="E315" s="33"/>
      <c r="F315" s="34"/>
      <c r="G315" s="34"/>
      <c r="H315" s="34"/>
      <c r="I315" s="34">
        <f>IF(Tableau3[[#This Row],[ALD]]="oui",Tableau3[[#This Row],[part sécu]],0)</f>
        <v>0</v>
      </c>
      <c r="J315" s="34"/>
      <c r="K315" s="34">
        <f>Tableau3[[#This Row],[total facture]]-Tableau3[[#This Row],[sécu déduite]]</f>
        <v>0</v>
      </c>
      <c r="L315" s="36">
        <f>Feuil1!$A315</f>
        <v>0</v>
      </c>
      <c r="M315" s="32"/>
      <c r="N315" s="45">
        <f>Feuil1!$A315</f>
        <v>0</v>
      </c>
      <c r="O315" s="45"/>
      <c r="P315" s="46"/>
      <c r="Q315" s="46">
        <f>IF(Tableau3[[#This Row],[ALD]]="oui",Tableau3[[#This Row],[part sécu]],0)</f>
        <v>0</v>
      </c>
      <c r="R315" s="47"/>
      <c r="S315" s="48">
        <f>Feuil1!$N315</f>
        <v>0</v>
      </c>
      <c r="T315" s="48"/>
      <c r="U315" s="49"/>
      <c r="V315" s="49">
        <f>Feuil1!$J315</f>
        <v>0</v>
      </c>
      <c r="W315" s="32"/>
      <c r="X315" s="36">
        <f>Feuil1!$N315</f>
        <v>0</v>
      </c>
      <c r="Y315" s="36"/>
      <c r="Z315" s="34"/>
      <c r="AA315" s="34">
        <f>Feuil1!$J315</f>
        <v>0</v>
      </c>
      <c r="AB315" s="53"/>
      <c r="AC315" s="53"/>
      <c r="AD315" s="53"/>
      <c r="AE315" s="44">
        <f>Feuil1!$F315-Feuil1!$P315-Feuil1!$Q315-Feuil1!$U315-Feuil1!$V315</f>
        <v>0</v>
      </c>
    </row>
    <row r="316" spans="1:31" x14ac:dyDescent="0.25">
      <c r="A316" s="31"/>
      <c r="B316" s="32"/>
      <c r="C316" s="33"/>
      <c r="D316" s="33"/>
      <c r="E316" s="33"/>
      <c r="F316" s="34"/>
      <c r="G316" s="34"/>
      <c r="H316" s="34"/>
      <c r="I316" s="34">
        <f>IF(Tableau3[[#This Row],[ALD]]="oui",Tableau3[[#This Row],[part sécu]],0)</f>
        <v>0</v>
      </c>
      <c r="J316" s="34"/>
      <c r="K316" s="34">
        <f>Tableau3[[#This Row],[total facture]]-Tableau3[[#This Row],[sécu déduite]]</f>
        <v>0</v>
      </c>
      <c r="L316" s="36">
        <f>Feuil1!$A316</f>
        <v>0</v>
      </c>
      <c r="M316" s="32"/>
      <c r="N316" s="37">
        <f>Feuil1!$A316</f>
        <v>0</v>
      </c>
      <c r="O316" s="37"/>
      <c r="P316" s="38"/>
      <c r="Q316" s="38">
        <f>IF(Tableau3[[#This Row],[ALD]]="oui",Tableau3[[#This Row],[part sécu]],0)</f>
        <v>0</v>
      </c>
      <c r="R316" s="39"/>
      <c r="S316" s="40">
        <f>Feuil1!$N316</f>
        <v>0</v>
      </c>
      <c r="T316" s="40"/>
      <c r="U316" s="41"/>
      <c r="V316" s="41">
        <f>Feuil1!$J316</f>
        <v>0</v>
      </c>
      <c r="W316" s="32"/>
      <c r="X316" s="36">
        <f>Feuil1!$N316</f>
        <v>0</v>
      </c>
      <c r="Y316" s="36"/>
      <c r="Z316" s="34"/>
      <c r="AA316" s="34">
        <f>Feuil1!$J316</f>
        <v>0</v>
      </c>
      <c r="AB316" s="53"/>
      <c r="AC316" s="53"/>
      <c r="AD316" s="53"/>
      <c r="AE316" s="44">
        <f>Feuil1!$F316-Feuil1!$P316-Feuil1!$Q316-Feuil1!$U316-Feuil1!$V316</f>
        <v>0</v>
      </c>
    </row>
    <row r="317" spans="1:31" x14ac:dyDescent="0.25">
      <c r="A317" s="31"/>
      <c r="B317" s="32"/>
      <c r="C317" s="33"/>
      <c r="D317" s="33"/>
      <c r="E317" s="33"/>
      <c r="F317" s="34"/>
      <c r="G317" s="34"/>
      <c r="H317" s="34"/>
      <c r="I317" s="34">
        <f>IF(Tableau3[[#This Row],[ALD]]="oui",Tableau3[[#This Row],[part sécu]],0)</f>
        <v>0</v>
      </c>
      <c r="J317" s="34"/>
      <c r="K317" s="34">
        <f>Tableau3[[#This Row],[total facture]]-Tableau3[[#This Row],[sécu déduite]]</f>
        <v>0</v>
      </c>
      <c r="L317" s="36">
        <f>Feuil1!$A317</f>
        <v>0</v>
      </c>
      <c r="M317" s="32"/>
      <c r="N317" s="45">
        <f>Feuil1!$A317</f>
        <v>0</v>
      </c>
      <c r="O317" s="45"/>
      <c r="P317" s="46"/>
      <c r="Q317" s="46">
        <f>IF(Tableau3[[#This Row],[ALD]]="oui",Tableau3[[#This Row],[part sécu]],0)</f>
        <v>0</v>
      </c>
      <c r="R317" s="47"/>
      <c r="S317" s="48">
        <f>Feuil1!$N317</f>
        <v>0</v>
      </c>
      <c r="T317" s="48"/>
      <c r="U317" s="49"/>
      <c r="V317" s="49">
        <f>Feuil1!$J317</f>
        <v>0</v>
      </c>
      <c r="W317" s="32"/>
      <c r="X317" s="36">
        <f>Feuil1!$N317</f>
        <v>0</v>
      </c>
      <c r="Y317" s="36"/>
      <c r="Z317" s="34"/>
      <c r="AA317" s="34">
        <f>Feuil1!$J317</f>
        <v>0</v>
      </c>
      <c r="AB317" s="53"/>
      <c r="AC317" s="53"/>
      <c r="AD317" s="53"/>
      <c r="AE317" s="44">
        <f>Feuil1!$F317-Feuil1!$P317-Feuil1!$Q317-Feuil1!$U317-Feuil1!$V317</f>
        <v>0</v>
      </c>
    </row>
    <row r="318" spans="1:31" x14ac:dyDescent="0.25">
      <c r="A318" s="31"/>
      <c r="B318" s="32"/>
      <c r="C318" s="33"/>
      <c r="D318" s="33"/>
      <c r="E318" s="33"/>
      <c r="F318" s="34"/>
      <c r="G318" s="34"/>
      <c r="H318" s="34"/>
      <c r="I318" s="34">
        <f>IF(Tableau3[[#This Row],[ALD]]="oui",Tableau3[[#This Row],[part sécu]],0)</f>
        <v>0</v>
      </c>
      <c r="J318" s="34"/>
      <c r="K318" s="34">
        <f>Tableau3[[#This Row],[total facture]]-Tableau3[[#This Row],[sécu déduite]]</f>
        <v>0</v>
      </c>
      <c r="L318" s="36">
        <f>Feuil1!$A318</f>
        <v>0</v>
      </c>
      <c r="M318" s="32"/>
      <c r="N318" s="37">
        <f>Feuil1!$A318</f>
        <v>0</v>
      </c>
      <c r="O318" s="37"/>
      <c r="P318" s="38"/>
      <c r="Q318" s="38">
        <f>IF(Tableau3[[#This Row],[ALD]]="oui",Tableau3[[#This Row],[part sécu]],0)</f>
        <v>0</v>
      </c>
      <c r="R318" s="39"/>
      <c r="S318" s="40">
        <f>Feuil1!$N318</f>
        <v>0</v>
      </c>
      <c r="T318" s="40"/>
      <c r="U318" s="41"/>
      <c r="V318" s="41">
        <f>Feuil1!$J318</f>
        <v>0</v>
      </c>
      <c r="W318" s="32"/>
      <c r="X318" s="36">
        <f>Feuil1!$N318</f>
        <v>0</v>
      </c>
      <c r="Y318" s="36"/>
      <c r="Z318" s="34"/>
      <c r="AA318" s="34">
        <f>Feuil1!$J318</f>
        <v>0</v>
      </c>
      <c r="AB318" s="53"/>
      <c r="AC318" s="53"/>
      <c r="AD318" s="53"/>
      <c r="AE318" s="44">
        <f>Feuil1!$F318-Feuil1!$P318-Feuil1!$Q318-Feuil1!$U318-Feuil1!$V318</f>
        <v>0</v>
      </c>
    </row>
    <row r="319" spans="1:31" x14ac:dyDescent="0.25">
      <c r="A319" s="31"/>
      <c r="B319" s="32"/>
      <c r="C319" s="33"/>
      <c r="D319" s="33"/>
      <c r="E319" s="33"/>
      <c r="F319" s="34"/>
      <c r="G319" s="34"/>
      <c r="H319" s="34"/>
      <c r="I319" s="34">
        <f>IF(Tableau3[[#This Row],[ALD]]="oui",Tableau3[[#This Row],[part sécu]],0)</f>
        <v>0</v>
      </c>
      <c r="J319" s="34"/>
      <c r="K319" s="34">
        <f>Tableau3[[#This Row],[total facture]]-Tableau3[[#This Row],[sécu déduite]]</f>
        <v>0</v>
      </c>
      <c r="L319" s="36">
        <f>Feuil1!$A319</f>
        <v>0</v>
      </c>
      <c r="M319" s="32"/>
      <c r="N319" s="45">
        <f>Feuil1!$A319</f>
        <v>0</v>
      </c>
      <c r="O319" s="45"/>
      <c r="P319" s="46"/>
      <c r="Q319" s="46">
        <f>IF(Tableau3[[#This Row],[ALD]]="oui",Tableau3[[#This Row],[part sécu]],0)</f>
        <v>0</v>
      </c>
      <c r="R319" s="47"/>
      <c r="S319" s="48">
        <f>Feuil1!$N319</f>
        <v>0</v>
      </c>
      <c r="T319" s="48"/>
      <c r="U319" s="49"/>
      <c r="V319" s="49">
        <f>Feuil1!$J319</f>
        <v>0</v>
      </c>
      <c r="W319" s="32"/>
      <c r="X319" s="36">
        <f>Feuil1!$N319</f>
        <v>0</v>
      </c>
      <c r="Y319" s="36"/>
      <c r="Z319" s="34"/>
      <c r="AA319" s="34">
        <f>Feuil1!$J319</f>
        <v>0</v>
      </c>
      <c r="AB319" s="53"/>
      <c r="AC319" s="53"/>
      <c r="AD319" s="53"/>
      <c r="AE319" s="44">
        <f>Feuil1!$F319-Feuil1!$P319-Feuil1!$Q319-Feuil1!$U319-Feuil1!$V319</f>
        <v>0</v>
      </c>
    </row>
    <row r="320" spans="1:31" x14ac:dyDescent="0.25">
      <c r="A320" s="31"/>
      <c r="B320" s="32"/>
      <c r="C320" s="33"/>
      <c r="D320" s="33"/>
      <c r="E320" s="33"/>
      <c r="F320" s="34"/>
      <c r="G320" s="34"/>
      <c r="H320" s="34"/>
      <c r="I320" s="34">
        <f>IF(Tableau3[[#This Row],[ALD]]="oui",Tableau3[[#This Row],[part sécu]],0)</f>
        <v>0</v>
      </c>
      <c r="J320" s="34"/>
      <c r="K320" s="34">
        <f>Tableau3[[#This Row],[total facture]]-Tableau3[[#This Row],[sécu déduite]]</f>
        <v>0</v>
      </c>
      <c r="L320" s="36">
        <f>Feuil1!$A320</f>
        <v>0</v>
      </c>
      <c r="M320" s="32"/>
      <c r="N320" s="37">
        <f>Feuil1!$A320</f>
        <v>0</v>
      </c>
      <c r="O320" s="37"/>
      <c r="P320" s="38"/>
      <c r="Q320" s="38">
        <f>IF(Tableau3[[#This Row],[ALD]]="oui",Tableau3[[#This Row],[part sécu]],0)</f>
        <v>0</v>
      </c>
      <c r="R320" s="39"/>
      <c r="S320" s="40">
        <f>Feuil1!$N320</f>
        <v>0</v>
      </c>
      <c r="T320" s="40"/>
      <c r="U320" s="41"/>
      <c r="V320" s="41">
        <f>Feuil1!$J320</f>
        <v>0</v>
      </c>
      <c r="W320" s="32"/>
      <c r="X320" s="36">
        <f>Feuil1!$N320</f>
        <v>0</v>
      </c>
      <c r="Y320" s="36"/>
      <c r="Z320" s="34"/>
      <c r="AA320" s="34">
        <f>Feuil1!$J320</f>
        <v>0</v>
      </c>
      <c r="AB320" s="53"/>
      <c r="AC320" s="53"/>
      <c r="AD320" s="53"/>
      <c r="AE320" s="44">
        <f>Feuil1!$F320-Feuil1!$P320-Feuil1!$Q320-Feuil1!$U320-Feuil1!$V320</f>
        <v>0</v>
      </c>
    </row>
    <row r="321" spans="1:31" x14ac:dyDescent="0.25">
      <c r="A321" s="31"/>
      <c r="B321" s="32"/>
      <c r="C321" s="33"/>
      <c r="D321" s="33"/>
      <c r="E321" s="33"/>
      <c r="F321" s="34"/>
      <c r="G321" s="34"/>
      <c r="H321" s="34"/>
      <c r="I321" s="34">
        <f>IF(Tableau3[[#This Row],[ALD]]="oui",Tableau3[[#This Row],[part sécu]],0)</f>
        <v>0</v>
      </c>
      <c r="J321" s="34"/>
      <c r="K321" s="34">
        <f>Tableau3[[#This Row],[total facture]]-Tableau3[[#This Row],[sécu déduite]]</f>
        <v>0</v>
      </c>
      <c r="L321" s="36">
        <f>Feuil1!$A321</f>
        <v>0</v>
      </c>
      <c r="M321" s="32"/>
      <c r="N321" s="45">
        <f>Feuil1!$A321</f>
        <v>0</v>
      </c>
      <c r="O321" s="45"/>
      <c r="P321" s="46"/>
      <c r="Q321" s="46">
        <f>IF(Tableau3[[#This Row],[ALD]]="oui",Tableau3[[#This Row],[part sécu]],0)</f>
        <v>0</v>
      </c>
      <c r="R321" s="47"/>
      <c r="S321" s="48">
        <f>Feuil1!$N321</f>
        <v>0</v>
      </c>
      <c r="T321" s="48"/>
      <c r="U321" s="49"/>
      <c r="V321" s="49">
        <f>Feuil1!$J321</f>
        <v>0</v>
      </c>
      <c r="W321" s="32"/>
      <c r="X321" s="36">
        <f>Feuil1!$N321</f>
        <v>0</v>
      </c>
      <c r="Y321" s="36"/>
      <c r="Z321" s="34"/>
      <c r="AA321" s="34">
        <f>Feuil1!$J321</f>
        <v>0</v>
      </c>
      <c r="AB321" s="53"/>
      <c r="AC321" s="53"/>
      <c r="AD321" s="53"/>
      <c r="AE321" s="44">
        <f>Feuil1!$F321-Feuil1!$P321-Feuil1!$Q321-Feuil1!$U321-Feuil1!$V321</f>
        <v>0</v>
      </c>
    </row>
    <row r="322" spans="1:31" x14ac:dyDescent="0.25">
      <c r="A322" s="31"/>
      <c r="B322" s="32"/>
      <c r="C322" s="33"/>
      <c r="D322" s="33"/>
      <c r="E322" s="33"/>
      <c r="F322" s="34"/>
      <c r="G322" s="34"/>
      <c r="H322" s="34"/>
      <c r="I322" s="34">
        <f>IF(Tableau3[[#This Row],[ALD]]="oui",Tableau3[[#This Row],[part sécu]],0)</f>
        <v>0</v>
      </c>
      <c r="J322" s="34"/>
      <c r="K322" s="34">
        <f>Tableau3[[#This Row],[total facture]]-Tableau3[[#This Row],[sécu déduite]]</f>
        <v>0</v>
      </c>
      <c r="L322" s="36">
        <f>Feuil1!$A322</f>
        <v>0</v>
      </c>
      <c r="M322" s="32"/>
      <c r="N322" s="37">
        <f>Feuil1!$A322</f>
        <v>0</v>
      </c>
      <c r="O322" s="37"/>
      <c r="P322" s="38"/>
      <c r="Q322" s="38">
        <f>IF(Tableau3[[#This Row],[ALD]]="oui",Tableau3[[#This Row],[part sécu]],0)</f>
        <v>0</v>
      </c>
      <c r="R322" s="39"/>
      <c r="S322" s="40">
        <f>Feuil1!$N322</f>
        <v>0</v>
      </c>
      <c r="T322" s="40"/>
      <c r="U322" s="41"/>
      <c r="V322" s="41">
        <f>Feuil1!$J322</f>
        <v>0</v>
      </c>
      <c r="W322" s="32"/>
      <c r="X322" s="36">
        <f>Feuil1!$N322</f>
        <v>0</v>
      </c>
      <c r="Y322" s="36"/>
      <c r="Z322" s="34"/>
      <c r="AA322" s="34">
        <f>Feuil1!$J322</f>
        <v>0</v>
      </c>
      <c r="AB322" s="53"/>
      <c r="AC322" s="53"/>
      <c r="AD322" s="53"/>
      <c r="AE322" s="44">
        <f>Feuil1!$F322-Feuil1!$P322-Feuil1!$Q322-Feuil1!$U322-Feuil1!$V322</f>
        <v>0</v>
      </c>
    </row>
    <row r="323" spans="1:31" x14ac:dyDescent="0.25">
      <c r="A323" s="31"/>
      <c r="B323" s="32"/>
      <c r="C323" s="33"/>
      <c r="D323" s="33"/>
      <c r="E323" s="33"/>
      <c r="F323" s="34"/>
      <c r="G323" s="34"/>
      <c r="H323" s="34"/>
      <c r="I323" s="34">
        <f>IF(Tableau3[[#This Row],[ALD]]="oui",Tableau3[[#This Row],[part sécu]],0)</f>
        <v>0</v>
      </c>
      <c r="J323" s="34"/>
      <c r="K323" s="34">
        <f>Tableau3[[#This Row],[total facture]]-Tableau3[[#This Row],[sécu déduite]]</f>
        <v>0</v>
      </c>
      <c r="L323" s="36">
        <f>Feuil1!$A323</f>
        <v>0</v>
      </c>
      <c r="M323" s="32"/>
      <c r="N323" s="45">
        <f>Feuil1!$A323</f>
        <v>0</v>
      </c>
      <c r="O323" s="45"/>
      <c r="P323" s="46"/>
      <c r="Q323" s="46">
        <f>IF(Tableau3[[#This Row],[ALD]]="oui",Tableau3[[#This Row],[part sécu]],0)</f>
        <v>0</v>
      </c>
      <c r="R323" s="47"/>
      <c r="S323" s="48">
        <f>Feuil1!$N323</f>
        <v>0</v>
      </c>
      <c r="T323" s="48"/>
      <c r="U323" s="49"/>
      <c r="V323" s="49">
        <f>Feuil1!$J323</f>
        <v>0</v>
      </c>
      <c r="W323" s="32"/>
      <c r="X323" s="36">
        <f>Feuil1!$N323</f>
        <v>0</v>
      </c>
      <c r="Y323" s="36"/>
      <c r="Z323" s="34"/>
      <c r="AA323" s="34">
        <f>Feuil1!$J323</f>
        <v>0</v>
      </c>
      <c r="AB323" s="53"/>
      <c r="AC323" s="53"/>
      <c r="AD323" s="53"/>
      <c r="AE323" s="44">
        <f>Feuil1!$F323-Feuil1!$P323-Feuil1!$Q323-Feuil1!$U323-Feuil1!$V323</f>
        <v>0</v>
      </c>
    </row>
    <row r="324" spans="1:31" x14ac:dyDescent="0.25">
      <c r="A324" s="31"/>
      <c r="B324" s="32"/>
      <c r="C324" s="33"/>
      <c r="D324" s="33"/>
      <c r="E324" s="33"/>
      <c r="F324" s="34"/>
      <c r="G324" s="34"/>
      <c r="H324" s="34"/>
      <c r="I324" s="34">
        <f>IF(Tableau3[[#This Row],[ALD]]="oui",Tableau3[[#This Row],[part sécu]],0)</f>
        <v>0</v>
      </c>
      <c r="J324" s="34"/>
      <c r="K324" s="34">
        <f>Tableau3[[#This Row],[total facture]]-Tableau3[[#This Row],[sécu déduite]]</f>
        <v>0</v>
      </c>
      <c r="L324" s="36">
        <f>Feuil1!$A324</f>
        <v>0</v>
      </c>
      <c r="M324" s="32"/>
      <c r="N324" s="37">
        <f>Feuil1!$A324</f>
        <v>0</v>
      </c>
      <c r="O324" s="37"/>
      <c r="P324" s="38"/>
      <c r="Q324" s="38">
        <f>IF(Tableau3[[#This Row],[ALD]]="oui",Tableau3[[#This Row],[part sécu]],0)</f>
        <v>0</v>
      </c>
      <c r="R324" s="39"/>
      <c r="S324" s="40">
        <f>Feuil1!$N324</f>
        <v>0</v>
      </c>
      <c r="T324" s="40"/>
      <c r="U324" s="41"/>
      <c r="V324" s="41">
        <f>Feuil1!$J324</f>
        <v>0</v>
      </c>
      <c r="W324" s="32"/>
      <c r="X324" s="36">
        <f>Feuil1!$N324</f>
        <v>0</v>
      </c>
      <c r="Y324" s="36"/>
      <c r="Z324" s="34"/>
      <c r="AA324" s="34">
        <f>Feuil1!$J324</f>
        <v>0</v>
      </c>
      <c r="AB324" s="53"/>
      <c r="AC324" s="53"/>
      <c r="AD324" s="53"/>
      <c r="AE324" s="44">
        <f>Feuil1!$F324-Feuil1!$P324-Feuil1!$Q324-Feuil1!$U324-Feuil1!$V324</f>
        <v>0</v>
      </c>
    </row>
    <row r="325" spans="1:31" x14ac:dyDescent="0.25">
      <c r="A325" s="31"/>
      <c r="B325" s="32"/>
      <c r="C325" s="33"/>
      <c r="D325" s="33"/>
      <c r="E325" s="33"/>
      <c r="F325" s="34"/>
      <c r="G325" s="34"/>
      <c r="H325" s="34"/>
      <c r="I325" s="34">
        <f>IF(Tableau3[[#This Row],[ALD]]="oui",Tableau3[[#This Row],[part sécu]],0)</f>
        <v>0</v>
      </c>
      <c r="J325" s="34"/>
      <c r="K325" s="34">
        <f>Tableau3[[#This Row],[total facture]]-Tableau3[[#This Row],[sécu déduite]]</f>
        <v>0</v>
      </c>
      <c r="L325" s="36">
        <f>Feuil1!$A325</f>
        <v>0</v>
      </c>
      <c r="M325" s="32"/>
      <c r="N325" s="45">
        <f>Feuil1!$A325</f>
        <v>0</v>
      </c>
      <c r="O325" s="45"/>
      <c r="P325" s="46"/>
      <c r="Q325" s="46">
        <f>IF(Tableau3[[#This Row],[ALD]]="oui",Tableau3[[#This Row],[part sécu]],0)</f>
        <v>0</v>
      </c>
      <c r="R325" s="47"/>
      <c r="S325" s="48">
        <f>Feuil1!$N325</f>
        <v>0</v>
      </c>
      <c r="T325" s="48"/>
      <c r="U325" s="49"/>
      <c r="V325" s="49">
        <f>Feuil1!$J325</f>
        <v>0</v>
      </c>
      <c r="W325" s="32"/>
      <c r="X325" s="36">
        <f>Feuil1!$N325</f>
        <v>0</v>
      </c>
      <c r="Y325" s="36"/>
      <c r="Z325" s="34"/>
      <c r="AA325" s="34">
        <f>Feuil1!$J325</f>
        <v>0</v>
      </c>
      <c r="AB325" s="53"/>
      <c r="AC325" s="53"/>
      <c r="AD325" s="53"/>
      <c r="AE325" s="44">
        <f>Feuil1!$F325-Feuil1!$P325-Feuil1!$Q325-Feuil1!$U325-Feuil1!$V325</f>
        <v>0</v>
      </c>
    </row>
    <row r="326" spans="1:31" x14ac:dyDescent="0.25">
      <c r="A326" s="31"/>
      <c r="B326" s="32"/>
      <c r="C326" s="33"/>
      <c r="D326" s="33"/>
      <c r="E326" s="33"/>
      <c r="F326" s="34"/>
      <c r="G326" s="34"/>
      <c r="H326" s="34"/>
      <c r="I326" s="34">
        <f>IF(Tableau3[[#This Row],[ALD]]="oui",Tableau3[[#This Row],[part sécu]],0)</f>
        <v>0</v>
      </c>
      <c r="J326" s="34"/>
      <c r="K326" s="34">
        <f>Tableau3[[#This Row],[total facture]]-Tableau3[[#This Row],[sécu déduite]]</f>
        <v>0</v>
      </c>
      <c r="L326" s="36">
        <f>Feuil1!$A326</f>
        <v>0</v>
      </c>
      <c r="M326" s="32"/>
      <c r="N326" s="37">
        <f>Feuil1!$A326</f>
        <v>0</v>
      </c>
      <c r="O326" s="37"/>
      <c r="P326" s="38"/>
      <c r="Q326" s="38">
        <f>IF(Tableau3[[#This Row],[ALD]]="oui",Tableau3[[#This Row],[part sécu]],0)</f>
        <v>0</v>
      </c>
      <c r="R326" s="39"/>
      <c r="S326" s="40">
        <f>Feuil1!$N326</f>
        <v>0</v>
      </c>
      <c r="T326" s="40"/>
      <c r="U326" s="41"/>
      <c r="V326" s="41">
        <f>Feuil1!$J326</f>
        <v>0</v>
      </c>
      <c r="W326" s="32"/>
      <c r="X326" s="36">
        <f>Feuil1!$N326</f>
        <v>0</v>
      </c>
      <c r="Y326" s="36"/>
      <c r="Z326" s="34"/>
      <c r="AA326" s="34">
        <f>Feuil1!$J326</f>
        <v>0</v>
      </c>
      <c r="AB326" s="53"/>
      <c r="AC326" s="53"/>
      <c r="AD326" s="53"/>
      <c r="AE326" s="44">
        <f>Feuil1!$F326-Feuil1!$P326-Feuil1!$Q326-Feuil1!$U326-Feuil1!$V326</f>
        <v>0</v>
      </c>
    </row>
    <row r="327" spans="1:31" x14ac:dyDescent="0.25">
      <c r="A327" s="31"/>
      <c r="B327" s="32"/>
      <c r="C327" s="33"/>
      <c r="D327" s="33"/>
      <c r="E327" s="33"/>
      <c r="F327" s="34"/>
      <c r="G327" s="34"/>
      <c r="H327" s="34"/>
      <c r="I327" s="34">
        <f>IF(Tableau3[[#This Row],[ALD]]="oui",Tableau3[[#This Row],[part sécu]],0)</f>
        <v>0</v>
      </c>
      <c r="J327" s="34"/>
      <c r="K327" s="34">
        <f>Tableau3[[#This Row],[total facture]]-Tableau3[[#This Row],[sécu déduite]]</f>
        <v>0</v>
      </c>
      <c r="L327" s="36">
        <f>Feuil1!$A327</f>
        <v>0</v>
      </c>
      <c r="M327" s="32"/>
      <c r="N327" s="45">
        <f>Feuil1!$A327</f>
        <v>0</v>
      </c>
      <c r="O327" s="45"/>
      <c r="P327" s="46"/>
      <c r="Q327" s="46">
        <f>IF(Tableau3[[#This Row],[ALD]]="oui",Tableau3[[#This Row],[part sécu]],0)</f>
        <v>0</v>
      </c>
      <c r="R327" s="47"/>
      <c r="S327" s="48">
        <f>Feuil1!$N327</f>
        <v>0</v>
      </c>
      <c r="T327" s="48"/>
      <c r="U327" s="49"/>
      <c r="V327" s="49">
        <f>Feuil1!$J327</f>
        <v>0</v>
      </c>
      <c r="W327" s="32"/>
      <c r="X327" s="36">
        <f>Feuil1!$N327</f>
        <v>0</v>
      </c>
      <c r="Y327" s="36"/>
      <c r="Z327" s="34"/>
      <c r="AA327" s="34">
        <f>Feuil1!$J327</f>
        <v>0</v>
      </c>
      <c r="AB327" s="53"/>
      <c r="AC327" s="53"/>
      <c r="AD327" s="53"/>
      <c r="AE327" s="44">
        <f>Feuil1!$F327-Feuil1!$P327-Feuil1!$Q327-Feuil1!$U327-Feuil1!$V327</f>
        <v>0</v>
      </c>
    </row>
    <row r="328" spans="1:31" x14ac:dyDescent="0.25">
      <c r="A328" s="31"/>
      <c r="B328" s="32"/>
      <c r="C328" s="33"/>
      <c r="D328" s="33"/>
      <c r="E328" s="33"/>
      <c r="F328" s="34"/>
      <c r="G328" s="34"/>
      <c r="H328" s="34"/>
      <c r="I328" s="34">
        <f>IF(Tableau3[[#This Row],[ALD]]="oui",Tableau3[[#This Row],[part sécu]],0)</f>
        <v>0</v>
      </c>
      <c r="J328" s="34"/>
      <c r="K328" s="34">
        <f>Tableau3[[#This Row],[total facture]]-Tableau3[[#This Row],[sécu déduite]]</f>
        <v>0</v>
      </c>
      <c r="L328" s="36">
        <f>Feuil1!$A328</f>
        <v>0</v>
      </c>
      <c r="M328" s="32"/>
      <c r="N328" s="37">
        <f>Feuil1!$A328</f>
        <v>0</v>
      </c>
      <c r="O328" s="37"/>
      <c r="P328" s="38"/>
      <c r="Q328" s="38">
        <f>IF(Tableau3[[#This Row],[ALD]]="oui",Tableau3[[#This Row],[part sécu]],0)</f>
        <v>0</v>
      </c>
      <c r="R328" s="39"/>
      <c r="S328" s="40">
        <f>Feuil1!$N328</f>
        <v>0</v>
      </c>
      <c r="T328" s="40"/>
      <c r="U328" s="41"/>
      <c r="V328" s="41">
        <f>Feuil1!$J328</f>
        <v>0</v>
      </c>
      <c r="W328" s="32"/>
      <c r="X328" s="36">
        <f>Feuil1!$N328</f>
        <v>0</v>
      </c>
      <c r="Y328" s="36"/>
      <c r="Z328" s="34"/>
      <c r="AA328" s="34">
        <f>Feuil1!$J328</f>
        <v>0</v>
      </c>
      <c r="AB328" s="53"/>
      <c r="AC328" s="53"/>
      <c r="AD328" s="53"/>
      <c r="AE328" s="44">
        <f>Feuil1!$F328-Feuil1!$P328-Feuil1!$Q328-Feuil1!$U328-Feuil1!$V328</f>
        <v>0</v>
      </c>
    </row>
    <row r="329" spans="1:31" x14ac:dyDescent="0.25">
      <c r="A329" s="31"/>
      <c r="B329" s="32"/>
      <c r="C329" s="33"/>
      <c r="D329" s="33"/>
      <c r="E329" s="33"/>
      <c r="F329" s="34"/>
      <c r="G329" s="34"/>
      <c r="H329" s="34"/>
      <c r="I329" s="34">
        <f>IF(Tableau3[[#This Row],[ALD]]="oui",Tableau3[[#This Row],[part sécu]],0)</f>
        <v>0</v>
      </c>
      <c r="J329" s="34"/>
      <c r="K329" s="34">
        <f>Tableau3[[#This Row],[total facture]]-Tableau3[[#This Row],[sécu déduite]]</f>
        <v>0</v>
      </c>
      <c r="L329" s="36">
        <f>Feuil1!$A329</f>
        <v>0</v>
      </c>
      <c r="M329" s="32"/>
      <c r="N329" s="45">
        <f>Feuil1!$A329</f>
        <v>0</v>
      </c>
      <c r="O329" s="45"/>
      <c r="P329" s="46"/>
      <c r="Q329" s="46">
        <f>IF(Tableau3[[#This Row],[ALD]]="oui",Tableau3[[#This Row],[part sécu]],0)</f>
        <v>0</v>
      </c>
      <c r="R329" s="47"/>
      <c r="S329" s="48">
        <f>Feuil1!$N329</f>
        <v>0</v>
      </c>
      <c r="T329" s="48"/>
      <c r="U329" s="49"/>
      <c r="V329" s="49">
        <f>Feuil1!$J329</f>
        <v>0</v>
      </c>
      <c r="W329" s="32"/>
      <c r="X329" s="36">
        <f>Feuil1!$N329</f>
        <v>0</v>
      </c>
      <c r="Y329" s="36"/>
      <c r="Z329" s="34"/>
      <c r="AA329" s="34">
        <f>Feuil1!$J329</f>
        <v>0</v>
      </c>
      <c r="AB329" s="53"/>
      <c r="AC329" s="53"/>
      <c r="AD329" s="53"/>
      <c r="AE329" s="44">
        <f>Feuil1!$F329-Feuil1!$P329-Feuil1!$Q329-Feuil1!$U329-Feuil1!$V329</f>
        <v>0</v>
      </c>
    </row>
    <row r="330" spans="1:31" x14ac:dyDescent="0.25">
      <c r="A330" s="31"/>
      <c r="B330" s="32"/>
      <c r="C330" s="33"/>
      <c r="D330" s="33"/>
      <c r="E330" s="33"/>
      <c r="F330" s="34"/>
      <c r="G330" s="34"/>
      <c r="H330" s="34"/>
      <c r="I330" s="34">
        <f>IF(Tableau3[[#This Row],[ALD]]="oui",Tableau3[[#This Row],[part sécu]],0)</f>
        <v>0</v>
      </c>
      <c r="J330" s="34"/>
      <c r="K330" s="34">
        <f>Tableau3[[#This Row],[total facture]]-Tableau3[[#This Row],[sécu déduite]]</f>
        <v>0</v>
      </c>
      <c r="L330" s="36">
        <f>Feuil1!$A330</f>
        <v>0</v>
      </c>
      <c r="M330" s="32"/>
      <c r="N330" s="37">
        <f>Feuil1!$A330</f>
        <v>0</v>
      </c>
      <c r="O330" s="37"/>
      <c r="P330" s="38"/>
      <c r="Q330" s="38">
        <f>IF(Tableau3[[#This Row],[ALD]]="oui",Tableau3[[#This Row],[part sécu]],0)</f>
        <v>0</v>
      </c>
      <c r="R330" s="39"/>
      <c r="S330" s="40">
        <f>Feuil1!$N330</f>
        <v>0</v>
      </c>
      <c r="T330" s="40"/>
      <c r="U330" s="41"/>
      <c r="V330" s="41">
        <f>Feuil1!$J330</f>
        <v>0</v>
      </c>
      <c r="W330" s="32"/>
      <c r="X330" s="36">
        <f>Feuil1!$N330</f>
        <v>0</v>
      </c>
      <c r="Y330" s="36"/>
      <c r="Z330" s="34"/>
      <c r="AA330" s="34">
        <f>Feuil1!$J330</f>
        <v>0</v>
      </c>
      <c r="AB330" s="53"/>
      <c r="AC330" s="53"/>
      <c r="AD330" s="53"/>
      <c r="AE330" s="44">
        <f>Feuil1!$F330-Feuil1!$P330-Feuil1!$Q330-Feuil1!$U330-Feuil1!$V330</f>
        <v>0</v>
      </c>
    </row>
    <row r="331" spans="1:31" x14ac:dyDescent="0.25">
      <c r="A331" s="31"/>
      <c r="B331" s="32"/>
      <c r="C331" s="33"/>
      <c r="D331" s="33"/>
      <c r="E331" s="33"/>
      <c r="F331" s="34"/>
      <c r="G331" s="34"/>
      <c r="H331" s="34"/>
      <c r="I331" s="34">
        <f>IF(Tableau3[[#This Row],[ALD]]="oui",Tableau3[[#This Row],[part sécu]],0)</f>
        <v>0</v>
      </c>
      <c r="J331" s="34"/>
      <c r="K331" s="34">
        <f>Tableau3[[#This Row],[total facture]]-Tableau3[[#This Row],[sécu déduite]]</f>
        <v>0</v>
      </c>
      <c r="L331" s="36">
        <f>Feuil1!$A331</f>
        <v>0</v>
      </c>
      <c r="M331" s="32"/>
      <c r="N331" s="45">
        <f>Feuil1!$A331</f>
        <v>0</v>
      </c>
      <c r="O331" s="45"/>
      <c r="P331" s="46"/>
      <c r="Q331" s="46">
        <f>IF(Tableau3[[#This Row],[ALD]]="oui",Tableau3[[#This Row],[part sécu]],0)</f>
        <v>0</v>
      </c>
      <c r="R331" s="47"/>
      <c r="S331" s="48">
        <f>Feuil1!$N331</f>
        <v>0</v>
      </c>
      <c r="T331" s="48"/>
      <c r="U331" s="49"/>
      <c r="V331" s="49">
        <f>Feuil1!$J331</f>
        <v>0</v>
      </c>
      <c r="W331" s="32"/>
      <c r="X331" s="36">
        <f>Feuil1!$N331</f>
        <v>0</v>
      </c>
      <c r="Y331" s="36"/>
      <c r="Z331" s="34"/>
      <c r="AA331" s="34">
        <f>Feuil1!$J331</f>
        <v>0</v>
      </c>
      <c r="AB331" s="53"/>
      <c r="AC331" s="53"/>
      <c r="AD331" s="53"/>
      <c r="AE331" s="44">
        <f>Feuil1!$F331-Feuil1!$P331-Feuil1!$Q331-Feuil1!$U331-Feuil1!$V331</f>
        <v>0</v>
      </c>
    </row>
    <row r="332" spans="1:31" x14ac:dyDescent="0.25">
      <c r="A332" s="31"/>
      <c r="B332" s="32"/>
      <c r="C332" s="33"/>
      <c r="D332" s="33"/>
      <c r="E332" s="33"/>
      <c r="F332" s="34"/>
      <c r="G332" s="34"/>
      <c r="H332" s="34"/>
      <c r="I332" s="34">
        <f>IF(Tableau3[[#This Row],[ALD]]="oui",Tableau3[[#This Row],[part sécu]],0)</f>
        <v>0</v>
      </c>
      <c r="J332" s="34"/>
      <c r="K332" s="34">
        <f>Tableau3[[#This Row],[total facture]]-Tableau3[[#This Row],[sécu déduite]]</f>
        <v>0</v>
      </c>
      <c r="L332" s="36">
        <f>Feuil1!$A332</f>
        <v>0</v>
      </c>
      <c r="M332" s="32"/>
      <c r="N332" s="37">
        <f>Feuil1!$A332</f>
        <v>0</v>
      </c>
      <c r="O332" s="37"/>
      <c r="P332" s="38"/>
      <c r="Q332" s="38">
        <f>IF(Tableau3[[#This Row],[ALD]]="oui",Tableau3[[#This Row],[part sécu]],0)</f>
        <v>0</v>
      </c>
      <c r="R332" s="39"/>
      <c r="S332" s="40">
        <f>Feuil1!$N332</f>
        <v>0</v>
      </c>
      <c r="T332" s="40"/>
      <c r="U332" s="41"/>
      <c r="V332" s="41">
        <f>Feuil1!$J332</f>
        <v>0</v>
      </c>
      <c r="W332" s="32"/>
      <c r="X332" s="36">
        <f>Feuil1!$N332</f>
        <v>0</v>
      </c>
      <c r="Y332" s="36"/>
      <c r="Z332" s="34"/>
      <c r="AA332" s="34">
        <f>Feuil1!$J332</f>
        <v>0</v>
      </c>
      <c r="AB332" s="53"/>
      <c r="AC332" s="53"/>
      <c r="AD332" s="53"/>
      <c r="AE332" s="44">
        <f>Feuil1!$F332-Feuil1!$P332-Feuil1!$Q332-Feuil1!$U332-Feuil1!$V332</f>
        <v>0</v>
      </c>
    </row>
    <row r="333" spans="1:31" x14ac:dyDescent="0.25">
      <c r="A333" s="31"/>
      <c r="B333" s="32"/>
      <c r="C333" s="33"/>
      <c r="D333" s="33"/>
      <c r="E333" s="33"/>
      <c r="F333" s="34"/>
      <c r="G333" s="34"/>
      <c r="H333" s="34"/>
      <c r="I333" s="34">
        <f>IF(Tableau3[[#This Row],[ALD]]="oui",Tableau3[[#This Row],[part sécu]],0)</f>
        <v>0</v>
      </c>
      <c r="J333" s="34"/>
      <c r="K333" s="34">
        <f>Tableau3[[#This Row],[total facture]]-Tableau3[[#This Row],[sécu déduite]]</f>
        <v>0</v>
      </c>
      <c r="L333" s="36">
        <f>Feuil1!$A333</f>
        <v>0</v>
      </c>
      <c r="M333" s="32"/>
      <c r="N333" s="45">
        <f>Feuil1!$A333</f>
        <v>0</v>
      </c>
      <c r="O333" s="45"/>
      <c r="P333" s="46"/>
      <c r="Q333" s="46">
        <f>IF(Tableau3[[#This Row],[ALD]]="oui",Tableau3[[#This Row],[part sécu]],0)</f>
        <v>0</v>
      </c>
      <c r="R333" s="47"/>
      <c r="S333" s="48">
        <f>Feuil1!$N333</f>
        <v>0</v>
      </c>
      <c r="T333" s="48"/>
      <c r="U333" s="49"/>
      <c r="V333" s="49">
        <f>Feuil1!$J333</f>
        <v>0</v>
      </c>
      <c r="W333" s="32"/>
      <c r="X333" s="36">
        <f>Feuil1!$N333</f>
        <v>0</v>
      </c>
      <c r="Y333" s="36"/>
      <c r="Z333" s="34"/>
      <c r="AA333" s="34">
        <f>Feuil1!$J333</f>
        <v>0</v>
      </c>
      <c r="AB333" s="53"/>
      <c r="AC333" s="53"/>
      <c r="AD333" s="53"/>
      <c r="AE333" s="44">
        <f>Feuil1!$F333-Feuil1!$P333-Feuil1!$Q333-Feuil1!$U333-Feuil1!$V333</f>
        <v>0</v>
      </c>
    </row>
    <row r="334" spans="1:31" x14ac:dyDescent="0.25">
      <c r="A334" s="31"/>
      <c r="B334" s="32"/>
      <c r="C334" s="33"/>
      <c r="D334" s="33"/>
      <c r="E334" s="33"/>
      <c r="F334" s="34"/>
      <c r="G334" s="34"/>
      <c r="H334" s="34"/>
      <c r="I334" s="34">
        <f>IF(Tableau3[[#This Row],[ALD]]="oui",Tableau3[[#This Row],[part sécu]],0)</f>
        <v>0</v>
      </c>
      <c r="J334" s="34"/>
      <c r="K334" s="34">
        <f>Tableau3[[#This Row],[total facture]]-Tableau3[[#This Row],[sécu déduite]]</f>
        <v>0</v>
      </c>
      <c r="L334" s="36">
        <f>Feuil1!$A334</f>
        <v>0</v>
      </c>
      <c r="M334" s="32"/>
      <c r="N334" s="37">
        <f>Feuil1!$A334</f>
        <v>0</v>
      </c>
      <c r="O334" s="37"/>
      <c r="P334" s="38"/>
      <c r="Q334" s="38">
        <f>IF(Tableau3[[#This Row],[ALD]]="oui",Tableau3[[#This Row],[part sécu]],0)</f>
        <v>0</v>
      </c>
      <c r="R334" s="39"/>
      <c r="S334" s="40">
        <f>Feuil1!$N334</f>
        <v>0</v>
      </c>
      <c r="T334" s="40"/>
      <c r="U334" s="41"/>
      <c r="V334" s="41">
        <f>Feuil1!$J334</f>
        <v>0</v>
      </c>
      <c r="W334" s="32"/>
      <c r="X334" s="36">
        <f>Feuil1!$N334</f>
        <v>0</v>
      </c>
      <c r="Y334" s="36"/>
      <c r="Z334" s="34"/>
      <c r="AA334" s="34">
        <f>Feuil1!$J334</f>
        <v>0</v>
      </c>
      <c r="AB334" s="53"/>
      <c r="AC334" s="53"/>
      <c r="AD334" s="53"/>
      <c r="AE334" s="44">
        <f>Feuil1!$F334-Feuil1!$P334-Feuil1!$Q334-Feuil1!$U334-Feuil1!$V334</f>
        <v>0</v>
      </c>
    </row>
    <row r="335" spans="1:31" x14ac:dyDescent="0.25">
      <c r="A335" s="31"/>
      <c r="B335" s="32"/>
      <c r="C335" s="33"/>
      <c r="D335" s="33"/>
      <c r="E335" s="33"/>
      <c r="F335" s="34"/>
      <c r="G335" s="34"/>
      <c r="H335" s="34"/>
      <c r="I335" s="34">
        <f>IF(Tableau3[[#This Row],[ALD]]="oui",Tableau3[[#This Row],[part sécu]],0)</f>
        <v>0</v>
      </c>
      <c r="J335" s="34"/>
      <c r="K335" s="34">
        <f>Tableau3[[#This Row],[total facture]]-Tableau3[[#This Row],[sécu déduite]]</f>
        <v>0</v>
      </c>
      <c r="L335" s="36">
        <f>Feuil1!$A335</f>
        <v>0</v>
      </c>
      <c r="M335" s="32"/>
      <c r="N335" s="45">
        <f>Feuil1!$A335</f>
        <v>0</v>
      </c>
      <c r="O335" s="45"/>
      <c r="P335" s="46"/>
      <c r="Q335" s="46">
        <f>IF(Tableau3[[#This Row],[ALD]]="oui",Tableau3[[#This Row],[part sécu]],0)</f>
        <v>0</v>
      </c>
      <c r="R335" s="47"/>
      <c r="S335" s="48">
        <f>Feuil1!$N335</f>
        <v>0</v>
      </c>
      <c r="T335" s="48"/>
      <c r="U335" s="49"/>
      <c r="V335" s="49">
        <f>Feuil1!$J335</f>
        <v>0</v>
      </c>
      <c r="W335" s="32"/>
      <c r="X335" s="36">
        <f>Feuil1!$N335</f>
        <v>0</v>
      </c>
      <c r="Y335" s="36"/>
      <c r="Z335" s="34"/>
      <c r="AA335" s="34">
        <f>Feuil1!$J335</f>
        <v>0</v>
      </c>
      <c r="AB335" s="53"/>
      <c r="AC335" s="53"/>
      <c r="AD335" s="53"/>
      <c r="AE335" s="44">
        <f>Feuil1!$F335-Feuil1!$P335-Feuil1!$Q335-Feuil1!$U335-Feuil1!$V335</f>
        <v>0</v>
      </c>
    </row>
    <row r="336" spans="1:31" x14ac:dyDescent="0.25">
      <c r="A336" s="31"/>
      <c r="B336" s="32"/>
      <c r="C336" s="33"/>
      <c r="D336" s="33"/>
      <c r="E336" s="33"/>
      <c r="F336" s="34"/>
      <c r="G336" s="34"/>
      <c r="H336" s="34"/>
      <c r="I336" s="34">
        <f>IF(Tableau3[[#This Row],[ALD]]="oui",Tableau3[[#This Row],[part sécu]],0)</f>
        <v>0</v>
      </c>
      <c r="J336" s="34"/>
      <c r="K336" s="34">
        <f>Tableau3[[#This Row],[total facture]]-Tableau3[[#This Row],[sécu déduite]]</f>
        <v>0</v>
      </c>
      <c r="L336" s="36">
        <f>Feuil1!$A336</f>
        <v>0</v>
      </c>
      <c r="M336" s="32"/>
      <c r="N336" s="37">
        <f>Feuil1!$A336</f>
        <v>0</v>
      </c>
      <c r="O336" s="37"/>
      <c r="P336" s="38"/>
      <c r="Q336" s="38">
        <f>IF(Tableau3[[#This Row],[ALD]]="oui",Tableau3[[#This Row],[part sécu]],0)</f>
        <v>0</v>
      </c>
      <c r="R336" s="39"/>
      <c r="S336" s="40">
        <f>Feuil1!$N336</f>
        <v>0</v>
      </c>
      <c r="T336" s="40"/>
      <c r="U336" s="41"/>
      <c r="V336" s="41">
        <f>Feuil1!$J336</f>
        <v>0</v>
      </c>
      <c r="W336" s="32"/>
      <c r="X336" s="36">
        <f>Feuil1!$N336</f>
        <v>0</v>
      </c>
      <c r="Y336" s="36"/>
      <c r="Z336" s="34"/>
      <c r="AA336" s="34">
        <f>Feuil1!$J336</f>
        <v>0</v>
      </c>
      <c r="AB336" s="53"/>
      <c r="AC336" s="53"/>
      <c r="AD336" s="53"/>
      <c r="AE336" s="44">
        <f>Feuil1!$F336-Feuil1!$P336-Feuil1!$Q336-Feuil1!$U336-Feuil1!$V336</f>
        <v>0</v>
      </c>
    </row>
    <row r="337" spans="1:31" x14ac:dyDescent="0.25">
      <c r="A337" s="31"/>
      <c r="B337" s="32"/>
      <c r="C337" s="33"/>
      <c r="D337" s="33"/>
      <c r="E337" s="33"/>
      <c r="F337" s="34"/>
      <c r="G337" s="34"/>
      <c r="H337" s="34"/>
      <c r="I337" s="34">
        <f>IF(Tableau3[[#This Row],[ALD]]="oui",Tableau3[[#This Row],[part sécu]],0)</f>
        <v>0</v>
      </c>
      <c r="J337" s="34"/>
      <c r="K337" s="34">
        <f>Tableau3[[#This Row],[total facture]]-Tableau3[[#This Row],[sécu déduite]]</f>
        <v>0</v>
      </c>
      <c r="L337" s="36">
        <f>Feuil1!$A337</f>
        <v>0</v>
      </c>
      <c r="M337" s="32"/>
      <c r="N337" s="45">
        <f>Feuil1!$A337</f>
        <v>0</v>
      </c>
      <c r="O337" s="45"/>
      <c r="P337" s="46"/>
      <c r="Q337" s="46">
        <f>IF(Tableau3[[#This Row],[ALD]]="oui",Tableau3[[#This Row],[part sécu]],0)</f>
        <v>0</v>
      </c>
      <c r="R337" s="47"/>
      <c r="S337" s="48">
        <f>Feuil1!$N337</f>
        <v>0</v>
      </c>
      <c r="T337" s="48"/>
      <c r="U337" s="49"/>
      <c r="V337" s="49">
        <f>Feuil1!$J337</f>
        <v>0</v>
      </c>
      <c r="W337" s="32"/>
      <c r="X337" s="36">
        <f>Feuil1!$N337</f>
        <v>0</v>
      </c>
      <c r="Y337" s="36"/>
      <c r="Z337" s="34"/>
      <c r="AA337" s="34">
        <f>Feuil1!$J337</f>
        <v>0</v>
      </c>
      <c r="AB337" s="53"/>
      <c r="AC337" s="53"/>
      <c r="AD337" s="53"/>
      <c r="AE337" s="44">
        <f>Feuil1!$F337-Feuil1!$P337-Feuil1!$Q337-Feuil1!$U337-Feuil1!$V337</f>
        <v>0</v>
      </c>
    </row>
    <row r="338" spans="1:31" x14ac:dyDescent="0.25">
      <c r="A338" s="31"/>
      <c r="B338" s="32"/>
      <c r="C338" s="33"/>
      <c r="D338" s="33"/>
      <c r="E338" s="33"/>
      <c r="F338" s="34"/>
      <c r="G338" s="34"/>
      <c r="H338" s="34"/>
      <c r="I338" s="34">
        <f>IF(Tableau3[[#This Row],[ALD]]="oui",Tableau3[[#This Row],[part sécu]],0)</f>
        <v>0</v>
      </c>
      <c r="J338" s="34"/>
      <c r="K338" s="34">
        <f>Tableau3[[#This Row],[total facture]]-Tableau3[[#This Row],[sécu déduite]]</f>
        <v>0</v>
      </c>
      <c r="L338" s="36">
        <f>Feuil1!$A338</f>
        <v>0</v>
      </c>
      <c r="M338" s="32"/>
      <c r="N338" s="37">
        <f>Feuil1!$A338</f>
        <v>0</v>
      </c>
      <c r="O338" s="37"/>
      <c r="P338" s="38"/>
      <c r="Q338" s="38">
        <f>IF(Tableau3[[#This Row],[ALD]]="oui",Tableau3[[#This Row],[part sécu]],0)</f>
        <v>0</v>
      </c>
      <c r="R338" s="39"/>
      <c r="S338" s="40">
        <f>Feuil1!$N338</f>
        <v>0</v>
      </c>
      <c r="T338" s="40"/>
      <c r="U338" s="41"/>
      <c r="V338" s="41">
        <f>Feuil1!$J338</f>
        <v>0</v>
      </c>
      <c r="W338" s="32"/>
      <c r="X338" s="36">
        <f>Feuil1!$N338</f>
        <v>0</v>
      </c>
      <c r="Y338" s="36"/>
      <c r="Z338" s="34"/>
      <c r="AA338" s="34">
        <f>Feuil1!$J338</f>
        <v>0</v>
      </c>
      <c r="AB338" s="53"/>
      <c r="AC338" s="53"/>
      <c r="AD338" s="53"/>
      <c r="AE338" s="44">
        <f>Feuil1!$F338-Feuil1!$P338-Feuil1!$Q338-Feuil1!$U338-Feuil1!$V338</f>
        <v>0</v>
      </c>
    </row>
    <row r="339" spans="1:31" x14ac:dyDescent="0.25">
      <c r="A339" s="31"/>
      <c r="B339" s="32"/>
      <c r="C339" s="33"/>
      <c r="D339" s="33"/>
      <c r="E339" s="33"/>
      <c r="F339" s="34"/>
      <c r="G339" s="34"/>
      <c r="H339" s="34"/>
      <c r="I339" s="34">
        <f>IF(Tableau3[[#This Row],[ALD]]="oui",Tableau3[[#This Row],[part sécu]],0)</f>
        <v>0</v>
      </c>
      <c r="J339" s="34"/>
      <c r="K339" s="34">
        <f>Tableau3[[#This Row],[total facture]]-Tableau3[[#This Row],[sécu déduite]]</f>
        <v>0</v>
      </c>
      <c r="L339" s="36">
        <f>Feuil1!$A339</f>
        <v>0</v>
      </c>
      <c r="M339" s="32"/>
      <c r="N339" s="45">
        <f>Feuil1!$A339</f>
        <v>0</v>
      </c>
      <c r="O339" s="45"/>
      <c r="P339" s="46"/>
      <c r="Q339" s="46">
        <f>IF(Tableau3[[#This Row],[ALD]]="oui",Tableau3[[#This Row],[part sécu]],0)</f>
        <v>0</v>
      </c>
      <c r="R339" s="47"/>
      <c r="S339" s="48">
        <f>Feuil1!$N339</f>
        <v>0</v>
      </c>
      <c r="T339" s="48"/>
      <c r="U339" s="49"/>
      <c r="V339" s="49">
        <f>Feuil1!$J339</f>
        <v>0</v>
      </c>
      <c r="W339" s="32"/>
      <c r="X339" s="36">
        <f>Feuil1!$N339</f>
        <v>0</v>
      </c>
      <c r="Y339" s="36"/>
      <c r="Z339" s="34"/>
      <c r="AA339" s="34">
        <f>Feuil1!$J339</f>
        <v>0</v>
      </c>
      <c r="AB339" s="53"/>
      <c r="AC339" s="53"/>
      <c r="AD339" s="53"/>
      <c r="AE339" s="44">
        <f>Feuil1!$F339-Feuil1!$P339-Feuil1!$Q339-Feuil1!$U339-Feuil1!$V339</f>
        <v>0</v>
      </c>
    </row>
    <row r="340" spans="1:31" x14ac:dyDescent="0.25">
      <c r="A340" s="31"/>
      <c r="B340" s="32"/>
      <c r="C340" s="33"/>
      <c r="D340" s="33"/>
      <c r="E340" s="33"/>
      <c r="F340" s="34"/>
      <c r="G340" s="34"/>
      <c r="H340" s="34"/>
      <c r="I340" s="34">
        <f>IF(Tableau3[[#This Row],[ALD]]="oui",Tableau3[[#This Row],[part sécu]],0)</f>
        <v>0</v>
      </c>
      <c r="J340" s="34"/>
      <c r="K340" s="34">
        <f>Tableau3[[#This Row],[total facture]]-Tableau3[[#This Row],[sécu déduite]]</f>
        <v>0</v>
      </c>
      <c r="L340" s="36">
        <f>Feuil1!$A340</f>
        <v>0</v>
      </c>
      <c r="M340" s="32"/>
      <c r="N340" s="37">
        <f>Feuil1!$A340</f>
        <v>0</v>
      </c>
      <c r="O340" s="37"/>
      <c r="P340" s="38"/>
      <c r="Q340" s="38">
        <f>IF(Tableau3[[#This Row],[ALD]]="oui",Tableau3[[#This Row],[part sécu]],0)</f>
        <v>0</v>
      </c>
      <c r="R340" s="39"/>
      <c r="S340" s="40">
        <f>Feuil1!$N340</f>
        <v>0</v>
      </c>
      <c r="T340" s="40"/>
      <c r="U340" s="41"/>
      <c r="V340" s="41">
        <f>Feuil1!$J340</f>
        <v>0</v>
      </c>
      <c r="W340" s="32"/>
      <c r="X340" s="36">
        <f>Feuil1!$N340</f>
        <v>0</v>
      </c>
      <c r="Y340" s="36"/>
      <c r="Z340" s="34"/>
      <c r="AA340" s="34">
        <f>Feuil1!$J340</f>
        <v>0</v>
      </c>
      <c r="AB340" s="53"/>
      <c r="AC340" s="53"/>
      <c r="AD340" s="53"/>
      <c r="AE340" s="44">
        <f>Feuil1!$F340-Feuil1!$P340-Feuil1!$Q340-Feuil1!$U340-Feuil1!$V340</f>
        <v>0</v>
      </c>
    </row>
    <row r="341" spans="1:31" x14ac:dyDescent="0.25">
      <c r="A341" s="31"/>
      <c r="B341" s="32"/>
      <c r="C341" s="33"/>
      <c r="D341" s="33"/>
      <c r="E341" s="33"/>
      <c r="F341" s="34"/>
      <c r="G341" s="34"/>
      <c r="H341" s="34"/>
      <c r="I341" s="34">
        <f>IF(Tableau3[[#This Row],[ALD]]="oui",Tableau3[[#This Row],[part sécu]],0)</f>
        <v>0</v>
      </c>
      <c r="J341" s="34"/>
      <c r="K341" s="34">
        <f>Tableau3[[#This Row],[total facture]]-Tableau3[[#This Row],[sécu déduite]]</f>
        <v>0</v>
      </c>
      <c r="L341" s="36">
        <f>Feuil1!$A341</f>
        <v>0</v>
      </c>
      <c r="M341" s="32"/>
      <c r="N341" s="45">
        <f>Feuil1!$A341</f>
        <v>0</v>
      </c>
      <c r="O341" s="45"/>
      <c r="P341" s="46"/>
      <c r="Q341" s="46">
        <f>IF(Tableau3[[#This Row],[ALD]]="oui",Tableau3[[#This Row],[part sécu]],0)</f>
        <v>0</v>
      </c>
      <c r="R341" s="47"/>
      <c r="S341" s="48">
        <f>Feuil1!$N341</f>
        <v>0</v>
      </c>
      <c r="T341" s="48"/>
      <c r="U341" s="49"/>
      <c r="V341" s="49">
        <f>Feuil1!$J341</f>
        <v>0</v>
      </c>
      <c r="W341" s="32"/>
      <c r="X341" s="36">
        <f>Feuil1!$N341</f>
        <v>0</v>
      </c>
      <c r="Y341" s="36"/>
      <c r="Z341" s="34"/>
      <c r="AA341" s="34">
        <f>Feuil1!$J341</f>
        <v>0</v>
      </c>
      <c r="AB341" s="53"/>
      <c r="AC341" s="53"/>
      <c r="AD341" s="53"/>
      <c r="AE341" s="44">
        <f>Feuil1!$F341-Feuil1!$P341-Feuil1!$Q341-Feuil1!$U341-Feuil1!$V341</f>
        <v>0</v>
      </c>
    </row>
    <row r="342" spans="1:31" x14ac:dyDescent="0.25">
      <c r="A342" s="31"/>
      <c r="B342" s="32"/>
      <c r="C342" s="33"/>
      <c r="D342" s="33"/>
      <c r="E342" s="33"/>
      <c r="F342" s="34"/>
      <c r="G342" s="34"/>
      <c r="H342" s="34"/>
      <c r="I342" s="34">
        <f>IF(Tableau3[[#This Row],[ALD]]="oui",Tableau3[[#This Row],[part sécu]],0)</f>
        <v>0</v>
      </c>
      <c r="J342" s="34"/>
      <c r="K342" s="34">
        <f>Tableau3[[#This Row],[total facture]]-Tableau3[[#This Row],[sécu déduite]]</f>
        <v>0</v>
      </c>
      <c r="L342" s="36">
        <f>Feuil1!$A342</f>
        <v>0</v>
      </c>
      <c r="M342" s="32"/>
      <c r="N342" s="37">
        <f>Feuil1!$A342</f>
        <v>0</v>
      </c>
      <c r="O342" s="37"/>
      <c r="P342" s="38"/>
      <c r="Q342" s="38">
        <f>IF(Tableau3[[#This Row],[ALD]]="oui",Tableau3[[#This Row],[part sécu]],0)</f>
        <v>0</v>
      </c>
      <c r="R342" s="39"/>
      <c r="S342" s="40">
        <f>Feuil1!$N342</f>
        <v>0</v>
      </c>
      <c r="T342" s="40"/>
      <c r="U342" s="41"/>
      <c r="V342" s="41">
        <f>Feuil1!$J342</f>
        <v>0</v>
      </c>
      <c r="W342" s="32"/>
      <c r="X342" s="36">
        <f>Feuil1!$N342</f>
        <v>0</v>
      </c>
      <c r="Y342" s="36"/>
      <c r="Z342" s="34"/>
      <c r="AA342" s="34">
        <f>Feuil1!$J342</f>
        <v>0</v>
      </c>
      <c r="AB342" s="53"/>
      <c r="AC342" s="53"/>
      <c r="AD342" s="53"/>
      <c r="AE342" s="44">
        <f>Feuil1!$F342-Feuil1!$P342-Feuil1!$Q342-Feuil1!$U342-Feuil1!$V342</f>
        <v>0</v>
      </c>
    </row>
    <row r="343" spans="1:31" x14ac:dyDescent="0.25">
      <c r="A343" s="31"/>
      <c r="B343" s="32"/>
      <c r="C343" s="33"/>
      <c r="D343" s="33"/>
      <c r="E343" s="33"/>
      <c r="F343" s="34"/>
      <c r="G343" s="34"/>
      <c r="H343" s="34"/>
      <c r="I343" s="34">
        <f>IF(Tableau3[[#This Row],[ALD]]="oui",Tableau3[[#This Row],[part sécu]],0)</f>
        <v>0</v>
      </c>
      <c r="J343" s="34"/>
      <c r="K343" s="34">
        <f>Tableau3[[#This Row],[total facture]]-Tableau3[[#This Row],[sécu déduite]]</f>
        <v>0</v>
      </c>
      <c r="L343" s="36">
        <f>Feuil1!$A343</f>
        <v>0</v>
      </c>
      <c r="M343" s="32"/>
      <c r="N343" s="45">
        <f>Feuil1!$A343</f>
        <v>0</v>
      </c>
      <c r="O343" s="45"/>
      <c r="P343" s="46"/>
      <c r="Q343" s="46">
        <f>IF(Tableau3[[#This Row],[ALD]]="oui",Tableau3[[#This Row],[part sécu]],0)</f>
        <v>0</v>
      </c>
      <c r="R343" s="47"/>
      <c r="S343" s="48">
        <f>Feuil1!$N343</f>
        <v>0</v>
      </c>
      <c r="T343" s="48"/>
      <c r="U343" s="49"/>
      <c r="V343" s="49">
        <f>Feuil1!$J343</f>
        <v>0</v>
      </c>
      <c r="W343" s="32"/>
      <c r="X343" s="36">
        <f>Feuil1!$N343</f>
        <v>0</v>
      </c>
      <c r="Y343" s="36"/>
      <c r="Z343" s="34"/>
      <c r="AA343" s="34">
        <f>Feuil1!$J343</f>
        <v>0</v>
      </c>
      <c r="AB343" s="53"/>
      <c r="AC343" s="53"/>
      <c r="AD343" s="53"/>
      <c r="AE343" s="44">
        <f>Feuil1!$F343-Feuil1!$P343-Feuil1!$Q343-Feuil1!$U343-Feuil1!$V343</f>
        <v>0</v>
      </c>
    </row>
    <row r="344" spans="1:31" x14ac:dyDescent="0.25">
      <c r="A344" s="31"/>
      <c r="B344" s="32"/>
      <c r="C344" s="33"/>
      <c r="D344" s="33"/>
      <c r="E344" s="33"/>
      <c r="F344" s="34"/>
      <c r="G344" s="34"/>
      <c r="H344" s="34"/>
      <c r="I344" s="34">
        <f>IF(Tableau3[[#This Row],[ALD]]="oui",Tableau3[[#This Row],[part sécu]],0)</f>
        <v>0</v>
      </c>
      <c r="J344" s="34"/>
      <c r="K344" s="34">
        <f>Tableau3[[#This Row],[total facture]]-Tableau3[[#This Row],[sécu déduite]]</f>
        <v>0</v>
      </c>
      <c r="L344" s="36">
        <f>Feuil1!$A344</f>
        <v>0</v>
      </c>
      <c r="M344" s="32"/>
      <c r="N344" s="37">
        <f>Feuil1!$A344</f>
        <v>0</v>
      </c>
      <c r="O344" s="37"/>
      <c r="P344" s="38"/>
      <c r="Q344" s="38">
        <f>IF(Tableau3[[#This Row],[ALD]]="oui",Tableau3[[#This Row],[part sécu]],0)</f>
        <v>0</v>
      </c>
      <c r="R344" s="39"/>
      <c r="S344" s="40">
        <f>Feuil1!$N344</f>
        <v>0</v>
      </c>
      <c r="T344" s="40"/>
      <c r="U344" s="41"/>
      <c r="V344" s="41">
        <f>Feuil1!$J344</f>
        <v>0</v>
      </c>
      <c r="W344" s="32"/>
      <c r="X344" s="36">
        <f>Feuil1!$N344</f>
        <v>0</v>
      </c>
      <c r="Y344" s="36"/>
      <c r="Z344" s="34"/>
      <c r="AA344" s="34">
        <f>Feuil1!$J344</f>
        <v>0</v>
      </c>
      <c r="AB344" s="53"/>
      <c r="AC344" s="53"/>
      <c r="AD344" s="53"/>
      <c r="AE344" s="44">
        <f>Feuil1!$F344-Feuil1!$P344-Feuil1!$Q344-Feuil1!$U344-Feuil1!$V344</f>
        <v>0</v>
      </c>
    </row>
    <row r="345" spans="1:31" x14ac:dyDescent="0.25">
      <c r="A345" s="31"/>
      <c r="B345" s="32"/>
      <c r="C345" s="33"/>
      <c r="D345" s="33"/>
      <c r="E345" s="33"/>
      <c r="F345" s="34"/>
      <c r="G345" s="34"/>
      <c r="H345" s="34"/>
      <c r="I345" s="34">
        <f>IF(Tableau3[[#This Row],[ALD]]="oui",Tableau3[[#This Row],[part sécu]],0)</f>
        <v>0</v>
      </c>
      <c r="J345" s="34"/>
      <c r="K345" s="34">
        <f>Tableau3[[#This Row],[total facture]]-Tableau3[[#This Row],[sécu déduite]]</f>
        <v>0</v>
      </c>
      <c r="L345" s="36">
        <f>Feuil1!$A345</f>
        <v>0</v>
      </c>
      <c r="M345" s="32"/>
      <c r="N345" s="45">
        <f>Feuil1!$A345</f>
        <v>0</v>
      </c>
      <c r="O345" s="45"/>
      <c r="P345" s="46"/>
      <c r="Q345" s="46">
        <f>IF(Tableau3[[#This Row],[ALD]]="oui",Tableau3[[#This Row],[part sécu]],0)</f>
        <v>0</v>
      </c>
      <c r="R345" s="47"/>
      <c r="S345" s="48">
        <f>Feuil1!$N345</f>
        <v>0</v>
      </c>
      <c r="T345" s="48"/>
      <c r="U345" s="49"/>
      <c r="V345" s="49">
        <f>Feuil1!$J345</f>
        <v>0</v>
      </c>
      <c r="W345" s="32"/>
      <c r="X345" s="36">
        <f>Feuil1!$N345</f>
        <v>0</v>
      </c>
      <c r="Y345" s="36"/>
      <c r="Z345" s="34"/>
      <c r="AA345" s="34">
        <f>Feuil1!$J345</f>
        <v>0</v>
      </c>
      <c r="AB345" s="53"/>
      <c r="AC345" s="53"/>
      <c r="AD345" s="53"/>
      <c r="AE345" s="44">
        <f>Feuil1!$F345-Feuil1!$P345-Feuil1!$Q345-Feuil1!$U345-Feuil1!$V345</f>
        <v>0</v>
      </c>
    </row>
    <row r="346" spans="1:31" x14ac:dyDescent="0.25">
      <c r="A346" s="31"/>
      <c r="B346" s="32"/>
      <c r="C346" s="33"/>
      <c r="D346" s="33"/>
      <c r="E346" s="33"/>
      <c r="F346" s="34"/>
      <c r="G346" s="34"/>
      <c r="H346" s="34"/>
      <c r="I346" s="34">
        <f>IF(Tableau3[[#This Row],[ALD]]="oui",Tableau3[[#This Row],[part sécu]],0)</f>
        <v>0</v>
      </c>
      <c r="J346" s="34"/>
      <c r="K346" s="34">
        <f>Tableau3[[#This Row],[total facture]]-Tableau3[[#This Row],[sécu déduite]]</f>
        <v>0</v>
      </c>
      <c r="L346" s="36">
        <f>Feuil1!$A346</f>
        <v>0</v>
      </c>
      <c r="M346" s="32"/>
      <c r="N346" s="37">
        <f>Feuil1!$A346</f>
        <v>0</v>
      </c>
      <c r="O346" s="37"/>
      <c r="P346" s="38"/>
      <c r="Q346" s="38">
        <f>IF(Tableau3[[#This Row],[ALD]]="oui",Tableau3[[#This Row],[part sécu]],0)</f>
        <v>0</v>
      </c>
      <c r="R346" s="39"/>
      <c r="S346" s="40">
        <f>Feuil1!$N346</f>
        <v>0</v>
      </c>
      <c r="T346" s="40"/>
      <c r="U346" s="41"/>
      <c r="V346" s="41">
        <f>Feuil1!$J346</f>
        <v>0</v>
      </c>
      <c r="W346" s="32"/>
      <c r="X346" s="36">
        <f>Feuil1!$N346</f>
        <v>0</v>
      </c>
      <c r="Y346" s="36"/>
      <c r="Z346" s="34"/>
      <c r="AA346" s="34">
        <f>Feuil1!$J346</f>
        <v>0</v>
      </c>
      <c r="AB346" s="53"/>
      <c r="AC346" s="53"/>
      <c r="AD346" s="53"/>
      <c r="AE346" s="44">
        <f>Feuil1!$F346-Feuil1!$P346-Feuil1!$Q346-Feuil1!$U346-Feuil1!$V346</f>
        <v>0</v>
      </c>
    </row>
    <row r="347" spans="1:31" x14ac:dyDescent="0.25">
      <c r="A347" s="31"/>
      <c r="B347" s="32"/>
      <c r="C347" s="33"/>
      <c r="D347" s="33"/>
      <c r="E347" s="33"/>
      <c r="F347" s="34"/>
      <c r="G347" s="34"/>
      <c r="H347" s="34"/>
      <c r="I347" s="34">
        <f>IF(Tableau3[[#This Row],[ALD]]="oui",Tableau3[[#This Row],[part sécu]],0)</f>
        <v>0</v>
      </c>
      <c r="J347" s="34"/>
      <c r="K347" s="34">
        <f>Tableau3[[#This Row],[total facture]]-Tableau3[[#This Row],[sécu déduite]]</f>
        <v>0</v>
      </c>
      <c r="L347" s="36">
        <f>Feuil1!$A347</f>
        <v>0</v>
      </c>
      <c r="M347" s="32"/>
      <c r="N347" s="45">
        <f>Feuil1!$A347</f>
        <v>0</v>
      </c>
      <c r="O347" s="45"/>
      <c r="P347" s="46"/>
      <c r="Q347" s="46">
        <f>IF(Tableau3[[#This Row],[ALD]]="oui",Tableau3[[#This Row],[part sécu]],0)</f>
        <v>0</v>
      </c>
      <c r="R347" s="47"/>
      <c r="S347" s="48">
        <f>Feuil1!$N347</f>
        <v>0</v>
      </c>
      <c r="T347" s="48"/>
      <c r="U347" s="49"/>
      <c r="V347" s="49">
        <f>Feuil1!$J347</f>
        <v>0</v>
      </c>
      <c r="W347" s="32"/>
      <c r="X347" s="36">
        <f>Feuil1!$N347</f>
        <v>0</v>
      </c>
      <c r="Y347" s="36"/>
      <c r="Z347" s="34"/>
      <c r="AA347" s="34">
        <f>Feuil1!$J347</f>
        <v>0</v>
      </c>
      <c r="AB347" s="53"/>
      <c r="AC347" s="53"/>
      <c r="AD347" s="53"/>
      <c r="AE347" s="44">
        <f>Feuil1!$F347-Feuil1!$P347-Feuil1!$Q347-Feuil1!$U347-Feuil1!$V347</f>
        <v>0</v>
      </c>
    </row>
    <row r="348" spans="1:31" x14ac:dyDescent="0.25">
      <c r="A348" s="31"/>
      <c r="B348" s="32"/>
      <c r="C348" s="33"/>
      <c r="D348" s="33"/>
      <c r="E348" s="33"/>
      <c r="F348" s="34"/>
      <c r="G348" s="34"/>
      <c r="H348" s="34"/>
      <c r="I348" s="34">
        <f>IF(Tableau3[[#This Row],[ALD]]="oui",Tableau3[[#This Row],[part sécu]],0)</f>
        <v>0</v>
      </c>
      <c r="J348" s="34"/>
      <c r="K348" s="34">
        <f>Tableau3[[#This Row],[total facture]]-Tableau3[[#This Row],[sécu déduite]]</f>
        <v>0</v>
      </c>
      <c r="L348" s="36">
        <f>Feuil1!$A348</f>
        <v>0</v>
      </c>
      <c r="M348" s="32"/>
      <c r="N348" s="37">
        <f>Feuil1!$A348</f>
        <v>0</v>
      </c>
      <c r="O348" s="37"/>
      <c r="P348" s="38"/>
      <c r="Q348" s="38">
        <f>IF(Tableau3[[#This Row],[ALD]]="oui",Tableau3[[#This Row],[part sécu]],0)</f>
        <v>0</v>
      </c>
      <c r="R348" s="39"/>
      <c r="S348" s="40">
        <f>Feuil1!$N348</f>
        <v>0</v>
      </c>
      <c r="T348" s="40"/>
      <c r="U348" s="41"/>
      <c r="V348" s="41">
        <f>Feuil1!$J348</f>
        <v>0</v>
      </c>
      <c r="W348" s="32"/>
      <c r="X348" s="36">
        <f>Feuil1!$N348</f>
        <v>0</v>
      </c>
      <c r="Y348" s="36"/>
      <c r="Z348" s="34"/>
      <c r="AA348" s="34">
        <f>Feuil1!$J348</f>
        <v>0</v>
      </c>
      <c r="AB348" s="53"/>
      <c r="AC348" s="53"/>
      <c r="AD348" s="53"/>
      <c r="AE348" s="44">
        <f>Feuil1!$F348-Feuil1!$P348-Feuil1!$Q348-Feuil1!$U348-Feuil1!$V348</f>
        <v>0</v>
      </c>
    </row>
    <row r="349" spans="1:31" x14ac:dyDescent="0.25">
      <c r="A349" s="31"/>
      <c r="B349" s="32"/>
      <c r="C349" s="33"/>
      <c r="D349" s="33"/>
      <c r="E349" s="33"/>
      <c r="F349" s="34"/>
      <c r="G349" s="34"/>
      <c r="H349" s="34"/>
      <c r="I349" s="34">
        <f>IF(Tableau3[[#This Row],[ALD]]="oui",Tableau3[[#This Row],[part sécu]],0)</f>
        <v>0</v>
      </c>
      <c r="J349" s="34"/>
      <c r="K349" s="34">
        <f>Tableau3[[#This Row],[total facture]]-Tableau3[[#This Row],[sécu déduite]]</f>
        <v>0</v>
      </c>
      <c r="L349" s="36">
        <f>Feuil1!$A349</f>
        <v>0</v>
      </c>
      <c r="M349" s="32"/>
      <c r="N349" s="45">
        <f>Feuil1!$A349</f>
        <v>0</v>
      </c>
      <c r="O349" s="45"/>
      <c r="P349" s="46"/>
      <c r="Q349" s="46">
        <f>IF(Tableau3[[#This Row],[ALD]]="oui",Tableau3[[#This Row],[part sécu]],0)</f>
        <v>0</v>
      </c>
      <c r="R349" s="47"/>
      <c r="S349" s="48">
        <f>Feuil1!$N349</f>
        <v>0</v>
      </c>
      <c r="T349" s="48"/>
      <c r="U349" s="49"/>
      <c r="V349" s="49">
        <f>Feuil1!$J349</f>
        <v>0</v>
      </c>
      <c r="W349" s="32"/>
      <c r="X349" s="36">
        <f>Feuil1!$N349</f>
        <v>0</v>
      </c>
      <c r="Y349" s="36"/>
      <c r="Z349" s="34"/>
      <c r="AA349" s="34">
        <f>Feuil1!$J349</f>
        <v>0</v>
      </c>
      <c r="AB349" s="53"/>
      <c r="AC349" s="53"/>
      <c r="AD349" s="53"/>
      <c r="AE349" s="44">
        <f>Feuil1!$F349-Feuil1!$P349-Feuil1!$Q349-Feuil1!$U349-Feuil1!$V349</f>
        <v>0</v>
      </c>
    </row>
    <row r="350" spans="1:31" x14ac:dyDescent="0.25">
      <c r="A350" s="31"/>
      <c r="B350" s="32"/>
      <c r="C350" s="33"/>
      <c r="D350" s="33"/>
      <c r="E350" s="33"/>
      <c r="F350" s="34"/>
      <c r="G350" s="34"/>
      <c r="H350" s="34"/>
      <c r="I350" s="34">
        <f>IF(Tableau3[[#This Row],[ALD]]="oui",Tableau3[[#This Row],[part sécu]],0)</f>
        <v>0</v>
      </c>
      <c r="J350" s="34"/>
      <c r="K350" s="34">
        <f>Tableau3[[#This Row],[total facture]]-Tableau3[[#This Row],[sécu déduite]]</f>
        <v>0</v>
      </c>
      <c r="L350" s="36">
        <f>Feuil1!$A350</f>
        <v>0</v>
      </c>
      <c r="M350" s="32"/>
      <c r="N350" s="37">
        <f>Feuil1!$A350</f>
        <v>0</v>
      </c>
      <c r="O350" s="37"/>
      <c r="P350" s="38"/>
      <c r="Q350" s="38">
        <f>IF(Tableau3[[#This Row],[ALD]]="oui",Tableau3[[#This Row],[part sécu]],0)</f>
        <v>0</v>
      </c>
      <c r="R350" s="39"/>
      <c r="S350" s="40">
        <f>Feuil1!$N350</f>
        <v>0</v>
      </c>
      <c r="T350" s="40"/>
      <c r="U350" s="41"/>
      <c r="V350" s="41">
        <f>Feuil1!$J350</f>
        <v>0</v>
      </c>
      <c r="W350" s="32"/>
      <c r="X350" s="36">
        <f>Feuil1!$N350</f>
        <v>0</v>
      </c>
      <c r="Y350" s="36"/>
      <c r="Z350" s="34"/>
      <c r="AA350" s="34">
        <f>Feuil1!$J350</f>
        <v>0</v>
      </c>
      <c r="AB350" s="53"/>
      <c r="AC350" s="53"/>
      <c r="AD350" s="53"/>
      <c r="AE350" s="44">
        <f>Feuil1!$F350-Feuil1!$P350-Feuil1!$Q350-Feuil1!$U350-Feuil1!$V350</f>
        <v>0</v>
      </c>
    </row>
    <row r="351" spans="1:31" x14ac:dyDescent="0.25">
      <c r="A351" s="31"/>
      <c r="B351" s="32"/>
      <c r="C351" s="33"/>
      <c r="D351" s="33"/>
      <c r="E351" s="33"/>
      <c r="F351" s="34"/>
      <c r="G351" s="34"/>
      <c r="H351" s="34"/>
      <c r="I351" s="34">
        <f>IF(Tableau3[[#This Row],[ALD]]="oui",Tableau3[[#This Row],[part sécu]],0)</f>
        <v>0</v>
      </c>
      <c r="J351" s="34"/>
      <c r="K351" s="34">
        <f>Tableau3[[#This Row],[total facture]]-Tableau3[[#This Row],[sécu déduite]]</f>
        <v>0</v>
      </c>
      <c r="L351" s="36">
        <f>Feuil1!$A351</f>
        <v>0</v>
      </c>
      <c r="M351" s="32"/>
      <c r="N351" s="45">
        <f>Feuil1!$A351</f>
        <v>0</v>
      </c>
      <c r="O351" s="45"/>
      <c r="P351" s="46"/>
      <c r="Q351" s="46">
        <f>IF(Tableau3[[#This Row],[ALD]]="oui",Tableau3[[#This Row],[part sécu]],0)</f>
        <v>0</v>
      </c>
      <c r="R351" s="47"/>
      <c r="S351" s="48">
        <f>Feuil1!$N351</f>
        <v>0</v>
      </c>
      <c r="T351" s="48"/>
      <c r="U351" s="49"/>
      <c r="V351" s="49">
        <f>Feuil1!$J351</f>
        <v>0</v>
      </c>
      <c r="W351" s="32"/>
      <c r="X351" s="36">
        <f>Feuil1!$N351</f>
        <v>0</v>
      </c>
      <c r="Y351" s="36"/>
      <c r="Z351" s="34"/>
      <c r="AA351" s="34">
        <f>Feuil1!$J351</f>
        <v>0</v>
      </c>
      <c r="AB351" s="53"/>
      <c r="AC351" s="53"/>
      <c r="AD351" s="53"/>
      <c r="AE351" s="44">
        <f>Feuil1!$F351-Feuil1!$P351-Feuil1!$Q351-Feuil1!$U351-Feuil1!$V351</f>
        <v>0</v>
      </c>
    </row>
    <row r="352" spans="1:31" x14ac:dyDescent="0.25">
      <c r="A352" s="31"/>
      <c r="B352" s="32"/>
      <c r="C352" s="33"/>
      <c r="D352" s="33"/>
      <c r="E352" s="33"/>
      <c r="F352" s="34"/>
      <c r="G352" s="34"/>
      <c r="H352" s="34"/>
      <c r="I352" s="34">
        <f>IF(Tableau3[[#This Row],[ALD]]="oui",Tableau3[[#This Row],[part sécu]],0)</f>
        <v>0</v>
      </c>
      <c r="J352" s="34"/>
      <c r="K352" s="34">
        <f>Tableau3[[#This Row],[total facture]]-Tableau3[[#This Row],[sécu déduite]]</f>
        <v>0</v>
      </c>
      <c r="L352" s="36">
        <f>Feuil1!$A352</f>
        <v>0</v>
      </c>
      <c r="M352" s="32"/>
      <c r="N352" s="37">
        <f>Feuil1!$A352</f>
        <v>0</v>
      </c>
      <c r="O352" s="37"/>
      <c r="P352" s="38"/>
      <c r="Q352" s="38">
        <f>IF(Tableau3[[#This Row],[ALD]]="oui",Tableau3[[#This Row],[part sécu]],0)</f>
        <v>0</v>
      </c>
      <c r="R352" s="39"/>
      <c r="S352" s="40">
        <f>Feuil1!$N352</f>
        <v>0</v>
      </c>
      <c r="T352" s="40"/>
      <c r="U352" s="41"/>
      <c r="V352" s="41">
        <f>Feuil1!$J352</f>
        <v>0</v>
      </c>
      <c r="W352" s="32"/>
      <c r="X352" s="36">
        <f>Feuil1!$N352</f>
        <v>0</v>
      </c>
      <c r="Y352" s="36"/>
      <c r="Z352" s="34"/>
      <c r="AA352" s="34">
        <f>Feuil1!$J352</f>
        <v>0</v>
      </c>
      <c r="AB352" s="53"/>
      <c r="AC352" s="53"/>
      <c r="AD352" s="53"/>
      <c r="AE352" s="44">
        <f>Feuil1!$F352-Feuil1!$P352-Feuil1!$Q352-Feuil1!$U352-Feuil1!$V352</f>
        <v>0</v>
      </c>
    </row>
    <row r="353" spans="1:31" x14ac:dyDescent="0.25">
      <c r="A353" s="31"/>
      <c r="B353" s="32"/>
      <c r="C353" s="33"/>
      <c r="D353" s="33"/>
      <c r="E353" s="33"/>
      <c r="F353" s="34"/>
      <c r="G353" s="34"/>
      <c r="H353" s="34"/>
      <c r="I353" s="34">
        <f>IF(Tableau3[[#This Row],[ALD]]="oui",Tableau3[[#This Row],[part sécu]],0)</f>
        <v>0</v>
      </c>
      <c r="J353" s="34"/>
      <c r="K353" s="34">
        <f>Tableau3[[#This Row],[total facture]]-Tableau3[[#This Row],[sécu déduite]]</f>
        <v>0</v>
      </c>
      <c r="L353" s="36">
        <f>Feuil1!$A353</f>
        <v>0</v>
      </c>
      <c r="M353" s="32"/>
      <c r="N353" s="45">
        <f>Feuil1!$A353</f>
        <v>0</v>
      </c>
      <c r="O353" s="45"/>
      <c r="P353" s="46"/>
      <c r="Q353" s="46">
        <f>IF(Tableau3[[#This Row],[ALD]]="oui",Tableau3[[#This Row],[part sécu]],0)</f>
        <v>0</v>
      </c>
      <c r="R353" s="47"/>
      <c r="S353" s="48">
        <f>Feuil1!$N353</f>
        <v>0</v>
      </c>
      <c r="T353" s="48"/>
      <c r="U353" s="49"/>
      <c r="V353" s="49">
        <f>Feuil1!$J353</f>
        <v>0</v>
      </c>
      <c r="W353" s="32"/>
      <c r="X353" s="36">
        <f>Feuil1!$N353</f>
        <v>0</v>
      </c>
      <c r="Y353" s="36"/>
      <c r="Z353" s="34"/>
      <c r="AA353" s="34">
        <f>Feuil1!$J353</f>
        <v>0</v>
      </c>
      <c r="AB353" s="53"/>
      <c r="AC353" s="53"/>
      <c r="AD353" s="53"/>
      <c r="AE353" s="44">
        <f>Feuil1!$F353-Feuil1!$P353-Feuil1!$Q353-Feuil1!$U353-Feuil1!$V353</f>
        <v>0</v>
      </c>
    </row>
    <row r="354" spans="1:31" x14ac:dyDescent="0.25">
      <c r="A354" s="31"/>
      <c r="B354" s="32"/>
      <c r="C354" s="33"/>
      <c r="D354" s="33"/>
      <c r="E354" s="33"/>
      <c r="F354" s="34"/>
      <c r="G354" s="34"/>
      <c r="H354" s="34"/>
      <c r="I354" s="34">
        <f>IF(Tableau3[[#This Row],[ALD]]="oui",Tableau3[[#This Row],[part sécu]],0)</f>
        <v>0</v>
      </c>
      <c r="J354" s="34"/>
      <c r="K354" s="34">
        <f>Tableau3[[#This Row],[total facture]]-Tableau3[[#This Row],[sécu déduite]]</f>
        <v>0</v>
      </c>
      <c r="L354" s="36">
        <f>Feuil1!$A354</f>
        <v>0</v>
      </c>
      <c r="M354" s="32"/>
      <c r="N354" s="37">
        <f>Feuil1!$A354</f>
        <v>0</v>
      </c>
      <c r="O354" s="37"/>
      <c r="P354" s="38"/>
      <c r="Q354" s="38">
        <f>IF(Tableau3[[#This Row],[ALD]]="oui",Tableau3[[#This Row],[part sécu]],0)</f>
        <v>0</v>
      </c>
      <c r="R354" s="39"/>
      <c r="S354" s="40">
        <f>Feuil1!$N354</f>
        <v>0</v>
      </c>
      <c r="T354" s="40"/>
      <c r="U354" s="41"/>
      <c r="V354" s="41">
        <f>Feuil1!$J354</f>
        <v>0</v>
      </c>
      <c r="W354" s="32"/>
      <c r="X354" s="36">
        <f>Feuil1!$N354</f>
        <v>0</v>
      </c>
      <c r="Y354" s="36"/>
      <c r="Z354" s="34"/>
      <c r="AA354" s="34">
        <f>Feuil1!$J354</f>
        <v>0</v>
      </c>
      <c r="AB354" s="53"/>
      <c r="AC354" s="53"/>
      <c r="AD354" s="53"/>
      <c r="AE354" s="44">
        <f>Feuil1!$F354-Feuil1!$P354-Feuil1!$Q354-Feuil1!$U354-Feuil1!$V354</f>
        <v>0</v>
      </c>
    </row>
    <row r="355" spans="1:31" x14ac:dyDescent="0.25">
      <c r="A355" s="31"/>
      <c r="B355" s="32"/>
      <c r="C355" s="33"/>
      <c r="D355" s="33"/>
      <c r="E355" s="33"/>
      <c r="F355" s="34"/>
      <c r="G355" s="34"/>
      <c r="H355" s="34"/>
      <c r="I355" s="34">
        <f>IF(Tableau3[[#This Row],[ALD]]="oui",Tableau3[[#This Row],[part sécu]],0)</f>
        <v>0</v>
      </c>
      <c r="J355" s="34"/>
      <c r="K355" s="34">
        <f>Tableau3[[#This Row],[total facture]]-Tableau3[[#This Row],[sécu déduite]]</f>
        <v>0</v>
      </c>
      <c r="L355" s="36">
        <f>Feuil1!$A355</f>
        <v>0</v>
      </c>
      <c r="M355" s="32"/>
      <c r="N355" s="45">
        <f>Feuil1!$A355</f>
        <v>0</v>
      </c>
      <c r="O355" s="45"/>
      <c r="P355" s="46"/>
      <c r="Q355" s="46">
        <f>IF(Tableau3[[#This Row],[ALD]]="oui",Tableau3[[#This Row],[part sécu]],0)</f>
        <v>0</v>
      </c>
      <c r="R355" s="47"/>
      <c r="S355" s="48">
        <f>Feuil1!$N355</f>
        <v>0</v>
      </c>
      <c r="T355" s="48"/>
      <c r="U355" s="49"/>
      <c r="V355" s="49">
        <f>Feuil1!$J355</f>
        <v>0</v>
      </c>
      <c r="W355" s="32"/>
      <c r="X355" s="36">
        <f>Feuil1!$N355</f>
        <v>0</v>
      </c>
      <c r="Y355" s="36"/>
      <c r="Z355" s="34"/>
      <c r="AA355" s="34">
        <f>Feuil1!$J355</f>
        <v>0</v>
      </c>
      <c r="AB355" s="53"/>
      <c r="AC355" s="53"/>
      <c r="AD355" s="53"/>
      <c r="AE355" s="44">
        <f>Feuil1!$F355-Feuil1!$P355-Feuil1!$Q355-Feuil1!$U355-Feuil1!$V355</f>
        <v>0</v>
      </c>
    </row>
    <row r="356" spans="1:31" x14ac:dyDescent="0.25">
      <c r="A356" s="31"/>
      <c r="B356" s="32"/>
      <c r="C356" s="33"/>
      <c r="D356" s="33"/>
      <c r="E356" s="33"/>
      <c r="F356" s="34"/>
      <c r="G356" s="34"/>
      <c r="H356" s="34"/>
      <c r="I356" s="34">
        <f>IF(Tableau3[[#This Row],[ALD]]="oui",Tableau3[[#This Row],[part sécu]],0)</f>
        <v>0</v>
      </c>
      <c r="J356" s="34"/>
      <c r="K356" s="34">
        <f>Tableau3[[#This Row],[total facture]]-Tableau3[[#This Row],[sécu déduite]]</f>
        <v>0</v>
      </c>
      <c r="L356" s="36">
        <f>Feuil1!$A356</f>
        <v>0</v>
      </c>
      <c r="M356" s="32"/>
      <c r="N356" s="37">
        <f>Feuil1!$A356</f>
        <v>0</v>
      </c>
      <c r="O356" s="37"/>
      <c r="P356" s="38"/>
      <c r="Q356" s="38">
        <f>IF(Tableau3[[#This Row],[ALD]]="oui",Tableau3[[#This Row],[part sécu]],0)</f>
        <v>0</v>
      </c>
      <c r="R356" s="39"/>
      <c r="S356" s="40">
        <f>Feuil1!$N356</f>
        <v>0</v>
      </c>
      <c r="T356" s="40"/>
      <c r="U356" s="41"/>
      <c r="V356" s="41">
        <f>Feuil1!$J356</f>
        <v>0</v>
      </c>
      <c r="W356" s="32"/>
      <c r="X356" s="36">
        <f>Feuil1!$N356</f>
        <v>0</v>
      </c>
      <c r="Y356" s="36"/>
      <c r="Z356" s="34"/>
      <c r="AA356" s="34">
        <f>Feuil1!$J356</f>
        <v>0</v>
      </c>
      <c r="AB356" s="53"/>
      <c r="AC356" s="53"/>
      <c r="AD356" s="53"/>
      <c r="AE356" s="44">
        <f>Feuil1!$F356-Feuil1!$P356-Feuil1!$Q356-Feuil1!$U356-Feuil1!$V356</f>
        <v>0</v>
      </c>
    </row>
    <row r="357" spans="1:31" x14ac:dyDescent="0.25">
      <c r="A357" s="31"/>
      <c r="B357" s="32"/>
      <c r="C357" s="33"/>
      <c r="D357" s="33"/>
      <c r="E357" s="33"/>
      <c r="F357" s="34"/>
      <c r="G357" s="34"/>
      <c r="H357" s="34"/>
      <c r="I357" s="34">
        <f>IF(Tableau3[[#This Row],[ALD]]="oui",Tableau3[[#This Row],[part sécu]],0)</f>
        <v>0</v>
      </c>
      <c r="J357" s="34"/>
      <c r="K357" s="34">
        <f>Tableau3[[#This Row],[total facture]]-Tableau3[[#This Row],[sécu déduite]]</f>
        <v>0</v>
      </c>
      <c r="L357" s="36">
        <f>Feuil1!$A357</f>
        <v>0</v>
      </c>
      <c r="M357" s="32"/>
      <c r="N357" s="45">
        <f>Feuil1!$A357</f>
        <v>0</v>
      </c>
      <c r="O357" s="45"/>
      <c r="P357" s="46"/>
      <c r="Q357" s="46">
        <f>IF(Tableau3[[#This Row],[ALD]]="oui",Tableau3[[#This Row],[part sécu]],0)</f>
        <v>0</v>
      </c>
      <c r="R357" s="47"/>
      <c r="S357" s="48">
        <f>Feuil1!$N357</f>
        <v>0</v>
      </c>
      <c r="T357" s="48"/>
      <c r="U357" s="49"/>
      <c r="V357" s="49">
        <f>Feuil1!$J357</f>
        <v>0</v>
      </c>
      <c r="W357" s="32"/>
      <c r="X357" s="36">
        <f>Feuil1!$N357</f>
        <v>0</v>
      </c>
      <c r="Y357" s="36"/>
      <c r="Z357" s="34"/>
      <c r="AA357" s="34">
        <f>Feuil1!$J357</f>
        <v>0</v>
      </c>
      <c r="AB357" s="53"/>
      <c r="AC357" s="53"/>
      <c r="AD357" s="53"/>
      <c r="AE357" s="44">
        <f>Feuil1!$F357-Feuil1!$P357-Feuil1!$Q357-Feuil1!$U357-Feuil1!$V357</f>
        <v>0</v>
      </c>
    </row>
    <row r="358" spans="1:31" x14ac:dyDescent="0.25">
      <c r="A358" s="31"/>
      <c r="B358" s="32"/>
      <c r="C358" s="33"/>
      <c r="D358" s="33"/>
      <c r="E358" s="33"/>
      <c r="F358" s="34"/>
      <c r="G358" s="34"/>
      <c r="H358" s="34"/>
      <c r="I358" s="34">
        <f>IF(Tableau3[[#This Row],[ALD]]="oui",Tableau3[[#This Row],[part sécu]],0)</f>
        <v>0</v>
      </c>
      <c r="J358" s="34"/>
      <c r="K358" s="34">
        <f>Tableau3[[#This Row],[total facture]]-Tableau3[[#This Row],[sécu déduite]]</f>
        <v>0</v>
      </c>
      <c r="L358" s="36">
        <f>Feuil1!$A358</f>
        <v>0</v>
      </c>
      <c r="M358" s="32"/>
      <c r="N358" s="37">
        <f>Feuil1!$A358</f>
        <v>0</v>
      </c>
      <c r="O358" s="37"/>
      <c r="P358" s="38"/>
      <c r="Q358" s="38">
        <f>IF(Tableau3[[#This Row],[ALD]]="oui",Tableau3[[#This Row],[part sécu]],0)</f>
        <v>0</v>
      </c>
      <c r="R358" s="39"/>
      <c r="S358" s="40">
        <f>Feuil1!$N358</f>
        <v>0</v>
      </c>
      <c r="T358" s="40"/>
      <c r="U358" s="41"/>
      <c r="V358" s="41">
        <f>Feuil1!$J358</f>
        <v>0</v>
      </c>
      <c r="W358" s="32"/>
      <c r="X358" s="36">
        <f>Feuil1!$N358</f>
        <v>0</v>
      </c>
      <c r="Y358" s="36"/>
      <c r="Z358" s="34"/>
      <c r="AA358" s="34">
        <f>Feuil1!$J358</f>
        <v>0</v>
      </c>
      <c r="AB358" s="53"/>
      <c r="AC358" s="53"/>
      <c r="AD358" s="53"/>
      <c r="AE358" s="44">
        <f>Feuil1!$F358-Feuil1!$P358-Feuil1!$Q358-Feuil1!$U358-Feuil1!$V358</f>
        <v>0</v>
      </c>
    </row>
    <row r="359" spans="1:31" x14ac:dyDescent="0.25">
      <c r="A359" s="31"/>
      <c r="B359" s="32"/>
      <c r="C359" s="33"/>
      <c r="D359" s="33"/>
      <c r="E359" s="33"/>
      <c r="F359" s="34"/>
      <c r="G359" s="34"/>
      <c r="H359" s="34"/>
      <c r="I359" s="34">
        <f>IF(Tableau3[[#This Row],[ALD]]="oui",Tableau3[[#This Row],[part sécu]],0)</f>
        <v>0</v>
      </c>
      <c r="J359" s="34"/>
      <c r="K359" s="34">
        <f>Tableau3[[#This Row],[total facture]]-Tableau3[[#This Row],[sécu déduite]]</f>
        <v>0</v>
      </c>
      <c r="L359" s="36">
        <f>Feuil1!$A359</f>
        <v>0</v>
      </c>
      <c r="M359" s="32"/>
      <c r="N359" s="45">
        <f>Feuil1!$A359</f>
        <v>0</v>
      </c>
      <c r="O359" s="45"/>
      <c r="P359" s="46"/>
      <c r="Q359" s="46">
        <f>IF(Tableau3[[#This Row],[ALD]]="oui",Tableau3[[#This Row],[part sécu]],0)</f>
        <v>0</v>
      </c>
      <c r="R359" s="47"/>
      <c r="S359" s="48">
        <f>Feuil1!$N359</f>
        <v>0</v>
      </c>
      <c r="T359" s="48"/>
      <c r="U359" s="49"/>
      <c r="V359" s="49">
        <f>Feuil1!$J359</f>
        <v>0</v>
      </c>
      <c r="W359" s="32"/>
      <c r="X359" s="36">
        <f>Feuil1!$N359</f>
        <v>0</v>
      </c>
      <c r="Y359" s="36"/>
      <c r="Z359" s="34"/>
      <c r="AA359" s="34">
        <f>Feuil1!$J359</f>
        <v>0</v>
      </c>
      <c r="AB359" s="53"/>
      <c r="AC359" s="53"/>
      <c r="AD359" s="53"/>
      <c r="AE359" s="44">
        <f>Feuil1!$F359-Feuil1!$P359-Feuil1!$Q359-Feuil1!$U359-Feuil1!$V359</f>
        <v>0</v>
      </c>
    </row>
    <row r="360" spans="1:31" x14ac:dyDescent="0.25">
      <c r="A360" s="31"/>
      <c r="B360" s="32"/>
      <c r="C360" s="33"/>
      <c r="D360" s="33"/>
      <c r="E360" s="33"/>
      <c r="F360" s="34"/>
      <c r="G360" s="34"/>
      <c r="H360" s="34"/>
      <c r="I360" s="34">
        <f>IF(Tableau3[[#This Row],[ALD]]="oui",Tableau3[[#This Row],[part sécu]],0)</f>
        <v>0</v>
      </c>
      <c r="J360" s="34"/>
      <c r="K360" s="34">
        <f>Tableau3[[#This Row],[total facture]]-Tableau3[[#This Row],[sécu déduite]]</f>
        <v>0</v>
      </c>
      <c r="L360" s="36">
        <f>Feuil1!$A360</f>
        <v>0</v>
      </c>
      <c r="M360" s="32"/>
      <c r="N360" s="37">
        <f>Feuil1!$A360</f>
        <v>0</v>
      </c>
      <c r="O360" s="37"/>
      <c r="P360" s="38"/>
      <c r="Q360" s="38">
        <f>IF(Tableau3[[#This Row],[ALD]]="oui",Tableau3[[#This Row],[part sécu]],0)</f>
        <v>0</v>
      </c>
      <c r="R360" s="39"/>
      <c r="S360" s="40">
        <f>Feuil1!$N360</f>
        <v>0</v>
      </c>
      <c r="T360" s="40"/>
      <c r="U360" s="41"/>
      <c r="V360" s="41">
        <f>Feuil1!$J360</f>
        <v>0</v>
      </c>
      <c r="W360" s="32"/>
      <c r="X360" s="36">
        <f>Feuil1!$N360</f>
        <v>0</v>
      </c>
      <c r="Y360" s="36"/>
      <c r="Z360" s="34"/>
      <c r="AA360" s="34">
        <f>Feuil1!$J360</f>
        <v>0</v>
      </c>
      <c r="AB360" s="53"/>
      <c r="AC360" s="53"/>
      <c r="AD360" s="53"/>
      <c r="AE360" s="44">
        <f>Feuil1!$F360-Feuil1!$P360-Feuil1!$Q360-Feuil1!$U360-Feuil1!$V360</f>
        <v>0</v>
      </c>
    </row>
    <row r="361" spans="1:31" x14ac:dyDescent="0.25">
      <c r="A361" s="31"/>
      <c r="B361" s="32"/>
      <c r="C361" s="33"/>
      <c r="D361" s="33"/>
      <c r="E361" s="33"/>
      <c r="F361" s="34"/>
      <c r="G361" s="34"/>
      <c r="H361" s="34"/>
      <c r="I361" s="34">
        <f>IF(Tableau3[[#This Row],[ALD]]="oui",Tableau3[[#This Row],[part sécu]],0)</f>
        <v>0</v>
      </c>
      <c r="J361" s="34"/>
      <c r="K361" s="34">
        <f>Tableau3[[#This Row],[total facture]]-Tableau3[[#This Row],[sécu déduite]]</f>
        <v>0</v>
      </c>
      <c r="L361" s="36">
        <f>Feuil1!$A361</f>
        <v>0</v>
      </c>
      <c r="M361" s="32"/>
      <c r="N361" s="45">
        <f>Feuil1!$A361</f>
        <v>0</v>
      </c>
      <c r="O361" s="45"/>
      <c r="P361" s="46"/>
      <c r="Q361" s="46">
        <f>IF(Tableau3[[#This Row],[ALD]]="oui",Tableau3[[#This Row],[part sécu]],0)</f>
        <v>0</v>
      </c>
      <c r="R361" s="47"/>
      <c r="S361" s="48">
        <f>Feuil1!$N361</f>
        <v>0</v>
      </c>
      <c r="T361" s="48"/>
      <c r="U361" s="49"/>
      <c r="V361" s="49">
        <f>Feuil1!$J361</f>
        <v>0</v>
      </c>
      <c r="W361" s="32"/>
      <c r="X361" s="36">
        <f>Feuil1!$N361</f>
        <v>0</v>
      </c>
      <c r="Y361" s="36"/>
      <c r="Z361" s="34"/>
      <c r="AA361" s="34">
        <f>Feuil1!$J361</f>
        <v>0</v>
      </c>
      <c r="AB361" s="53"/>
      <c r="AC361" s="53"/>
      <c r="AD361" s="53"/>
      <c r="AE361" s="44">
        <f>Feuil1!$F361-Feuil1!$P361-Feuil1!$Q361-Feuil1!$U361-Feuil1!$V361</f>
        <v>0</v>
      </c>
    </row>
    <row r="362" spans="1:31" x14ac:dyDescent="0.25">
      <c r="A362" s="31"/>
      <c r="B362" s="32"/>
      <c r="C362" s="33"/>
      <c r="D362" s="33"/>
      <c r="E362" s="33"/>
      <c r="F362" s="34"/>
      <c r="G362" s="34"/>
      <c r="H362" s="34"/>
      <c r="I362" s="34">
        <f>IF(Tableau3[[#This Row],[ALD]]="oui",Tableau3[[#This Row],[part sécu]],0)</f>
        <v>0</v>
      </c>
      <c r="J362" s="34"/>
      <c r="K362" s="34">
        <f>Tableau3[[#This Row],[total facture]]-Tableau3[[#This Row],[sécu déduite]]</f>
        <v>0</v>
      </c>
      <c r="L362" s="36">
        <f>Feuil1!$A362</f>
        <v>0</v>
      </c>
      <c r="M362" s="32"/>
      <c r="N362" s="37">
        <f>Feuil1!$A362</f>
        <v>0</v>
      </c>
      <c r="O362" s="37"/>
      <c r="P362" s="38"/>
      <c r="Q362" s="38">
        <f>IF(Tableau3[[#This Row],[ALD]]="oui",Tableau3[[#This Row],[part sécu]],0)</f>
        <v>0</v>
      </c>
      <c r="R362" s="39"/>
      <c r="S362" s="40">
        <f>Feuil1!$N362</f>
        <v>0</v>
      </c>
      <c r="T362" s="40"/>
      <c r="U362" s="41"/>
      <c r="V362" s="41">
        <f>Feuil1!$J362</f>
        <v>0</v>
      </c>
      <c r="W362" s="32"/>
      <c r="X362" s="36">
        <f>Feuil1!$N362</f>
        <v>0</v>
      </c>
      <c r="Y362" s="36"/>
      <c r="Z362" s="34"/>
      <c r="AA362" s="34">
        <f>Feuil1!$J362</f>
        <v>0</v>
      </c>
      <c r="AB362" s="53"/>
      <c r="AC362" s="53"/>
      <c r="AD362" s="53"/>
      <c r="AE362" s="44">
        <f>Feuil1!$F362-Feuil1!$P362-Feuil1!$Q362-Feuil1!$U362-Feuil1!$V362</f>
        <v>0</v>
      </c>
    </row>
    <row r="363" spans="1:31" x14ac:dyDescent="0.25">
      <c r="A363" s="31"/>
      <c r="B363" s="32"/>
      <c r="C363" s="33"/>
      <c r="D363" s="33"/>
      <c r="E363" s="33"/>
      <c r="F363" s="34"/>
      <c r="G363" s="34"/>
      <c r="H363" s="34"/>
      <c r="I363" s="34">
        <f>IF(Tableau3[[#This Row],[ALD]]="oui",Tableau3[[#This Row],[part sécu]],0)</f>
        <v>0</v>
      </c>
      <c r="J363" s="34"/>
      <c r="K363" s="34">
        <f>Tableau3[[#This Row],[total facture]]-Tableau3[[#This Row],[sécu déduite]]</f>
        <v>0</v>
      </c>
      <c r="L363" s="36">
        <f>Feuil1!$A363</f>
        <v>0</v>
      </c>
      <c r="M363" s="32"/>
      <c r="N363" s="45">
        <f>Feuil1!$A363</f>
        <v>0</v>
      </c>
      <c r="O363" s="45"/>
      <c r="P363" s="46"/>
      <c r="Q363" s="46">
        <f>IF(Tableau3[[#This Row],[ALD]]="oui",Tableau3[[#This Row],[part sécu]],0)</f>
        <v>0</v>
      </c>
      <c r="R363" s="47"/>
      <c r="S363" s="48">
        <f>Feuil1!$N363</f>
        <v>0</v>
      </c>
      <c r="T363" s="48"/>
      <c r="U363" s="49"/>
      <c r="V363" s="49">
        <f>Feuil1!$J363</f>
        <v>0</v>
      </c>
      <c r="W363" s="32"/>
      <c r="X363" s="36">
        <f>Feuil1!$N363</f>
        <v>0</v>
      </c>
      <c r="Y363" s="36"/>
      <c r="Z363" s="34"/>
      <c r="AA363" s="34">
        <f>Feuil1!$J363</f>
        <v>0</v>
      </c>
      <c r="AB363" s="53"/>
      <c r="AC363" s="53"/>
      <c r="AD363" s="53"/>
      <c r="AE363" s="44">
        <f>Feuil1!$F363-Feuil1!$P363-Feuil1!$Q363-Feuil1!$U363-Feuil1!$V363</f>
        <v>0</v>
      </c>
    </row>
    <row r="364" spans="1:31" x14ac:dyDescent="0.25">
      <c r="A364" s="31"/>
      <c r="B364" s="32"/>
      <c r="C364" s="33"/>
      <c r="D364" s="33"/>
      <c r="E364" s="33"/>
      <c r="F364" s="34"/>
      <c r="G364" s="34"/>
      <c r="H364" s="34"/>
      <c r="I364" s="34">
        <f>IF(Tableau3[[#This Row],[ALD]]="oui",Tableau3[[#This Row],[part sécu]],0)</f>
        <v>0</v>
      </c>
      <c r="J364" s="34"/>
      <c r="K364" s="34">
        <f>Tableau3[[#This Row],[total facture]]-Tableau3[[#This Row],[sécu déduite]]</f>
        <v>0</v>
      </c>
      <c r="L364" s="36">
        <f>Feuil1!$A364</f>
        <v>0</v>
      </c>
      <c r="M364" s="32"/>
      <c r="N364" s="37">
        <f>Feuil1!$A364</f>
        <v>0</v>
      </c>
      <c r="O364" s="37"/>
      <c r="P364" s="38"/>
      <c r="Q364" s="38">
        <f>IF(Tableau3[[#This Row],[ALD]]="oui",Tableau3[[#This Row],[part sécu]],0)</f>
        <v>0</v>
      </c>
      <c r="R364" s="39"/>
      <c r="S364" s="40">
        <f>Feuil1!$N364</f>
        <v>0</v>
      </c>
      <c r="T364" s="40"/>
      <c r="U364" s="41"/>
      <c r="V364" s="41">
        <f>Feuil1!$J364</f>
        <v>0</v>
      </c>
      <c r="W364" s="32"/>
      <c r="X364" s="36">
        <f>Feuil1!$N364</f>
        <v>0</v>
      </c>
      <c r="Y364" s="36"/>
      <c r="Z364" s="34"/>
      <c r="AA364" s="34">
        <f>Feuil1!$J364</f>
        <v>0</v>
      </c>
      <c r="AB364" s="53"/>
      <c r="AC364" s="53"/>
      <c r="AD364" s="53"/>
      <c r="AE364" s="44">
        <f>Feuil1!$F364-Feuil1!$P364-Feuil1!$Q364-Feuil1!$U364-Feuil1!$V364</f>
        <v>0</v>
      </c>
    </row>
    <row r="365" spans="1:31" x14ac:dyDescent="0.25">
      <c r="A365" s="31"/>
      <c r="B365" s="32"/>
      <c r="C365" s="33"/>
      <c r="D365" s="33"/>
      <c r="E365" s="33"/>
      <c r="F365" s="34"/>
      <c r="G365" s="34"/>
      <c r="H365" s="34"/>
      <c r="I365" s="34">
        <f>IF(Tableau3[[#This Row],[ALD]]="oui",Tableau3[[#This Row],[part sécu]],0)</f>
        <v>0</v>
      </c>
      <c r="J365" s="34"/>
      <c r="K365" s="34">
        <f>Tableau3[[#This Row],[total facture]]-Tableau3[[#This Row],[sécu déduite]]</f>
        <v>0</v>
      </c>
      <c r="L365" s="36">
        <f>Feuil1!$A365</f>
        <v>0</v>
      </c>
      <c r="M365" s="32"/>
      <c r="N365" s="45">
        <f>Feuil1!$A365</f>
        <v>0</v>
      </c>
      <c r="O365" s="45"/>
      <c r="P365" s="46"/>
      <c r="Q365" s="46">
        <f>IF(Tableau3[[#This Row],[ALD]]="oui",Tableau3[[#This Row],[part sécu]],0)</f>
        <v>0</v>
      </c>
      <c r="R365" s="47"/>
      <c r="S365" s="48">
        <f>Feuil1!$N365</f>
        <v>0</v>
      </c>
      <c r="T365" s="48"/>
      <c r="U365" s="49"/>
      <c r="V365" s="49">
        <f>Feuil1!$J365</f>
        <v>0</v>
      </c>
      <c r="W365" s="32"/>
      <c r="X365" s="36">
        <f>Feuil1!$N365</f>
        <v>0</v>
      </c>
      <c r="Y365" s="36"/>
      <c r="Z365" s="34"/>
      <c r="AA365" s="34">
        <f>Feuil1!$J365</f>
        <v>0</v>
      </c>
      <c r="AB365" s="53"/>
      <c r="AC365" s="53"/>
      <c r="AD365" s="53"/>
      <c r="AE365" s="44">
        <f>Feuil1!$F365-Feuil1!$P365-Feuil1!$Q365-Feuil1!$U365-Feuil1!$V365</f>
        <v>0</v>
      </c>
    </row>
    <row r="366" spans="1:31" x14ac:dyDescent="0.25">
      <c r="A366" s="31"/>
      <c r="B366" s="32"/>
      <c r="C366" s="33"/>
      <c r="D366" s="33"/>
      <c r="E366" s="33"/>
      <c r="F366" s="34"/>
      <c r="G366" s="34"/>
      <c r="H366" s="34"/>
      <c r="I366" s="34">
        <f>IF(Tableau3[[#This Row],[ALD]]="oui",Tableau3[[#This Row],[part sécu]],0)</f>
        <v>0</v>
      </c>
      <c r="J366" s="34"/>
      <c r="K366" s="34">
        <f>Tableau3[[#This Row],[total facture]]-Tableau3[[#This Row],[sécu déduite]]</f>
        <v>0</v>
      </c>
      <c r="L366" s="36">
        <f>Feuil1!$A366</f>
        <v>0</v>
      </c>
      <c r="M366" s="32"/>
      <c r="N366" s="37">
        <f>Feuil1!$A366</f>
        <v>0</v>
      </c>
      <c r="O366" s="37"/>
      <c r="P366" s="38"/>
      <c r="Q366" s="38">
        <f>IF(Tableau3[[#This Row],[ALD]]="oui",Tableau3[[#This Row],[part sécu]],0)</f>
        <v>0</v>
      </c>
      <c r="R366" s="39"/>
      <c r="S366" s="40">
        <f>Feuil1!$N366</f>
        <v>0</v>
      </c>
      <c r="T366" s="40"/>
      <c r="U366" s="41"/>
      <c r="V366" s="41">
        <f>Feuil1!$J366</f>
        <v>0</v>
      </c>
      <c r="W366" s="32"/>
      <c r="X366" s="36">
        <f>Feuil1!$N366</f>
        <v>0</v>
      </c>
      <c r="Y366" s="36"/>
      <c r="Z366" s="34"/>
      <c r="AA366" s="34">
        <f>Feuil1!$J366</f>
        <v>0</v>
      </c>
      <c r="AB366" s="53"/>
      <c r="AC366" s="53"/>
      <c r="AD366" s="53"/>
      <c r="AE366" s="44">
        <f>Feuil1!$F366-Feuil1!$P366-Feuil1!$Q366-Feuil1!$U366-Feuil1!$V366</f>
        <v>0</v>
      </c>
    </row>
    <row r="367" spans="1:31" x14ac:dyDescent="0.25">
      <c r="A367" s="31"/>
      <c r="B367" s="32"/>
      <c r="C367" s="33"/>
      <c r="D367" s="33"/>
      <c r="E367" s="33"/>
      <c r="F367" s="34"/>
      <c r="G367" s="34"/>
      <c r="H367" s="34"/>
      <c r="I367" s="34">
        <f>IF(Tableau3[[#This Row],[ALD]]="oui",Tableau3[[#This Row],[part sécu]],0)</f>
        <v>0</v>
      </c>
      <c r="J367" s="34"/>
      <c r="K367" s="34">
        <f>Tableau3[[#This Row],[total facture]]-Tableau3[[#This Row],[sécu déduite]]</f>
        <v>0</v>
      </c>
      <c r="L367" s="36">
        <f>Feuil1!$A367</f>
        <v>0</v>
      </c>
      <c r="M367" s="32"/>
      <c r="N367" s="45">
        <f>Feuil1!$A367</f>
        <v>0</v>
      </c>
      <c r="O367" s="45"/>
      <c r="P367" s="46"/>
      <c r="Q367" s="46">
        <f>IF(Tableau3[[#This Row],[ALD]]="oui",Tableau3[[#This Row],[part sécu]],0)</f>
        <v>0</v>
      </c>
      <c r="R367" s="47"/>
      <c r="S367" s="48">
        <f>Feuil1!$N367</f>
        <v>0</v>
      </c>
      <c r="T367" s="48"/>
      <c r="U367" s="49"/>
      <c r="V367" s="49">
        <f>Feuil1!$J367</f>
        <v>0</v>
      </c>
      <c r="W367" s="32"/>
      <c r="X367" s="36">
        <f>Feuil1!$N367</f>
        <v>0</v>
      </c>
      <c r="Y367" s="36"/>
      <c r="Z367" s="34"/>
      <c r="AA367" s="34">
        <f>Feuil1!$J367</f>
        <v>0</v>
      </c>
      <c r="AB367" s="53"/>
      <c r="AC367" s="53"/>
      <c r="AD367" s="53"/>
      <c r="AE367" s="44">
        <f>Feuil1!$F367-Feuil1!$P367-Feuil1!$Q367-Feuil1!$U367-Feuil1!$V367</f>
        <v>0</v>
      </c>
    </row>
    <row r="368" spans="1:31" x14ac:dyDescent="0.25">
      <c r="A368" s="31"/>
      <c r="B368" s="32"/>
      <c r="C368" s="33"/>
      <c r="D368" s="33"/>
      <c r="E368" s="33"/>
      <c r="F368" s="34"/>
      <c r="G368" s="34"/>
      <c r="H368" s="34"/>
      <c r="I368" s="34">
        <f>IF(Tableau3[[#This Row],[ALD]]="oui",Tableau3[[#This Row],[part sécu]],0)</f>
        <v>0</v>
      </c>
      <c r="J368" s="34"/>
      <c r="K368" s="34">
        <f>Tableau3[[#This Row],[total facture]]-Tableau3[[#This Row],[sécu déduite]]</f>
        <v>0</v>
      </c>
      <c r="L368" s="36">
        <f>Feuil1!$A368</f>
        <v>0</v>
      </c>
      <c r="M368" s="32"/>
      <c r="N368" s="37">
        <f>Feuil1!$A368</f>
        <v>0</v>
      </c>
      <c r="O368" s="37"/>
      <c r="P368" s="38"/>
      <c r="Q368" s="38">
        <f>IF(Tableau3[[#This Row],[ALD]]="oui",Tableau3[[#This Row],[part sécu]],0)</f>
        <v>0</v>
      </c>
      <c r="R368" s="39"/>
      <c r="S368" s="40">
        <f>Feuil1!$N368</f>
        <v>0</v>
      </c>
      <c r="T368" s="40"/>
      <c r="U368" s="41"/>
      <c r="V368" s="41">
        <f>Feuil1!$J368</f>
        <v>0</v>
      </c>
      <c r="W368" s="32"/>
      <c r="X368" s="36">
        <f>Feuil1!$N368</f>
        <v>0</v>
      </c>
      <c r="Y368" s="36"/>
      <c r="Z368" s="34"/>
      <c r="AA368" s="34">
        <f>Feuil1!$J368</f>
        <v>0</v>
      </c>
      <c r="AB368" s="53"/>
      <c r="AC368" s="53"/>
      <c r="AD368" s="53"/>
      <c r="AE368" s="44">
        <f>Feuil1!$F368-Feuil1!$P368-Feuil1!$Q368-Feuil1!$U368-Feuil1!$V368</f>
        <v>0</v>
      </c>
    </row>
    <row r="369" spans="1:31" x14ac:dyDescent="0.25">
      <c r="A369" s="31"/>
      <c r="B369" s="32"/>
      <c r="C369" s="33"/>
      <c r="D369" s="33"/>
      <c r="E369" s="33"/>
      <c r="F369" s="34"/>
      <c r="G369" s="34"/>
      <c r="H369" s="34"/>
      <c r="I369" s="34">
        <f>IF(Tableau3[[#This Row],[ALD]]="oui",Tableau3[[#This Row],[part sécu]],0)</f>
        <v>0</v>
      </c>
      <c r="J369" s="34"/>
      <c r="K369" s="34">
        <f>Tableau3[[#This Row],[total facture]]-Tableau3[[#This Row],[sécu déduite]]</f>
        <v>0</v>
      </c>
      <c r="L369" s="36">
        <f>Feuil1!$A369</f>
        <v>0</v>
      </c>
      <c r="M369" s="32"/>
      <c r="N369" s="45">
        <f>Feuil1!$A369</f>
        <v>0</v>
      </c>
      <c r="O369" s="45"/>
      <c r="P369" s="46"/>
      <c r="Q369" s="46">
        <f>IF(Tableau3[[#This Row],[ALD]]="oui",Tableau3[[#This Row],[part sécu]],0)</f>
        <v>0</v>
      </c>
      <c r="R369" s="47"/>
      <c r="S369" s="48">
        <f>Feuil1!$N369</f>
        <v>0</v>
      </c>
      <c r="T369" s="48"/>
      <c r="U369" s="49"/>
      <c r="V369" s="49">
        <f>Feuil1!$J369</f>
        <v>0</v>
      </c>
      <c r="W369" s="32"/>
      <c r="X369" s="36">
        <f>Feuil1!$N369</f>
        <v>0</v>
      </c>
      <c r="Y369" s="36"/>
      <c r="Z369" s="34"/>
      <c r="AA369" s="34">
        <f>Feuil1!$J369</f>
        <v>0</v>
      </c>
      <c r="AB369" s="53"/>
      <c r="AC369" s="53"/>
      <c r="AD369" s="53"/>
      <c r="AE369" s="44">
        <f>Feuil1!$F369-Feuil1!$P369-Feuil1!$Q369-Feuil1!$U369-Feuil1!$V369</f>
        <v>0</v>
      </c>
    </row>
    <row r="370" spans="1:31" x14ac:dyDescent="0.25">
      <c r="A370" s="31"/>
      <c r="B370" s="32"/>
      <c r="C370" s="33"/>
      <c r="D370" s="33"/>
      <c r="E370" s="33"/>
      <c r="F370" s="34"/>
      <c r="G370" s="34"/>
      <c r="H370" s="34"/>
      <c r="I370" s="34">
        <f>IF(Tableau3[[#This Row],[ALD]]="oui",Tableau3[[#This Row],[part sécu]],0)</f>
        <v>0</v>
      </c>
      <c r="J370" s="34"/>
      <c r="K370" s="34">
        <f>Tableau3[[#This Row],[total facture]]-Tableau3[[#This Row],[sécu déduite]]</f>
        <v>0</v>
      </c>
      <c r="L370" s="36">
        <f>Feuil1!$A370</f>
        <v>0</v>
      </c>
      <c r="M370" s="32"/>
      <c r="N370" s="37">
        <f>Feuil1!$A370</f>
        <v>0</v>
      </c>
      <c r="O370" s="37"/>
      <c r="P370" s="38"/>
      <c r="Q370" s="38">
        <f>IF(Tableau3[[#This Row],[ALD]]="oui",Tableau3[[#This Row],[part sécu]],0)</f>
        <v>0</v>
      </c>
      <c r="R370" s="39"/>
      <c r="S370" s="40">
        <f>Feuil1!$N370</f>
        <v>0</v>
      </c>
      <c r="T370" s="40"/>
      <c r="U370" s="41"/>
      <c r="V370" s="41">
        <f>Feuil1!$J370</f>
        <v>0</v>
      </c>
      <c r="W370" s="32"/>
      <c r="X370" s="36">
        <f>Feuil1!$N370</f>
        <v>0</v>
      </c>
      <c r="Y370" s="36"/>
      <c r="Z370" s="34"/>
      <c r="AA370" s="34">
        <f>Feuil1!$J370</f>
        <v>0</v>
      </c>
      <c r="AB370" s="53"/>
      <c r="AC370" s="53"/>
      <c r="AD370" s="53"/>
      <c r="AE370" s="44">
        <f>Feuil1!$F370-Feuil1!$P370-Feuil1!$Q370-Feuil1!$U370-Feuil1!$V370</f>
        <v>0</v>
      </c>
    </row>
    <row r="371" spans="1:31" x14ac:dyDescent="0.25">
      <c r="A371" s="31"/>
      <c r="B371" s="32"/>
      <c r="C371" s="33"/>
      <c r="D371" s="33"/>
      <c r="E371" s="33"/>
      <c r="F371" s="34"/>
      <c r="G371" s="34"/>
      <c r="H371" s="34"/>
      <c r="I371" s="34">
        <f>IF(Tableau3[[#This Row],[ALD]]="oui",Tableau3[[#This Row],[part sécu]],0)</f>
        <v>0</v>
      </c>
      <c r="J371" s="34"/>
      <c r="K371" s="34">
        <f>Tableau3[[#This Row],[total facture]]-Tableau3[[#This Row],[sécu déduite]]</f>
        <v>0</v>
      </c>
      <c r="L371" s="36">
        <f>Feuil1!$A371</f>
        <v>0</v>
      </c>
      <c r="M371" s="32"/>
      <c r="N371" s="45">
        <f>Feuil1!$A371</f>
        <v>0</v>
      </c>
      <c r="O371" s="45"/>
      <c r="P371" s="46"/>
      <c r="Q371" s="46">
        <f>IF(Tableau3[[#This Row],[ALD]]="oui",Tableau3[[#This Row],[part sécu]],0)</f>
        <v>0</v>
      </c>
      <c r="R371" s="47"/>
      <c r="S371" s="48">
        <f>Feuil1!$N371</f>
        <v>0</v>
      </c>
      <c r="T371" s="48"/>
      <c r="U371" s="49"/>
      <c r="V371" s="49">
        <f>Feuil1!$J371</f>
        <v>0</v>
      </c>
      <c r="W371" s="32"/>
      <c r="X371" s="36">
        <f>Feuil1!$N371</f>
        <v>0</v>
      </c>
      <c r="Y371" s="36"/>
      <c r="Z371" s="34"/>
      <c r="AA371" s="34">
        <f>Feuil1!$J371</f>
        <v>0</v>
      </c>
      <c r="AB371" s="53"/>
      <c r="AC371" s="53"/>
      <c r="AD371" s="53"/>
      <c r="AE371" s="44">
        <f>Feuil1!$F371-Feuil1!$P371-Feuil1!$Q371-Feuil1!$U371-Feuil1!$V371</f>
        <v>0</v>
      </c>
    </row>
    <row r="372" spans="1:31" x14ac:dyDescent="0.25">
      <c r="A372" s="31"/>
      <c r="B372" s="32"/>
      <c r="C372" s="33"/>
      <c r="D372" s="33"/>
      <c r="E372" s="33"/>
      <c r="F372" s="34"/>
      <c r="G372" s="34"/>
      <c r="H372" s="34"/>
      <c r="I372" s="34">
        <f>IF(Tableau3[[#This Row],[ALD]]="oui",Tableau3[[#This Row],[part sécu]],0)</f>
        <v>0</v>
      </c>
      <c r="J372" s="34"/>
      <c r="K372" s="34">
        <f>Tableau3[[#This Row],[total facture]]-Tableau3[[#This Row],[sécu déduite]]</f>
        <v>0</v>
      </c>
      <c r="L372" s="36">
        <f>Feuil1!$A372</f>
        <v>0</v>
      </c>
      <c r="M372" s="32"/>
      <c r="N372" s="37">
        <f>Feuil1!$A372</f>
        <v>0</v>
      </c>
      <c r="O372" s="37"/>
      <c r="P372" s="38"/>
      <c r="Q372" s="38">
        <f>IF(Tableau3[[#This Row],[ALD]]="oui",Tableau3[[#This Row],[part sécu]],0)</f>
        <v>0</v>
      </c>
      <c r="R372" s="39"/>
      <c r="S372" s="40">
        <f>Feuil1!$N372</f>
        <v>0</v>
      </c>
      <c r="T372" s="40"/>
      <c r="U372" s="41"/>
      <c r="V372" s="41">
        <f>Feuil1!$J372</f>
        <v>0</v>
      </c>
      <c r="W372" s="32"/>
      <c r="X372" s="36">
        <f>Feuil1!$N372</f>
        <v>0</v>
      </c>
      <c r="Y372" s="36"/>
      <c r="Z372" s="34"/>
      <c r="AA372" s="34">
        <f>Feuil1!$J372</f>
        <v>0</v>
      </c>
      <c r="AB372" s="53"/>
      <c r="AC372" s="53"/>
      <c r="AD372" s="53"/>
      <c r="AE372" s="44">
        <f>Feuil1!$F372-Feuil1!$P372-Feuil1!$Q372-Feuil1!$U372-Feuil1!$V372</f>
        <v>0</v>
      </c>
    </row>
    <row r="373" spans="1:31" x14ac:dyDescent="0.25">
      <c r="A373" s="31"/>
      <c r="B373" s="32"/>
      <c r="C373" s="33"/>
      <c r="D373" s="33"/>
      <c r="E373" s="33"/>
      <c r="F373" s="34"/>
      <c r="G373" s="34"/>
      <c r="H373" s="34"/>
      <c r="I373" s="34">
        <f>IF(Tableau3[[#This Row],[ALD]]="oui",Tableau3[[#This Row],[part sécu]],0)</f>
        <v>0</v>
      </c>
      <c r="J373" s="34"/>
      <c r="K373" s="34">
        <f>Tableau3[[#This Row],[total facture]]-Tableau3[[#This Row],[sécu déduite]]</f>
        <v>0</v>
      </c>
      <c r="L373" s="36">
        <f>Feuil1!$A373</f>
        <v>0</v>
      </c>
      <c r="M373" s="32"/>
      <c r="N373" s="45">
        <f>Feuil1!$A373</f>
        <v>0</v>
      </c>
      <c r="O373" s="45"/>
      <c r="P373" s="46"/>
      <c r="Q373" s="46">
        <f>IF(Tableau3[[#This Row],[ALD]]="oui",Tableau3[[#This Row],[part sécu]],0)</f>
        <v>0</v>
      </c>
      <c r="R373" s="47"/>
      <c r="S373" s="48">
        <f>Feuil1!$N373</f>
        <v>0</v>
      </c>
      <c r="T373" s="48"/>
      <c r="U373" s="49"/>
      <c r="V373" s="49">
        <f>Feuil1!$J373</f>
        <v>0</v>
      </c>
      <c r="W373" s="32"/>
      <c r="X373" s="36">
        <f>Feuil1!$N373</f>
        <v>0</v>
      </c>
      <c r="Y373" s="36"/>
      <c r="Z373" s="34"/>
      <c r="AA373" s="34">
        <f>Feuil1!$J373</f>
        <v>0</v>
      </c>
      <c r="AB373" s="53"/>
      <c r="AC373" s="53"/>
      <c r="AD373" s="53"/>
      <c r="AE373" s="44">
        <f>Feuil1!$F373-Feuil1!$P373-Feuil1!$Q373-Feuil1!$U373-Feuil1!$V373</f>
        <v>0</v>
      </c>
    </row>
    <row r="374" spans="1:31" x14ac:dyDescent="0.25">
      <c r="A374" s="31"/>
      <c r="B374" s="32"/>
      <c r="C374" s="33"/>
      <c r="D374" s="33"/>
      <c r="E374" s="33"/>
      <c r="F374" s="34"/>
      <c r="G374" s="34"/>
      <c r="H374" s="34"/>
      <c r="I374" s="34">
        <f>IF(Tableau3[[#This Row],[ALD]]="oui",Tableau3[[#This Row],[part sécu]],0)</f>
        <v>0</v>
      </c>
      <c r="J374" s="34"/>
      <c r="K374" s="34">
        <f>Tableau3[[#This Row],[total facture]]-Tableau3[[#This Row],[sécu déduite]]</f>
        <v>0</v>
      </c>
      <c r="L374" s="36">
        <f>Feuil1!$A374</f>
        <v>0</v>
      </c>
      <c r="M374" s="32"/>
      <c r="N374" s="37">
        <f>Feuil1!$A374</f>
        <v>0</v>
      </c>
      <c r="O374" s="37"/>
      <c r="P374" s="38"/>
      <c r="Q374" s="38">
        <f>IF(Tableau3[[#This Row],[ALD]]="oui",Tableau3[[#This Row],[part sécu]],0)</f>
        <v>0</v>
      </c>
      <c r="R374" s="39"/>
      <c r="S374" s="40">
        <f>Feuil1!$N374</f>
        <v>0</v>
      </c>
      <c r="T374" s="40"/>
      <c r="U374" s="41"/>
      <c r="V374" s="41">
        <f>Feuil1!$J374</f>
        <v>0</v>
      </c>
      <c r="W374" s="32"/>
      <c r="X374" s="36">
        <f>Feuil1!$N374</f>
        <v>0</v>
      </c>
      <c r="Y374" s="36"/>
      <c r="Z374" s="34"/>
      <c r="AA374" s="34">
        <f>Feuil1!$J374</f>
        <v>0</v>
      </c>
      <c r="AB374" s="53"/>
      <c r="AC374" s="53"/>
      <c r="AD374" s="53"/>
      <c r="AE374" s="44">
        <f>Feuil1!$F374-Feuil1!$P374-Feuil1!$Q374-Feuil1!$U374-Feuil1!$V374</f>
        <v>0</v>
      </c>
    </row>
    <row r="375" spans="1:31" x14ac:dyDescent="0.25">
      <c r="A375" s="31"/>
      <c r="B375" s="32"/>
      <c r="C375" s="33"/>
      <c r="D375" s="33"/>
      <c r="E375" s="33"/>
      <c r="F375" s="34"/>
      <c r="G375" s="34"/>
      <c r="H375" s="34"/>
      <c r="I375" s="34">
        <f>IF(Tableau3[[#This Row],[ALD]]="oui",Tableau3[[#This Row],[part sécu]],0)</f>
        <v>0</v>
      </c>
      <c r="J375" s="34"/>
      <c r="K375" s="34">
        <f>Tableau3[[#This Row],[total facture]]-Tableau3[[#This Row],[sécu déduite]]</f>
        <v>0</v>
      </c>
      <c r="L375" s="36">
        <f>Feuil1!$A375</f>
        <v>0</v>
      </c>
      <c r="M375" s="32"/>
      <c r="N375" s="45">
        <f>Feuil1!$A375</f>
        <v>0</v>
      </c>
      <c r="O375" s="45"/>
      <c r="P375" s="46"/>
      <c r="Q375" s="46">
        <f>IF(Tableau3[[#This Row],[ALD]]="oui",Tableau3[[#This Row],[part sécu]],0)</f>
        <v>0</v>
      </c>
      <c r="R375" s="47"/>
      <c r="S375" s="48">
        <f>Feuil1!$N375</f>
        <v>0</v>
      </c>
      <c r="T375" s="48"/>
      <c r="U375" s="49"/>
      <c r="V375" s="49">
        <f>Feuil1!$J375</f>
        <v>0</v>
      </c>
      <c r="W375" s="32"/>
      <c r="X375" s="36">
        <f>Feuil1!$N375</f>
        <v>0</v>
      </c>
      <c r="Y375" s="36"/>
      <c r="Z375" s="34"/>
      <c r="AA375" s="34">
        <f>Feuil1!$J375</f>
        <v>0</v>
      </c>
      <c r="AB375" s="53"/>
      <c r="AC375" s="53"/>
      <c r="AD375" s="53"/>
      <c r="AE375" s="44">
        <f>Feuil1!$F375-Feuil1!$P375-Feuil1!$Q375-Feuil1!$U375-Feuil1!$V375</f>
        <v>0</v>
      </c>
    </row>
    <row r="376" spans="1:31" x14ac:dyDescent="0.25">
      <c r="A376" s="31"/>
      <c r="B376" s="32"/>
      <c r="C376" s="33"/>
      <c r="D376" s="33"/>
      <c r="E376" s="33"/>
      <c r="F376" s="34"/>
      <c r="G376" s="34"/>
      <c r="H376" s="34"/>
      <c r="I376" s="34">
        <f>IF(Tableau3[[#This Row],[ALD]]="oui",Tableau3[[#This Row],[part sécu]],0)</f>
        <v>0</v>
      </c>
      <c r="J376" s="34"/>
      <c r="K376" s="34">
        <f>Tableau3[[#This Row],[total facture]]-Tableau3[[#This Row],[sécu déduite]]</f>
        <v>0</v>
      </c>
      <c r="L376" s="36">
        <f>Feuil1!$A376</f>
        <v>0</v>
      </c>
      <c r="M376" s="32"/>
      <c r="N376" s="37">
        <f>Feuil1!$A376</f>
        <v>0</v>
      </c>
      <c r="O376" s="37"/>
      <c r="P376" s="38"/>
      <c r="Q376" s="38">
        <f>IF(Tableau3[[#This Row],[ALD]]="oui",Tableau3[[#This Row],[part sécu]],0)</f>
        <v>0</v>
      </c>
      <c r="R376" s="39"/>
      <c r="S376" s="40">
        <f>Feuil1!$N376</f>
        <v>0</v>
      </c>
      <c r="T376" s="40"/>
      <c r="U376" s="41"/>
      <c r="V376" s="41">
        <f>Feuil1!$J376</f>
        <v>0</v>
      </c>
      <c r="W376" s="32"/>
      <c r="X376" s="36">
        <f>Feuil1!$N376</f>
        <v>0</v>
      </c>
      <c r="Y376" s="36"/>
      <c r="Z376" s="34"/>
      <c r="AA376" s="34">
        <f>Feuil1!$J376</f>
        <v>0</v>
      </c>
      <c r="AB376" s="53"/>
      <c r="AC376" s="53"/>
      <c r="AD376" s="53"/>
      <c r="AE376" s="44">
        <f>Feuil1!$F376-Feuil1!$P376-Feuil1!$Q376-Feuil1!$U376-Feuil1!$V376</f>
        <v>0</v>
      </c>
    </row>
    <row r="377" spans="1:31" x14ac:dyDescent="0.25">
      <c r="A377" s="31"/>
      <c r="B377" s="32"/>
      <c r="C377" s="33"/>
      <c r="D377" s="33"/>
      <c r="E377" s="33"/>
      <c r="F377" s="34"/>
      <c r="G377" s="34"/>
      <c r="H377" s="34"/>
      <c r="I377" s="34">
        <f>IF(Tableau3[[#This Row],[ALD]]="oui",Tableau3[[#This Row],[part sécu]],0)</f>
        <v>0</v>
      </c>
      <c r="J377" s="34"/>
      <c r="K377" s="34">
        <f>Tableau3[[#This Row],[total facture]]-Tableau3[[#This Row],[sécu déduite]]</f>
        <v>0</v>
      </c>
      <c r="L377" s="36">
        <f>Feuil1!$A377</f>
        <v>0</v>
      </c>
      <c r="M377" s="32"/>
      <c r="N377" s="45">
        <f>Feuil1!$A377</f>
        <v>0</v>
      </c>
      <c r="O377" s="45"/>
      <c r="P377" s="46"/>
      <c r="Q377" s="46">
        <f>IF(Tableau3[[#This Row],[ALD]]="oui",Tableau3[[#This Row],[part sécu]],0)</f>
        <v>0</v>
      </c>
      <c r="R377" s="47"/>
      <c r="S377" s="48">
        <f>Feuil1!$N377</f>
        <v>0</v>
      </c>
      <c r="T377" s="48"/>
      <c r="U377" s="49"/>
      <c r="V377" s="49">
        <f>Feuil1!$J377</f>
        <v>0</v>
      </c>
      <c r="W377" s="32"/>
      <c r="X377" s="36">
        <f>Feuil1!$N377</f>
        <v>0</v>
      </c>
      <c r="Y377" s="36"/>
      <c r="Z377" s="34"/>
      <c r="AA377" s="34">
        <f>Feuil1!$J377</f>
        <v>0</v>
      </c>
      <c r="AB377" s="53"/>
      <c r="AC377" s="53"/>
      <c r="AD377" s="53"/>
      <c r="AE377" s="44">
        <f>Feuil1!$F377-Feuil1!$P377-Feuil1!$Q377-Feuil1!$U377-Feuil1!$V377</f>
        <v>0</v>
      </c>
    </row>
    <row r="378" spans="1:31" x14ac:dyDescent="0.25">
      <c r="A378" s="31"/>
      <c r="B378" s="32"/>
      <c r="C378" s="33"/>
      <c r="D378" s="33"/>
      <c r="E378" s="33"/>
      <c r="F378" s="34"/>
      <c r="G378" s="34"/>
      <c r="H378" s="34"/>
      <c r="I378" s="34">
        <f>IF(Tableau3[[#This Row],[ALD]]="oui",Tableau3[[#This Row],[part sécu]],0)</f>
        <v>0</v>
      </c>
      <c r="J378" s="34"/>
      <c r="K378" s="34">
        <f>Tableau3[[#This Row],[total facture]]-Tableau3[[#This Row],[sécu déduite]]</f>
        <v>0</v>
      </c>
      <c r="L378" s="36">
        <f>Feuil1!$A378</f>
        <v>0</v>
      </c>
      <c r="M378" s="32"/>
      <c r="N378" s="37">
        <f>Feuil1!$A378</f>
        <v>0</v>
      </c>
      <c r="O378" s="37"/>
      <c r="P378" s="38"/>
      <c r="Q378" s="38">
        <f>IF(Tableau3[[#This Row],[ALD]]="oui",Tableau3[[#This Row],[part sécu]],0)</f>
        <v>0</v>
      </c>
      <c r="R378" s="39"/>
      <c r="S378" s="40">
        <f>Feuil1!$N378</f>
        <v>0</v>
      </c>
      <c r="T378" s="40"/>
      <c r="U378" s="41"/>
      <c r="V378" s="41">
        <f>Feuil1!$J378</f>
        <v>0</v>
      </c>
      <c r="W378" s="32"/>
      <c r="X378" s="36">
        <f>Feuil1!$N378</f>
        <v>0</v>
      </c>
      <c r="Y378" s="36"/>
      <c r="Z378" s="34"/>
      <c r="AA378" s="34">
        <f>Feuil1!$J378</f>
        <v>0</v>
      </c>
      <c r="AB378" s="53"/>
      <c r="AC378" s="53"/>
      <c r="AD378" s="53"/>
      <c r="AE378" s="44">
        <f>Feuil1!$F378-Feuil1!$P378-Feuil1!$Q378-Feuil1!$U378-Feuil1!$V378</f>
        <v>0</v>
      </c>
    </row>
    <row r="379" spans="1:31" x14ac:dyDescent="0.25">
      <c r="A379" s="31"/>
      <c r="B379" s="32"/>
      <c r="C379" s="33"/>
      <c r="D379" s="33"/>
      <c r="E379" s="33"/>
      <c r="F379" s="34"/>
      <c r="G379" s="34"/>
      <c r="H379" s="34"/>
      <c r="I379" s="34">
        <f>IF(Tableau3[[#This Row],[ALD]]="oui",Tableau3[[#This Row],[part sécu]],0)</f>
        <v>0</v>
      </c>
      <c r="J379" s="34"/>
      <c r="K379" s="34">
        <f>Tableau3[[#This Row],[total facture]]-Tableau3[[#This Row],[sécu déduite]]</f>
        <v>0</v>
      </c>
      <c r="L379" s="36">
        <f>Feuil1!$A379</f>
        <v>0</v>
      </c>
      <c r="M379" s="32"/>
      <c r="N379" s="45">
        <f>Feuil1!$A379</f>
        <v>0</v>
      </c>
      <c r="O379" s="45"/>
      <c r="P379" s="46"/>
      <c r="Q379" s="46">
        <f>IF(Tableau3[[#This Row],[ALD]]="oui",Tableau3[[#This Row],[part sécu]],0)</f>
        <v>0</v>
      </c>
      <c r="R379" s="47"/>
      <c r="S379" s="48">
        <f>Feuil1!$N379</f>
        <v>0</v>
      </c>
      <c r="T379" s="48"/>
      <c r="U379" s="49"/>
      <c r="V379" s="49">
        <f>Feuil1!$J379</f>
        <v>0</v>
      </c>
      <c r="W379" s="32"/>
      <c r="X379" s="36">
        <f>Feuil1!$N379</f>
        <v>0</v>
      </c>
      <c r="Y379" s="36"/>
      <c r="Z379" s="34"/>
      <c r="AA379" s="34">
        <f>Feuil1!$J379</f>
        <v>0</v>
      </c>
      <c r="AB379" s="53"/>
      <c r="AC379" s="53"/>
      <c r="AD379" s="53"/>
      <c r="AE379" s="44">
        <f>Feuil1!$F379-Feuil1!$P379-Feuil1!$Q379-Feuil1!$U379-Feuil1!$V379</f>
        <v>0</v>
      </c>
    </row>
    <row r="380" spans="1:31" x14ac:dyDescent="0.25">
      <c r="A380" s="31"/>
      <c r="B380" s="32"/>
      <c r="C380" s="33"/>
      <c r="D380" s="33"/>
      <c r="E380" s="33"/>
      <c r="F380" s="34"/>
      <c r="G380" s="34"/>
      <c r="H380" s="34"/>
      <c r="I380" s="34">
        <f>IF(Tableau3[[#This Row],[ALD]]="oui",Tableau3[[#This Row],[part sécu]],0)</f>
        <v>0</v>
      </c>
      <c r="J380" s="34"/>
      <c r="K380" s="34">
        <f>Tableau3[[#This Row],[total facture]]-Tableau3[[#This Row],[sécu déduite]]</f>
        <v>0</v>
      </c>
      <c r="L380" s="36">
        <f>Feuil1!$A380</f>
        <v>0</v>
      </c>
      <c r="M380" s="32"/>
      <c r="N380" s="37">
        <f>Feuil1!$A380</f>
        <v>0</v>
      </c>
      <c r="O380" s="37"/>
      <c r="P380" s="38"/>
      <c r="Q380" s="38">
        <f>IF(Tableau3[[#This Row],[ALD]]="oui",Tableau3[[#This Row],[part sécu]],0)</f>
        <v>0</v>
      </c>
      <c r="R380" s="39"/>
      <c r="S380" s="40">
        <f>Feuil1!$N380</f>
        <v>0</v>
      </c>
      <c r="T380" s="40"/>
      <c r="U380" s="41"/>
      <c r="V380" s="41">
        <f>Feuil1!$J380</f>
        <v>0</v>
      </c>
      <c r="W380" s="32"/>
      <c r="X380" s="36">
        <f>Feuil1!$N380</f>
        <v>0</v>
      </c>
      <c r="Y380" s="36"/>
      <c r="Z380" s="34"/>
      <c r="AA380" s="34">
        <f>Feuil1!$J380</f>
        <v>0</v>
      </c>
      <c r="AB380" s="53"/>
      <c r="AC380" s="53"/>
      <c r="AD380" s="53"/>
      <c r="AE380" s="44">
        <f>Feuil1!$F380-Feuil1!$P380-Feuil1!$Q380-Feuil1!$U380-Feuil1!$V380</f>
        <v>0</v>
      </c>
    </row>
    <row r="381" spans="1:31" x14ac:dyDescent="0.25">
      <c r="A381" s="31"/>
      <c r="B381" s="32"/>
      <c r="C381" s="33"/>
      <c r="D381" s="33"/>
      <c r="E381" s="33"/>
      <c r="F381" s="34"/>
      <c r="G381" s="34"/>
      <c r="H381" s="34"/>
      <c r="I381" s="34">
        <f>IF(Tableau3[[#This Row],[ALD]]="oui",Tableau3[[#This Row],[part sécu]],0)</f>
        <v>0</v>
      </c>
      <c r="J381" s="34"/>
      <c r="K381" s="34">
        <f>Tableau3[[#This Row],[total facture]]-Tableau3[[#This Row],[sécu déduite]]</f>
        <v>0</v>
      </c>
      <c r="L381" s="36">
        <f>Feuil1!$A381</f>
        <v>0</v>
      </c>
      <c r="M381" s="32"/>
      <c r="N381" s="45">
        <f>Feuil1!$A381</f>
        <v>0</v>
      </c>
      <c r="O381" s="45"/>
      <c r="P381" s="46"/>
      <c r="Q381" s="46">
        <f>IF(Tableau3[[#This Row],[ALD]]="oui",Tableau3[[#This Row],[part sécu]],0)</f>
        <v>0</v>
      </c>
      <c r="R381" s="47"/>
      <c r="S381" s="48">
        <f>Feuil1!$N381</f>
        <v>0</v>
      </c>
      <c r="T381" s="48"/>
      <c r="U381" s="49"/>
      <c r="V381" s="49">
        <f>Feuil1!$J381</f>
        <v>0</v>
      </c>
      <c r="W381" s="32"/>
      <c r="X381" s="36">
        <f>Feuil1!$N381</f>
        <v>0</v>
      </c>
      <c r="Y381" s="36"/>
      <c r="Z381" s="34"/>
      <c r="AA381" s="34">
        <f>Feuil1!$J381</f>
        <v>0</v>
      </c>
      <c r="AB381" s="53"/>
      <c r="AC381" s="53"/>
      <c r="AD381" s="53"/>
      <c r="AE381" s="44">
        <f>Feuil1!$F381-Feuil1!$P381-Feuil1!$Q381-Feuil1!$U381-Feuil1!$V381</f>
        <v>0</v>
      </c>
    </row>
    <row r="382" spans="1:31" x14ac:dyDescent="0.25">
      <c r="A382" s="31"/>
      <c r="B382" s="32"/>
      <c r="C382" s="33"/>
      <c r="D382" s="33"/>
      <c r="E382" s="33"/>
      <c r="F382" s="34"/>
      <c r="G382" s="34"/>
      <c r="H382" s="34"/>
      <c r="I382" s="34">
        <f>IF(Tableau3[[#This Row],[ALD]]="oui",Tableau3[[#This Row],[part sécu]],0)</f>
        <v>0</v>
      </c>
      <c r="J382" s="34"/>
      <c r="K382" s="34">
        <f>Tableau3[[#This Row],[total facture]]-Tableau3[[#This Row],[sécu déduite]]</f>
        <v>0</v>
      </c>
      <c r="L382" s="36">
        <f>Feuil1!$A382</f>
        <v>0</v>
      </c>
      <c r="M382" s="32"/>
      <c r="N382" s="37">
        <f>Feuil1!$A382</f>
        <v>0</v>
      </c>
      <c r="O382" s="37"/>
      <c r="P382" s="38"/>
      <c r="Q382" s="38">
        <f>IF(Tableau3[[#This Row],[ALD]]="oui",Tableau3[[#This Row],[part sécu]],0)</f>
        <v>0</v>
      </c>
      <c r="R382" s="39"/>
      <c r="S382" s="40">
        <f>Feuil1!$N382</f>
        <v>0</v>
      </c>
      <c r="T382" s="40"/>
      <c r="U382" s="41"/>
      <c r="V382" s="41">
        <f>Feuil1!$J382</f>
        <v>0</v>
      </c>
      <c r="W382" s="32"/>
      <c r="X382" s="36">
        <f>Feuil1!$N382</f>
        <v>0</v>
      </c>
      <c r="Y382" s="36"/>
      <c r="Z382" s="34"/>
      <c r="AA382" s="34">
        <f>Feuil1!$J382</f>
        <v>0</v>
      </c>
      <c r="AB382" s="53"/>
      <c r="AC382" s="53"/>
      <c r="AD382" s="53"/>
      <c r="AE382" s="44">
        <f>Feuil1!$F382-Feuil1!$P382-Feuil1!$Q382-Feuil1!$U382-Feuil1!$V382</f>
        <v>0</v>
      </c>
    </row>
    <row r="383" spans="1:31" x14ac:dyDescent="0.25">
      <c r="A383" s="31"/>
      <c r="B383" s="32"/>
      <c r="C383" s="33"/>
      <c r="D383" s="33"/>
      <c r="E383" s="33"/>
      <c r="F383" s="34"/>
      <c r="G383" s="34"/>
      <c r="H383" s="34"/>
      <c r="I383" s="34">
        <f>IF(Tableau3[[#This Row],[ALD]]="oui",Tableau3[[#This Row],[part sécu]],0)</f>
        <v>0</v>
      </c>
      <c r="J383" s="34"/>
      <c r="K383" s="34">
        <f>Tableau3[[#This Row],[total facture]]-Tableau3[[#This Row],[sécu déduite]]</f>
        <v>0</v>
      </c>
      <c r="L383" s="36">
        <f>Feuil1!$A383</f>
        <v>0</v>
      </c>
      <c r="M383" s="32"/>
      <c r="N383" s="45">
        <f>Feuil1!$A383</f>
        <v>0</v>
      </c>
      <c r="O383" s="45"/>
      <c r="P383" s="46"/>
      <c r="Q383" s="46">
        <f>IF(Tableau3[[#This Row],[ALD]]="oui",Tableau3[[#This Row],[part sécu]],0)</f>
        <v>0</v>
      </c>
      <c r="R383" s="47"/>
      <c r="S383" s="48">
        <f>Feuil1!$N383</f>
        <v>0</v>
      </c>
      <c r="T383" s="48"/>
      <c r="U383" s="49"/>
      <c r="V383" s="49">
        <f>Feuil1!$J383</f>
        <v>0</v>
      </c>
      <c r="W383" s="32"/>
      <c r="X383" s="36">
        <f>Feuil1!$N383</f>
        <v>0</v>
      </c>
      <c r="Y383" s="36"/>
      <c r="Z383" s="34"/>
      <c r="AA383" s="34">
        <f>Feuil1!$J383</f>
        <v>0</v>
      </c>
      <c r="AB383" s="53"/>
      <c r="AC383" s="53"/>
      <c r="AD383" s="53"/>
      <c r="AE383" s="44">
        <f>Feuil1!$F383-Feuil1!$P383-Feuil1!$Q383-Feuil1!$U383-Feuil1!$V383</f>
        <v>0</v>
      </c>
    </row>
    <row r="384" spans="1:31" x14ac:dyDescent="0.25">
      <c r="A384" s="31"/>
      <c r="B384" s="32"/>
      <c r="C384" s="33"/>
      <c r="D384" s="33"/>
      <c r="E384" s="33"/>
      <c r="F384" s="34"/>
      <c r="G384" s="34"/>
      <c r="H384" s="34"/>
      <c r="I384" s="34">
        <f>IF(Tableau3[[#This Row],[ALD]]="oui",Tableau3[[#This Row],[part sécu]],0)</f>
        <v>0</v>
      </c>
      <c r="J384" s="34"/>
      <c r="K384" s="34">
        <f>Tableau3[[#This Row],[total facture]]-Tableau3[[#This Row],[sécu déduite]]</f>
        <v>0</v>
      </c>
      <c r="L384" s="36">
        <f>Feuil1!$A384</f>
        <v>0</v>
      </c>
      <c r="M384" s="32"/>
      <c r="N384" s="37">
        <f>Feuil1!$A384</f>
        <v>0</v>
      </c>
      <c r="O384" s="37"/>
      <c r="P384" s="38"/>
      <c r="Q384" s="38">
        <f>IF(Tableau3[[#This Row],[ALD]]="oui",Tableau3[[#This Row],[part sécu]],0)</f>
        <v>0</v>
      </c>
      <c r="R384" s="39"/>
      <c r="S384" s="40">
        <f>Feuil1!$N384</f>
        <v>0</v>
      </c>
      <c r="T384" s="40"/>
      <c r="U384" s="41"/>
      <c r="V384" s="41">
        <f>Feuil1!$J384</f>
        <v>0</v>
      </c>
      <c r="W384" s="32"/>
      <c r="X384" s="36">
        <f>Feuil1!$N384</f>
        <v>0</v>
      </c>
      <c r="Y384" s="36"/>
      <c r="Z384" s="34"/>
      <c r="AA384" s="34">
        <f>Feuil1!$J384</f>
        <v>0</v>
      </c>
      <c r="AB384" s="53"/>
      <c r="AC384" s="53"/>
      <c r="AD384" s="53"/>
      <c r="AE384" s="44">
        <f>Feuil1!$F384-Feuil1!$P384-Feuil1!$Q384-Feuil1!$U384-Feuil1!$V384</f>
        <v>0</v>
      </c>
    </row>
    <row r="385" spans="1:31" x14ac:dyDescent="0.25">
      <c r="A385" s="31"/>
      <c r="B385" s="32"/>
      <c r="C385" s="33"/>
      <c r="D385" s="33"/>
      <c r="E385" s="33"/>
      <c r="F385" s="34"/>
      <c r="G385" s="34"/>
      <c r="H385" s="34"/>
      <c r="I385" s="34">
        <f>IF(Tableau3[[#This Row],[ALD]]="oui",Tableau3[[#This Row],[part sécu]],0)</f>
        <v>0</v>
      </c>
      <c r="J385" s="34"/>
      <c r="K385" s="34">
        <f>Tableau3[[#This Row],[total facture]]-Tableau3[[#This Row],[sécu déduite]]</f>
        <v>0</v>
      </c>
      <c r="L385" s="36">
        <f>Feuil1!$A385</f>
        <v>0</v>
      </c>
      <c r="M385" s="32"/>
      <c r="N385" s="45">
        <f>Feuil1!$A385</f>
        <v>0</v>
      </c>
      <c r="O385" s="45"/>
      <c r="P385" s="46"/>
      <c r="Q385" s="46">
        <f>IF(Tableau3[[#This Row],[ALD]]="oui",Tableau3[[#This Row],[part sécu]],0)</f>
        <v>0</v>
      </c>
      <c r="R385" s="47"/>
      <c r="S385" s="48">
        <f>Feuil1!$N385</f>
        <v>0</v>
      </c>
      <c r="T385" s="48"/>
      <c r="U385" s="49"/>
      <c r="V385" s="49">
        <f>Feuil1!$J385</f>
        <v>0</v>
      </c>
      <c r="W385" s="32"/>
      <c r="X385" s="36">
        <f>Feuil1!$N385</f>
        <v>0</v>
      </c>
      <c r="Y385" s="36"/>
      <c r="Z385" s="34"/>
      <c r="AA385" s="34">
        <f>Feuil1!$J385</f>
        <v>0</v>
      </c>
      <c r="AB385" s="53"/>
      <c r="AC385" s="53"/>
      <c r="AD385" s="53"/>
      <c r="AE385" s="44">
        <f>Feuil1!$F385-Feuil1!$P385-Feuil1!$Q385-Feuil1!$U385-Feuil1!$V385</f>
        <v>0</v>
      </c>
    </row>
    <row r="386" spans="1:31" x14ac:dyDescent="0.25">
      <c r="A386" s="31"/>
      <c r="B386" s="32"/>
      <c r="C386" s="33"/>
      <c r="D386" s="33"/>
      <c r="E386" s="33"/>
      <c r="F386" s="34"/>
      <c r="G386" s="34"/>
      <c r="H386" s="34"/>
      <c r="I386" s="34">
        <f>IF(Tableau3[[#This Row],[ALD]]="oui",Tableau3[[#This Row],[part sécu]],0)</f>
        <v>0</v>
      </c>
      <c r="J386" s="34"/>
      <c r="K386" s="34">
        <f>Tableau3[[#This Row],[total facture]]-Tableau3[[#This Row],[sécu déduite]]</f>
        <v>0</v>
      </c>
      <c r="L386" s="36">
        <f>Feuil1!$A386</f>
        <v>0</v>
      </c>
      <c r="M386" s="32"/>
      <c r="N386" s="37">
        <f>Feuil1!$A386</f>
        <v>0</v>
      </c>
      <c r="O386" s="37"/>
      <c r="P386" s="38"/>
      <c r="Q386" s="38">
        <f>IF(Tableau3[[#This Row],[ALD]]="oui",Tableau3[[#This Row],[part sécu]],0)</f>
        <v>0</v>
      </c>
      <c r="R386" s="39"/>
      <c r="S386" s="40">
        <f>Feuil1!$N386</f>
        <v>0</v>
      </c>
      <c r="T386" s="40"/>
      <c r="U386" s="41"/>
      <c r="V386" s="41">
        <f>Feuil1!$J386</f>
        <v>0</v>
      </c>
      <c r="W386" s="32"/>
      <c r="X386" s="36">
        <f>Feuil1!$N386</f>
        <v>0</v>
      </c>
      <c r="Y386" s="36"/>
      <c r="Z386" s="34"/>
      <c r="AA386" s="34">
        <f>Feuil1!$J386</f>
        <v>0</v>
      </c>
      <c r="AB386" s="53"/>
      <c r="AC386" s="53"/>
      <c r="AD386" s="53"/>
      <c r="AE386" s="44">
        <f>Feuil1!$F386-Feuil1!$P386-Feuil1!$Q386-Feuil1!$U386-Feuil1!$V386</f>
        <v>0</v>
      </c>
    </row>
    <row r="387" spans="1:31" x14ac:dyDescent="0.25">
      <c r="A387" s="31"/>
      <c r="B387" s="32"/>
      <c r="C387" s="33"/>
      <c r="D387" s="33"/>
      <c r="E387" s="33"/>
      <c r="F387" s="34"/>
      <c r="G387" s="34"/>
      <c r="H387" s="34"/>
      <c r="I387" s="34">
        <f>IF(Tableau3[[#This Row],[ALD]]="oui",Tableau3[[#This Row],[part sécu]],0)</f>
        <v>0</v>
      </c>
      <c r="J387" s="34"/>
      <c r="K387" s="34">
        <f>Tableau3[[#This Row],[total facture]]-Tableau3[[#This Row],[sécu déduite]]</f>
        <v>0</v>
      </c>
      <c r="L387" s="36">
        <f>Feuil1!$A387</f>
        <v>0</v>
      </c>
      <c r="M387" s="32"/>
      <c r="N387" s="45">
        <f>Feuil1!$A387</f>
        <v>0</v>
      </c>
      <c r="O387" s="45"/>
      <c r="P387" s="46"/>
      <c r="Q387" s="46">
        <f>IF(Tableau3[[#This Row],[ALD]]="oui",Tableau3[[#This Row],[part sécu]],0)</f>
        <v>0</v>
      </c>
      <c r="R387" s="47"/>
      <c r="S387" s="48">
        <f>Feuil1!$N387</f>
        <v>0</v>
      </c>
      <c r="T387" s="48"/>
      <c r="U387" s="49"/>
      <c r="V387" s="49">
        <f>Feuil1!$J387</f>
        <v>0</v>
      </c>
      <c r="W387" s="32"/>
      <c r="X387" s="36">
        <f>Feuil1!$N387</f>
        <v>0</v>
      </c>
      <c r="Y387" s="36"/>
      <c r="Z387" s="34"/>
      <c r="AA387" s="34">
        <f>Feuil1!$J387</f>
        <v>0</v>
      </c>
      <c r="AB387" s="53"/>
      <c r="AC387" s="53"/>
      <c r="AD387" s="53"/>
      <c r="AE387" s="44">
        <f>Feuil1!$F387-Feuil1!$P387-Feuil1!$Q387-Feuil1!$U387-Feuil1!$V387</f>
        <v>0</v>
      </c>
    </row>
    <row r="388" spans="1:31" x14ac:dyDescent="0.25">
      <c r="A388" s="31"/>
      <c r="B388" s="32"/>
      <c r="C388" s="33"/>
      <c r="D388" s="33"/>
      <c r="E388" s="33"/>
      <c r="F388" s="34"/>
      <c r="G388" s="34"/>
      <c r="H388" s="34"/>
      <c r="I388" s="34">
        <f>IF(Tableau3[[#This Row],[ALD]]="oui",Tableau3[[#This Row],[part sécu]],0)</f>
        <v>0</v>
      </c>
      <c r="J388" s="34"/>
      <c r="K388" s="34">
        <f>Tableau3[[#This Row],[total facture]]-Tableau3[[#This Row],[sécu déduite]]</f>
        <v>0</v>
      </c>
      <c r="L388" s="36">
        <f>Feuil1!$A388</f>
        <v>0</v>
      </c>
      <c r="M388" s="32"/>
      <c r="N388" s="37">
        <f>Feuil1!$A388</f>
        <v>0</v>
      </c>
      <c r="O388" s="37"/>
      <c r="P388" s="38"/>
      <c r="Q388" s="38">
        <f>IF(Tableau3[[#This Row],[ALD]]="oui",Tableau3[[#This Row],[part sécu]],0)</f>
        <v>0</v>
      </c>
      <c r="R388" s="39"/>
      <c r="S388" s="40">
        <f>Feuil1!$N388</f>
        <v>0</v>
      </c>
      <c r="T388" s="40"/>
      <c r="U388" s="41"/>
      <c r="V388" s="41">
        <f>Feuil1!$J388</f>
        <v>0</v>
      </c>
      <c r="W388" s="32"/>
      <c r="X388" s="36">
        <f>Feuil1!$N388</f>
        <v>0</v>
      </c>
      <c r="Y388" s="36"/>
      <c r="Z388" s="34"/>
      <c r="AA388" s="34">
        <f>Feuil1!$J388</f>
        <v>0</v>
      </c>
      <c r="AB388" s="53"/>
      <c r="AC388" s="53"/>
      <c r="AD388" s="53"/>
      <c r="AE388" s="44">
        <f>Feuil1!$F388-Feuil1!$P388-Feuil1!$Q388-Feuil1!$U388-Feuil1!$V388</f>
        <v>0</v>
      </c>
    </row>
    <row r="389" spans="1:31" x14ac:dyDescent="0.25">
      <c r="A389" s="31"/>
      <c r="B389" s="32"/>
      <c r="C389" s="33"/>
      <c r="D389" s="33"/>
      <c r="E389" s="33"/>
      <c r="F389" s="34"/>
      <c r="G389" s="34"/>
      <c r="H389" s="34"/>
      <c r="I389" s="34">
        <f>IF(Tableau3[[#This Row],[ALD]]="oui",Tableau3[[#This Row],[part sécu]],0)</f>
        <v>0</v>
      </c>
      <c r="J389" s="34"/>
      <c r="K389" s="34">
        <f>Tableau3[[#This Row],[total facture]]-Tableau3[[#This Row],[sécu déduite]]</f>
        <v>0</v>
      </c>
      <c r="L389" s="36">
        <f>Feuil1!$A389</f>
        <v>0</v>
      </c>
      <c r="M389" s="32"/>
      <c r="N389" s="45">
        <f>Feuil1!$A389</f>
        <v>0</v>
      </c>
      <c r="O389" s="45"/>
      <c r="P389" s="46"/>
      <c r="Q389" s="46">
        <f>IF(Tableau3[[#This Row],[ALD]]="oui",Tableau3[[#This Row],[part sécu]],0)</f>
        <v>0</v>
      </c>
      <c r="R389" s="47"/>
      <c r="S389" s="48">
        <f>Feuil1!$N389</f>
        <v>0</v>
      </c>
      <c r="T389" s="48"/>
      <c r="U389" s="49"/>
      <c r="V389" s="49">
        <f>Feuil1!$J389</f>
        <v>0</v>
      </c>
      <c r="W389" s="32"/>
      <c r="X389" s="36">
        <f>Feuil1!$N389</f>
        <v>0</v>
      </c>
      <c r="Y389" s="36"/>
      <c r="Z389" s="34"/>
      <c r="AA389" s="34">
        <f>Feuil1!$J389</f>
        <v>0</v>
      </c>
      <c r="AB389" s="53"/>
      <c r="AC389" s="53"/>
      <c r="AD389" s="53"/>
      <c r="AE389" s="44">
        <f>Feuil1!$F389-Feuil1!$P389-Feuil1!$Q389-Feuil1!$U389-Feuil1!$V389</f>
        <v>0</v>
      </c>
    </row>
    <row r="390" spans="1:31" x14ac:dyDescent="0.25">
      <c r="A390" s="31"/>
      <c r="B390" s="32"/>
      <c r="C390" s="33"/>
      <c r="D390" s="33"/>
      <c r="E390" s="33"/>
      <c r="F390" s="34"/>
      <c r="G390" s="34"/>
      <c r="H390" s="34"/>
      <c r="I390" s="34">
        <f>IF(Tableau3[[#This Row],[ALD]]="oui",Tableau3[[#This Row],[part sécu]],0)</f>
        <v>0</v>
      </c>
      <c r="J390" s="34"/>
      <c r="K390" s="34">
        <f>Tableau3[[#This Row],[total facture]]-Tableau3[[#This Row],[sécu déduite]]</f>
        <v>0</v>
      </c>
      <c r="L390" s="36">
        <f>Feuil1!$A390</f>
        <v>0</v>
      </c>
      <c r="M390" s="32"/>
      <c r="N390" s="37">
        <f>Feuil1!$A390</f>
        <v>0</v>
      </c>
      <c r="O390" s="37"/>
      <c r="P390" s="38"/>
      <c r="Q390" s="38">
        <f>IF(Tableau3[[#This Row],[ALD]]="oui",Tableau3[[#This Row],[part sécu]],0)</f>
        <v>0</v>
      </c>
      <c r="R390" s="39"/>
      <c r="S390" s="40">
        <f>Feuil1!$N390</f>
        <v>0</v>
      </c>
      <c r="T390" s="40"/>
      <c r="U390" s="41"/>
      <c r="V390" s="41">
        <f>Feuil1!$J390</f>
        <v>0</v>
      </c>
      <c r="W390" s="32"/>
      <c r="X390" s="36">
        <f>Feuil1!$N390</f>
        <v>0</v>
      </c>
      <c r="Y390" s="36"/>
      <c r="Z390" s="34"/>
      <c r="AA390" s="34">
        <f>Feuil1!$J390</f>
        <v>0</v>
      </c>
      <c r="AB390" s="53"/>
      <c r="AC390" s="53"/>
      <c r="AD390" s="53"/>
      <c r="AE390" s="44">
        <f>Feuil1!$F390-Feuil1!$P390-Feuil1!$Q390-Feuil1!$U390-Feuil1!$V390</f>
        <v>0</v>
      </c>
    </row>
    <row r="391" spans="1:31" x14ac:dyDescent="0.25">
      <c r="A391" s="31"/>
      <c r="B391" s="32"/>
      <c r="C391" s="33"/>
      <c r="D391" s="33"/>
      <c r="E391" s="33"/>
      <c r="F391" s="34"/>
      <c r="G391" s="34"/>
      <c r="H391" s="34"/>
      <c r="I391" s="34">
        <f>IF(Tableau3[[#This Row],[ALD]]="oui",Tableau3[[#This Row],[part sécu]],0)</f>
        <v>0</v>
      </c>
      <c r="J391" s="34"/>
      <c r="K391" s="34">
        <f>Tableau3[[#This Row],[total facture]]-Tableau3[[#This Row],[sécu déduite]]</f>
        <v>0</v>
      </c>
      <c r="L391" s="36">
        <f>Feuil1!$A391</f>
        <v>0</v>
      </c>
      <c r="M391" s="32"/>
      <c r="N391" s="45">
        <f>Feuil1!$A391</f>
        <v>0</v>
      </c>
      <c r="O391" s="45"/>
      <c r="P391" s="46"/>
      <c r="Q391" s="46">
        <f>IF(Tableau3[[#This Row],[ALD]]="oui",Tableau3[[#This Row],[part sécu]],0)</f>
        <v>0</v>
      </c>
      <c r="R391" s="47"/>
      <c r="S391" s="48">
        <f>Feuil1!$N391</f>
        <v>0</v>
      </c>
      <c r="T391" s="48"/>
      <c r="U391" s="49"/>
      <c r="V391" s="49">
        <f>Feuil1!$J391</f>
        <v>0</v>
      </c>
      <c r="W391" s="32"/>
      <c r="X391" s="36">
        <f>Feuil1!$N391</f>
        <v>0</v>
      </c>
      <c r="Y391" s="36"/>
      <c r="Z391" s="34"/>
      <c r="AA391" s="34">
        <f>Feuil1!$J391</f>
        <v>0</v>
      </c>
      <c r="AB391" s="53"/>
      <c r="AC391" s="53"/>
      <c r="AD391" s="53"/>
      <c r="AE391" s="44">
        <f>Feuil1!$F391-Feuil1!$P391-Feuil1!$Q391-Feuil1!$U391-Feuil1!$V391</f>
        <v>0</v>
      </c>
    </row>
    <row r="392" spans="1:31" x14ac:dyDescent="0.25">
      <c r="A392" s="31"/>
      <c r="B392" s="32"/>
      <c r="C392" s="33"/>
      <c r="D392" s="33"/>
      <c r="E392" s="33"/>
      <c r="F392" s="34"/>
      <c r="G392" s="34"/>
      <c r="H392" s="34"/>
      <c r="I392" s="34">
        <f>IF(Tableau3[[#This Row],[ALD]]="oui",Tableau3[[#This Row],[part sécu]],0)</f>
        <v>0</v>
      </c>
      <c r="J392" s="34"/>
      <c r="K392" s="34">
        <f>Tableau3[[#This Row],[total facture]]-Tableau3[[#This Row],[sécu déduite]]</f>
        <v>0</v>
      </c>
      <c r="L392" s="36">
        <f>Feuil1!$A392</f>
        <v>0</v>
      </c>
      <c r="M392" s="32"/>
      <c r="N392" s="37">
        <f>Feuil1!$A392</f>
        <v>0</v>
      </c>
      <c r="O392" s="37"/>
      <c r="P392" s="38"/>
      <c r="Q392" s="38">
        <f>IF(Tableau3[[#This Row],[ALD]]="oui",Tableau3[[#This Row],[part sécu]],0)</f>
        <v>0</v>
      </c>
      <c r="R392" s="39"/>
      <c r="S392" s="40">
        <f>Feuil1!$N392</f>
        <v>0</v>
      </c>
      <c r="T392" s="40"/>
      <c r="U392" s="41"/>
      <c r="V392" s="41">
        <f>Feuil1!$J392</f>
        <v>0</v>
      </c>
      <c r="W392" s="32"/>
      <c r="X392" s="36">
        <f>Feuil1!$N392</f>
        <v>0</v>
      </c>
      <c r="Y392" s="36"/>
      <c r="Z392" s="34"/>
      <c r="AA392" s="34">
        <f>Feuil1!$J392</f>
        <v>0</v>
      </c>
      <c r="AB392" s="53"/>
      <c r="AC392" s="53"/>
      <c r="AD392" s="53"/>
      <c r="AE392" s="44">
        <f>Feuil1!$F392-Feuil1!$P392-Feuil1!$Q392-Feuil1!$U392-Feuil1!$V392</f>
        <v>0</v>
      </c>
    </row>
    <row r="393" spans="1:31" x14ac:dyDescent="0.25">
      <c r="A393" s="31"/>
      <c r="B393" s="32"/>
      <c r="C393" s="33"/>
      <c r="D393" s="33"/>
      <c r="E393" s="33"/>
      <c r="F393" s="34"/>
      <c r="G393" s="34"/>
      <c r="H393" s="34"/>
      <c r="I393" s="34">
        <f>IF(Tableau3[[#This Row],[ALD]]="oui",Tableau3[[#This Row],[part sécu]],0)</f>
        <v>0</v>
      </c>
      <c r="J393" s="34"/>
      <c r="K393" s="34">
        <f>Tableau3[[#This Row],[total facture]]-Tableau3[[#This Row],[sécu déduite]]</f>
        <v>0</v>
      </c>
      <c r="L393" s="36">
        <f>Feuil1!$A393</f>
        <v>0</v>
      </c>
      <c r="M393" s="32"/>
      <c r="N393" s="45">
        <f>Feuil1!$A393</f>
        <v>0</v>
      </c>
      <c r="O393" s="45"/>
      <c r="P393" s="46"/>
      <c r="Q393" s="46">
        <f>IF(Tableau3[[#This Row],[ALD]]="oui",Tableau3[[#This Row],[part sécu]],0)</f>
        <v>0</v>
      </c>
      <c r="R393" s="47"/>
      <c r="S393" s="48">
        <f>Feuil1!$N393</f>
        <v>0</v>
      </c>
      <c r="T393" s="48"/>
      <c r="U393" s="49"/>
      <c r="V393" s="49">
        <f>Feuil1!$J393</f>
        <v>0</v>
      </c>
      <c r="W393" s="32"/>
      <c r="X393" s="36">
        <f>Feuil1!$N393</f>
        <v>0</v>
      </c>
      <c r="Y393" s="36"/>
      <c r="Z393" s="34"/>
      <c r="AA393" s="34">
        <f>Feuil1!$J393</f>
        <v>0</v>
      </c>
      <c r="AB393" s="53"/>
      <c r="AC393" s="53"/>
      <c r="AD393" s="53"/>
      <c r="AE393" s="44">
        <f>Feuil1!$F393-Feuil1!$P393-Feuil1!$Q393-Feuil1!$U393-Feuil1!$V393</f>
        <v>0</v>
      </c>
    </row>
    <row r="394" spans="1:31" x14ac:dyDescent="0.25">
      <c r="A394" s="31"/>
      <c r="B394" s="32"/>
      <c r="C394" s="33"/>
      <c r="D394" s="33"/>
      <c r="E394" s="33"/>
      <c r="F394" s="34"/>
      <c r="G394" s="34"/>
      <c r="H394" s="34"/>
      <c r="I394" s="34">
        <f>IF(Tableau3[[#This Row],[ALD]]="oui",Tableau3[[#This Row],[part sécu]],0)</f>
        <v>0</v>
      </c>
      <c r="J394" s="34"/>
      <c r="K394" s="34">
        <f>Tableau3[[#This Row],[total facture]]-Tableau3[[#This Row],[sécu déduite]]</f>
        <v>0</v>
      </c>
      <c r="L394" s="36">
        <f>Feuil1!$A394</f>
        <v>0</v>
      </c>
      <c r="M394" s="32"/>
      <c r="N394" s="37">
        <f>Feuil1!$A394</f>
        <v>0</v>
      </c>
      <c r="O394" s="37"/>
      <c r="P394" s="38"/>
      <c r="Q394" s="38">
        <f>IF(Tableau3[[#This Row],[ALD]]="oui",Tableau3[[#This Row],[part sécu]],0)</f>
        <v>0</v>
      </c>
      <c r="R394" s="39"/>
      <c r="S394" s="40">
        <f>Feuil1!$N394</f>
        <v>0</v>
      </c>
      <c r="T394" s="40"/>
      <c r="U394" s="41"/>
      <c r="V394" s="41">
        <f>Feuil1!$J394</f>
        <v>0</v>
      </c>
      <c r="W394" s="32"/>
      <c r="X394" s="36">
        <f>Feuil1!$N394</f>
        <v>0</v>
      </c>
      <c r="Y394" s="36"/>
      <c r="Z394" s="34"/>
      <c r="AA394" s="34">
        <f>Feuil1!$J394</f>
        <v>0</v>
      </c>
      <c r="AB394" s="53"/>
      <c r="AC394" s="53"/>
      <c r="AD394" s="53"/>
      <c r="AE394" s="44">
        <f>Feuil1!$F394-Feuil1!$P394-Feuil1!$Q394-Feuil1!$U394-Feuil1!$V394</f>
        <v>0</v>
      </c>
    </row>
    <row r="395" spans="1:31" x14ac:dyDescent="0.25">
      <c r="A395" s="31"/>
      <c r="B395" s="32"/>
      <c r="C395" s="33"/>
      <c r="D395" s="33"/>
      <c r="E395" s="33"/>
      <c r="F395" s="34"/>
      <c r="G395" s="34"/>
      <c r="H395" s="34"/>
      <c r="I395" s="34">
        <f>IF(Tableau3[[#This Row],[ALD]]="oui",Tableau3[[#This Row],[part sécu]],0)</f>
        <v>0</v>
      </c>
      <c r="J395" s="34"/>
      <c r="K395" s="34">
        <f>Tableau3[[#This Row],[total facture]]-Tableau3[[#This Row],[sécu déduite]]</f>
        <v>0</v>
      </c>
      <c r="L395" s="36">
        <f>Feuil1!$A395</f>
        <v>0</v>
      </c>
      <c r="M395" s="32"/>
      <c r="N395" s="45">
        <f>Feuil1!$A395</f>
        <v>0</v>
      </c>
      <c r="O395" s="45"/>
      <c r="P395" s="46"/>
      <c r="Q395" s="46">
        <f>IF(Tableau3[[#This Row],[ALD]]="oui",Tableau3[[#This Row],[part sécu]],0)</f>
        <v>0</v>
      </c>
      <c r="R395" s="47"/>
      <c r="S395" s="48">
        <f>Feuil1!$N395</f>
        <v>0</v>
      </c>
      <c r="T395" s="48"/>
      <c r="U395" s="49"/>
      <c r="V395" s="49">
        <f>Feuil1!$J395</f>
        <v>0</v>
      </c>
      <c r="W395" s="32"/>
      <c r="X395" s="36">
        <f>Feuil1!$N395</f>
        <v>0</v>
      </c>
      <c r="Y395" s="36"/>
      <c r="Z395" s="34"/>
      <c r="AA395" s="34">
        <f>Feuil1!$J395</f>
        <v>0</v>
      </c>
      <c r="AB395" s="53"/>
      <c r="AC395" s="53"/>
      <c r="AD395" s="53"/>
      <c r="AE395" s="44">
        <f>Feuil1!$F395-Feuil1!$P395-Feuil1!$Q395-Feuil1!$U395-Feuil1!$V395</f>
        <v>0</v>
      </c>
    </row>
    <row r="396" spans="1:31" x14ac:dyDescent="0.25">
      <c r="A396" s="31"/>
      <c r="B396" s="32"/>
      <c r="C396" s="33"/>
      <c r="D396" s="33"/>
      <c r="E396" s="33"/>
      <c r="F396" s="34"/>
      <c r="G396" s="34"/>
      <c r="H396" s="34"/>
      <c r="I396" s="34">
        <f>IF(Tableau3[[#This Row],[ALD]]="oui",Tableau3[[#This Row],[part sécu]],0)</f>
        <v>0</v>
      </c>
      <c r="J396" s="34"/>
      <c r="K396" s="34">
        <f>Tableau3[[#This Row],[total facture]]-Tableau3[[#This Row],[sécu déduite]]</f>
        <v>0</v>
      </c>
      <c r="L396" s="36">
        <f>Feuil1!$A396</f>
        <v>0</v>
      </c>
      <c r="M396" s="32"/>
      <c r="N396" s="37">
        <f>Feuil1!$A396</f>
        <v>0</v>
      </c>
      <c r="O396" s="37"/>
      <c r="P396" s="38"/>
      <c r="Q396" s="38">
        <f>IF(Tableau3[[#This Row],[ALD]]="oui",Tableau3[[#This Row],[part sécu]],0)</f>
        <v>0</v>
      </c>
      <c r="R396" s="39"/>
      <c r="S396" s="40">
        <f>Feuil1!$N396</f>
        <v>0</v>
      </c>
      <c r="T396" s="40"/>
      <c r="U396" s="41"/>
      <c r="V396" s="41">
        <f>Feuil1!$J396</f>
        <v>0</v>
      </c>
      <c r="W396" s="32"/>
      <c r="X396" s="36">
        <f>Feuil1!$N396</f>
        <v>0</v>
      </c>
      <c r="Y396" s="36"/>
      <c r="Z396" s="34"/>
      <c r="AA396" s="34">
        <f>Feuil1!$J396</f>
        <v>0</v>
      </c>
      <c r="AB396" s="53"/>
      <c r="AC396" s="53"/>
      <c r="AD396" s="53"/>
      <c r="AE396" s="44">
        <f>Feuil1!$F396-Feuil1!$P396-Feuil1!$Q396-Feuil1!$U396-Feuil1!$V396</f>
        <v>0</v>
      </c>
    </row>
    <row r="397" spans="1:31" x14ac:dyDescent="0.25">
      <c r="A397" s="31"/>
      <c r="B397" s="32"/>
      <c r="C397" s="33"/>
      <c r="D397" s="33"/>
      <c r="E397" s="33"/>
      <c r="F397" s="34"/>
      <c r="G397" s="34"/>
      <c r="H397" s="34"/>
      <c r="I397" s="34">
        <f>IF(Tableau3[[#This Row],[ALD]]="oui",Tableau3[[#This Row],[part sécu]],0)</f>
        <v>0</v>
      </c>
      <c r="J397" s="34"/>
      <c r="K397" s="34">
        <f>Tableau3[[#This Row],[total facture]]-Tableau3[[#This Row],[sécu déduite]]</f>
        <v>0</v>
      </c>
      <c r="L397" s="36">
        <f>Feuil1!$A397</f>
        <v>0</v>
      </c>
      <c r="M397" s="32"/>
      <c r="N397" s="45">
        <f>Feuil1!$A397</f>
        <v>0</v>
      </c>
      <c r="O397" s="45"/>
      <c r="P397" s="46"/>
      <c r="Q397" s="46">
        <f>IF(Tableau3[[#This Row],[ALD]]="oui",Tableau3[[#This Row],[part sécu]],0)</f>
        <v>0</v>
      </c>
      <c r="R397" s="47"/>
      <c r="S397" s="48">
        <f>Feuil1!$N397</f>
        <v>0</v>
      </c>
      <c r="T397" s="48"/>
      <c r="U397" s="49"/>
      <c r="V397" s="49">
        <f>Feuil1!$J397</f>
        <v>0</v>
      </c>
      <c r="W397" s="32"/>
      <c r="X397" s="36">
        <f>Feuil1!$N397</f>
        <v>0</v>
      </c>
      <c r="Y397" s="36"/>
      <c r="Z397" s="34"/>
      <c r="AA397" s="34">
        <f>Feuil1!$J397</f>
        <v>0</v>
      </c>
      <c r="AB397" s="53"/>
      <c r="AC397" s="53"/>
      <c r="AD397" s="53"/>
      <c r="AE397" s="44">
        <f>Feuil1!$F397-Feuil1!$P397-Feuil1!$Q397-Feuil1!$U397-Feuil1!$V397</f>
        <v>0</v>
      </c>
    </row>
    <row r="398" spans="1:31" x14ac:dyDescent="0.25">
      <c r="A398" s="31"/>
      <c r="B398" s="32"/>
      <c r="C398" s="33"/>
      <c r="D398" s="33"/>
      <c r="E398" s="33"/>
      <c r="F398" s="34"/>
      <c r="G398" s="34"/>
      <c r="H398" s="34"/>
      <c r="I398" s="34">
        <f>IF(Tableau3[[#This Row],[ALD]]="oui",Tableau3[[#This Row],[part sécu]],0)</f>
        <v>0</v>
      </c>
      <c r="J398" s="34"/>
      <c r="K398" s="34">
        <f>Tableau3[[#This Row],[total facture]]-Tableau3[[#This Row],[sécu déduite]]</f>
        <v>0</v>
      </c>
      <c r="L398" s="36">
        <f>Feuil1!$A398</f>
        <v>0</v>
      </c>
      <c r="M398" s="32"/>
      <c r="N398" s="37">
        <f>Feuil1!$A398</f>
        <v>0</v>
      </c>
      <c r="O398" s="37"/>
      <c r="P398" s="38"/>
      <c r="Q398" s="38">
        <f>IF(Tableau3[[#This Row],[ALD]]="oui",Tableau3[[#This Row],[part sécu]],0)</f>
        <v>0</v>
      </c>
      <c r="R398" s="39"/>
      <c r="S398" s="40">
        <f>Feuil1!$N398</f>
        <v>0</v>
      </c>
      <c r="T398" s="40"/>
      <c r="U398" s="41"/>
      <c r="V398" s="41">
        <f>Feuil1!$J398</f>
        <v>0</v>
      </c>
      <c r="W398" s="32"/>
      <c r="X398" s="36">
        <f>Feuil1!$N398</f>
        <v>0</v>
      </c>
      <c r="Y398" s="36"/>
      <c r="Z398" s="34"/>
      <c r="AA398" s="34">
        <f>Feuil1!$J398</f>
        <v>0</v>
      </c>
      <c r="AB398" s="53"/>
      <c r="AC398" s="53"/>
      <c r="AD398" s="53"/>
      <c r="AE398" s="44">
        <f>Feuil1!$F398-Feuil1!$P398-Feuil1!$Q398-Feuil1!$U398-Feuil1!$V398</f>
        <v>0</v>
      </c>
    </row>
    <row r="399" spans="1:31" x14ac:dyDescent="0.25">
      <c r="A399" s="31"/>
      <c r="B399" s="32"/>
      <c r="C399" s="33"/>
      <c r="D399" s="33"/>
      <c r="E399" s="33"/>
      <c r="F399" s="34"/>
      <c r="G399" s="34"/>
      <c r="H399" s="34"/>
      <c r="I399" s="34">
        <f>IF(Tableau3[[#This Row],[ALD]]="oui",Tableau3[[#This Row],[part sécu]],0)</f>
        <v>0</v>
      </c>
      <c r="J399" s="34"/>
      <c r="K399" s="34">
        <f>Tableau3[[#This Row],[total facture]]-Tableau3[[#This Row],[sécu déduite]]</f>
        <v>0</v>
      </c>
      <c r="L399" s="36">
        <f>Feuil1!$A399</f>
        <v>0</v>
      </c>
      <c r="M399" s="32"/>
      <c r="N399" s="45">
        <f>Feuil1!$A399</f>
        <v>0</v>
      </c>
      <c r="O399" s="45"/>
      <c r="P399" s="46"/>
      <c r="Q399" s="46">
        <f>IF(Tableau3[[#This Row],[ALD]]="oui",Tableau3[[#This Row],[part sécu]],0)</f>
        <v>0</v>
      </c>
      <c r="R399" s="47"/>
      <c r="S399" s="48">
        <f>Feuil1!$N399</f>
        <v>0</v>
      </c>
      <c r="T399" s="48"/>
      <c r="U399" s="49"/>
      <c r="V399" s="49">
        <f>Feuil1!$J399</f>
        <v>0</v>
      </c>
      <c r="W399" s="32"/>
      <c r="X399" s="36">
        <f>Feuil1!$N399</f>
        <v>0</v>
      </c>
      <c r="Y399" s="36"/>
      <c r="Z399" s="34"/>
      <c r="AA399" s="34">
        <f>Feuil1!$J399</f>
        <v>0</v>
      </c>
      <c r="AB399" s="53"/>
      <c r="AC399" s="53"/>
      <c r="AD399" s="53"/>
      <c r="AE399" s="44">
        <f>Feuil1!$F399-Feuil1!$P399-Feuil1!$Q399-Feuil1!$U399-Feuil1!$V399</f>
        <v>0</v>
      </c>
    </row>
    <row r="400" spans="1:31" x14ac:dyDescent="0.25">
      <c r="A400" s="31"/>
      <c r="B400" s="32"/>
      <c r="C400" s="33"/>
      <c r="D400" s="33"/>
      <c r="E400" s="33"/>
      <c r="F400" s="34"/>
      <c r="G400" s="34"/>
      <c r="H400" s="34"/>
      <c r="I400" s="34">
        <f>IF(Tableau3[[#This Row],[ALD]]="oui",Tableau3[[#This Row],[part sécu]],0)</f>
        <v>0</v>
      </c>
      <c r="J400" s="34"/>
      <c r="K400" s="34">
        <f>Tableau3[[#This Row],[total facture]]-Tableau3[[#This Row],[sécu déduite]]</f>
        <v>0</v>
      </c>
      <c r="L400" s="36">
        <f>Feuil1!$A400</f>
        <v>0</v>
      </c>
      <c r="M400" s="32"/>
      <c r="N400" s="37">
        <f>Feuil1!$A400</f>
        <v>0</v>
      </c>
      <c r="O400" s="37"/>
      <c r="P400" s="38"/>
      <c r="Q400" s="38">
        <f>IF(Tableau3[[#This Row],[ALD]]="oui",Tableau3[[#This Row],[part sécu]],0)</f>
        <v>0</v>
      </c>
      <c r="R400" s="39"/>
      <c r="S400" s="40">
        <f>Feuil1!$N400</f>
        <v>0</v>
      </c>
      <c r="T400" s="40"/>
      <c r="U400" s="41"/>
      <c r="V400" s="41">
        <f>Feuil1!$J400</f>
        <v>0</v>
      </c>
      <c r="W400" s="32"/>
      <c r="X400" s="36">
        <f>Feuil1!$N400</f>
        <v>0</v>
      </c>
      <c r="Y400" s="36"/>
      <c r="Z400" s="34"/>
      <c r="AA400" s="34">
        <f>Feuil1!$J400</f>
        <v>0</v>
      </c>
      <c r="AB400" s="53"/>
      <c r="AC400" s="53"/>
      <c r="AD400" s="53"/>
      <c r="AE400" s="44">
        <f>Feuil1!$F400-Feuil1!$P400-Feuil1!$Q400-Feuil1!$U400-Feuil1!$V400</f>
        <v>0</v>
      </c>
    </row>
    <row r="401" spans="1:31" x14ac:dyDescent="0.25">
      <c r="A401" s="31"/>
      <c r="B401" s="32"/>
      <c r="C401" s="33"/>
      <c r="D401" s="33"/>
      <c r="E401" s="33"/>
      <c r="F401" s="34"/>
      <c r="G401" s="34"/>
      <c r="H401" s="34"/>
      <c r="I401" s="34">
        <f>IF(Tableau3[[#This Row],[ALD]]="oui",Tableau3[[#This Row],[part sécu]],0)</f>
        <v>0</v>
      </c>
      <c r="J401" s="34"/>
      <c r="K401" s="34">
        <f>Tableau3[[#This Row],[total facture]]-Tableau3[[#This Row],[sécu déduite]]</f>
        <v>0</v>
      </c>
      <c r="L401" s="36">
        <f>Feuil1!$A401</f>
        <v>0</v>
      </c>
      <c r="M401" s="32"/>
      <c r="N401" s="45">
        <f>Feuil1!$A401</f>
        <v>0</v>
      </c>
      <c r="O401" s="45"/>
      <c r="P401" s="46"/>
      <c r="Q401" s="46">
        <f>IF(Tableau3[[#This Row],[ALD]]="oui",Tableau3[[#This Row],[part sécu]],0)</f>
        <v>0</v>
      </c>
      <c r="R401" s="47"/>
      <c r="S401" s="48">
        <f>Feuil1!$N401</f>
        <v>0</v>
      </c>
      <c r="T401" s="48"/>
      <c r="U401" s="49"/>
      <c r="V401" s="49">
        <f>Feuil1!$J401</f>
        <v>0</v>
      </c>
      <c r="W401" s="32"/>
      <c r="X401" s="36">
        <f>Feuil1!$N401</f>
        <v>0</v>
      </c>
      <c r="Y401" s="36"/>
      <c r="Z401" s="34"/>
      <c r="AA401" s="34">
        <f>Feuil1!$J401</f>
        <v>0</v>
      </c>
      <c r="AB401" s="53"/>
      <c r="AC401" s="53"/>
      <c r="AD401" s="53"/>
      <c r="AE401" s="44">
        <f>Feuil1!$F401-Feuil1!$P401-Feuil1!$Q401-Feuil1!$U401-Feuil1!$V401</f>
        <v>0</v>
      </c>
    </row>
    <row r="402" spans="1:31" x14ac:dyDescent="0.25">
      <c r="A402" s="31"/>
      <c r="B402" s="32"/>
      <c r="C402" s="33"/>
      <c r="D402" s="33"/>
      <c r="E402" s="33"/>
      <c r="F402" s="34"/>
      <c r="G402" s="34"/>
      <c r="H402" s="34"/>
      <c r="I402" s="34">
        <f>IF(Tableau3[[#This Row],[ALD]]="oui",Tableau3[[#This Row],[part sécu]],0)</f>
        <v>0</v>
      </c>
      <c r="J402" s="34"/>
      <c r="K402" s="34">
        <f>Tableau3[[#This Row],[total facture]]-Tableau3[[#This Row],[sécu déduite]]</f>
        <v>0</v>
      </c>
      <c r="L402" s="36">
        <f>Feuil1!$A402</f>
        <v>0</v>
      </c>
      <c r="M402" s="32"/>
      <c r="N402" s="37">
        <f>Feuil1!$A402</f>
        <v>0</v>
      </c>
      <c r="O402" s="37"/>
      <c r="P402" s="38"/>
      <c r="Q402" s="38">
        <f>IF(Tableau3[[#This Row],[ALD]]="oui",Tableau3[[#This Row],[part sécu]],0)</f>
        <v>0</v>
      </c>
      <c r="R402" s="39"/>
      <c r="S402" s="40">
        <f>Feuil1!$N402</f>
        <v>0</v>
      </c>
      <c r="T402" s="40"/>
      <c r="U402" s="41"/>
      <c r="V402" s="41">
        <f>Feuil1!$J402</f>
        <v>0</v>
      </c>
      <c r="W402" s="32"/>
      <c r="X402" s="36">
        <f>Feuil1!$N402</f>
        <v>0</v>
      </c>
      <c r="Y402" s="36"/>
      <c r="Z402" s="34"/>
      <c r="AA402" s="34">
        <f>Feuil1!$J402</f>
        <v>0</v>
      </c>
      <c r="AB402" s="53"/>
      <c r="AC402" s="53"/>
      <c r="AD402" s="53"/>
      <c r="AE402" s="44">
        <f>Feuil1!$F402-Feuil1!$P402-Feuil1!$Q402-Feuil1!$U402-Feuil1!$V402</f>
        <v>0</v>
      </c>
    </row>
    <row r="403" spans="1:31" x14ac:dyDescent="0.25">
      <c r="A403" s="31"/>
      <c r="B403" s="32"/>
      <c r="C403" s="33"/>
      <c r="D403" s="33"/>
      <c r="E403" s="33"/>
      <c r="F403" s="34"/>
      <c r="G403" s="34"/>
      <c r="H403" s="34"/>
      <c r="I403" s="34">
        <f>IF(Tableau3[[#This Row],[ALD]]="oui",Tableau3[[#This Row],[part sécu]],0)</f>
        <v>0</v>
      </c>
      <c r="J403" s="34"/>
      <c r="K403" s="34">
        <f>Tableau3[[#This Row],[total facture]]-Tableau3[[#This Row],[sécu déduite]]</f>
        <v>0</v>
      </c>
      <c r="L403" s="36">
        <f>Feuil1!$A403</f>
        <v>0</v>
      </c>
      <c r="M403" s="32"/>
      <c r="N403" s="45">
        <f>Feuil1!$A403</f>
        <v>0</v>
      </c>
      <c r="O403" s="45"/>
      <c r="P403" s="46"/>
      <c r="Q403" s="46">
        <f>IF(Tableau3[[#This Row],[ALD]]="oui",Tableau3[[#This Row],[part sécu]],0)</f>
        <v>0</v>
      </c>
      <c r="R403" s="47"/>
      <c r="S403" s="48">
        <f>Feuil1!$N403</f>
        <v>0</v>
      </c>
      <c r="T403" s="48"/>
      <c r="U403" s="49"/>
      <c r="V403" s="49">
        <f>Feuil1!$J403</f>
        <v>0</v>
      </c>
      <c r="W403" s="32"/>
      <c r="X403" s="36">
        <f>Feuil1!$N403</f>
        <v>0</v>
      </c>
      <c r="Y403" s="36"/>
      <c r="Z403" s="34"/>
      <c r="AA403" s="34">
        <f>Feuil1!$J403</f>
        <v>0</v>
      </c>
      <c r="AB403" s="53"/>
      <c r="AC403" s="53"/>
      <c r="AD403" s="53"/>
      <c r="AE403" s="44">
        <f>Feuil1!$F403-Feuil1!$P403-Feuil1!$Q403-Feuil1!$U403-Feuil1!$V403</f>
        <v>0</v>
      </c>
    </row>
    <row r="404" spans="1:31" x14ac:dyDescent="0.25">
      <c r="A404" s="31"/>
      <c r="B404" s="32"/>
      <c r="C404" s="33"/>
      <c r="D404" s="33"/>
      <c r="E404" s="33"/>
      <c r="F404" s="34"/>
      <c r="G404" s="34"/>
      <c r="H404" s="34"/>
      <c r="I404" s="34">
        <f>IF(Tableau3[[#This Row],[ALD]]="oui",Tableau3[[#This Row],[part sécu]],0)</f>
        <v>0</v>
      </c>
      <c r="J404" s="34"/>
      <c r="K404" s="34">
        <f>Tableau3[[#This Row],[total facture]]-Tableau3[[#This Row],[sécu déduite]]</f>
        <v>0</v>
      </c>
      <c r="L404" s="36">
        <f>Feuil1!$A404</f>
        <v>0</v>
      </c>
      <c r="M404" s="32"/>
      <c r="N404" s="37">
        <f>Feuil1!$A404</f>
        <v>0</v>
      </c>
      <c r="O404" s="37"/>
      <c r="P404" s="38"/>
      <c r="Q404" s="38">
        <f>IF(Tableau3[[#This Row],[ALD]]="oui",Tableau3[[#This Row],[part sécu]],0)</f>
        <v>0</v>
      </c>
      <c r="R404" s="39"/>
      <c r="S404" s="40">
        <f>Feuil1!$N404</f>
        <v>0</v>
      </c>
      <c r="T404" s="40"/>
      <c r="U404" s="41"/>
      <c r="V404" s="41">
        <f>Feuil1!$J404</f>
        <v>0</v>
      </c>
      <c r="W404" s="32"/>
      <c r="X404" s="36">
        <f>Feuil1!$N404</f>
        <v>0</v>
      </c>
      <c r="Y404" s="36"/>
      <c r="Z404" s="34"/>
      <c r="AA404" s="34">
        <f>Feuil1!$J404</f>
        <v>0</v>
      </c>
      <c r="AB404" s="53"/>
      <c r="AC404" s="53"/>
      <c r="AD404" s="53"/>
      <c r="AE404" s="44">
        <f>Feuil1!$F404-Feuil1!$P404-Feuil1!$Q404-Feuil1!$U404-Feuil1!$V404</f>
        <v>0</v>
      </c>
    </row>
    <row r="405" spans="1:31" x14ac:dyDescent="0.25">
      <c r="A405" s="31"/>
      <c r="B405" s="32"/>
      <c r="C405" s="33"/>
      <c r="D405" s="33"/>
      <c r="E405" s="33"/>
      <c r="F405" s="34"/>
      <c r="G405" s="34"/>
      <c r="H405" s="34"/>
      <c r="I405" s="34">
        <f>IF(Tableau3[[#This Row],[ALD]]="oui",Tableau3[[#This Row],[part sécu]],0)</f>
        <v>0</v>
      </c>
      <c r="J405" s="34"/>
      <c r="K405" s="34">
        <f>Tableau3[[#This Row],[total facture]]-Tableau3[[#This Row],[sécu déduite]]</f>
        <v>0</v>
      </c>
      <c r="L405" s="36">
        <f>Feuil1!$A405</f>
        <v>0</v>
      </c>
      <c r="M405" s="32"/>
      <c r="N405" s="45">
        <f>Feuil1!$A405</f>
        <v>0</v>
      </c>
      <c r="O405" s="45"/>
      <c r="P405" s="46"/>
      <c r="Q405" s="46">
        <f>IF(Tableau3[[#This Row],[ALD]]="oui",Tableau3[[#This Row],[part sécu]],0)</f>
        <v>0</v>
      </c>
      <c r="R405" s="47"/>
      <c r="S405" s="48">
        <f>Feuil1!$N405</f>
        <v>0</v>
      </c>
      <c r="T405" s="48"/>
      <c r="U405" s="49"/>
      <c r="V405" s="49">
        <f>Feuil1!$J405</f>
        <v>0</v>
      </c>
      <c r="W405" s="32"/>
      <c r="X405" s="36">
        <f>Feuil1!$N405</f>
        <v>0</v>
      </c>
      <c r="Y405" s="36"/>
      <c r="Z405" s="34"/>
      <c r="AA405" s="34">
        <f>Feuil1!$J405</f>
        <v>0</v>
      </c>
      <c r="AB405" s="53"/>
      <c r="AC405" s="53"/>
      <c r="AD405" s="53"/>
      <c r="AE405" s="44">
        <f>Feuil1!$F405-Feuil1!$P405-Feuil1!$Q405-Feuil1!$U405-Feuil1!$V405</f>
        <v>0</v>
      </c>
    </row>
    <row r="406" spans="1:31" x14ac:dyDescent="0.25">
      <c r="A406" s="31"/>
      <c r="B406" s="32"/>
      <c r="C406" s="33"/>
      <c r="D406" s="33"/>
      <c r="E406" s="33"/>
      <c r="F406" s="34"/>
      <c r="G406" s="34"/>
      <c r="H406" s="34"/>
      <c r="I406" s="34">
        <f>IF(Tableau3[[#This Row],[ALD]]="oui",Tableau3[[#This Row],[part sécu]],0)</f>
        <v>0</v>
      </c>
      <c r="J406" s="34"/>
      <c r="K406" s="34">
        <f>Tableau3[[#This Row],[total facture]]-Tableau3[[#This Row],[sécu déduite]]</f>
        <v>0</v>
      </c>
      <c r="L406" s="36">
        <f>Feuil1!$A406</f>
        <v>0</v>
      </c>
      <c r="M406" s="32"/>
      <c r="N406" s="37">
        <f>Feuil1!$A406</f>
        <v>0</v>
      </c>
      <c r="O406" s="37"/>
      <c r="P406" s="38"/>
      <c r="Q406" s="38">
        <f>IF(Tableau3[[#This Row],[ALD]]="oui",Tableau3[[#This Row],[part sécu]],0)</f>
        <v>0</v>
      </c>
      <c r="R406" s="39"/>
      <c r="S406" s="40">
        <f>Feuil1!$N406</f>
        <v>0</v>
      </c>
      <c r="T406" s="40"/>
      <c r="U406" s="41"/>
      <c r="V406" s="41">
        <f>Feuil1!$J406</f>
        <v>0</v>
      </c>
      <c r="W406" s="32"/>
      <c r="X406" s="36">
        <f>Feuil1!$N406</f>
        <v>0</v>
      </c>
      <c r="Y406" s="36"/>
      <c r="Z406" s="34"/>
      <c r="AA406" s="34">
        <f>Feuil1!$J406</f>
        <v>0</v>
      </c>
      <c r="AB406" s="53"/>
      <c r="AC406" s="53"/>
      <c r="AD406" s="53"/>
      <c r="AE406" s="44">
        <f>Feuil1!$F406-Feuil1!$P406-Feuil1!$Q406-Feuil1!$U406-Feuil1!$V406</f>
        <v>0</v>
      </c>
    </row>
    <row r="407" spans="1:31" x14ac:dyDescent="0.25">
      <c r="A407" s="31"/>
      <c r="B407" s="32"/>
      <c r="C407" s="33"/>
      <c r="D407" s="33"/>
      <c r="E407" s="33"/>
      <c r="F407" s="34"/>
      <c r="G407" s="34"/>
      <c r="H407" s="34"/>
      <c r="I407" s="34">
        <f>IF(Tableau3[[#This Row],[ALD]]="oui",Tableau3[[#This Row],[part sécu]],0)</f>
        <v>0</v>
      </c>
      <c r="J407" s="34"/>
      <c r="K407" s="34">
        <f>Tableau3[[#This Row],[total facture]]-Tableau3[[#This Row],[sécu déduite]]</f>
        <v>0</v>
      </c>
      <c r="L407" s="36">
        <f>Feuil1!$A407</f>
        <v>0</v>
      </c>
      <c r="M407" s="32"/>
      <c r="N407" s="45">
        <f>Feuil1!$A407</f>
        <v>0</v>
      </c>
      <c r="O407" s="45"/>
      <c r="P407" s="46"/>
      <c r="Q407" s="46">
        <f>IF(Tableau3[[#This Row],[ALD]]="oui",Tableau3[[#This Row],[part sécu]],0)</f>
        <v>0</v>
      </c>
      <c r="R407" s="47"/>
      <c r="S407" s="48">
        <f>Feuil1!$N407</f>
        <v>0</v>
      </c>
      <c r="T407" s="48"/>
      <c r="U407" s="49"/>
      <c r="V407" s="49">
        <f>Feuil1!$J407</f>
        <v>0</v>
      </c>
      <c r="W407" s="32"/>
      <c r="X407" s="36">
        <f>Feuil1!$N407</f>
        <v>0</v>
      </c>
      <c r="Y407" s="36"/>
      <c r="Z407" s="34"/>
      <c r="AA407" s="34">
        <f>Feuil1!$J407</f>
        <v>0</v>
      </c>
      <c r="AB407" s="53"/>
      <c r="AC407" s="53"/>
      <c r="AD407" s="53"/>
      <c r="AE407" s="44">
        <f>Feuil1!$F407-Feuil1!$P407-Feuil1!$Q407-Feuil1!$U407-Feuil1!$V407</f>
        <v>0</v>
      </c>
    </row>
    <row r="408" spans="1:31" x14ac:dyDescent="0.25">
      <c r="A408" s="31"/>
      <c r="B408" s="32"/>
      <c r="C408" s="33"/>
      <c r="D408" s="33"/>
      <c r="E408" s="33"/>
      <c r="F408" s="34"/>
      <c r="G408" s="34"/>
      <c r="H408" s="34"/>
      <c r="I408" s="34">
        <f>IF(Tableau3[[#This Row],[ALD]]="oui",Tableau3[[#This Row],[part sécu]],0)</f>
        <v>0</v>
      </c>
      <c r="J408" s="34"/>
      <c r="K408" s="34">
        <f>Tableau3[[#This Row],[total facture]]-Tableau3[[#This Row],[sécu déduite]]</f>
        <v>0</v>
      </c>
      <c r="L408" s="36">
        <f>Feuil1!$A408</f>
        <v>0</v>
      </c>
      <c r="M408" s="32"/>
      <c r="N408" s="37">
        <f>Feuil1!$A408</f>
        <v>0</v>
      </c>
      <c r="O408" s="37"/>
      <c r="P408" s="38"/>
      <c r="Q408" s="38">
        <f>IF(Tableau3[[#This Row],[ALD]]="oui",Tableau3[[#This Row],[part sécu]],0)</f>
        <v>0</v>
      </c>
      <c r="R408" s="39"/>
      <c r="S408" s="40">
        <f>Feuil1!$N408</f>
        <v>0</v>
      </c>
      <c r="T408" s="40"/>
      <c r="U408" s="41"/>
      <c r="V408" s="41">
        <f>Feuil1!$J408</f>
        <v>0</v>
      </c>
      <c r="W408" s="32"/>
      <c r="X408" s="36">
        <f>Feuil1!$N408</f>
        <v>0</v>
      </c>
      <c r="Y408" s="36"/>
      <c r="Z408" s="34"/>
      <c r="AA408" s="34">
        <f>Feuil1!$J408</f>
        <v>0</v>
      </c>
      <c r="AB408" s="53"/>
      <c r="AC408" s="53"/>
      <c r="AD408" s="53"/>
      <c r="AE408" s="44">
        <f>Feuil1!$F408-Feuil1!$P408-Feuil1!$Q408-Feuil1!$U408-Feuil1!$V408</f>
        <v>0</v>
      </c>
    </row>
    <row r="409" spans="1:31" x14ac:dyDescent="0.25">
      <c r="A409" s="31"/>
      <c r="B409" s="32"/>
      <c r="C409" s="33"/>
      <c r="D409" s="33"/>
      <c r="E409" s="33"/>
      <c r="F409" s="34"/>
      <c r="G409" s="34"/>
      <c r="H409" s="34"/>
      <c r="I409" s="34">
        <f>IF(Tableau3[[#This Row],[ALD]]="oui",Tableau3[[#This Row],[part sécu]],0)</f>
        <v>0</v>
      </c>
      <c r="J409" s="34"/>
      <c r="K409" s="34">
        <f>Tableau3[[#This Row],[total facture]]-Tableau3[[#This Row],[sécu déduite]]</f>
        <v>0</v>
      </c>
      <c r="L409" s="36">
        <f>Feuil1!$A409</f>
        <v>0</v>
      </c>
      <c r="M409" s="32"/>
      <c r="N409" s="45">
        <f>Feuil1!$A409</f>
        <v>0</v>
      </c>
      <c r="O409" s="45"/>
      <c r="P409" s="46"/>
      <c r="Q409" s="46">
        <f>IF(Tableau3[[#This Row],[ALD]]="oui",Tableau3[[#This Row],[part sécu]],0)</f>
        <v>0</v>
      </c>
      <c r="R409" s="47"/>
      <c r="S409" s="48">
        <f>Feuil1!$N409</f>
        <v>0</v>
      </c>
      <c r="T409" s="48"/>
      <c r="U409" s="49"/>
      <c r="V409" s="49">
        <f>Feuil1!$J409</f>
        <v>0</v>
      </c>
      <c r="W409" s="32"/>
      <c r="X409" s="36">
        <f>Feuil1!$N409</f>
        <v>0</v>
      </c>
      <c r="Y409" s="36"/>
      <c r="Z409" s="34"/>
      <c r="AA409" s="34">
        <f>Feuil1!$J409</f>
        <v>0</v>
      </c>
      <c r="AB409" s="53"/>
      <c r="AC409" s="53"/>
      <c r="AD409" s="53"/>
      <c r="AE409" s="44">
        <f>Feuil1!$F409-Feuil1!$P409-Feuil1!$Q409-Feuil1!$U409-Feuil1!$V409</f>
        <v>0</v>
      </c>
    </row>
    <row r="410" spans="1:31" x14ac:dyDescent="0.25">
      <c r="A410" s="31"/>
      <c r="B410" s="32"/>
      <c r="C410" s="33"/>
      <c r="D410" s="33"/>
      <c r="E410" s="33"/>
      <c r="F410" s="34"/>
      <c r="G410" s="34"/>
      <c r="H410" s="34"/>
      <c r="I410" s="34">
        <f>IF(Tableau3[[#This Row],[ALD]]="oui",Tableau3[[#This Row],[part sécu]],0)</f>
        <v>0</v>
      </c>
      <c r="J410" s="34"/>
      <c r="K410" s="34">
        <f>Tableau3[[#This Row],[total facture]]-Tableau3[[#This Row],[sécu déduite]]</f>
        <v>0</v>
      </c>
      <c r="L410" s="36">
        <f>Feuil1!$A410</f>
        <v>0</v>
      </c>
      <c r="M410" s="32"/>
      <c r="N410" s="37">
        <f>Feuil1!$A410</f>
        <v>0</v>
      </c>
      <c r="O410" s="37"/>
      <c r="P410" s="38"/>
      <c r="Q410" s="38">
        <f>IF(Tableau3[[#This Row],[ALD]]="oui",Tableau3[[#This Row],[part sécu]],0)</f>
        <v>0</v>
      </c>
      <c r="R410" s="39"/>
      <c r="S410" s="40">
        <f>Feuil1!$N410</f>
        <v>0</v>
      </c>
      <c r="T410" s="40"/>
      <c r="U410" s="41"/>
      <c r="V410" s="41">
        <f>Feuil1!$J410</f>
        <v>0</v>
      </c>
      <c r="W410" s="32"/>
      <c r="X410" s="36">
        <f>Feuil1!$N410</f>
        <v>0</v>
      </c>
      <c r="Y410" s="36"/>
      <c r="Z410" s="34"/>
      <c r="AA410" s="34">
        <f>Feuil1!$J410</f>
        <v>0</v>
      </c>
      <c r="AB410" s="53"/>
      <c r="AC410" s="53"/>
      <c r="AD410" s="53"/>
      <c r="AE410" s="44">
        <f>Feuil1!$F410-Feuil1!$P410-Feuil1!$Q410-Feuil1!$U410-Feuil1!$V410</f>
        <v>0</v>
      </c>
    </row>
    <row r="411" spans="1:31" x14ac:dyDescent="0.25">
      <c r="A411" s="31"/>
      <c r="B411" s="32"/>
      <c r="C411" s="33"/>
      <c r="D411" s="33"/>
      <c r="E411" s="33"/>
      <c r="F411" s="34"/>
      <c r="G411" s="34"/>
      <c r="H411" s="34"/>
      <c r="I411" s="34">
        <f>IF(Tableau3[[#This Row],[ALD]]="oui",Tableau3[[#This Row],[part sécu]],0)</f>
        <v>0</v>
      </c>
      <c r="J411" s="34"/>
      <c r="K411" s="34">
        <f>Tableau3[[#This Row],[total facture]]-Tableau3[[#This Row],[sécu déduite]]</f>
        <v>0</v>
      </c>
      <c r="L411" s="36">
        <f>Feuil1!$A411</f>
        <v>0</v>
      </c>
      <c r="M411" s="32"/>
      <c r="N411" s="45">
        <f>Feuil1!$A411</f>
        <v>0</v>
      </c>
      <c r="O411" s="45"/>
      <c r="P411" s="46"/>
      <c r="Q411" s="46">
        <f>IF(Tableau3[[#This Row],[ALD]]="oui",Tableau3[[#This Row],[part sécu]],0)</f>
        <v>0</v>
      </c>
      <c r="R411" s="47"/>
      <c r="S411" s="48">
        <f>Feuil1!$N411</f>
        <v>0</v>
      </c>
      <c r="T411" s="48"/>
      <c r="U411" s="49"/>
      <c r="V411" s="49">
        <f>Feuil1!$J411</f>
        <v>0</v>
      </c>
      <c r="W411" s="32"/>
      <c r="X411" s="36">
        <f>Feuil1!$N411</f>
        <v>0</v>
      </c>
      <c r="Y411" s="36"/>
      <c r="Z411" s="34"/>
      <c r="AA411" s="34">
        <f>Feuil1!$J411</f>
        <v>0</v>
      </c>
      <c r="AB411" s="53"/>
      <c r="AC411" s="53"/>
      <c r="AD411" s="53"/>
      <c r="AE411" s="44">
        <f>Feuil1!$F411-Feuil1!$P411-Feuil1!$Q411-Feuil1!$U411-Feuil1!$V411</f>
        <v>0</v>
      </c>
    </row>
    <row r="412" spans="1:31" x14ac:dyDescent="0.25">
      <c r="A412" s="31"/>
      <c r="B412" s="32"/>
      <c r="C412" s="33"/>
      <c r="D412" s="33"/>
      <c r="E412" s="33"/>
      <c r="F412" s="34"/>
      <c r="G412" s="34"/>
      <c r="H412" s="34"/>
      <c r="I412" s="34">
        <f>IF(Tableau3[[#This Row],[ALD]]="oui",Tableau3[[#This Row],[part sécu]],0)</f>
        <v>0</v>
      </c>
      <c r="J412" s="34"/>
      <c r="K412" s="34">
        <f>Tableau3[[#This Row],[total facture]]-Tableau3[[#This Row],[sécu déduite]]</f>
        <v>0</v>
      </c>
      <c r="L412" s="36">
        <f>Feuil1!$A412</f>
        <v>0</v>
      </c>
      <c r="M412" s="32"/>
      <c r="N412" s="37">
        <f>Feuil1!$A412</f>
        <v>0</v>
      </c>
      <c r="O412" s="37"/>
      <c r="P412" s="38"/>
      <c r="Q412" s="38">
        <f>IF(Tableau3[[#This Row],[ALD]]="oui",Tableau3[[#This Row],[part sécu]],0)</f>
        <v>0</v>
      </c>
      <c r="R412" s="39"/>
      <c r="S412" s="40">
        <f>Feuil1!$N412</f>
        <v>0</v>
      </c>
      <c r="T412" s="40"/>
      <c r="U412" s="41"/>
      <c r="V412" s="41">
        <f>Feuil1!$J412</f>
        <v>0</v>
      </c>
      <c r="W412" s="32"/>
      <c r="X412" s="36">
        <f>Feuil1!$N412</f>
        <v>0</v>
      </c>
      <c r="Y412" s="36"/>
      <c r="Z412" s="34"/>
      <c r="AA412" s="34">
        <f>Feuil1!$J412</f>
        <v>0</v>
      </c>
      <c r="AB412" s="53"/>
      <c r="AC412" s="53"/>
      <c r="AD412" s="53"/>
      <c r="AE412" s="44">
        <f>Feuil1!$F412-Feuil1!$P412-Feuil1!$Q412-Feuil1!$U412-Feuil1!$V412</f>
        <v>0</v>
      </c>
    </row>
    <row r="413" spans="1:31" x14ac:dyDescent="0.25">
      <c r="A413" s="31"/>
      <c r="B413" s="32"/>
      <c r="C413" s="33"/>
      <c r="D413" s="33"/>
      <c r="E413" s="33"/>
      <c r="F413" s="34"/>
      <c r="G413" s="34"/>
      <c r="H413" s="34"/>
      <c r="I413" s="34">
        <f>IF(Tableau3[[#This Row],[ALD]]="oui",Tableau3[[#This Row],[part sécu]],0)</f>
        <v>0</v>
      </c>
      <c r="J413" s="34"/>
      <c r="K413" s="34">
        <f>Tableau3[[#This Row],[total facture]]-Tableau3[[#This Row],[sécu déduite]]</f>
        <v>0</v>
      </c>
      <c r="L413" s="36">
        <f>Feuil1!$A413</f>
        <v>0</v>
      </c>
      <c r="M413" s="32"/>
      <c r="N413" s="45">
        <f>Feuil1!$A413</f>
        <v>0</v>
      </c>
      <c r="O413" s="45"/>
      <c r="P413" s="46"/>
      <c r="Q413" s="46">
        <f>IF(Tableau3[[#This Row],[ALD]]="oui",Tableau3[[#This Row],[part sécu]],0)</f>
        <v>0</v>
      </c>
      <c r="R413" s="47"/>
      <c r="S413" s="48">
        <f>Feuil1!$N413</f>
        <v>0</v>
      </c>
      <c r="T413" s="48"/>
      <c r="U413" s="49"/>
      <c r="V413" s="49">
        <f>Feuil1!$J413</f>
        <v>0</v>
      </c>
      <c r="W413" s="32"/>
      <c r="X413" s="36">
        <f>Feuil1!$N413</f>
        <v>0</v>
      </c>
      <c r="Y413" s="36"/>
      <c r="Z413" s="34"/>
      <c r="AA413" s="34">
        <f>Feuil1!$J413</f>
        <v>0</v>
      </c>
      <c r="AB413" s="53"/>
      <c r="AC413" s="53"/>
      <c r="AD413" s="53"/>
      <c r="AE413" s="44">
        <f>Feuil1!$F413-Feuil1!$P413-Feuil1!$Q413-Feuil1!$U413-Feuil1!$V413</f>
        <v>0</v>
      </c>
    </row>
    <row r="414" spans="1:31" x14ac:dyDescent="0.25">
      <c r="A414" s="31"/>
      <c r="B414" s="32"/>
      <c r="C414" s="33"/>
      <c r="D414" s="33"/>
      <c r="E414" s="33"/>
      <c r="F414" s="34"/>
      <c r="G414" s="34"/>
      <c r="H414" s="34"/>
      <c r="I414" s="34">
        <f>IF(Tableau3[[#This Row],[ALD]]="oui",Tableau3[[#This Row],[part sécu]],0)</f>
        <v>0</v>
      </c>
      <c r="J414" s="34"/>
      <c r="K414" s="34">
        <f>Tableau3[[#This Row],[total facture]]-Tableau3[[#This Row],[sécu déduite]]</f>
        <v>0</v>
      </c>
      <c r="L414" s="36">
        <f>Feuil1!$A414</f>
        <v>0</v>
      </c>
      <c r="M414" s="32"/>
      <c r="N414" s="37">
        <f>Feuil1!$A414</f>
        <v>0</v>
      </c>
      <c r="O414" s="37"/>
      <c r="P414" s="38"/>
      <c r="Q414" s="38">
        <f>IF(Tableau3[[#This Row],[ALD]]="oui",Tableau3[[#This Row],[part sécu]],0)</f>
        <v>0</v>
      </c>
      <c r="R414" s="39"/>
      <c r="S414" s="40">
        <f>Feuil1!$N414</f>
        <v>0</v>
      </c>
      <c r="T414" s="40"/>
      <c r="U414" s="41"/>
      <c r="V414" s="41">
        <f>Feuil1!$J414</f>
        <v>0</v>
      </c>
      <c r="W414" s="32"/>
      <c r="X414" s="36">
        <f>Feuil1!$N414</f>
        <v>0</v>
      </c>
      <c r="Y414" s="36"/>
      <c r="Z414" s="34"/>
      <c r="AA414" s="34">
        <f>Feuil1!$J414</f>
        <v>0</v>
      </c>
      <c r="AB414" s="53"/>
      <c r="AC414" s="53"/>
      <c r="AD414" s="53"/>
      <c r="AE414" s="44">
        <f>Feuil1!$F414-Feuil1!$P414-Feuil1!$Q414-Feuil1!$U414-Feuil1!$V414</f>
        <v>0</v>
      </c>
    </row>
    <row r="415" spans="1:31" x14ac:dyDescent="0.25">
      <c r="A415" s="31"/>
      <c r="B415" s="32"/>
      <c r="C415" s="33"/>
      <c r="D415" s="33"/>
      <c r="E415" s="33"/>
      <c r="F415" s="34"/>
      <c r="G415" s="34"/>
      <c r="H415" s="34"/>
      <c r="I415" s="34">
        <f>IF(Tableau3[[#This Row],[ALD]]="oui",Tableau3[[#This Row],[part sécu]],0)</f>
        <v>0</v>
      </c>
      <c r="J415" s="34"/>
      <c r="K415" s="34">
        <f>Tableau3[[#This Row],[total facture]]-Tableau3[[#This Row],[sécu déduite]]</f>
        <v>0</v>
      </c>
      <c r="L415" s="36">
        <f>Feuil1!$A415</f>
        <v>0</v>
      </c>
      <c r="M415" s="32"/>
      <c r="N415" s="45">
        <f>Feuil1!$A415</f>
        <v>0</v>
      </c>
      <c r="O415" s="45"/>
      <c r="P415" s="46"/>
      <c r="Q415" s="46">
        <f>IF(Tableau3[[#This Row],[ALD]]="oui",Tableau3[[#This Row],[part sécu]],0)</f>
        <v>0</v>
      </c>
      <c r="R415" s="47"/>
      <c r="S415" s="48">
        <f>Feuil1!$N415</f>
        <v>0</v>
      </c>
      <c r="T415" s="48"/>
      <c r="U415" s="49"/>
      <c r="V415" s="49">
        <f>Feuil1!$J415</f>
        <v>0</v>
      </c>
      <c r="W415" s="32"/>
      <c r="X415" s="36">
        <f>Feuil1!$N415</f>
        <v>0</v>
      </c>
      <c r="Y415" s="36"/>
      <c r="Z415" s="34"/>
      <c r="AA415" s="34">
        <f>Feuil1!$J415</f>
        <v>0</v>
      </c>
      <c r="AB415" s="53"/>
      <c r="AC415" s="53"/>
      <c r="AD415" s="53"/>
      <c r="AE415" s="44">
        <f>Feuil1!$F415-Feuil1!$P415-Feuil1!$Q415-Feuil1!$U415-Feuil1!$V415</f>
        <v>0</v>
      </c>
    </row>
    <row r="416" spans="1:31" x14ac:dyDescent="0.25">
      <c r="A416" s="31"/>
      <c r="B416" s="32"/>
      <c r="C416" s="33"/>
      <c r="D416" s="33"/>
      <c r="E416" s="33"/>
      <c r="F416" s="34"/>
      <c r="G416" s="34"/>
      <c r="H416" s="34"/>
      <c r="I416" s="34">
        <f>IF(Tableau3[[#This Row],[ALD]]="oui",Tableau3[[#This Row],[part sécu]],0)</f>
        <v>0</v>
      </c>
      <c r="J416" s="34"/>
      <c r="K416" s="34">
        <f>Tableau3[[#This Row],[total facture]]-Tableau3[[#This Row],[sécu déduite]]</f>
        <v>0</v>
      </c>
      <c r="L416" s="36">
        <f>Feuil1!$A416</f>
        <v>0</v>
      </c>
      <c r="M416" s="32"/>
      <c r="N416" s="37">
        <f>Feuil1!$A416</f>
        <v>0</v>
      </c>
      <c r="O416" s="37"/>
      <c r="P416" s="38"/>
      <c r="Q416" s="38">
        <f>IF(Tableau3[[#This Row],[ALD]]="oui",Tableau3[[#This Row],[part sécu]],0)</f>
        <v>0</v>
      </c>
      <c r="R416" s="39"/>
      <c r="S416" s="40">
        <f>Feuil1!$N416</f>
        <v>0</v>
      </c>
      <c r="T416" s="40"/>
      <c r="U416" s="41"/>
      <c r="V416" s="41">
        <f>Feuil1!$J416</f>
        <v>0</v>
      </c>
      <c r="W416" s="32"/>
      <c r="X416" s="36">
        <f>Feuil1!$N416</f>
        <v>0</v>
      </c>
      <c r="Y416" s="36"/>
      <c r="Z416" s="34"/>
      <c r="AA416" s="34">
        <f>Feuil1!$J416</f>
        <v>0</v>
      </c>
      <c r="AB416" s="53"/>
      <c r="AC416" s="53"/>
      <c r="AD416" s="53"/>
      <c r="AE416" s="44">
        <f>Feuil1!$F416-Feuil1!$P416-Feuil1!$Q416-Feuil1!$U416-Feuil1!$V416</f>
        <v>0</v>
      </c>
    </row>
    <row r="417" spans="1:31" x14ac:dyDescent="0.25">
      <c r="A417" s="31"/>
      <c r="B417" s="32"/>
      <c r="C417" s="33"/>
      <c r="D417" s="33"/>
      <c r="E417" s="33"/>
      <c r="F417" s="34"/>
      <c r="G417" s="34"/>
      <c r="H417" s="34"/>
      <c r="I417" s="34">
        <f>IF(Tableau3[[#This Row],[ALD]]="oui",Tableau3[[#This Row],[part sécu]],0)</f>
        <v>0</v>
      </c>
      <c r="J417" s="34"/>
      <c r="K417" s="34">
        <f>Tableau3[[#This Row],[total facture]]-Tableau3[[#This Row],[sécu déduite]]</f>
        <v>0</v>
      </c>
      <c r="L417" s="36">
        <f>Feuil1!$A417</f>
        <v>0</v>
      </c>
      <c r="M417" s="32"/>
      <c r="N417" s="45">
        <f>Feuil1!$A417</f>
        <v>0</v>
      </c>
      <c r="O417" s="45"/>
      <c r="P417" s="46"/>
      <c r="Q417" s="46">
        <f>IF(Tableau3[[#This Row],[ALD]]="oui",Tableau3[[#This Row],[part sécu]],0)</f>
        <v>0</v>
      </c>
      <c r="R417" s="47"/>
      <c r="S417" s="48">
        <f>Feuil1!$N417</f>
        <v>0</v>
      </c>
      <c r="T417" s="48"/>
      <c r="U417" s="49"/>
      <c r="V417" s="49">
        <f>Feuil1!$J417</f>
        <v>0</v>
      </c>
      <c r="W417" s="32"/>
      <c r="X417" s="36">
        <f>Feuil1!$N417</f>
        <v>0</v>
      </c>
      <c r="Y417" s="36"/>
      <c r="Z417" s="34"/>
      <c r="AA417" s="34">
        <f>Feuil1!$J417</f>
        <v>0</v>
      </c>
      <c r="AB417" s="53"/>
      <c r="AC417" s="53"/>
      <c r="AD417" s="53"/>
      <c r="AE417" s="44">
        <f>Feuil1!$F417-Feuil1!$P417-Feuil1!$Q417-Feuil1!$U417-Feuil1!$V417</f>
        <v>0</v>
      </c>
    </row>
    <row r="418" spans="1:31" x14ac:dyDescent="0.25">
      <c r="A418" s="31"/>
      <c r="B418" s="32"/>
      <c r="C418" s="33"/>
      <c r="D418" s="33"/>
      <c r="E418" s="33"/>
      <c r="F418" s="34"/>
      <c r="G418" s="34"/>
      <c r="H418" s="34"/>
      <c r="I418" s="34">
        <f>IF(Tableau3[[#This Row],[ALD]]="oui",Tableau3[[#This Row],[part sécu]],0)</f>
        <v>0</v>
      </c>
      <c r="J418" s="34"/>
      <c r="K418" s="34">
        <f>Tableau3[[#This Row],[total facture]]-Tableau3[[#This Row],[sécu déduite]]</f>
        <v>0</v>
      </c>
      <c r="L418" s="36">
        <f>Feuil1!$A418</f>
        <v>0</v>
      </c>
      <c r="M418" s="32"/>
      <c r="N418" s="37">
        <f>Feuil1!$A418</f>
        <v>0</v>
      </c>
      <c r="O418" s="37"/>
      <c r="P418" s="38"/>
      <c r="Q418" s="38">
        <f>IF(Tableau3[[#This Row],[ALD]]="oui",Tableau3[[#This Row],[part sécu]],0)</f>
        <v>0</v>
      </c>
      <c r="R418" s="39"/>
      <c r="S418" s="40">
        <f>Feuil1!$N418</f>
        <v>0</v>
      </c>
      <c r="T418" s="40"/>
      <c r="U418" s="41"/>
      <c r="V418" s="41">
        <f>Feuil1!$J418</f>
        <v>0</v>
      </c>
      <c r="W418" s="32"/>
      <c r="X418" s="36">
        <f>Feuil1!$N418</f>
        <v>0</v>
      </c>
      <c r="Y418" s="36"/>
      <c r="Z418" s="34"/>
      <c r="AA418" s="34">
        <f>Feuil1!$J418</f>
        <v>0</v>
      </c>
      <c r="AB418" s="53"/>
      <c r="AC418" s="53"/>
      <c r="AD418" s="53"/>
      <c r="AE418" s="44">
        <f>Feuil1!$F418-Feuil1!$P418-Feuil1!$Q418-Feuil1!$U418-Feuil1!$V418</f>
        <v>0</v>
      </c>
    </row>
    <row r="419" spans="1:31" x14ac:dyDescent="0.25">
      <c r="A419" s="31"/>
      <c r="B419" s="32"/>
      <c r="C419" s="33"/>
      <c r="D419" s="33"/>
      <c r="E419" s="33"/>
      <c r="F419" s="34"/>
      <c r="G419" s="34"/>
      <c r="H419" s="34"/>
      <c r="I419" s="34">
        <f>IF(Tableau3[[#This Row],[ALD]]="oui",Tableau3[[#This Row],[part sécu]],0)</f>
        <v>0</v>
      </c>
      <c r="J419" s="34"/>
      <c r="K419" s="34">
        <f>Tableau3[[#This Row],[total facture]]-Tableau3[[#This Row],[sécu déduite]]</f>
        <v>0</v>
      </c>
      <c r="L419" s="36">
        <f>Feuil1!$A419</f>
        <v>0</v>
      </c>
      <c r="M419" s="32"/>
      <c r="N419" s="45">
        <f>Feuil1!$A419</f>
        <v>0</v>
      </c>
      <c r="O419" s="45"/>
      <c r="P419" s="46"/>
      <c r="Q419" s="46">
        <f>IF(Tableau3[[#This Row],[ALD]]="oui",Tableau3[[#This Row],[part sécu]],0)</f>
        <v>0</v>
      </c>
      <c r="R419" s="47"/>
      <c r="S419" s="48">
        <f>Feuil1!$N419</f>
        <v>0</v>
      </c>
      <c r="T419" s="48"/>
      <c r="U419" s="49"/>
      <c r="V419" s="49">
        <f>Feuil1!$J419</f>
        <v>0</v>
      </c>
      <c r="W419" s="32"/>
      <c r="X419" s="36">
        <f>Feuil1!$N419</f>
        <v>0</v>
      </c>
      <c r="Y419" s="36"/>
      <c r="Z419" s="34"/>
      <c r="AA419" s="34">
        <f>Feuil1!$J419</f>
        <v>0</v>
      </c>
      <c r="AB419" s="53"/>
      <c r="AC419" s="53"/>
      <c r="AD419" s="53"/>
      <c r="AE419" s="44">
        <f>Feuil1!$F419-Feuil1!$P419-Feuil1!$Q419-Feuil1!$U419-Feuil1!$V419</f>
        <v>0</v>
      </c>
    </row>
    <row r="420" spans="1:31" x14ac:dyDescent="0.25">
      <c r="A420" s="31"/>
      <c r="B420" s="32"/>
      <c r="C420" s="33"/>
      <c r="D420" s="33"/>
      <c r="E420" s="33"/>
      <c r="F420" s="34"/>
      <c r="G420" s="34"/>
      <c r="H420" s="34"/>
      <c r="I420" s="34">
        <f>IF(Tableau3[[#This Row],[ALD]]="oui",Tableau3[[#This Row],[part sécu]],0)</f>
        <v>0</v>
      </c>
      <c r="J420" s="34"/>
      <c r="K420" s="34">
        <f>Tableau3[[#This Row],[total facture]]-Tableau3[[#This Row],[sécu déduite]]</f>
        <v>0</v>
      </c>
      <c r="L420" s="36">
        <f>Feuil1!$A420</f>
        <v>0</v>
      </c>
      <c r="M420" s="32"/>
      <c r="N420" s="37">
        <f>Feuil1!$A420</f>
        <v>0</v>
      </c>
      <c r="O420" s="37"/>
      <c r="P420" s="38"/>
      <c r="Q420" s="38">
        <f>IF(Tableau3[[#This Row],[ALD]]="oui",Tableau3[[#This Row],[part sécu]],0)</f>
        <v>0</v>
      </c>
      <c r="R420" s="39"/>
      <c r="S420" s="40">
        <f>Feuil1!$N420</f>
        <v>0</v>
      </c>
      <c r="T420" s="40"/>
      <c r="U420" s="41"/>
      <c r="V420" s="41">
        <f>Feuil1!$J420</f>
        <v>0</v>
      </c>
      <c r="W420" s="32"/>
      <c r="X420" s="36">
        <f>Feuil1!$N420</f>
        <v>0</v>
      </c>
      <c r="Y420" s="36"/>
      <c r="Z420" s="34"/>
      <c r="AA420" s="34">
        <f>Feuil1!$J420</f>
        <v>0</v>
      </c>
      <c r="AB420" s="53"/>
      <c r="AC420" s="53"/>
      <c r="AD420" s="53"/>
      <c r="AE420" s="44">
        <f>Feuil1!$F420-Feuil1!$P420-Feuil1!$Q420-Feuil1!$U420-Feuil1!$V420</f>
        <v>0</v>
      </c>
    </row>
    <row r="421" spans="1:31" x14ac:dyDescent="0.25">
      <c r="A421" s="31"/>
      <c r="B421" s="32"/>
      <c r="C421" s="33"/>
      <c r="D421" s="33"/>
      <c r="E421" s="33"/>
      <c r="F421" s="34"/>
      <c r="G421" s="34"/>
      <c r="H421" s="34"/>
      <c r="I421" s="34">
        <f>IF(Tableau3[[#This Row],[ALD]]="oui",Tableau3[[#This Row],[part sécu]],0)</f>
        <v>0</v>
      </c>
      <c r="J421" s="34"/>
      <c r="K421" s="34">
        <f>Tableau3[[#This Row],[total facture]]-Tableau3[[#This Row],[sécu déduite]]</f>
        <v>0</v>
      </c>
      <c r="L421" s="36">
        <f>Feuil1!$A421</f>
        <v>0</v>
      </c>
      <c r="M421" s="32"/>
      <c r="N421" s="45">
        <f>Feuil1!$A421</f>
        <v>0</v>
      </c>
      <c r="O421" s="45"/>
      <c r="P421" s="46"/>
      <c r="Q421" s="46">
        <f>IF(Tableau3[[#This Row],[ALD]]="oui",Tableau3[[#This Row],[part sécu]],0)</f>
        <v>0</v>
      </c>
      <c r="R421" s="47"/>
      <c r="S421" s="48">
        <f>Feuil1!$N421</f>
        <v>0</v>
      </c>
      <c r="T421" s="48"/>
      <c r="U421" s="49"/>
      <c r="V421" s="49">
        <f>Feuil1!$J421</f>
        <v>0</v>
      </c>
      <c r="W421" s="32"/>
      <c r="X421" s="36">
        <f>Feuil1!$N421</f>
        <v>0</v>
      </c>
      <c r="Y421" s="36"/>
      <c r="Z421" s="34"/>
      <c r="AA421" s="34">
        <f>Feuil1!$J421</f>
        <v>0</v>
      </c>
      <c r="AB421" s="53"/>
      <c r="AC421" s="53"/>
      <c r="AD421" s="53"/>
      <c r="AE421" s="44">
        <f>Feuil1!$F421-Feuil1!$P421-Feuil1!$Q421-Feuil1!$U421-Feuil1!$V421</f>
        <v>0</v>
      </c>
    </row>
    <row r="422" spans="1:31" x14ac:dyDescent="0.25">
      <c r="A422" s="31"/>
      <c r="B422" s="32"/>
      <c r="C422" s="33"/>
      <c r="D422" s="33"/>
      <c r="E422" s="33"/>
      <c r="F422" s="34"/>
      <c r="G422" s="34"/>
      <c r="H422" s="34"/>
      <c r="I422" s="34">
        <f>IF(Tableau3[[#This Row],[ALD]]="oui",Tableau3[[#This Row],[part sécu]],0)</f>
        <v>0</v>
      </c>
      <c r="J422" s="34"/>
      <c r="K422" s="34">
        <f>Tableau3[[#This Row],[total facture]]-Tableau3[[#This Row],[sécu déduite]]</f>
        <v>0</v>
      </c>
      <c r="L422" s="36">
        <f>Feuil1!$A422</f>
        <v>0</v>
      </c>
      <c r="M422" s="32"/>
      <c r="N422" s="37">
        <f>Feuil1!$A422</f>
        <v>0</v>
      </c>
      <c r="O422" s="37"/>
      <c r="P422" s="38"/>
      <c r="Q422" s="38">
        <f>IF(Tableau3[[#This Row],[ALD]]="oui",Tableau3[[#This Row],[part sécu]],0)</f>
        <v>0</v>
      </c>
      <c r="R422" s="39"/>
      <c r="S422" s="40">
        <f>Feuil1!$N422</f>
        <v>0</v>
      </c>
      <c r="T422" s="40"/>
      <c r="U422" s="41"/>
      <c r="V422" s="41">
        <f>Feuil1!$J422</f>
        <v>0</v>
      </c>
      <c r="W422" s="32"/>
      <c r="X422" s="36">
        <f>Feuil1!$N422</f>
        <v>0</v>
      </c>
      <c r="Y422" s="36"/>
      <c r="Z422" s="34"/>
      <c r="AA422" s="34">
        <f>Feuil1!$J422</f>
        <v>0</v>
      </c>
      <c r="AB422" s="53"/>
      <c r="AC422" s="53"/>
      <c r="AD422" s="53"/>
      <c r="AE422" s="44">
        <f>Feuil1!$F422-Feuil1!$P422-Feuil1!$Q422-Feuil1!$U422-Feuil1!$V422</f>
        <v>0</v>
      </c>
    </row>
    <row r="423" spans="1:31" x14ac:dyDescent="0.25">
      <c r="A423" s="31"/>
      <c r="B423" s="32"/>
      <c r="C423" s="33"/>
      <c r="D423" s="33"/>
      <c r="E423" s="33"/>
      <c r="F423" s="34"/>
      <c r="G423" s="34"/>
      <c r="H423" s="34"/>
      <c r="I423" s="34">
        <f>IF(Tableau3[[#This Row],[ALD]]="oui",Tableau3[[#This Row],[part sécu]],0)</f>
        <v>0</v>
      </c>
      <c r="J423" s="34"/>
      <c r="K423" s="34">
        <f>Tableau3[[#This Row],[total facture]]-Tableau3[[#This Row],[sécu déduite]]</f>
        <v>0</v>
      </c>
      <c r="L423" s="36">
        <f>Feuil1!$A423</f>
        <v>0</v>
      </c>
      <c r="M423" s="32"/>
      <c r="N423" s="45">
        <f>Feuil1!$A423</f>
        <v>0</v>
      </c>
      <c r="O423" s="45"/>
      <c r="P423" s="46"/>
      <c r="Q423" s="46">
        <f>IF(Tableau3[[#This Row],[ALD]]="oui",Tableau3[[#This Row],[part sécu]],0)</f>
        <v>0</v>
      </c>
      <c r="R423" s="47"/>
      <c r="S423" s="48">
        <f>Feuil1!$N423</f>
        <v>0</v>
      </c>
      <c r="T423" s="48"/>
      <c r="U423" s="49"/>
      <c r="V423" s="49">
        <f>Feuil1!$J423</f>
        <v>0</v>
      </c>
      <c r="W423" s="32"/>
      <c r="X423" s="36">
        <f>Feuil1!$N423</f>
        <v>0</v>
      </c>
      <c r="Y423" s="36"/>
      <c r="Z423" s="34"/>
      <c r="AA423" s="34">
        <f>Feuil1!$J423</f>
        <v>0</v>
      </c>
      <c r="AB423" s="53"/>
      <c r="AC423" s="53"/>
      <c r="AD423" s="53"/>
      <c r="AE423" s="44">
        <f>Feuil1!$F423-Feuil1!$P423-Feuil1!$Q423-Feuil1!$U423-Feuil1!$V423</f>
        <v>0</v>
      </c>
    </row>
    <row r="424" spans="1:31" x14ac:dyDescent="0.25">
      <c r="A424" s="31"/>
      <c r="B424" s="32"/>
      <c r="C424" s="33"/>
      <c r="D424" s="33"/>
      <c r="E424" s="33"/>
      <c r="F424" s="34"/>
      <c r="G424" s="34"/>
      <c r="H424" s="34"/>
      <c r="I424" s="34">
        <f>IF(Tableau3[[#This Row],[ALD]]="oui",Tableau3[[#This Row],[part sécu]],0)</f>
        <v>0</v>
      </c>
      <c r="J424" s="34"/>
      <c r="K424" s="34">
        <f>Tableau3[[#This Row],[total facture]]-Tableau3[[#This Row],[sécu déduite]]</f>
        <v>0</v>
      </c>
      <c r="L424" s="36">
        <f>Feuil1!$A424</f>
        <v>0</v>
      </c>
      <c r="M424" s="32"/>
      <c r="N424" s="37">
        <f>Feuil1!$A424</f>
        <v>0</v>
      </c>
      <c r="O424" s="37"/>
      <c r="P424" s="38"/>
      <c r="Q424" s="38">
        <f>IF(Tableau3[[#This Row],[ALD]]="oui",Tableau3[[#This Row],[part sécu]],0)</f>
        <v>0</v>
      </c>
      <c r="R424" s="39"/>
      <c r="S424" s="40">
        <f>Feuil1!$N424</f>
        <v>0</v>
      </c>
      <c r="T424" s="40"/>
      <c r="U424" s="41"/>
      <c r="V424" s="41">
        <f>Feuil1!$J424</f>
        <v>0</v>
      </c>
      <c r="W424" s="32"/>
      <c r="X424" s="36">
        <f>Feuil1!$N424</f>
        <v>0</v>
      </c>
      <c r="Y424" s="36"/>
      <c r="Z424" s="34"/>
      <c r="AA424" s="34">
        <f>Feuil1!$J424</f>
        <v>0</v>
      </c>
      <c r="AB424" s="53"/>
      <c r="AC424" s="53"/>
      <c r="AD424" s="53"/>
      <c r="AE424" s="44">
        <f>Feuil1!$F424-Feuil1!$P424-Feuil1!$Q424-Feuil1!$U424-Feuil1!$V424</f>
        <v>0</v>
      </c>
    </row>
    <row r="425" spans="1:31" x14ac:dyDescent="0.25">
      <c r="A425" s="31"/>
      <c r="B425" s="32"/>
      <c r="C425" s="33"/>
      <c r="D425" s="33"/>
      <c r="E425" s="33"/>
      <c r="F425" s="34"/>
      <c r="G425" s="34"/>
      <c r="H425" s="34"/>
      <c r="I425" s="34">
        <f>IF(Tableau3[[#This Row],[ALD]]="oui",Tableau3[[#This Row],[part sécu]],0)</f>
        <v>0</v>
      </c>
      <c r="J425" s="34"/>
      <c r="K425" s="34">
        <f>Tableau3[[#This Row],[total facture]]-Tableau3[[#This Row],[sécu déduite]]</f>
        <v>0</v>
      </c>
      <c r="L425" s="36">
        <f>Feuil1!$A425</f>
        <v>0</v>
      </c>
      <c r="M425" s="32"/>
      <c r="N425" s="45">
        <f>Feuil1!$A425</f>
        <v>0</v>
      </c>
      <c r="O425" s="45"/>
      <c r="P425" s="46"/>
      <c r="Q425" s="46">
        <f>IF(Tableau3[[#This Row],[ALD]]="oui",Tableau3[[#This Row],[part sécu]],0)</f>
        <v>0</v>
      </c>
      <c r="R425" s="47"/>
      <c r="S425" s="48">
        <f>Feuil1!$N425</f>
        <v>0</v>
      </c>
      <c r="T425" s="48"/>
      <c r="U425" s="49"/>
      <c r="V425" s="49">
        <f>Feuil1!$J425</f>
        <v>0</v>
      </c>
      <c r="W425" s="32"/>
      <c r="X425" s="36">
        <f>Feuil1!$N425</f>
        <v>0</v>
      </c>
      <c r="Y425" s="36"/>
      <c r="Z425" s="34"/>
      <c r="AA425" s="34">
        <f>Feuil1!$J425</f>
        <v>0</v>
      </c>
      <c r="AB425" s="53"/>
      <c r="AC425" s="53"/>
      <c r="AD425" s="53"/>
      <c r="AE425" s="44">
        <f>Feuil1!$F425-Feuil1!$P425-Feuil1!$Q425-Feuil1!$U425-Feuil1!$V425</f>
        <v>0</v>
      </c>
    </row>
    <row r="426" spans="1:31" x14ac:dyDescent="0.25">
      <c r="A426" s="31"/>
      <c r="B426" s="32"/>
      <c r="C426" s="33"/>
      <c r="D426" s="33"/>
      <c r="E426" s="33"/>
      <c r="F426" s="34"/>
      <c r="G426" s="34"/>
      <c r="H426" s="34"/>
      <c r="I426" s="34">
        <f>IF(Tableau3[[#This Row],[ALD]]="oui",Tableau3[[#This Row],[part sécu]],0)</f>
        <v>0</v>
      </c>
      <c r="J426" s="34"/>
      <c r="K426" s="34">
        <f>Tableau3[[#This Row],[total facture]]-Tableau3[[#This Row],[sécu déduite]]</f>
        <v>0</v>
      </c>
      <c r="L426" s="36">
        <f>Feuil1!$A426</f>
        <v>0</v>
      </c>
      <c r="M426" s="32"/>
      <c r="N426" s="37">
        <f>Feuil1!$A426</f>
        <v>0</v>
      </c>
      <c r="O426" s="37"/>
      <c r="P426" s="38"/>
      <c r="Q426" s="38">
        <f>IF(Tableau3[[#This Row],[ALD]]="oui",Tableau3[[#This Row],[part sécu]],0)</f>
        <v>0</v>
      </c>
      <c r="R426" s="39"/>
      <c r="S426" s="40">
        <f>Feuil1!$N426</f>
        <v>0</v>
      </c>
      <c r="T426" s="40"/>
      <c r="U426" s="41"/>
      <c r="V426" s="41">
        <f>Feuil1!$J426</f>
        <v>0</v>
      </c>
      <c r="W426" s="32"/>
      <c r="X426" s="36">
        <f>Feuil1!$N426</f>
        <v>0</v>
      </c>
      <c r="Y426" s="36"/>
      <c r="Z426" s="34"/>
      <c r="AA426" s="34">
        <f>Feuil1!$J426</f>
        <v>0</v>
      </c>
      <c r="AB426" s="53"/>
      <c r="AC426" s="53"/>
      <c r="AD426" s="53"/>
      <c r="AE426" s="44">
        <f>Feuil1!$F426-Feuil1!$P426-Feuil1!$Q426-Feuil1!$U426-Feuil1!$V426</f>
        <v>0</v>
      </c>
    </row>
    <row r="427" spans="1:31" x14ac:dyDescent="0.25">
      <c r="A427" s="31"/>
      <c r="B427" s="32"/>
      <c r="C427" s="33"/>
      <c r="D427" s="33"/>
      <c r="E427" s="33"/>
      <c r="F427" s="34"/>
      <c r="G427" s="34"/>
      <c r="H427" s="34"/>
      <c r="I427" s="34">
        <f>IF(Tableau3[[#This Row],[ALD]]="oui",Tableau3[[#This Row],[part sécu]],0)</f>
        <v>0</v>
      </c>
      <c r="J427" s="34"/>
      <c r="K427" s="34">
        <f>Tableau3[[#This Row],[total facture]]-Tableau3[[#This Row],[sécu déduite]]</f>
        <v>0</v>
      </c>
      <c r="L427" s="36">
        <f>Feuil1!$A427</f>
        <v>0</v>
      </c>
      <c r="M427" s="32"/>
      <c r="N427" s="45">
        <f>Feuil1!$A427</f>
        <v>0</v>
      </c>
      <c r="O427" s="45"/>
      <c r="P427" s="46"/>
      <c r="Q427" s="46">
        <f>IF(Tableau3[[#This Row],[ALD]]="oui",Tableau3[[#This Row],[part sécu]],0)</f>
        <v>0</v>
      </c>
      <c r="R427" s="47"/>
      <c r="S427" s="48">
        <f>Feuil1!$N427</f>
        <v>0</v>
      </c>
      <c r="T427" s="48"/>
      <c r="U427" s="49"/>
      <c r="V427" s="49">
        <f>Feuil1!$J427</f>
        <v>0</v>
      </c>
      <c r="W427" s="32"/>
      <c r="X427" s="36">
        <f>Feuil1!$N427</f>
        <v>0</v>
      </c>
      <c r="Y427" s="36"/>
      <c r="Z427" s="34"/>
      <c r="AA427" s="34">
        <f>Feuil1!$J427</f>
        <v>0</v>
      </c>
      <c r="AB427" s="53"/>
      <c r="AC427" s="53"/>
      <c r="AD427" s="53"/>
      <c r="AE427" s="44">
        <f>Feuil1!$F427-Feuil1!$P427-Feuil1!$Q427-Feuil1!$U427-Feuil1!$V427</f>
        <v>0</v>
      </c>
    </row>
    <row r="428" spans="1:31" x14ac:dyDescent="0.25">
      <c r="A428" s="31"/>
      <c r="B428" s="32"/>
      <c r="C428" s="33"/>
      <c r="D428" s="33"/>
      <c r="E428" s="33"/>
      <c r="F428" s="34"/>
      <c r="G428" s="34"/>
      <c r="H428" s="34"/>
      <c r="I428" s="34">
        <f>IF(Tableau3[[#This Row],[ALD]]="oui",Tableau3[[#This Row],[part sécu]],0)</f>
        <v>0</v>
      </c>
      <c r="J428" s="34"/>
      <c r="K428" s="34">
        <f>Tableau3[[#This Row],[total facture]]-Tableau3[[#This Row],[sécu déduite]]</f>
        <v>0</v>
      </c>
      <c r="L428" s="36">
        <f>Feuil1!$A428</f>
        <v>0</v>
      </c>
      <c r="M428" s="32"/>
      <c r="N428" s="37">
        <f>Feuil1!$A428</f>
        <v>0</v>
      </c>
      <c r="O428" s="37"/>
      <c r="P428" s="38"/>
      <c r="Q428" s="38">
        <f>IF(Tableau3[[#This Row],[ALD]]="oui",Tableau3[[#This Row],[part sécu]],0)</f>
        <v>0</v>
      </c>
      <c r="R428" s="39"/>
      <c r="S428" s="40">
        <f>Feuil1!$N428</f>
        <v>0</v>
      </c>
      <c r="T428" s="40"/>
      <c r="U428" s="41"/>
      <c r="V428" s="41">
        <f>Feuil1!$J428</f>
        <v>0</v>
      </c>
      <c r="W428" s="32"/>
      <c r="X428" s="36">
        <f>Feuil1!$N428</f>
        <v>0</v>
      </c>
      <c r="Y428" s="36"/>
      <c r="Z428" s="34"/>
      <c r="AA428" s="34">
        <f>Feuil1!$J428</f>
        <v>0</v>
      </c>
      <c r="AB428" s="53"/>
      <c r="AC428" s="53"/>
      <c r="AD428" s="53"/>
      <c r="AE428" s="44">
        <f>Feuil1!$F428-Feuil1!$P428-Feuil1!$Q428-Feuil1!$U428-Feuil1!$V428</f>
        <v>0</v>
      </c>
    </row>
    <row r="429" spans="1:31" x14ac:dyDescent="0.25">
      <c r="A429" s="31"/>
      <c r="B429" s="32"/>
      <c r="C429" s="33"/>
      <c r="D429" s="33"/>
      <c r="E429" s="33"/>
      <c r="F429" s="34"/>
      <c r="G429" s="34"/>
      <c r="H429" s="34"/>
      <c r="I429" s="34">
        <f>IF(Tableau3[[#This Row],[ALD]]="oui",Tableau3[[#This Row],[part sécu]],0)</f>
        <v>0</v>
      </c>
      <c r="J429" s="34"/>
      <c r="K429" s="34">
        <f>Tableau3[[#This Row],[total facture]]-Tableau3[[#This Row],[sécu déduite]]</f>
        <v>0</v>
      </c>
      <c r="L429" s="36">
        <f>Feuil1!$A429</f>
        <v>0</v>
      </c>
      <c r="M429" s="32"/>
      <c r="N429" s="45">
        <f>Feuil1!$A429</f>
        <v>0</v>
      </c>
      <c r="O429" s="45"/>
      <c r="P429" s="46"/>
      <c r="Q429" s="46">
        <f>IF(Tableau3[[#This Row],[ALD]]="oui",Tableau3[[#This Row],[part sécu]],0)</f>
        <v>0</v>
      </c>
      <c r="R429" s="47"/>
      <c r="S429" s="48">
        <f>Feuil1!$N429</f>
        <v>0</v>
      </c>
      <c r="T429" s="48"/>
      <c r="U429" s="49"/>
      <c r="V429" s="49">
        <f>Feuil1!$J429</f>
        <v>0</v>
      </c>
      <c r="W429" s="32"/>
      <c r="X429" s="36">
        <f>Feuil1!$N429</f>
        <v>0</v>
      </c>
      <c r="Y429" s="36"/>
      <c r="Z429" s="34"/>
      <c r="AA429" s="34">
        <f>Feuil1!$J429</f>
        <v>0</v>
      </c>
      <c r="AB429" s="53"/>
      <c r="AC429" s="53"/>
      <c r="AD429" s="53"/>
      <c r="AE429" s="44">
        <f>Feuil1!$F429-Feuil1!$P429-Feuil1!$Q429-Feuil1!$U429-Feuil1!$V429</f>
        <v>0</v>
      </c>
    </row>
    <row r="430" spans="1:31" x14ac:dyDescent="0.25">
      <c r="A430" s="31"/>
      <c r="B430" s="32"/>
      <c r="C430" s="33"/>
      <c r="D430" s="33"/>
      <c r="E430" s="33"/>
      <c r="F430" s="34"/>
      <c r="G430" s="34"/>
      <c r="H430" s="34"/>
      <c r="I430" s="34">
        <f>IF(Tableau3[[#This Row],[ALD]]="oui",Tableau3[[#This Row],[part sécu]],0)</f>
        <v>0</v>
      </c>
      <c r="J430" s="34"/>
      <c r="K430" s="34">
        <f>Tableau3[[#This Row],[total facture]]-Tableau3[[#This Row],[sécu déduite]]</f>
        <v>0</v>
      </c>
      <c r="L430" s="36">
        <f>Feuil1!$A430</f>
        <v>0</v>
      </c>
      <c r="M430" s="32"/>
      <c r="N430" s="37">
        <f>Feuil1!$A430</f>
        <v>0</v>
      </c>
      <c r="O430" s="37"/>
      <c r="P430" s="38"/>
      <c r="Q430" s="38">
        <f>IF(Tableau3[[#This Row],[ALD]]="oui",Tableau3[[#This Row],[part sécu]],0)</f>
        <v>0</v>
      </c>
      <c r="R430" s="39"/>
      <c r="S430" s="40">
        <f>Feuil1!$N430</f>
        <v>0</v>
      </c>
      <c r="T430" s="40"/>
      <c r="U430" s="41"/>
      <c r="V430" s="41">
        <f>Feuil1!$J430</f>
        <v>0</v>
      </c>
      <c r="W430" s="32"/>
      <c r="X430" s="36">
        <f>Feuil1!$N430</f>
        <v>0</v>
      </c>
      <c r="Y430" s="36"/>
      <c r="Z430" s="34"/>
      <c r="AA430" s="34">
        <f>Feuil1!$J430</f>
        <v>0</v>
      </c>
      <c r="AB430" s="53"/>
      <c r="AC430" s="53"/>
      <c r="AD430" s="53"/>
      <c r="AE430" s="44">
        <f>Feuil1!$F430-Feuil1!$P430-Feuil1!$Q430-Feuil1!$U430-Feuil1!$V430</f>
        <v>0</v>
      </c>
    </row>
    <row r="431" spans="1:31" x14ac:dyDescent="0.25">
      <c r="A431" s="31"/>
      <c r="B431" s="32"/>
      <c r="C431" s="33"/>
      <c r="D431" s="33"/>
      <c r="E431" s="33"/>
      <c r="F431" s="34"/>
      <c r="G431" s="34"/>
      <c r="H431" s="34"/>
      <c r="I431" s="34">
        <f>IF(Tableau3[[#This Row],[ALD]]="oui",Tableau3[[#This Row],[part sécu]],0)</f>
        <v>0</v>
      </c>
      <c r="J431" s="34"/>
      <c r="K431" s="34">
        <f>Tableau3[[#This Row],[total facture]]-Tableau3[[#This Row],[sécu déduite]]</f>
        <v>0</v>
      </c>
      <c r="L431" s="36">
        <f>Feuil1!$A431</f>
        <v>0</v>
      </c>
      <c r="M431" s="32"/>
      <c r="N431" s="45">
        <f>Feuil1!$A431</f>
        <v>0</v>
      </c>
      <c r="O431" s="45"/>
      <c r="P431" s="46"/>
      <c r="Q431" s="46">
        <f>IF(Tableau3[[#This Row],[ALD]]="oui",Tableau3[[#This Row],[part sécu]],0)</f>
        <v>0</v>
      </c>
      <c r="R431" s="47"/>
      <c r="S431" s="48">
        <f>Feuil1!$N431</f>
        <v>0</v>
      </c>
      <c r="T431" s="48"/>
      <c r="U431" s="49"/>
      <c r="V431" s="49">
        <f>Feuil1!$J431</f>
        <v>0</v>
      </c>
      <c r="W431" s="32"/>
      <c r="X431" s="36">
        <f>Feuil1!$N431</f>
        <v>0</v>
      </c>
      <c r="Y431" s="36"/>
      <c r="Z431" s="34"/>
      <c r="AA431" s="34">
        <f>Feuil1!$J431</f>
        <v>0</v>
      </c>
      <c r="AB431" s="53"/>
      <c r="AC431" s="53"/>
      <c r="AD431" s="53"/>
      <c r="AE431" s="44">
        <f>Feuil1!$F431-Feuil1!$P431-Feuil1!$Q431-Feuil1!$U431-Feuil1!$V431</f>
        <v>0</v>
      </c>
    </row>
    <row r="432" spans="1:31" x14ac:dyDescent="0.25">
      <c r="A432" s="31"/>
      <c r="B432" s="32"/>
      <c r="C432" s="33"/>
      <c r="D432" s="33"/>
      <c r="E432" s="33"/>
      <c r="F432" s="34"/>
      <c r="G432" s="34"/>
      <c r="H432" s="34"/>
      <c r="I432" s="34">
        <f>IF(Tableau3[[#This Row],[ALD]]="oui",Tableau3[[#This Row],[part sécu]],0)</f>
        <v>0</v>
      </c>
      <c r="J432" s="34"/>
      <c r="K432" s="34">
        <f>Tableau3[[#This Row],[total facture]]-Tableau3[[#This Row],[sécu déduite]]</f>
        <v>0</v>
      </c>
      <c r="L432" s="36">
        <f>Feuil1!$A432</f>
        <v>0</v>
      </c>
      <c r="M432" s="32"/>
      <c r="N432" s="37">
        <f>Feuil1!$A432</f>
        <v>0</v>
      </c>
      <c r="O432" s="37"/>
      <c r="P432" s="38"/>
      <c r="Q432" s="38">
        <f>IF(Tableau3[[#This Row],[ALD]]="oui",Tableau3[[#This Row],[part sécu]],0)</f>
        <v>0</v>
      </c>
      <c r="R432" s="39"/>
      <c r="S432" s="40">
        <f>Feuil1!$N432</f>
        <v>0</v>
      </c>
      <c r="T432" s="40"/>
      <c r="U432" s="41"/>
      <c r="V432" s="41">
        <f>Feuil1!$J432</f>
        <v>0</v>
      </c>
      <c r="W432" s="32"/>
      <c r="X432" s="36">
        <f>Feuil1!$N432</f>
        <v>0</v>
      </c>
      <c r="Y432" s="36"/>
      <c r="Z432" s="34"/>
      <c r="AA432" s="34">
        <f>Feuil1!$J432</f>
        <v>0</v>
      </c>
      <c r="AB432" s="53"/>
      <c r="AC432" s="53"/>
      <c r="AD432" s="53"/>
      <c r="AE432" s="44">
        <f>Feuil1!$F432-Feuil1!$P432-Feuil1!$Q432-Feuil1!$U432-Feuil1!$V432</f>
        <v>0</v>
      </c>
    </row>
    <row r="433" spans="1:31" x14ac:dyDescent="0.25">
      <c r="A433" s="31"/>
      <c r="B433" s="32"/>
      <c r="C433" s="33"/>
      <c r="D433" s="33"/>
      <c r="E433" s="33"/>
      <c r="F433" s="34"/>
      <c r="G433" s="34"/>
      <c r="H433" s="34"/>
      <c r="I433" s="34">
        <f>IF(Tableau3[[#This Row],[ALD]]="oui",Tableau3[[#This Row],[part sécu]],0)</f>
        <v>0</v>
      </c>
      <c r="J433" s="34"/>
      <c r="K433" s="34">
        <f>Tableau3[[#This Row],[total facture]]-Tableau3[[#This Row],[sécu déduite]]</f>
        <v>0</v>
      </c>
      <c r="L433" s="36">
        <f>Feuil1!$A433</f>
        <v>0</v>
      </c>
      <c r="M433" s="32"/>
      <c r="N433" s="45">
        <f>Feuil1!$A433</f>
        <v>0</v>
      </c>
      <c r="O433" s="45"/>
      <c r="P433" s="46"/>
      <c r="Q433" s="46">
        <f>IF(Tableau3[[#This Row],[ALD]]="oui",Tableau3[[#This Row],[part sécu]],0)</f>
        <v>0</v>
      </c>
      <c r="R433" s="47"/>
      <c r="S433" s="48">
        <f>Feuil1!$N433</f>
        <v>0</v>
      </c>
      <c r="T433" s="48"/>
      <c r="U433" s="49"/>
      <c r="V433" s="49">
        <f>Feuil1!$J433</f>
        <v>0</v>
      </c>
      <c r="W433" s="32"/>
      <c r="X433" s="36">
        <f>Feuil1!$N433</f>
        <v>0</v>
      </c>
      <c r="Y433" s="36"/>
      <c r="Z433" s="34"/>
      <c r="AA433" s="34">
        <f>Feuil1!$J433</f>
        <v>0</v>
      </c>
      <c r="AB433" s="53"/>
      <c r="AC433" s="53"/>
      <c r="AD433" s="53"/>
      <c r="AE433" s="44">
        <f>Feuil1!$F433-Feuil1!$P433-Feuil1!$Q433-Feuil1!$U433-Feuil1!$V433</f>
        <v>0</v>
      </c>
    </row>
    <row r="434" spans="1:31" x14ac:dyDescent="0.25">
      <c r="A434" s="31"/>
      <c r="B434" s="32"/>
      <c r="C434" s="33"/>
      <c r="D434" s="33"/>
      <c r="E434" s="33"/>
      <c r="F434" s="34"/>
      <c r="G434" s="34"/>
      <c r="H434" s="34"/>
      <c r="I434" s="34">
        <f>IF(Tableau3[[#This Row],[ALD]]="oui",Tableau3[[#This Row],[part sécu]],0)</f>
        <v>0</v>
      </c>
      <c r="J434" s="34"/>
      <c r="K434" s="34">
        <f>Tableau3[[#This Row],[total facture]]-Tableau3[[#This Row],[sécu déduite]]</f>
        <v>0</v>
      </c>
      <c r="L434" s="36">
        <f>Feuil1!$A434</f>
        <v>0</v>
      </c>
      <c r="M434" s="32"/>
      <c r="N434" s="37">
        <f>Feuil1!$A434</f>
        <v>0</v>
      </c>
      <c r="O434" s="37"/>
      <c r="P434" s="38"/>
      <c r="Q434" s="38">
        <f>IF(Tableau3[[#This Row],[ALD]]="oui",Tableau3[[#This Row],[part sécu]],0)</f>
        <v>0</v>
      </c>
      <c r="R434" s="39"/>
      <c r="S434" s="40">
        <f>Feuil1!$N434</f>
        <v>0</v>
      </c>
      <c r="T434" s="40"/>
      <c r="U434" s="41"/>
      <c r="V434" s="41">
        <f>Feuil1!$J434</f>
        <v>0</v>
      </c>
      <c r="W434" s="32"/>
      <c r="X434" s="36">
        <f>Feuil1!$N434</f>
        <v>0</v>
      </c>
      <c r="Y434" s="36"/>
      <c r="Z434" s="34"/>
      <c r="AA434" s="34">
        <f>Feuil1!$J434</f>
        <v>0</v>
      </c>
      <c r="AB434" s="53"/>
      <c r="AC434" s="53"/>
      <c r="AD434" s="53"/>
      <c r="AE434" s="44">
        <f>Feuil1!$F434-Feuil1!$P434-Feuil1!$Q434-Feuil1!$U434-Feuil1!$V434</f>
        <v>0</v>
      </c>
    </row>
    <row r="435" spans="1:31" x14ac:dyDescent="0.25">
      <c r="A435" s="31"/>
      <c r="B435" s="32"/>
      <c r="C435" s="33"/>
      <c r="D435" s="33"/>
      <c r="E435" s="33"/>
      <c r="F435" s="34"/>
      <c r="G435" s="34"/>
      <c r="H435" s="34"/>
      <c r="I435" s="34">
        <f>IF(Tableau3[[#This Row],[ALD]]="oui",Tableau3[[#This Row],[part sécu]],0)</f>
        <v>0</v>
      </c>
      <c r="J435" s="34"/>
      <c r="K435" s="34">
        <f>Tableau3[[#This Row],[total facture]]-Tableau3[[#This Row],[sécu déduite]]</f>
        <v>0</v>
      </c>
      <c r="L435" s="36">
        <f>Feuil1!$A435</f>
        <v>0</v>
      </c>
      <c r="M435" s="32"/>
      <c r="N435" s="45">
        <f>Feuil1!$A435</f>
        <v>0</v>
      </c>
      <c r="O435" s="45"/>
      <c r="P435" s="46"/>
      <c r="Q435" s="46">
        <f>IF(Tableau3[[#This Row],[ALD]]="oui",Tableau3[[#This Row],[part sécu]],0)</f>
        <v>0</v>
      </c>
      <c r="R435" s="47"/>
      <c r="S435" s="48">
        <f>Feuil1!$N435</f>
        <v>0</v>
      </c>
      <c r="T435" s="48"/>
      <c r="U435" s="49"/>
      <c r="V435" s="49">
        <f>Feuil1!$J435</f>
        <v>0</v>
      </c>
      <c r="W435" s="32"/>
      <c r="X435" s="36">
        <f>Feuil1!$N435</f>
        <v>0</v>
      </c>
      <c r="Y435" s="36"/>
      <c r="Z435" s="34"/>
      <c r="AA435" s="34">
        <f>Feuil1!$J435</f>
        <v>0</v>
      </c>
      <c r="AB435" s="53"/>
      <c r="AC435" s="53"/>
      <c r="AD435" s="53"/>
      <c r="AE435" s="44">
        <f>Feuil1!$F435-Feuil1!$P435-Feuil1!$Q435-Feuil1!$U435-Feuil1!$V435</f>
        <v>0</v>
      </c>
    </row>
    <row r="436" spans="1:31" x14ac:dyDescent="0.25">
      <c r="A436" s="31"/>
      <c r="B436" s="32"/>
      <c r="C436" s="33"/>
      <c r="D436" s="33"/>
      <c r="E436" s="33"/>
      <c r="F436" s="34"/>
      <c r="G436" s="34"/>
      <c r="H436" s="34"/>
      <c r="I436" s="34">
        <f>IF(Tableau3[[#This Row],[ALD]]="oui",Tableau3[[#This Row],[part sécu]],0)</f>
        <v>0</v>
      </c>
      <c r="J436" s="34"/>
      <c r="K436" s="34">
        <f>Tableau3[[#This Row],[total facture]]-Tableau3[[#This Row],[sécu déduite]]</f>
        <v>0</v>
      </c>
      <c r="L436" s="36">
        <f>Feuil1!$A436</f>
        <v>0</v>
      </c>
      <c r="M436" s="32"/>
      <c r="N436" s="37">
        <f>Feuil1!$A436</f>
        <v>0</v>
      </c>
      <c r="O436" s="37"/>
      <c r="P436" s="38"/>
      <c r="Q436" s="38">
        <f>IF(Tableau3[[#This Row],[ALD]]="oui",Tableau3[[#This Row],[part sécu]],0)</f>
        <v>0</v>
      </c>
      <c r="R436" s="39"/>
      <c r="S436" s="40">
        <f>Feuil1!$N436</f>
        <v>0</v>
      </c>
      <c r="T436" s="40"/>
      <c r="U436" s="41"/>
      <c r="V436" s="41">
        <f>Feuil1!$J436</f>
        <v>0</v>
      </c>
      <c r="W436" s="32"/>
      <c r="X436" s="36">
        <f>Feuil1!$N436</f>
        <v>0</v>
      </c>
      <c r="Y436" s="36"/>
      <c r="Z436" s="34"/>
      <c r="AA436" s="34">
        <f>Feuil1!$J436</f>
        <v>0</v>
      </c>
      <c r="AB436" s="53"/>
      <c r="AC436" s="53"/>
      <c r="AD436" s="53"/>
      <c r="AE436" s="44">
        <f>Feuil1!$F436-Feuil1!$P436-Feuil1!$Q436-Feuil1!$U436-Feuil1!$V436</f>
        <v>0</v>
      </c>
    </row>
    <row r="437" spans="1:31" x14ac:dyDescent="0.25">
      <c r="A437" s="31"/>
      <c r="B437" s="32"/>
      <c r="C437" s="33"/>
      <c r="D437" s="33"/>
      <c r="E437" s="33"/>
      <c r="F437" s="34"/>
      <c r="G437" s="34"/>
      <c r="H437" s="34"/>
      <c r="I437" s="34">
        <f>IF(Tableau3[[#This Row],[ALD]]="oui",Tableau3[[#This Row],[part sécu]],0)</f>
        <v>0</v>
      </c>
      <c r="J437" s="34"/>
      <c r="K437" s="34">
        <f>Tableau3[[#This Row],[total facture]]-Tableau3[[#This Row],[sécu déduite]]</f>
        <v>0</v>
      </c>
      <c r="L437" s="36">
        <f>Feuil1!$A437</f>
        <v>0</v>
      </c>
      <c r="M437" s="32"/>
      <c r="N437" s="45">
        <f>Feuil1!$A437</f>
        <v>0</v>
      </c>
      <c r="O437" s="45"/>
      <c r="P437" s="46"/>
      <c r="Q437" s="46">
        <f>IF(Tableau3[[#This Row],[ALD]]="oui",Tableau3[[#This Row],[part sécu]],0)</f>
        <v>0</v>
      </c>
      <c r="R437" s="47"/>
      <c r="S437" s="48">
        <f>Feuil1!$N437</f>
        <v>0</v>
      </c>
      <c r="T437" s="48"/>
      <c r="U437" s="49"/>
      <c r="V437" s="49">
        <f>Feuil1!$J437</f>
        <v>0</v>
      </c>
      <c r="W437" s="32"/>
      <c r="X437" s="36">
        <f>Feuil1!$N437</f>
        <v>0</v>
      </c>
      <c r="Y437" s="36"/>
      <c r="Z437" s="34"/>
      <c r="AA437" s="34">
        <f>Feuil1!$J437</f>
        <v>0</v>
      </c>
      <c r="AB437" s="53"/>
      <c r="AC437" s="53"/>
      <c r="AD437" s="53"/>
      <c r="AE437" s="44">
        <f>Feuil1!$F437-Feuil1!$P437-Feuil1!$Q437-Feuil1!$U437-Feuil1!$V437</f>
        <v>0</v>
      </c>
    </row>
    <row r="438" spans="1:31" x14ac:dyDescent="0.25">
      <c r="A438" s="31"/>
      <c r="B438" s="32"/>
      <c r="C438" s="33"/>
      <c r="D438" s="33"/>
      <c r="E438" s="33"/>
      <c r="F438" s="34"/>
      <c r="G438" s="34"/>
      <c r="H438" s="34"/>
      <c r="I438" s="34">
        <f>IF(Tableau3[[#This Row],[ALD]]="oui",Tableau3[[#This Row],[part sécu]],0)</f>
        <v>0</v>
      </c>
      <c r="J438" s="34"/>
      <c r="K438" s="34">
        <f>Tableau3[[#This Row],[total facture]]-Tableau3[[#This Row],[sécu déduite]]</f>
        <v>0</v>
      </c>
      <c r="L438" s="36">
        <f>Feuil1!$A438</f>
        <v>0</v>
      </c>
      <c r="M438" s="32"/>
      <c r="N438" s="37">
        <f>Feuil1!$A438</f>
        <v>0</v>
      </c>
      <c r="O438" s="37"/>
      <c r="P438" s="38"/>
      <c r="Q438" s="38">
        <f>IF(Tableau3[[#This Row],[ALD]]="oui",Tableau3[[#This Row],[part sécu]],0)</f>
        <v>0</v>
      </c>
      <c r="R438" s="39"/>
      <c r="S438" s="40">
        <f>Feuil1!$N438</f>
        <v>0</v>
      </c>
      <c r="T438" s="40"/>
      <c r="U438" s="41"/>
      <c r="V438" s="41">
        <f>Feuil1!$J438</f>
        <v>0</v>
      </c>
      <c r="W438" s="32"/>
      <c r="X438" s="36">
        <f>Feuil1!$N438</f>
        <v>0</v>
      </c>
      <c r="Y438" s="36"/>
      <c r="Z438" s="34"/>
      <c r="AA438" s="34">
        <f>Feuil1!$J438</f>
        <v>0</v>
      </c>
      <c r="AB438" s="53"/>
      <c r="AC438" s="53"/>
      <c r="AD438" s="53"/>
      <c r="AE438" s="44">
        <f>Feuil1!$F438-Feuil1!$P438-Feuil1!$Q438-Feuil1!$U438-Feuil1!$V438</f>
        <v>0</v>
      </c>
    </row>
    <row r="439" spans="1:31" x14ac:dyDescent="0.25">
      <c r="A439" s="31"/>
      <c r="B439" s="32"/>
      <c r="C439" s="33"/>
      <c r="D439" s="33"/>
      <c r="E439" s="33"/>
      <c r="F439" s="34"/>
      <c r="G439" s="34"/>
      <c r="H439" s="34"/>
      <c r="I439" s="34">
        <f>IF(Tableau3[[#This Row],[ALD]]="oui",Tableau3[[#This Row],[part sécu]],0)</f>
        <v>0</v>
      </c>
      <c r="J439" s="34"/>
      <c r="K439" s="34">
        <f>Tableau3[[#This Row],[total facture]]-Tableau3[[#This Row],[sécu déduite]]</f>
        <v>0</v>
      </c>
      <c r="L439" s="36">
        <f>Feuil1!$A439</f>
        <v>0</v>
      </c>
      <c r="M439" s="32"/>
      <c r="N439" s="45">
        <f>Feuil1!$A439</f>
        <v>0</v>
      </c>
      <c r="O439" s="45"/>
      <c r="P439" s="46"/>
      <c r="Q439" s="46">
        <f>IF(Tableau3[[#This Row],[ALD]]="oui",Tableau3[[#This Row],[part sécu]],0)</f>
        <v>0</v>
      </c>
      <c r="R439" s="47"/>
      <c r="S439" s="48">
        <f>Feuil1!$N439</f>
        <v>0</v>
      </c>
      <c r="T439" s="48"/>
      <c r="U439" s="49"/>
      <c r="V439" s="49">
        <f>Feuil1!$J439</f>
        <v>0</v>
      </c>
      <c r="W439" s="32"/>
      <c r="X439" s="36">
        <f>Feuil1!$N439</f>
        <v>0</v>
      </c>
      <c r="Y439" s="36"/>
      <c r="Z439" s="34"/>
      <c r="AA439" s="34">
        <f>Feuil1!$J439</f>
        <v>0</v>
      </c>
      <c r="AB439" s="53"/>
      <c r="AC439" s="53"/>
      <c r="AD439" s="53"/>
      <c r="AE439" s="44">
        <f>Feuil1!$F439-Feuil1!$P439-Feuil1!$Q439-Feuil1!$U439-Feuil1!$V439</f>
        <v>0</v>
      </c>
    </row>
    <row r="440" spans="1:31" x14ac:dyDescent="0.25">
      <c r="A440" s="31"/>
      <c r="B440" s="32"/>
      <c r="C440" s="33"/>
      <c r="D440" s="33"/>
      <c r="E440" s="33"/>
      <c r="F440" s="34"/>
      <c r="G440" s="34"/>
      <c r="H440" s="34"/>
      <c r="I440" s="34">
        <f>IF(Tableau3[[#This Row],[ALD]]="oui",Tableau3[[#This Row],[part sécu]],0)</f>
        <v>0</v>
      </c>
      <c r="J440" s="34"/>
      <c r="K440" s="34">
        <f>Tableau3[[#This Row],[total facture]]-Tableau3[[#This Row],[sécu déduite]]</f>
        <v>0</v>
      </c>
      <c r="L440" s="36">
        <f>Feuil1!$A440</f>
        <v>0</v>
      </c>
      <c r="M440" s="32"/>
      <c r="N440" s="37">
        <f>Feuil1!$A440</f>
        <v>0</v>
      </c>
      <c r="O440" s="37"/>
      <c r="P440" s="38"/>
      <c r="Q440" s="38">
        <f>IF(Tableau3[[#This Row],[ALD]]="oui",Tableau3[[#This Row],[part sécu]],0)</f>
        <v>0</v>
      </c>
      <c r="R440" s="39"/>
      <c r="S440" s="40">
        <f>Feuil1!$N440</f>
        <v>0</v>
      </c>
      <c r="T440" s="40"/>
      <c r="U440" s="41"/>
      <c r="V440" s="41">
        <f>Feuil1!$J440</f>
        <v>0</v>
      </c>
      <c r="W440" s="32"/>
      <c r="X440" s="36">
        <f>Feuil1!$N440</f>
        <v>0</v>
      </c>
      <c r="Y440" s="36"/>
      <c r="Z440" s="34"/>
      <c r="AA440" s="34">
        <f>Feuil1!$J440</f>
        <v>0</v>
      </c>
      <c r="AB440" s="53"/>
      <c r="AC440" s="53"/>
      <c r="AD440" s="53"/>
      <c r="AE440" s="44">
        <f>Feuil1!$F440-Feuil1!$P440-Feuil1!$Q440-Feuil1!$U440-Feuil1!$V440</f>
        <v>0</v>
      </c>
    </row>
    <row r="441" spans="1:31" x14ac:dyDescent="0.25">
      <c r="A441" s="31"/>
      <c r="B441" s="32"/>
      <c r="C441" s="33"/>
      <c r="D441" s="33"/>
      <c r="E441" s="33"/>
      <c r="F441" s="34"/>
      <c r="G441" s="34"/>
      <c r="H441" s="34"/>
      <c r="I441" s="34">
        <f>IF(Tableau3[[#This Row],[ALD]]="oui",Tableau3[[#This Row],[part sécu]],0)</f>
        <v>0</v>
      </c>
      <c r="J441" s="34"/>
      <c r="K441" s="34">
        <f>Tableau3[[#This Row],[total facture]]-Tableau3[[#This Row],[sécu déduite]]</f>
        <v>0</v>
      </c>
      <c r="L441" s="36">
        <f>Feuil1!$A441</f>
        <v>0</v>
      </c>
      <c r="M441" s="32"/>
      <c r="N441" s="45">
        <f>Feuil1!$A441</f>
        <v>0</v>
      </c>
      <c r="O441" s="45"/>
      <c r="P441" s="46"/>
      <c r="Q441" s="46">
        <f>IF(Tableau3[[#This Row],[ALD]]="oui",Tableau3[[#This Row],[part sécu]],0)</f>
        <v>0</v>
      </c>
      <c r="R441" s="47"/>
      <c r="S441" s="48">
        <f>Feuil1!$N441</f>
        <v>0</v>
      </c>
      <c r="T441" s="48"/>
      <c r="U441" s="49"/>
      <c r="V441" s="49">
        <f>Feuil1!$J441</f>
        <v>0</v>
      </c>
      <c r="W441" s="32"/>
      <c r="X441" s="36">
        <f>Feuil1!$N441</f>
        <v>0</v>
      </c>
      <c r="Y441" s="36"/>
      <c r="Z441" s="34"/>
      <c r="AA441" s="34">
        <f>Feuil1!$J441</f>
        <v>0</v>
      </c>
      <c r="AB441" s="53"/>
      <c r="AC441" s="53"/>
      <c r="AD441" s="53"/>
      <c r="AE441" s="44">
        <f>Feuil1!$F441-Feuil1!$P441-Feuil1!$Q441-Feuil1!$U441-Feuil1!$V441</f>
        <v>0</v>
      </c>
    </row>
    <row r="442" spans="1:31" x14ac:dyDescent="0.25">
      <c r="A442" s="31"/>
      <c r="B442" s="32"/>
      <c r="C442" s="33"/>
      <c r="D442" s="33"/>
      <c r="E442" s="33"/>
      <c r="F442" s="34"/>
      <c r="G442" s="34"/>
      <c r="H442" s="34"/>
      <c r="I442" s="34">
        <f>IF(Tableau3[[#This Row],[ALD]]="oui",Tableau3[[#This Row],[part sécu]],0)</f>
        <v>0</v>
      </c>
      <c r="J442" s="34"/>
      <c r="K442" s="34">
        <f>Tableau3[[#This Row],[total facture]]-Tableau3[[#This Row],[sécu déduite]]</f>
        <v>0</v>
      </c>
      <c r="L442" s="36">
        <f>Feuil1!$A442</f>
        <v>0</v>
      </c>
      <c r="M442" s="32"/>
      <c r="N442" s="37">
        <f>Feuil1!$A442</f>
        <v>0</v>
      </c>
      <c r="O442" s="37"/>
      <c r="P442" s="38"/>
      <c r="Q442" s="38">
        <f>IF(Tableau3[[#This Row],[ALD]]="oui",Tableau3[[#This Row],[part sécu]],0)</f>
        <v>0</v>
      </c>
      <c r="R442" s="39"/>
      <c r="S442" s="40">
        <f>Feuil1!$N442</f>
        <v>0</v>
      </c>
      <c r="T442" s="40"/>
      <c r="U442" s="41"/>
      <c r="V442" s="41">
        <f>Feuil1!$J442</f>
        <v>0</v>
      </c>
      <c r="W442" s="32"/>
      <c r="X442" s="36">
        <f>Feuil1!$N442</f>
        <v>0</v>
      </c>
      <c r="Y442" s="36"/>
      <c r="Z442" s="34"/>
      <c r="AA442" s="34">
        <f>Feuil1!$J442</f>
        <v>0</v>
      </c>
      <c r="AB442" s="53"/>
      <c r="AC442" s="53"/>
      <c r="AD442" s="53"/>
      <c r="AE442" s="44">
        <f>Feuil1!$F442-Feuil1!$P442-Feuil1!$Q442-Feuil1!$U442-Feuil1!$V442</f>
        <v>0</v>
      </c>
    </row>
    <row r="443" spans="1:31" x14ac:dyDescent="0.25">
      <c r="A443" s="31"/>
      <c r="B443" s="32"/>
      <c r="C443" s="33"/>
      <c r="D443" s="33"/>
      <c r="E443" s="33"/>
      <c r="F443" s="34"/>
      <c r="G443" s="34"/>
      <c r="H443" s="34"/>
      <c r="I443" s="34">
        <f>IF(Tableau3[[#This Row],[ALD]]="oui",Tableau3[[#This Row],[part sécu]],0)</f>
        <v>0</v>
      </c>
      <c r="J443" s="34"/>
      <c r="K443" s="34">
        <f>Tableau3[[#This Row],[total facture]]-Tableau3[[#This Row],[sécu déduite]]</f>
        <v>0</v>
      </c>
      <c r="L443" s="36">
        <f>Feuil1!$A443</f>
        <v>0</v>
      </c>
      <c r="M443" s="32"/>
      <c r="N443" s="45">
        <f>Feuil1!$A443</f>
        <v>0</v>
      </c>
      <c r="O443" s="45"/>
      <c r="P443" s="46"/>
      <c r="Q443" s="46">
        <f>IF(Tableau3[[#This Row],[ALD]]="oui",Tableau3[[#This Row],[part sécu]],0)</f>
        <v>0</v>
      </c>
      <c r="R443" s="47"/>
      <c r="S443" s="48">
        <f>Feuil1!$N443</f>
        <v>0</v>
      </c>
      <c r="T443" s="48"/>
      <c r="U443" s="49"/>
      <c r="V443" s="49">
        <f>Feuil1!$J443</f>
        <v>0</v>
      </c>
      <c r="W443" s="32"/>
      <c r="X443" s="36">
        <f>Feuil1!$N443</f>
        <v>0</v>
      </c>
      <c r="Y443" s="36"/>
      <c r="Z443" s="34"/>
      <c r="AA443" s="34">
        <f>Feuil1!$J443</f>
        <v>0</v>
      </c>
      <c r="AB443" s="53"/>
      <c r="AC443" s="53"/>
      <c r="AD443" s="53"/>
      <c r="AE443" s="44">
        <f>Feuil1!$F443-Feuil1!$P443-Feuil1!$Q443-Feuil1!$U443-Feuil1!$V443</f>
        <v>0</v>
      </c>
    </row>
    <row r="444" spans="1:31" x14ac:dyDescent="0.25">
      <c r="A444" s="31"/>
      <c r="B444" s="32"/>
      <c r="C444" s="33"/>
      <c r="D444" s="33"/>
      <c r="E444" s="33"/>
      <c r="F444" s="34"/>
      <c r="G444" s="34"/>
      <c r="H444" s="34"/>
      <c r="I444" s="34">
        <f>IF(Tableau3[[#This Row],[ALD]]="oui",Tableau3[[#This Row],[part sécu]],0)</f>
        <v>0</v>
      </c>
      <c r="J444" s="34"/>
      <c r="K444" s="34">
        <f>Tableau3[[#This Row],[total facture]]-Tableau3[[#This Row],[sécu déduite]]</f>
        <v>0</v>
      </c>
      <c r="L444" s="36">
        <f>Feuil1!$A444</f>
        <v>0</v>
      </c>
      <c r="M444" s="32"/>
      <c r="N444" s="37">
        <f>Feuil1!$A444</f>
        <v>0</v>
      </c>
      <c r="O444" s="37"/>
      <c r="P444" s="38"/>
      <c r="Q444" s="38">
        <f>IF(Tableau3[[#This Row],[ALD]]="oui",Tableau3[[#This Row],[part sécu]],0)</f>
        <v>0</v>
      </c>
      <c r="R444" s="39"/>
      <c r="S444" s="40">
        <f>Feuil1!$N444</f>
        <v>0</v>
      </c>
      <c r="T444" s="40"/>
      <c r="U444" s="41"/>
      <c r="V444" s="41">
        <f>Feuil1!$J444</f>
        <v>0</v>
      </c>
      <c r="W444" s="32"/>
      <c r="X444" s="36">
        <f>Feuil1!$N444</f>
        <v>0</v>
      </c>
      <c r="Y444" s="36"/>
      <c r="Z444" s="34"/>
      <c r="AA444" s="34">
        <f>Feuil1!$J444</f>
        <v>0</v>
      </c>
      <c r="AB444" s="53"/>
      <c r="AC444" s="53"/>
      <c r="AD444" s="53"/>
      <c r="AE444" s="44">
        <f>Feuil1!$F444-Feuil1!$P444-Feuil1!$Q444-Feuil1!$U444-Feuil1!$V444</f>
        <v>0</v>
      </c>
    </row>
    <row r="445" spans="1:31" x14ac:dyDescent="0.25">
      <c r="A445" s="31"/>
      <c r="B445" s="32"/>
      <c r="C445" s="33"/>
      <c r="D445" s="33"/>
      <c r="E445" s="33"/>
      <c r="F445" s="34"/>
      <c r="G445" s="34"/>
      <c r="H445" s="34"/>
      <c r="I445" s="34">
        <f>IF(Tableau3[[#This Row],[ALD]]="oui",Tableau3[[#This Row],[part sécu]],0)</f>
        <v>0</v>
      </c>
      <c r="J445" s="34"/>
      <c r="K445" s="34">
        <f>Tableau3[[#This Row],[total facture]]-Tableau3[[#This Row],[sécu déduite]]</f>
        <v>0</v>
      </c>
      <c r="L445" s="36">
        <f>Feuil1!$A445</f>
        <v>0</v>
      </c>
      <c r="M445" s="32"/>
      <c r="N445" s="45">
        <f>Feuil1!$A445</f>
        <v>0</v>
      </c>
      <c r="O445" s="45"/>
      <c r="P445" s="46"/>
      <c r="Q445" s="46">
        <f>IF(Tableau3[[#This Row],[ALD]]="oui",Tableau3[[#This Row],[part sécu]],0)</f>
        <v>0</v>
      </c>
      <c r="R445" s="47"/>
      <c r="S445" s="48">
        <f>Feuil1!$N445</f>
        <v>0</v>
      </c>
      <c r="T445" s="48"/>
      <c r="U445" s="49"/>
      <c r="V445" s="49">
        <f>Feuil1!$J445</f>
        <v>0</v>
      </c>
      <c r="W445" s="32"/>
      <c r="X445" s="36">
        <f>Feuil1!$N445</f>
        <v>0</v>
      </c>
      <c r="Y445" s="36"/>
      <c r="Z445" s="34"/>
      <c r="AA445" s="34">
        <f>Feuil1!$J445</f>
        <v>0</v>
      </c>
      <c r="AB445" s="53"/>
      <c r="AC445" s="53"/>
      <c r="AD445" s="53"/>
      <c r="AE445" s="44">
        <f>Feuil1!$F445-Feuil1!$P445-Feuil1!$Q445-Feuil1!$U445-Feuil1!$V445</f>
        <v>0</v>
      </c>
    </row>
    <row r="446" spans="1:31" x14ac:dyDescent="0.25">
      <c r="A446" s="31"/>
      <c r="B446" s="32"/>
      <c r="C446" s="33"/>
      <c r="D446" s="33"/>
      <c r="E446" s="33"/>
      <c r="F446" s="34"/>
      <c r="G446" s="34"/>
      <c r="H446" s="34"/>
      <c r="I446" s="34">
        <f>IF(Tableau3[[#This Row],[ALD]]="oui",Tableau3[[#This Row],[part sécu]],0)</f>
        <v>0</v>
      </c>
      <c r="J446" s="34"/>
      <c r="K446" s="34">
        <f>Tableau3[[#This Row],[total facture]]-Tableau3[[#This Row],[sécu déduite]]</f>
        <v>0</v>
      </c>
      <c r="L446" s="36">
        <f>Feuil1!$A446</f>
        <v>0</v>
      </c>
      <c r="M446" s="32"/>
      <c r="N446" s="37">
        <f>Feuil1!$A446</f>
        <v>0</v>
      </c>
      <c r="O446" s="37"/>
      <c r="P446" s="38"/>
      <c r="Q446" s="38">
        <f>IF(Tableau3[[#This Row],[ALD]]="oui",Tableau3[[#This Row],[part sécu]],0)</f>
        <v>0</v>
      </c>
      <c r="R446" s="39"/>
      <c r="S446" s="40">
        <f>Feuil1!$N446</f>
        <v>0</v>
      </c>
      <c r="T446" s="40"/>
      <c r="U446" s="41"/>
      <c r="V446" s="41">
        <f>Feuil1!$J446</f>
        <v>0</v>
      </c>
      <c r="W446" s="32"/>
      <c r="X446" s="36">
        <f>Feuil1!$N446</f>
        <v>0</v>
      </c>
      <c r="Y446" s="36"/>
      <c r="Z446" s="34"/>
      <c r="AA446" s="34">
        <f>Feuil1!$J446</f>
        <v>0</v>
      </c>
      <c r="AB446" s="53"/>
      <c r="AC446" s="53"/>
      <c r="AD446" s="53"/>
      <c r="AE446" s="44">
        <f>Feuil1!$F446-Feuil1!$P446-Feuil1!$Q446-Feuil1!$U446-Feuil1!$V446</f>
        <v>0</v>
      </c>
    </row>
    <row r="447" spans="1:31" x14ac:dyDescent="0.25">
      <c r="A447" s="31"/>
      <c r="B447" s="32"/>
      <c r="C447" s="33"/>
      <c r="D447" s="33"/>
      <c r="E447" s="33"/>
      <c r="F447" s="34"/>
      <c r="G447" s="34"/>
      <c r="H447" s="34"/>
      <c r="I447" s="34">
        <f>IF(Tableau3[[#This Row],[ALD]]="oui",Tableau3[[#This Row],[part sécu]],0)</f>
        <v>0</v>
      </c>
      <c r="J447" s="34"/>
      <c r="K447" s="34">
        <f>Tableau3[[#This Row],[total facture]]-Tableau3[[#This Row],[sécu déduite]]</f>
        <v>0</v>
      </c>
      <c r="L447" s="36">
        <f>Feuil1!$A447</f>
        <v>0</v>
      </c>
      <c r="M447" s="32"/>
      <c r="N447" s="45">
        <f>Feuil1!$A447</f>
        <v>0</v>
      </c>
      <c r="O447" s="45"/>
      <c r="P447" s="46"/>
      <c r="Q447" s="46">
        <f>IF(Tableau3[[#This Row],[ALD]]="oui",Tableau3[[#This Row],[part sécu]],0)</f>
        <v>0</v>
      </c>
      <c r="R447" s="47"/>
      <c r="S447" s="48">
        <f>Feuil1!$N447</f>
        <v>0</v>
      </c>
      <c r="T447" s="48"/>
      <c r="U447" s="49"/>
      <c r="V447" s="49">
        <f>Feuil1!$J447</f>
        <v>0</v>
      </c>
      <c r="W447" s="32"/>
      <c r="X447" s="36">
        <f>Feuil1!$N447</f>
        <v>0</v>
      </c>
      <c r="Y447" s="36"/>
      <c r="Z447" s="34"/>
      <c r="AA447" s="34">
        <f>Feuil1!$J447</f>
        <v>0</v>
      </c>
      <c r="AB447" s="53"/>
      <c r="AC447" s="53"/>
      <c r="AD447" s="53"/>
      <c r="AE447" s="44">
        <f>Feuil1!$F447-Feuil1!$P447-Feuil1!$Q447-Feuil1!$U447-Feuil1!$V447</f>
        <v>0</v>
      </c>
    </row>
    <row r="448" spans="1:31" x14ac:dyDescent="0.25">
      <c r="A448" s="31"/>
      <c r="B448" s="32"/>
      <c r="C448" s="33"/>
      <c r="D448" s="33"/>
      <c r="E448" s="33"/>
      <c r="F448" s="34"/>
      <c r="G448" s="34"/>
      <c r="H448" s="34"/>
      <c r="I448" s="34">
        <f>IF(Tableau3[[#This Row],[ALD]]="oui",Tableau3[[#This Row],[part sécu]],0)</f>
        <v>0</v>
      </c>
      <c r="J448" s="34"/>
      <c r="K448" s="34">
        <f>Tableau3[[#This Row],[total facture]]-Tableau3[[#This Row],[sécu déduite]]</f>
        <v>0</v>
      </c>
      <c r="L448" s="36">
        <f>Feuil1!$A448</f>
        <v>0</v>
      </c>
      <c r="M448" s="32"/>
      <c r="N448" s="37">
        <f>Feuil1!$A448</f>
        <v>0</v>
      </c>
      <c r="O448" s="37"/>
      <c r="P448" s="38"/>
      <c r="Q448" s="38">
        <f>IF(Tableau3[[#This Row],[ALD]]="oui",Tableau3[[#This Row],[part sécu]],0)</f>
        <v>0</v>
      </c>
      <c r="R448" s="39"/>
      <c r="S448" s="40">
        <f>Feuil1!$N448</f>
        <v>0</v>
      </c>
      <c r="T448" s="40"/>
      <c r="U448" s="41"/>
      <c r="V448" s="41">
        <f>Feuil1!$J448</f>
        <v>0</v>
      </c>
      <c r="W448" s="32"/>
      <c r="X448" s="36">
        <f>Feuil1!$N448</f>
        <v>0</v>
      </c>
      <c r="Y448" s="36"/>
      <c r="Z448" s="34"/>
      <c r="AA448" s="34">
        <f>Feuil1!$J448</f>
        <v>0</v>
      </c>
      <c r="AB448" s="53"/>
      <c r="AC448" s="53"/>
      <c r="AD448" s="53"/>
      <c r="AE448" s="44">
        <f>Feuil1!$F448-Feuil1!$P448-Feuil1!$Q448-Feuil1!$U448-Feuil1!$V448</f>
        <v>0</v>
      </c>
    </row>
    <row r="449" spans="1:31" x14ac:dyDescent="0.25">
      <c r="A449" s="31"/>
      <c r="B449" s="32"/>
      <c r="C449" s="33"/>
      <c r="D449" s="33"/>
      <c r="E449" s="33"/>
      <c r="F449" s="34"/>
      <c r="G449" s="34"/>
      <c r="H449" s="34"/>
      <c r="I449" s="34">
        <f>IF(Tableau3[[#This Row],[ALD]]="oui",Tableau3[[#This Row],[part sécu]],0)</f>
        <v>0</v>
      </c>
      <c r="J449" s="34"/>
      <c r="K449" s="34">
        <f>Tableau3[[#This Row],[total facture]]-Tableau3[[#This Row],[sécu déduite]]</f>
        <v>0</v>
      </c>
      <c r="L449" s="36">
        <f>Feuil1!$A449</f>
        <v>0</v>
      </c>
      <c r="M449" s="32"/>
      <c r="N449" s="45">
        <f>Feuil1!$A449</f>
        <v>0</v>
      </c>
      <c r="O449" s="45"/>
      <c r="P449" s="46"/>
      <c r="Q449" s="46">
        <f>IF(Tableau3[[#This Row],[ALD]]="oui",Tableau3[[#This Row],[part sécu]],0)</f>
        <v>0</v>
      </c>
      <c r="R449" s="47"/>
      <c r="S449" s="48">
        <f>Feuil1!$N449</f>
        <v>0</v>
      </c>
      <c r="T449" s="48"/>
      <c r="U449" s="49"/>
      <c r="V449" s="49">
        <f>Feuil1!$J449</f>
        <v>0</v>
      </c>
      <c r="W449" s="32"/>
      <c r="X449" s="36">
        <f>Feuil1!$N449</f>
        <v>0</v>
      </c>
      <c r="Y449" s="36"/>
      <c r="Z449" s="34"/>
      <c r="AA449" s="34">
        <f>Feuil1!$J449</f>
        <v>0</v>
      </c>
      <c r="AB449" s="53"/>
      <c r="AC449" s="53"/>
      <c r="AD449" s="53"/>
      <c r="AE449" s="44">
        <f>Feuil1!$F449-Feuil1!$P449-Feuil1!$Q449-Feuil1!$U449-Feuil1!$V449</f>
        <v>0</v>
      </c>
    </row>
    <row r="450" spans="1:31" x14ac:dyDescent="0.25">
      <c r="A450" s="31"/>
      <c r="B450" s="32"/>
      <c r="C450" s="33"/>
      <c r="D450" s="33"/>
      <c r="E450" s="33"/>
      <c r="F450" s="34"/>
      <c r="G450" s="34"/>
      <c r="H450" s="34"/>
      <c r="I450" s="34">
        <f>IF(Tableau3[[#This Row],[ALD]]="oui",Tableau3[[#This Row],[part sécu]],0)</f>
        <v>0</v>
      </c>
      <c r="J450" s="34"/>
      <c r="K450" s="34">
        <f>Tableau3[[#This Row],[total facture]]-Tableau3[[#This Row],[sécu déduite]]</f>
        <v>0</v>
      </c>
      <c r="L450" s="36">
        <f>Feuil1!$A450</f>
        <v>0</v>
      </c>
      <c r="M450" s="32"/>
      <c r="N450" s="37">
        <f>Feuil1!$A450</f>
        <v>0</v>
      </c>
      <c r="O450" s="37"/>
      <c r="P450" s="38"/>
      <c r="Q450" s="38">
        <f>IF(Tableau3[[#This Row],[ALD]]="oui",Tableau3[[#This Row],[part sécu]],0)</f>
        <v>0</v>
      </c>
      <c r="R450" s="39"/>
      <c r="S450" s="40">
        <f>Feuil1!$N450</f>
        <v>0</v>
      </c>
      <c r="T450" s="40"/>
      <c r="U450" s="41"/>
      <c r="V450" s="41">
        <f>Feuil1!$J450</f>
        <v>0</v>
      </c>
      <c r="W450" s="32"/>
      <c r="X450" s="36">
        <f>Feuil1!$N450</f>
        <v>0</v>
      </c>
      <c r="Y450" s="36"/>
      <c r="Z450" s="34"/>
      <c r="AA450" s="34">
        <f>Feuil1!$J450</f>
        <v>0</v>
      </c>
      <c r="AB450" s="53"/>
      <c r="AC450" s="53"/>
      <c r="AD450" s="53"/>
      <c r="AE450" s="44">
        <f>Feuil1!$F450-Feuil1!$P450-Feuil1!$Q450-Feuil1!$U450-Feuil1!$V450</f>
        <v>0</v>
      </c>
    </row>
    <row r="451" spans="1:31" x14ac:dyDescent="0.25">
      <c r="A451" s="31"/>
      <c r="B451" s="32"/>
      <c r="C451" s="33"/>
      <c r="D451" s="33"/>
      <c r="E451" s="33"/>
      <c r="F451" s="34"/>
      <c r="G451" s="34"/>
      <c r="H451" s="34"/>
      <c r="I451" s="34">
        <f>IF(Tableau3[[#This Row],[ALD]]="oui",Tableau3[[#This Row],[part sécu]],0)</f>
        <v>0</v>
      </c>
      <c r="J451" s="34"/>
      <c r="K451" s="34">
        <f>Tableau3[[#This Row],[total facture]]-Tableau3[[#This Row],[sécu déduite]]</f>
        <v>0</v>
      </c>
      <c r="L451" s="36">
        <f>Feuil1!$A451</f>
        <v>0</v>
      </c>
      <c r="M451" s="32"/>
      <c r="N451" s="45">
        <f>Feuil1!$A451</f>
        <v>0</v>
      </c>
      <c r="O451" s="45"/>
      <c r="P451" s="46"/>
      <c r="Q451" s="46">
        <f>IF(Tableau3[[#This Row],[ALD]]="oui",Tableau3[[#This Row],[part sécu]],0)</f>
        <v>0</v>
      </c>
      <c r="R451" s="47"/>
      <c r="S451" s="48">
        <f>Feuil1!$N451</f>
        <v>0</v>
      </c>
      <c r="T451" s="48"/>
      <c r="U451" s="49"/>
      <c r="V451" s="49">
        <f>Feuil1!$J451</f>
        <v>0</v>
      </c>
      <c r="W451" s="32"/>
      <c r="X451" s="36">
        <f>Feuil1!$N451</f>
        <v>0</v>
      </c>
      <c r="Y451" s="36"/>
      <c r="Z451" s="34"/>
      <c r="AA451" s="34">
        <f>Feuil1!$J451</f>
        <v>0</v>
      </c>
      <c r="AB451" s="53"/>
      <c r="AC451" s="53"/>
      <c r="AD451" s="53"/>
      <c r="AE451" s="44">
        <f>Feuil1!$F451-Feuil1!$P451-Feuil1!$Q451-Feuil1!$U451-Feuil1!$V451</f>
        <v>0</v>
      </c>
    </row>
    <row r="452" spans="1:31" x14ac:dyDescent="0.25">
      <c r="A452" s="31"/>
      <c r="B452" s="32"/>
      <c r="C452" s="33"/>
      <c r="D452" s="33"/>
      <c r="E452" s="33"/>
      <c r="F452" s="34"/>
      <c r="G452" s="34"/>
      <c r="H452" s="34"/>
      <c r="I452" s="34">
        <f>IF(Tableau3[[#This Row],[ALD]]="oui",Tableau3[[#This Row],[part sécu]],0)</f>
        <v>0</v>
      </c>
      <c r="J452" s="34"/>
      <c r="K452" s="34">
        <f>Tableau3[[#This Row],[total facture]]-Tableau3[[#This Row],[sécu déduite]]</f>
        <v>0</v>
      </c>
      <c r="L452" s="36">
        <f>Feuil1!$A452</f>
        <v>0</v>
      </c>
      <c r="M452" s="32"/>
      <c r="N452" s="37">
        <f>Feuil1!$A452</f>
        <v>0</v>
      </c>
      <c r="O452" s="37"/>
      <c r="P452" s="38"/>
      <c r="Q452" s="38">
        <f>IF(Tableau3[[#This Row],[ALD]]="oui",Tableau3[[#This Row],[part sécu]],0)</f>
        <v>0</v>
      </c>
      <c r="R452" s="39"/>
      <c r="S452" s="40">
        <f>Feuil1!$N452</f>
        <v>0</v>
      </c>
      <c r="T452" s="40"/>
      <c r="U452" s="41"/>
      <c r="V452" s="41">
        <f>Feuil1!$J452</f>
        <v>0</v>
      </c>
      <c r="W452" s="32"/>
      <c r="X452" s="36">
        <f>Feuil1!$N452</f>
        <v>0</v>
      </c>
      <c r="Y452" s="36"/>
      <c r="Z452" s="34"/>
      <c r="AA452" s="34">
        <f>Feuil1!$J452</f>
        <v>0</v>
      </c>
      <c r="AB452" s="53"/>
      <c r="AC452" s="53"/>
      <c r="AD452" s="53"/>
      <c r="AE452" s="44">
        <f>Feuil1!$F452-Feuil1!$P452-Feuil1!$Q452-Feuil1!$U452-Feuil1!$V452</f>
        <v>0</v>
      </c>
    </row>
    <row r="453" spans="1:31" x14ac:dyDescent="0.25">
      <c r="A453" s="31"/>
      <c r="B453" s="32"/>
      <c r="C453" s="33"/>
      <c r="D453" s="33"/>
      <c r="E453" s="33"/>
      <c r="F453" s="34"/>
      <c r="G453" s="34"/>
      <c r="H453" s="34"/>
      <c r="I453" s="34">
        <f>IF(Tableau3[[#This Row],[ALD]]="oui",Tableau3[[#This Row],[part sécu]],0)</f>
        <v>0</v>
      </c>
      <c r="J453" s="34"/>
      <c r="K453" s="34">
        <f>Tableau3[[#This Row],[total facture]]-Tableau3[[#This Row],[sécu déduite]]</f>
        <v>0</v>
      </c>
      <c r="L453" s="36">
        <f>Feuil1!$A453</f>
        <v>0</v>
      </c>
      <c r="M453" s="32"/>
      <c r="N453" s="45">
        <f>Feuil1!$A453</f>
        <v>0</v>
      </c>
      <c r="O453" s="45"/>
      <c r="P453" s="46"/>
      <c r="Q453" s="46">
        <f>IF(Tableau3[[#This Row],[ALD]]="oui",Tableau3[[#This Row],[part sécu]],0)</f>
        <v>0</v>
      </c>
      <c r="R453" s="47"/>
      <c r="S453" s="48">
        <f>Feuil1!$N453</f>
        <v>0</v>
      </c>
      <c r="T453" s="48"/>
      <c r="U453" s="49"/>
      <c r="V453" s="49">
        <f>Feuil1!$J453</f>
        <v>0</v>
      </c>
      <c r="W453" s="32"/>
      <c r="X453" s="36">
        <f>Feuil1!$N453</f>
        <v>0</v>
      </c>
      <c r="Y453" s="36"/>
      <c r="Z453" s="34"/>
      <c r="AA453" s="34">
        <f>Feuil1!$J453</f>
        <v>0</v>
      </c>
      <c r="AB453" s="53"/>
      <c r="AC453" s="53"/>
      <c r="AD453" s="53"/>
      <c r="AE453" s="44">
        <f>Feuil1!$F453-Feuil1!$P453-Feuil1!$Q453-Feuil1!$U453-Feuil1!$V453</f>
        <v>0</v>
      </c>
    </row>
    <row r="454" spans="1:31" x14ac:dyDescent="0.25">
      <c r="A454" s="31"/>
      <c r="B454" s="32"/>
      <c r="C454" s="33"/>
      <c r="D454" s="33"/>
      <c r="E454" s="33"/>
      <c r="F454" s="34"/>
      <c r="G454" s="34"/>
      <c r="H454" s="34"/>
      <c r="I454" s="34">
        <f>IF(Tableau3[[#This Row],[ALD]]="oui",Tableau3[[#This Row],[part sécu]],0)</f>
        <v>0</v>
      </c>
      <c r="J454" s="34"/>
      <c r="K454" s="34">
        <f>Tableau3[[#This Row],[total facture]]-Tableau3[[#This Row],[sécu déduite]]</f>
        <v>0</v>
      </c>
      <c r="L454" s="36">
        <f>Feuil1!$A454</f>
        <v>0</v>
      </c>
      <c r="M454" s="32"/>
      <c r="N454" s="37">
        <f>Feuil1!$A454</f>
        <v>0</v>
      </c>
      <c r="O454" s="37"/>
      <c r="P454" s="38"/>
      <c r="Q454" s="38">
        <f>IF(Tableau3[[#This Row],[ALD]]="oui",Tableau3[[#This Row],[part sécu]],0)</f>
        <v>0</v>
      </c>
      <c r="R454" s="39"/>
      <c r="S454" s="40">
        <f>Feuil1!$N454</f>
        <v>0</v>
      </c>
      <c r="T454" s="40"/>
      <c r="U454" s="41"/>
      <c r="V454" s="41">
        <f>Feuil1!$J454</f>
        <v>0</v>
      </c>
      <c r="W454" s="32"/>
      <c r="X454" s="36">
        <f>Feuil1!$N454</f>
        <v>0</v>
      </c>
      <c r="Y454" s="36"/>
      <c r="Z454" s="34"/>
      <c r="AA454" s="34">
        <f>Feuil1!$J454</f>
        <v>0</v>
      </c>
      <c r="AB454" s="53"/>
      <c r="AC454" s="53"/>
      <c r="AD454" s="53"/>
      <c r="AE454" s="44">
        <f>Feuil1!$F454-Feuil1!$P454-Feuil1!$Q454-Feuil1!$U454-Feuil1!$V454</f>
        <v>0</v>
      </c>
    </row>
    <row r="455" spans="1:31" x14ac:dyDescent="0.25">
      <c r="A455" s="31"/>
      <c r="B455" s="32"/>
      <c r="C455" s="33"/>
      <c r="D455" s="33"/>
      <c r="E455" s="33"/>
      <c r="F455" s="34"/>
      <c r="G455" s="34"/>
      <c r="H455" s="34"/>
      <c r="I455" s="34">
        <f>IF(Tableau3[[#This Row],[ALD]]="oui",Tableau3[[#This Row],[part sécu]],0)</f>
        <v>0</v>
      </c>
      <c r="J455" s="34"/>
      <c r="K455" s="34">
        <f>Tableau3[[#This Row],[total facture]]-Tableau3[[#This Row],[sécu déduite]]</f>
        <v>0</v>
      </c>
      <c r="L455" s="36">
        <f>Feuil1!$A455</f>
        <v>0</v>
      </c>
      <c r="M455" s="32"/>
      <c r="N455" s="45">
        <f>Feuil1!$A455</f>
        <v>0</v>
      </c>
      <c r="O455" s="45"/>
      <c r="P455" s="46"/>
      <c r="Q455" s="46">
        <f>IF(Tableau3[[#This Row],[ALD]]="oui",Tableau3[[#This Row],[part sécu]],0)</f>
        <v>0</v>
      </c>
      <c r="R455" s="47"/>
      <c r="S455" s="48">
        <f>Feuil1!$N455</f>
        <v>0</v>
      </c>
      <c r="T455" s="48"/>
      <c r="U455" s="49"/>
      <c r="V455" s="49">
        <f>Feuil1!$J455</f>
        <v>0</v>
      </c>
      <c r="W455" s="32"/>
      <c r="X455" s="36">
        <f>Feuil1!$N455</f>
        <v>0</v>
      </c>
      <c r="Y455" s="36"/>
      <c r="Z455" s="34"/>
      <c r="AA455" s="34">
        <f>Feuil1!$J455</f>
        <v>0</v>
      </c>
      <c r="AB455" s="53"/>
      <c r="AC455" s="53"/>
      <c r="AD455" s="53"/>
      <c r="AE455" s="44">
        <f>Feuil1!$F455-Feuil1!$P455-Feuil1!$Q455-Feuil1!$U455-Feuil1!$V455</f>
        <v>0</v>
      </c>
    </row>
    <row r="456" spans="1:31" x14ac:dyDescent="0.25">
      <c r="A456" s="31"/>
      <c r="B456" s="32"/>
      <c r="C456" s="33"/>
      <c r="D456" s="33"/>
      <c r="E456" s="33"/>
      <c r="F456" s="34"/>
      <c r="G456" s="34"/>
      <c r="H456" s="34"/>
      <c r="I456" s="34">
        <f>IF(Tableau3[[#This Row],[ALD]]="oui",Tableau3[[#This Row],[part sécu]],0)</f>
        <v>0</v>
      </c>
      <c r="J456" s="34"/>
      <c r="K456" s="34">
        <f>Tableau3[[#This Row],[total facture]]-Tableau3[[#This Row],[sécu déduite]]</f>
        <v>0</v>
      </c>
      <c r="L456" s="36">
        <f>Feuil1!$A456</f>
        <v>0</v>
      </c>
      <c r="M456" s="32"/>
      <c r="N456" s="37">
        <f>Feuil1!$A456</f>
        <v>0</v>
      </c>
      <c r="O456" s="37"/>
      <c r="P456" s="38"/>
      <c r="Q456" s="38">
        <f>IF(Tableau3[[#This Row],[ALD]]="oui",Tableau3[[#This Row],[part sécu]],0)</f>
        <v>0</v>
      </c>
      <c r="R456" s="39"/>
      <c r="S456" s="40">
        <f>Feuil1!$N456</f>
        <v>0</v>
      </c>
      <c r="T456" s="40"/>
      <c r="U456" s="41"/>
      <c r="V456" s="41">
        <f>Feuil1!$J456</f>
        <v>0</v>
      </c>
      <c r="W456" s="32"/>
      <c r="X456" s="36">
        <f>Feuil1!$N456</f>
        <v>0</v>
      </c>
      <c r="Y456" s="36"/>
      <c r="Z456" s="34"/>
      <c r="AA456" s="34">
        <f>Feuil1!$J456</f>
        <v>0</v>
      </c>
      <c r="AB456" s="53"/>
      <c r="AC456" s="53"/>
      <c r="AD456" s="53"/>
      <c r="AE456" s="44">
        <f>Feuil1!$F456-Feuil1!$P456-Feuil1!$Q456-Feuil1!$U456-Feuil1!$V456</f>
        <v>0</v>
      </c>
    </row>
    <row r="457" spans="1:31" x14ac:dyDescent="0.25">
      <c r="A457" s="31"/>
      <c r="B457" s="32"/>
      <c r="C457" s="33"/>
      <c r="D457" s="33"/>
      <c r="E457" s="33"/>
      <c r="F457" s="34"/>
      <c r="G457" s="34"/>
      <c r="H457" s="34"/>
      <c r="I457" s="34">
        <f>IF(Tableau3[[#This Row],[ALD]]="oui",Tableau3[[#This Row],[part sécu]],0)</f>
        <v>0</v>
      </c>
      <c r="J457" s="34"/>
      <c r="K457" s="34">
        <f>Tableau3[[#This Row],[total facture]]-Tableau3[[#This Row],[sécu déduite]]</f>
        <v>0</v>
      </c>
      <c r="L457" s="36">
        <f>Feuil1!$A457</f>
        <v>0</v>
      </c>
      <c r="M457" s="32"/>
      <c r="N457" s="45">
        <f>Feuil1!$A457</f>
        <v>0</v>
      </c>
      <c r="O457" s="45"/>
      <c r="P457" s="46"/>
      <c r="Q457" s="46">
        <f>IF(Tableau3[[#This Row],[ALD]]="oui",Tableau3[[#This Row],[part sécu]],0)</f>
        <v>0</v>
      </c>
      <c r="R457" s="47"/>
      <c r="S457" s="48">
        <f>Feuil1!$N457</f>
        <v>0</v>
      </c>
      <c r="T457" s="48"/>
      <c r="U457" s="49"/>
      <c r="V457" s="49">
        <f>Feuil1!$J457</f>
        <v>0</v>
      </c>
      <c r="W457" s="32"/>
      <c r="X457" s="36">
        <f>Feuil1!$N457</f>
        <v>0</v>
      </c>
      <c r="Y457" s="36"/>
      <c r="Z457" s="34"/>
      <c r="AA457" s="34">
        <f>Feuil1!$J457</f>
        <v>0</v>
      </c>
      <c r="AB457" s="53"/>
      <c r="AC457" s="53"/>
      <c r="AD457" s="53"/>
      <c r="AE457" s="44">
        <f>Feuil1!$F457-Feuil1!$P457-Feuil1!$Q457-Feuil1!$U457-Feuil1!$V457</f>
        <v>0</v>
      </c>
    </row>
    <row r="458" spans="1:31" x14ac:dyDescent="0.25">
      <c r="A458" s="31"/>
      <c r="B458" s="32"/>
      <c r="C458" s="33"/>
      <c r="D458" s="33"/>
      <c r="E458" s="33"/>
      <c r="F458" s="34"/>
      <c r="G458" s="34"/>
      <c r="H458" s="34"/>
      <c r="I458" s="34">
        <f>IF(Tableau3[[#This Row],[ALD]]="oui",Tableau3[[#This Row],[part sécu]],0)</f>
        <v>0</v>
      </c>
      <c r="J458" s="34"/>
      <c r="K458" s="34">
        <f>Tableau3[[#This Row],[total facture]]-Tableau3[[#This Row],[sécu déduite]]</f>
        <v>0</v>
      </c>
      <c r="L458" s="36">
        <f>Feuil1!$A458</f>
        <v>0</v>
      </c>
      <c r="M458" s="32"/>
      <c r="N458" s="37">
        <f>Feuil1!$A458</f>
        <v>0</v>
      </c>
      <c r="O458" s="37"/>
      <c r="P458" s="38"/>
      <c r="Q458" s="38">
        <f>IF(Tableau3[[#This Row],[ALD]]="oui",Tableau3[[#This Row],[part sécu]],0)</f>
        <v>0</v>
      </c>
      <c r="R458" s="39"/>
      <c r="S458" s="40">
        <f>Feuil1!$N458</f>
        <v>0</v>
      </c>
      <c r="T458" s="40"/>
      <c r="U458" s="41"/>
      <c r="V458" s="41">
        <f>Feuil1!$J458</f>
        <v>0</v>
      </c>
      <c r="W458" s="32"/>
      <c r="X458" s="36">
        <f>Feuil1!$N458</f>
        <v>0</v>
      </c>
      <c r="Y458" s="36"/>
      <c r="Z458" s="34"/>
      <c r="AA458" s="34">
        <f>Feuil1!$J458</f>
        <v>0</v>
      </c>
      <c r="AB458" s="53"/>
      <c r="AC458" s="53"/>
      <c r="AD458" s="53"/>
      <c r="AE458" s="44">
        <f>Feuil1!$F458-Feuil1!$P458-Feuil1!$Q458-Feuil1!$U458-Feuil1!$V458</f>
        <v>0</v>
      </c>
    </row>
    <row r="459" spans="1:31" x14ac:dyDescent="0.25">
      <c r="A459" s="31"/>
      <c r="B459" s="32"/>
      <c r="C459" s="33"/>
      <c r="D459" s="33"/>
      <c r="E459" s="33"/>
      <c r="F459" s="34"/>
      <c r="G459" s="34"/>
      <c r="H459" s="34"/>
      <c r="I459" s="34">
        <f>IF(Tableau3[[#This Row],[ALD]]="oui",Tableau3[[#This Row],[part sécu]],0)</f>
        <v>0</v>
      </c>
      <c r="J459" s="34"/>
      <c r="K459" s="34">
        <f>Tableau3[[#This Row],[total facture]]-Tableau3[[#This Row],[sécu déduite]]</f>
        <v>0</v>
      </c>
      <c r="L459" s="36">
        <f>Feuil1!$A459</f>
        <v>0</v>
      </c>
      <c r="M459" s="32"/>
      <c r="N459" s="45">
        <f>Feuil1!$A459</f>
        <v>0</v>
      </c>
      <c r="O459" s="45"/>
      <c r="P459" s="46"/>
      <c r="Q459" s="46">
        <f>IF(Tableau3[[#This Row],[ALD]]="oui",Tableau3[[#This Row],[part sécu]],0)</f>
        <v>0</v>
      </c>
      <c r="R459" s="47"/>
      <c r="S459" s="48">
        <f>Feuil1!$N459</f>
        <v>0</v>
      </c>
      <c r="T459" s="48"/>
      <c r="U459" s="49"/>
      <c r="V459" s="49">
        <f>Feuil1!$J459</f>
        <v>0</v>
      </c>
      <c r="W459" s="32"/>
      <c r="X459" s="36">
        <f>Feuil1!$N459</f>
        <v>0</v>
      </c>
      <c r="Y459" s="36"/>
      <c r="Z459" s="34"/>
      <c r="AA459" s="34">
        <f>Feuil1!$J459</f>
        <v>0</v>
      </c>
      <c r="AB459" s="53"/>
      <c r="AC459" s="53"/>
      <c r="AD459" s="53"/>
      <c r="AE459" s="44">
        <f>Feuil1!$F459-Feuil1!$P459-Feuil1!$Q459-Feuil1!$U459-Feuil1!$V459</f>
        <v>0</v>
      </c>
    </row>
    <row r="460" spans="1:31" x14ac:dyDescent="0.25">
      <c r="A460" s="31"/>
      <c r="B460" s="32"/>
      <c r="C460" s="33"/>
      <c r="D460" s="33"/>
      <c r="E460" s="33"/>
      <c r="F460" s="34"/>
      <c r="G460" s="34"/>
      <c r="H460" s="34"/>
      <c r="I460" s="34">
        <f>IF(Tableau3[[#This Row],[ALD]]="oui",Tableau3[[#This Row],[part sécu]],0)</f>
        <v>0</v>
      </c>
      <c r="J460" s="34"/>
      <c r="K460" s="34">
        <f>Tableau3[[#This Row],[total facture]]-Tableau3[[#This Row],[sécu déduite]]</f>
        <v>0</v>
      </c>
      <c r="L460" s="36">
        <f>Feuil1!$A460</f>
        <v>0</v>
      </c>
      <c r="M460" s="32"/>
      <c r="N460" s="37">
        <f>Feuil1!$A460</f>
        <v>0</v>
      </c>
      <c r="O460" s="37"/>
      <c r="P460" s="38"/>
      <c r="Q460" s="38">
        <f>IF(Tableau3[[#This Row],[ALD]]="oui",Tableau3[[#This Row],[part sécu]],0)</f>
        <v>0</v>
      </c>
      <c r="R460" s="39"/>
      <c r="S460" s="40">
        <f>Feuil1!$N460</f>
        <v>0</v>
      </c>
      <c r="T460" s="40"/>
      <c r="U460" s="41"/>
      <c r="V460" s="41">
        <f>Feuil1!$J460</f>
        <v>0</v>
      </c>
      <c r="W460" s="32"/>
      <c r="X460" s="36">
        <f>Feuil1!$N460</f>
        <v>0</v>
      </c>
      <c r="Y460" s="36"/>
      <c r="Z460" s="34"/>
      <c r="AA460" s="34">
        <f>Feuil1!$J460</f>
        <v>0</v>
      </c>
      <c r="AB460" s="53"/>
      <c r="AC460" s="53"/>
      <c r="AD460" s="53"/>
      <c r="AE460" s="44">
        <f>Feuil1!$F460-Feuil1!$P460-Feuil1!$Q460-Feuil1!$U460-Feuil1!$V460</f>
        <v>0</v>
      </c>
    </row>
    <row r="461" spans="1:31" x14ac:dyDescent="0.25">
      <c r="A461" s="31"/>
      <c r="B461" s="32"/>
      <c r="C461" s="33"/>
      <c r="D461" s="33"/>
      <c r="E461" s="33"/>
      <c r="F461" s="34"/>
      <c r="G461" s="34"/>
      <c r="H461" s="34"/>
      <c r="I461" s="34">
        <f>IF(Tableau3[[#This Row],[ALD]]="oui",Tableau3[[#This Row],[part sécu]],0)</f>
        <v>0</v>
      </c>
      <c r="J461" s="34"/>
      <c r="K461" s="34">
        <f>Tableau3[[#This Row],[total facture]]-Tableau3[[#This Row],[sécu déduite]]</f>
        <v>0</v>
      </c>
      <c r="L461" s="36">
        <f>Feuil1!$A461</f>
        <v>0</v>
      </c>
      <c r="M461" s="32"/>
      <c r="N461" s="45">
        <f>Feuil1!$A461</f>
        <v>0</v>
      </c>
      <c r="O461" s="45"/>
      <c r="P461" s="46"/>
      <c r="Q461" s="46">
        <f>IF(Tableau3[[#This Row],[ALD]]="oui",Tableau3[[#This Row],[part sécu]],0)</f>
        <v>0</v>
      </c>
      <c r="R461" s="47"/>
      <c r="S461" s="48">
        <f>Feuil1!$N461</f>
        <v>0</v>
      </c>
      <c r="T461" s="48"/>
      <c r="U461" s="49"/>
      <c r="V461" s="49">
        <f>Feuil1!$J461</f>
        <v>0</v>
      </c>
      <c r="W461" s="32"/>
      <c r="X461" s="36">
        <f>Feuil1!$N461</f>
        <v>0</v>
      </c>
      <c r="Y461" s="36"/>
      <c r="Z461" s="34"/>
      <c r="AA461" s="34">
        <f>Feuil1!$J461</f>
        <v>0</v>
      </c>
      <c r="AB461" s="53"/>
      <c r="AC461" s="53"/>
      <c r="AD461" s="53"/>
      <c r="AE461" s="44">
        <f>Feuil1!$F461-Feuil1!$P461-Feuil1!$Q461-Feuil1!$U461-Feuil1!$V461</f>
        <v>0</v>
      </c>
    </row>
    <row r="462" spans="1:31" x14ac:dyDescent="0.25">
      <c r="A462" s="31"/>
      <c r="B462" s="32"/>
      <c r="C462" s="33"/>
      <c r="D462" s="33"/>
      <c r="E462" s="33"/>
      <c r="F462" s="34"/>
      <c r="G462" s="34"/>
      <c r="H462" s="34"/>
      <c r="I462" s="34">
        <f>IF(Tableau3[[#This Row],[ALD]]="oui",Tableau3[[#This Row],[part sécu]],0)</f>
        <v>0</v>
      </c>
      <c r="J462" s="34"/>
      <c r="K462" s="34">
        <f>Tableau3[[#This Row],[total facture]]-Tableau3[[#This Row],[sécu déduite]]</f>
        <v>0</v>
      </c>
      <c r="L462" s="36">
        <f>Feuil1!$A462</f>
        <v>0</v>
      </c>
      <c r="M462" s="32"/>
      <c r="N462" s="37">
        <f>Feuil1!$A462</f>
        <v>0</v>
      </c>
      <c r="O462" s="37"/>
      <c r="P462" s="38"/>
      <c r="Q462" s="38">
        <f>IF(Tableau3[[#This Row],[ALD]]="oui",Tableau3[[#This Row],[part sécu]],0)</f>
        <v>0</v>
      </c>
      <c r="R462" s="39"/>
      <c r="S462" s="40">
        <f>Feuil1!$N462</f>
        <v>0</v>
      </c>
      <c r="T462" s="40"/>
      <c r="U462" s="41"/>
      <c r="V462" s="41">
        <f>Feuil1!$J462</f>
        <v>0</v>
      </c>
      <c r="W462" s="32"/>
      <c r="X462" s="36">
        <f>Feuil1!$N462</f>
        <v>0</v>
      </c>
      <c r="Y462" s="36"/>
      <c r="Z462" s="34"/>
      <c r="AA462" s="34">
        <f>Feuil1!$J462</f>
        <v>0</v>
      </c>
      <c r="AB462" s="53"/>
      <c r="AC462" s="53"/>
      <c r="AD462" s="53"/>
      <c r="AE462" s="44">
        <f>Feuil1!$F462-Feuil1!$P462-Feuil1!$Q462-Feuil1!$U462-Feuil1!$V462</f>
        <v>0</v>
      </c>
    </row>
    <row r="463" spans="1:31" x14ac:dyDescent="0.25">
      <c r="A463" s="31"/>
      <c r="B463" s="32"/>
      <c r="C463" s="33"/>
      <c r="D463" s="33"/>
      <c r="E463" s="33"/>
      <c r="F463" s="34"/>
      <c r="G463" s="34"/>
      <c r="H463" s="34"/>
      <c r="I463" s="34">
        <f>IF(Tableau3[[#This Row],[ALD]]="oui",Tableau3[[#This Row],[part sécu]],0)</f>
        <v>0</v>
      </c>
      <c r="J463" s="34"/>
      <c r="K463" s="34">
        <f>Tableau3[[#This Row],[total facture]]-Tableau3[[#This Row],[sécu déduite]]</f>
        <v>0</v>
      </c>
      <c r="L463" s="36">
        <f>Feuil1!$A463</f>
        <v>0</v>
      </c>
      <c r="M463" s="32"/>
      <c r="N463" s="45">
        <f>Feuil1!$A463</f>
        <v>0</v>
      </c>
      <c r="O463" s="45"/>
      <c r="P463" s="46"/>
      <c r="Q463" s="46">
        <f>IF(Tableau3[[#This Row],[ALD]]="oui",Tableau3[[#This Row],[part sécu]],0)</f>
        <v>0</v>
      </c>
      <c r="R463" s="47"/>
      <c r="S463" s="48">
        <f>Feuil1!$N463</f>
        <v>0</v>
      </c>
      <c r="T463" s="48"/>
      <c r="U463" s="49"/>
      <c r="V463" s="49">
        <f>Feuil1!$J463</f>
        <v>0</v>
      </c>
      <c r="W463" s="32"/>
      <c r="X463" s="36">
        <f>Feuil1!$N463</f>
        <v>0</v>
      </c>
      <c r="Y463" s="36"/>
      <c r="Z463" s="34"/>
      <c r="AA463" s="34">
        <f>Feuil1!$J463</f>
        <v>0</v>
      </c>
      <c r="AB463" s="53"/>
      <c r="AC463" s="53"/>
      <c r="AD463" s="53"/>
      <c r="AE463" s="44">
        <f>Feuil1!$F463-Feuil1!$P463-Feuil1!$Q463-Feuil1!$U463-Feuil1!$V463</f>
        <v>0</v>
      </c>
    </row>
    <row r="464" spans="1:31" x14ac:dyDescent="0.25">
      <c r="A464" s="31"/>
      <c r="B464" s="32"/>
      <c r="C464" s="33"/>
      <c r="D464" s="33"/>
      <c r="E464" s="33"/>
      <c r="F464" s="34"/>
      <c r="G464" s="34"/>
      <c r="H464" s="34"/>
      <c r="I464" s="34">
        <f>IF(Tableau3[[#This Row],[ALD]]="oui",Tableau3[[#This Row],[part sécu]],0)</f>
        <v>0</v>
      </c>
      <c r="J464" s="34"/>
      <c r="K464" s="34">
        <f>Tableau3[[#This Row],[total facture]]-Tableau3[[#This Row],[sécu déduite]]</f>
        <v>0</v>
      </c>
      <c r="L464" s="36">
        <f>Feuil1!$A464</f>
        <v>0</v>
      </c>
      <c r="M464" s="32"/>
      <c r="N464" s="37">
        <f>Feuil1!$A464</f>
        <v>0</v>
      </c>
      <c r="O464" s="37"/>
      <c r="P464" s="38"/>
      <c r="Q464" s="38">
        <f>IF(Tableau3[[#This Row],[ALD]]="oui",Tableau3[[#This Row],[part sécu]],0)</f>
        <v>0</v>
      </c>
      <c r="R464" s="39"/>
      <c r="S464" s="40">
        <f>Feuil1!$N464</f>
        <v>0</v>
      </c>
      <c r="T464" s="40"/>
      <c r="U464" s="41"/>
      <c r="V464" s="41">
        <f>Feuil1!$J464</f>
        <v>0</v>
      </c>
      <c r="W464" s="32"/>
      <c r="X464" s="36">
        <f>Feuil1!$N464</f>
        <v>0</v>
      </c>
      <c r="Y464" s="36"/>
      <c r="Z464" s="34"/>
      <c r="AA464" s="34">
        <f>Feuil1!$J464</f>
        <v>0</v>
      </c>
      <c r="AB464" s="53"/>
      <c r="AC464" s="53"/>
      <c r="AD464" s="53"/>
      <c r="AE464" s="44">
        <f>Feuil1!$F464-Feuil1!$P464-Feuil1!$Q464-Feuil1!$U464-Feuil1!$V464</f>
        <v>0</v>
      </c>
    </row>
    <row r="465" spans="1:31" x14ac:dyDescent="0.25">
      <c r="A465" s="31"/>
      <c r="B465" s="32"/>
      <c r="C465" s="33"/>
      <c r="D465" s="33"/>
      <c r="E465" s="33"/>
      <c r="F465" s="34"/>
      <c r="G465" s="34"/>
      <c r="H465" s="34"/>
      <c r="I465" s="34">
        <f>IF(Tableau3[[#This Row],[ALD]]="oui",Tableau3[[#This Row],[part sécu]],0)</f>
        <v>0</v>
      </c>
      <c r="J465" s="34"/>
      <c r="K465" s="34">
        <f>Tableau3[[#This Row],[total facture]]-Tableau3[[#This Row],[sécu déduite]]</f>
        <v>0</v>
      </c>
      <c r="L465" s="36">
        <f>Feuil1!$A465</f>
        <v>0</v>
      </c>
      <c r="M465" s="32"/>
      <c r="N465" s="45">
        <f>Feuil1!$A465</f>
        <v>0</v>
      </c>
      <c r="O465" s="45"/>
      <c r="P465" s="46"/>
      <c r="Q465" s="46">
        <f>IF(Tableau3[[#This Row],[ALD]]="oui",Tableau3[[#This Row],[part sécu]],0)</f>
        <v>0</v>
      </c>
      <c r="R465" s="47"/>
      <c r="S465" s="48">
        <f>Feuil1!$N465</f>
        <v>0</v>
      </c>
      <c r="T465" s="48"/>
      <c r="U465" s="49"/>
      <c r="V465" s="49">
        <f>Feuil1!$J465</f>
        <v>0</v>
      </c>
      <c r="W465" s="32"/>
      <c r="X465" s="36">
        <f>Feuil1!$N465</f>
        <v>0</v>
      </c>
      <c r="Y465" s="36"/>
      <c r="Z465" s="34"/>
      <c r="AA465" s="34">
        <f>Feuil1!$J465</f>
        <v>0</v>
      </c>
      <c r="AB465" s="53"/>
      <c r="AC465" s="53"/>
      <c r="AD465" s="53"/>
      <c r="AE465" s="44">
        <f>Feuil1!$F465-Feuil1!$P465-Feuil1!$Q465-Feuil1!$U465-Feuil1!$V465</f>
        <v>0</v>
      </c>
    </row>
    <row r="466" spans="1:31" x14ac:dyDescent="0.25">
      <c r="A466" s="31"/>
      <c r="B466" s="32"/>
      <c r="C466" s="33"/>
      <c r="D466" s="33"/>
      <c r="E466" s="33"/>
      <c r="F466" s="34"/>
      <c r="G466" s="34"/>
      <c r="H466" s="34"/>
      <c r="I466" s="34">
        <f>IF(Tableau3[[#This Row],[ALD]]="oui",Tableau3[[#This Row],[part sécu]],0)</f>
        <v>0</v>
      </c>
      <c r="J466" s="34"/>
      <c r="K466" s="34">
        <f>Tableau3[[#This Row],[total facture]]-Tableau3[[#This Row],[sécu déduite]]</f>
        <v>0</v>
      </c>
      <c r="L466" s="36">
        <f>Feuil1!$A466</f>
        <v>0</v>
      </c>
      <c r="M466" s="32"/>
      <c r="N466" s="37">
        <f>Feuil1!$A466</f>
        <v>0</v>
      </c>
      <c r="O466" s="37"/>
      <c r="P466" s="38"/>
      <c r="Q466" s="38">
        <f>IF(Tableau3[[#This Row],[ALD]]="oui",Tableau3[[#This Row],[part sécu]],0)</f>
        <v>0</v>
      </c>
      <c r="R466" s="39"/>
      <c r="S466" s="40">
        <f>Feuil1!$N466</f>
        <v>0</v>
      </c>
      <c r="T466" s="40"/>
      <c r="U466" s="41"/>
      <c r="V466" s="41">
        <f>Feuil1!$J466</f>
        <v>0</v>
      </c>
      <c r="W466" s="32"/>
      <c r="X466" s="36">
        <f>Feuil1!$N466</f>
        <v>0</v>
      </c>
      <c r="Y466" s="36"/>
      <c r="Z466" s="34"/>
      <c r="AA466" s="34">
        <f>Feuil1!$J466</f>
        <v>0</v>
      </c>
      <c r="AB466" s="53"/>
      <c r="AC466" s="53"/>
      <c r="AD466" s="53"/>
      <c r="AE466" s="44">
        <f>Feuil1!$F466-Feuil1!$P466-Feuil1!$Q466-Feuil1!$U466-Feuil1!$V466</f>
        <v>0</v>
      </c>
    </row>
    <row r="467" spans="1:31" x14ac:dyDescent="0.25">
      <c r="A467" s="31"/>
      <c r="B467" s="32"/>
      <c r="C467" s="33"/>
      <c r="D467" s="33"/>
      <c r="E467" s="33"/>
      <c r="F467" s="34"/>
      <c r="G467" s="34"/>
      <c r="H467" s="34"/>
      <c r="I467" s="34">
        <f>IF(Tableau3[[#This Row],[ALD]]="oui",Tableau3[[#This Row],[part sécu]],0)</f>
        <v>0</v>
      </c>
      <c r="J467" s="34"/>
      <c r="K467" s="34">
        <f>Tableau3[[#This Row],[total facture]]-Tableau3[[#This Row],[sécu déduite]]</f>
        <v>0</v>
      </c>
      <c r="L467" s="36">
        <f>Feuil1!$A467</f>
        <v>0</v>
      </c>
      <c r="M467" s="32"/>
      <c r="N467" s="45">
        <f>Feuil1!$A467</f>
        <v>0</v>
      </c>
      <c r="O467" s="45"/>
      <c r="P467" s="46"/>
      <c r="Q467" s="46">
        <f>IF(Tableau3[[#This Row],[ALD]]="oui",Tableau3[[#This Row],[part sécu]],0)</f>
        <v>0</v>
      </c>
      <c r="R467" s="47"/>
      <c r="S467" s="48">
        <f>Feuil1!$N467</f>
        <v>0</v>
      </c>
      <c r="T467" s="48"/>
      <c r="U467" s="49"/>
      <c r="V467" s="49">
        <f>Feuil1!$J467</f>
        <v>0</v>
      </c>
      <c r="W467" s="32"/>
      <c r="X467" s="36">
        <f>Feuil1!$N467</f>
        <v>0</v>
      </c>
      <c r="Y467" s="36"/>
      <c r="Z467" s="34"/>
      <c r="AA467" s="34">
        <f>Feuil1!$J467</f>
        <v>0</v>
      </c>
      <c r="AB467" s="53"/>
      <c r="AC467" s="53"/>
      <c r="AD467" s="53"/>
      <c r="AE467" s="44">
        <f>Feuil1!$F467-Feuil1!$P467-Feuil1!$Q467-Feuil1!$U467-Feuil1!$V467</f>
        <v>0</v>
      </c>
    </row>
    <row r="468" spans="1:31" x14ac:dyDescent="0.25">
      <c r="A468" s="31"/>
      <c r="B468" s="32"/>
      <c r="C468" s="33"/>
      <c r="D468" s="33"/>
      <c r="E468" s="33"/>
      <c r="F468" s="34"/>
      <c r="G468" s="34"/>
      <c r="H468" s="34"/>
      <c r="I468" s="34">
        <f>IF(Tableau3[[#This Row],[ALD]]="oui",Tableau3[[#This Row],[part sécu]],0)</f>
        <v>0</v>
      </c>
      <c r="J468" s="34"/>
      <c r="K468" s="34">
        <f>Tableau3[[#This Row],[total facture]]-Tableau3[[#This Row],[sécu déduite]]</f>
        <v>0</v>
      </c>
      <c r="L468" s="36">
        <f>Feuil1!$A468</f>
        <v>0</v>
      </c>
      <c r="M468" s="32"/>
      <c r="N468" s="37">
        <f>Feuil1!$A468</f>
        <v>0</v>
      </c>
      <c r="O468" s="37"/>
      <c r="P468" s="38"/>
      <c r="Q468" s="38">
        <f>IF(Tableau3[[#This Row],[ALD]]="oui",Tableau3[[#This Row],[part sécu]],0)</f>
        <v>0</v>
      </c>
      <c r="R468" s="39"/>
      <c r="S468" s="40">
        <f>Feuil1!$N468</f>
        <v>0</v>
      </c>
      <c r="T468" s="40"/>
      <c r="U468" s="41"/>
      <c r="V468" s="41">
        <f>Feuil1!$J468</f>
        <v>0</v>
      </c>
      <c r="W468" s="32"/>
      <c r="X468" s="36">
        <f>Feuil1!$N468</f>
        <v>0</v>
      </c>
      <c r="Y468" s="36"/>
      <c r="Z468" s="34"/>
      <c r="AA468" s="34">
        <f>Feuil1!$J468</f>
        <v>0</v>
      </c>
      <c r="AB468" s="53"/>
      <c r="AC468" s="53"/>
      <c r="AD468" s="53"/>
      <c r="AE468" s="44">
        <f>Feuil1!$F468-Feuil1!$P468-Feuil1!$Q468-Feuil1!$U468-Feuil1!$V468</f>
        <v>0</v>
      </c>
    </row>
    <row r="469" spans="1:31" x14ac:dyDescent="0.25">
      <c r="A469" s="31"/>
      <c r="B469" s="32"/>
      <c r="C469" s="33"/>
      <c r="D469" s="33"/>
      <c r="E469" s="33"/>
      <c r="F469" s="34"/>
      <c r="G469" s="34"/>
      <c r="H469" s="34"/>
      <c r="I469" s="34">
        <f>IF(Tableau3[[#This Row],[ALD]]="oui",Tableau3[[#This Row],[part sécu]],0)</f>
        <v>0</v>
      </c>
      <c r="J469" s="34"/>
      <c r="K469" s="34">
        <f>Tableau3[[#This Row],[total facture]]-Tableau3[[#This Row],[sécu déduite]]</f>
        <v>0</v>
      </c>
      <c r="L469" s="36">
        <f>Feuil1!$A469</f>
        <v>0</v>
      </c>
      <c r="M469" s="32"/>
      <c r="N469" s="45">
        <f>Feuil1!$A469</f>
        <v>0</v>
      </c>
      <c r="O469" s="45"/>
      <c r="P469" s="46"/>
      <c r="Q469" s="46">
        <f>IF(Tableau3[[#This Row],[ALD]]="oui",Tableau3[[#This Row],[part sécu]],0)</f>
        <v>0</v>
      </c>
      <c r="R469" s="47"/>
      <c r="S469" s="48">
        <f>Feuil1!$N469</f>
        <v>0</v>
      </c>
      <c r="T469" s="48"/>
      <c r="U469" s="49"/>
      <c r="V469" s="49">
        <f>Feuil1!$J469</f>
        <v>0</v>
      </c>
      <c r="W469" s="32"/>
      <c r="X469" s="36">
        <f>Feuil1!$N469</f>
        <v>0</v>
      </c>
      <c r="Y469" s="36"/>
      <c r="Z469" s="34"/>
      <c r="AA469" s="34">
        <f>Feuil1!$J469</f>
        <v>0</v>
      </c>
      <c r="AB469" s="53"/>
      <c r="AC469" s="53"/>
      <c r="AD469" s="53"/>
      <c r="AE469" s="44">
        <f>Feuil1!$F469-Feuil1!$P469-Feuil1!$Q469-Feuil1!$U469-Feuil1!$V469</f>
        <v>0</v>
      </c>
    </row>
    <row r="470" spans="1:31" x14ac:dyDescent="0.25">
      <c r="A470" s="31"/>
      <c r="B470" s="32"/>
      <c r="C470" s="33"/>
      <c r="D470" s="33"/>
      <c r="E470" s="33"/>
      <c r="F470" s="34"/>
      <c r="G470" s="34"/>
      <c r="H470" s="34"/>
      <c r="I470" s="34">
        <f>IF(Tableau3[[#This Row],[ALD]]="oui",Tableau3[[#This Row],[part sécu]],0)</f>
        <v>0</v>
      </c>
      <c r="J470" s="34"/>
      <c r="K470" s="34">
        <f>Tableau3[[#This Row],[total facture]]-Tableau3[[#This Row],[sécu déduite]]</f>
        <v>0</v>
      </c>
      <c r="L470" s="36">
        <f>Feuil1!$A470</f>
        <v>0</v>
      </c>
      <c r="M470" s="32"/>
      <c r="N470" s="37">
        <f>Feuil1!$A470</f>
        <v>0</v>
      </c>
      <c r="O470" s="37"/>
      <c r="P470" s="38"/>
      <c r="Q470" s="38">
        <f>IF(Tableau3[[#This Row],[ALD]]="oui",Tableau3[[#This Row],[part sécu]],0)</f>
        <v>0</v>
      </c>
      <c r="R470" s="39"/>
      <c r="S470" s="40">
        <f>Feuil1!$N470</f>
        <v>0</v>
      </c>
      <c r="T470" s="40"/>
      <c r="U470" s="41"/>
      <c r="V470" s="41">
        <f>Feuil1!$J470</f>
        <v>0</v>
      </c>
      <c r="W470" s="32"/>
      <c r="X470" s="36">
        <f>Feuil1!$N470</f>
        <v>0</v>
      </c>
      <c r="Y470" s="36"/>
      <c r="Z470" s="34"/>
      <c r="AA470" s="34">
        <f>Feuil1!$J470</f>
        <v>0</v>
      </c>
      <c r="AB470" s="53"/>
      <c r="AC470" s="53"/>
      <c r="AD470" s="53"/>
      <c r="AE470" s="44">
        <f>Feuil1!$F470-Feuil1!$P470-Feuil1!$Q470-Feuil1!$U470-Feuil1!$V470</f>
        <v>0</v>
      </c>
    </row>
    <row r="471" spans="1:31" x14ac:dyDescent="0.25">
      <c r="A471" s="31"/>
      <c r="B471" s="32"/>
      <c r="C471" s="33"/>
      <c r="D471" s="33"/>
      <c r="E471" s="33"/>
      <c r="F471" s="34"/>
      <c r="G471" s="34"/>
      <c r="H471" s="34"/>
      <c r="I471" s="34">
        <f>IF(Tableau3[[#This Row],[ALD]]="oui",Tableau3[[#This Row],[part sécu]],0)</f>
        <v>0</v>
      </c>
      <c r="J471" s="34"/>
      <c r="K471" s="34">
        <f>Tableau3[[#This Row],[total facture]]-Tableau3[[#This Row],[sécu déduite]]</f>
        <v>0</v>
      </c>
      <c r="L471" s="36">
        <f>Feuil1!$A471</f>
        <v>0</v>
      </c>
      <c r="M471" s="32"/>
      <c r="N471" s="45">
        <f>Feuil1!$A471</f>
        <v>0</v>
      </c>
      <c r="O471" s="45"/>
      <c r="P471" s="46"/>
      <c r="Q471" s="46">
        <f>IF(Tableau3[[#This Row],[ALD]]="oui",Tableau3[[#This Row],[part sécu]],0)</f>
        <v>0</v>
      </c>
      <c r="R471" s="47"/>
      <c r="S471" s="48">
        <f>Feuil1!$N471</f>
        <v>0</v>
      </c>
      <c r="T471" s="48"/>
      <c r="U471" s="49"/>
      <c r="V471" s="49">
        <f>Feuil1!$J471</f>
        <v>0</v>
      </c>
      <c r="W471" s="32"/>
      <c r="X471" s="36">
        <f>Feuil1!$N471</f>
        <v>0</v>
      </c>
      <c r="Y471" s="36"/>
      <c r="Z471" s="34"/>
      <c r="AA471" s="34">
        <f>Feuil1!$J471</f>
        <v>0</v>
      </c>
      <c r="AB471" s="53"/>
      <c r="AC471" s="53"/>
      <c r="AD471" s="53"/>
      <c r="AE471" s="44">
        <f>Feuil1!$F471-Feuil1!$P471-Feuil1!$Q471-Feuil1!$U471-Feuil1!$V471</f>
        <v>0</v>
      </c>
    </row>
    <row r="472" spans="1:31" x14ac:dyDescent="0.25">
      <c r="A472" s="31"/>
      <c r="B472" s="32"/>
      <c r="C472" s="33"/>
      <c r="D472" s="33"/>
      <c r="E472" s="33"/>
      <c r="F472" s="34"/>
      <c r="G472" s="34"/>
      <c r="H472" s="34"/>
      <c r="I472" s="34">
        <f>IF(Tableau3[[#This Row],[ALD]]="oui",Tableau3[[#This Row],[part sécu]],0)</f>
        <v>0</v>
      </c>
      <c r="J472" s="34"/>
      <c r="K472" s="34">
        <f>Tableau3[[#This Row],[total facture]]-Tableau3[[#This Row],[sécu déduite]]</f>
        <v>0</v>
      </c>
      <c r="L472" s="36">
        <f>Feuil1!$A472</f>
        <v>0</v>
      </c>
      <c r="M472" s="32"/>
      <c r="N472" s="37">
        <f>Feuil1!$A472</f>
        <v>0</v>
      </c>
      <c r="O472" s="37"/>
      <c r="P472" s="38"/>
      <c r="Q472" s="38">
        <f>IF(Tableau3[[#This Row],[ALD]]="oui",Tableau3[[#This Row],[part sécu]],0)</f>
        <v>0</v>
      </c>
      <c r="R472" s="39"/>
      <c r="S472" s="40">
        <f>Feuil1!$N472</f>
        <v>0</v>
      </c>
      <c r="T472" s="40"/>
      <c r="U472" s="41"/>
      <c r="V472" s="41">
        <f>Feuil1!$J472</f>
        <v>0</v>
      </c>
      <c r="W472" s="32"/>
      <c r="X472" s="36">
        <f>Feuil1!$N472</f>
        <v>0</v>
      </c>
      <c r="Y472" s="36"/>
      <c r="Z472" s="34"/>
      <c r="AA472" s="34">
        <f>Feuil1!$J472</f>
        <v>0</v>
      </c>
      <c r="AB472" s="53"/>
      <c r="AC472" s="53"/>
      <c r="AD472" s="53"/>
      <c r="AE472" s="44">
        <f>Feuil1!$F472-Feuil1!$P472-Feuil1!$Q472-Feuil1!$U472-Feuil1!$V472</f>
        <v>0</v>
      </c>
    </row>
    <row r="473" spans="1:31" x14ac:dyDescent="0.25">
      <c r="A473" s="31"/>
      <c r="B473" s="32"/>
      <c r="C473" s="33"/>
      <c r="D473" s="33"/>
      <c r="E473" s="33"/>
      <c r="F473" s="34"/>
      <c r="G473" s="34"/>
      <c r="H473" s="34"/>
      <c r="I473" s="34">
        <f>IF(Tableau3[[#This Row],[ALD]]="oui",Tableau3[[#This Row],[part sécu]],0)</f>
        <v>0</v>
      </c>
      <c r="J473" s="34"/>
      <c r="K473" s="34">
        <f>Tableau3[[#This Row],[total facture]]-Tableau3[[#This Row],[sécu déduite]]</f>
        <v>0</v>
      </c>
      <c r="L473" s="36">
        <f>Feuil1!$A473</f>
        <v>0</v>
      </c>
      <c r="M473" s="32"/>
      <c r="N473" s="45">
        <f>Feuil1!$A473</f>
        <v>0</v>
      </c>
      <c r="O473" s="45"/>
      <c r="P473" s="46"/>
      <c r="Q473" s="46">
        <f>IF(Tableau3[[#This Row],[ALD]]="oui",Tableau3[[#This Row],[part sécu]],0)</f>
        <v>0</v>
      </c>
      <c r="R473" s="47"/>
      <c r="S473" s="48">
        <f>Feuil1!$N473</f>
        <v>0</v>
      </c>
      <c r="T473" s="48"/>
      <c r="U473" s="49"/>
      <c r="V473" s="49">
        <f>Feuil1!$J473</f>
        <v>0</v>
      </c>
      <c r="W473" s="32"/>
      <c r="X473" s="36">
        <f>Feuil1!$N473</f>
        <v>0</v>
      </c>
      <c r="Y473" s="36"/>
      <c r="Z473" s="34"/>
      <c r="AA473" s="34">
        <f>Feuil1!$J473</f>
        <v>0</v>
      </c>
      <c r="AB473" s="53"/>
      <c r="AC473" s="53"/>
      <c r="AD473" s="53"/>
      <c r="AE473" s="44">
        <f>Feuil1!$F473-Feuil1!$P473-Feuil1!$Q473-Feuil1!$U473-Feuil1!$V473</f>
        <v>0</v>
      </c>
    </row>
    <row r="474" spans="1:31" x14ac:dyDescent="0.25">
      <c r="A474" s="31"/>
      <c r="B474" s="32"/>
      <c r="C474" s="33"/>
      <c r="D474" s="33"/>
      <c r="E474" s="33"/>
      <c r="F474" s="34"/>
      <c r="G474" s="34"/>
      <c r="H474" s="34"/>
      <c r="I474" s="34">
        <f>IF(Tableau3[[#This Row],[ALD]]="oui",Tableau3[[#This Row],[part sécu]],0)</f>
        <v>0</v>
      </c>
      <c r="J474" s="34"/>
      <c r="K474" s="34">
        <f>Tableau3[[#This Row],[total facture]]-Tableau3[[#This Row],[sécu déduite]]</f>
        <v>0</v>
      </c>
      <c r="L474" s="36">
        <f>Feuil1!$A474</f>
        <v>0</v>
      </c>
      <c r="M474" s="32"/>
      <c r="N474" s="37">
        <f>Feuil1!$A474</f>
        <v>0</v>
      </c>
      <c r="O474" s="37"/>
      <c r="P474" s="38"/>
      <c r="Q474" s="38">
        <f>IF(Tableau3[[#This Row],[ALD]]="oui",Tableau3[[#This Row],[part sécu]],0)</f>
        <v>0</v>
      </c>
      <c r="R474" s="39"/>
      <c r="S474" s="40">
        <f>Feuil1!$N474</f>
        <v>0</v>
      </c>
      <c r="T474" s="40"/>
      <c r="U474" s="41"/>
      <c r="V474" s="41">
        <f>Feuil1!$J474</f>
        <v>0</v>
      </c>
      <c r="W474" s="32"/>
      <c r="X474" s="36">
        <f>Feuil1!$N474</f>
        <v>0</v>
      </c>
      <c r="Y474" s="36"/>
      <c r="Z474" s="34"/>
      <c r="AA474" s="34">
        <f>Feuil1!$J474</f>
        <v>0</v>
      </c>
      <c r="AB474" s="53"/>
      <c r="AC474" s="53"/>
      <c r="AD474" s="53"/>
      <c r="AE474" s="44">
        <f>Feuil1!$F474-Feuil1!$P474-Feuil1!$Q474-Feuil1!$U474-Feuil1!$V474</f>
        <v>0</v>
      </c>
    </row>
    <row r="475" spans="1:31" x14ac:dyDescent="0.25">
      <c r="A475" s="31"/>
      <c r="B475" s="32"/>
      <c r="C475" s="33"/>
      <c r="D475" s="33"/>
      <c r="E475" s="33"/>
      <c r="F475" s="34"/>
      <c r="G475" s="34"/>
      <c r="H475" s="34"/>
      <c r="I475" s="34">
        <f>IF(Tableau3[[#This Row],[ALD]]="oui",Tableau3[[#This Row],[part sécu]],0)</f>
        <v>0</v>
      </c>
      <c r="J475" s="34"/>
      <c r="K475" s="34">
        <f>Tableau3[[#This Row],[total facture]]-Tableau3[[#This Row],[sécu déduite]]</f>
        <v>0</v>
      </c>
      <c r="L475" s="36">
        <f>Feuil1!$A475</f>
        <v>0</v>
      </c>
      <c r="M475" s="32"/>
      <c r="N475" s="45">
        <f>Feuil1!$A475</f>
        <v>0</v>
      </c>
      <c r="O475" s="45"/>
      <c r="P475" s="46"/>
      <c r="Q475" s="46">
        <f>IF(Tableau3[[#This Row],[ALD]]="oui",Tableau3[[#This Row],[part sécu]],0)</f>
        <v>0</v>
      </c>
      <c r="R475" s="47"/>
      <c r="S475" s="48">
        <f>Feuil1!$N475</f>
        <v>0</v>
      </c>
      <c r="T475" s="48"/>
      <c r="U475" s="49"/>
      <c r="V475" s="49">
        <f>Feuil1!$J475</f>
        <v>0</v>
      </c>
      <c r="W475" s="32"/>
      <c r="X475" s="36">
        <f>Feuil1!$N475</f>
        <v>0</v>
      </c>
      <c r="Y475" s="36"/>
      <c r="Z475" s="34"/>
      <c r="AA475" s="34">
        <f>Feuil1!$J475</f>
        <v>0</v>
      </c>
      <c r="AB475" s="53"/>
      <c r="AC475" s="53"/>
      <c r="AD475" s="53"/>
      <c r="AE475" s="44">
        <f>Feuil1!$F475-Feuil1!$P475-Feuil1!$Q475-Feuil1!$U475-Feuil1!$V475</f>
        <v>0</v>
      </c>
    </row>
    <row r="476" spans="1:31" x14ac:dyDescent="0.25">
      <c r="A476" s="31"/>
      <c r="B476" s="32"/>
      <c r="C476" s="33"/>
      <c r="D476" s="33"/>
      <c r="E476" s="33"/>
      <c r="F476" s="34"/>
      <c r="G476" s="34"/>
      <c r="H476" s="34"/>
      <c r="I476" s="34">
        <f>IF(Tableau3[[#This Row],[ALD]]="oui",Tableau3[[#This Row],[part sécu]],0)</f>
        <v>0</v>
      </c>
      <c r="J476" s="34"/>
      <c r="K476" s="34">
        <f>Tableau3[[#This Row],[total facture]]-Tableau3[[#This Row],[sécu déduite]]</f>
        <v>0</v>
      </c>
      <c r="L476" s="36">
        <f>Feuil1!$A476</f>
        <v>0</v>
      </c>
      <c r="M476" s="32"/>
      <c r="N476" s="37">
        <f>Feuil1!$A476</f>
        <v>0</v>
      </c>
      <c r="O476" s="37"/>
      <c r="P476" s="38"/>
      <c r="Q476" s="38">
        <f>IF(Tableau3[[#This Row],[ALD]]="oui",Tableau3[[#This Row],[part sécu]],0)</f>
        <v>0</v>
      </c>
      <c r="R476" s="39"/>
      <c r="S476" s="40">
        <f>Feuil1!$N476</f>
        <v>0</v>
      </c>
      <c r="T476" s="40"/>
      <c r="U476" s="41"/>
      <c r="V476" s="41">
        <f>Feuil1!$J476</f>
        <v>0</v>
      </c>
      <c r="W476" s="32"/>
      <c r="X476" s="36">
        <f>Feuil1!$N476</f>
        <v>0</v>
      </c>
      <c r="Y476" s="36"/>
      <c r="Z476" s="34"/>
      <c r="AA476" s="34">
        <f>Feuil1!$J476</f>
        <v>0</v>
      </c>
      <c r="AB476" s="53"/>
      <c r="AC476" s="53"/>
      <c r="AD476" s="53"/>
      <c r="AE476" s="44">
        <f>Feuil1!$F476-Feuil1!$P476-Feuil1!$Q476-Feuil1!$U476-Feuil1!$V476</f>
        <v>0</v>
      </c>
    </row>
    <row r="477" spans="1:31" x14ac:dyDescent="0.25">
      <c r="A477" s="31"/>
      <c r="B477" s="32"/>
      <c r="C477" s="33"/>
      <c r="D477" s="33"/>
      <c r="E477" s="33"/>
      <c r="F477" s="34"/>
      <c r="G477" s="34"/>
      <c r="H477" s="34"/>
      <c r="I477" s="34">
        <f>IF(Tableau3[[#This Row],[ALD]]="oui",Tableau3[[#This Row],[part sécu]],0)</f>
        <v>0</v>
      </c>
      <c r="J477" s="34"/>
      <c r="K477" s="34">
        <f>Tableau3[[#This Row],[total facture]]-Tableau3[[#This Row],[sécu déduite]]</f>
        <v>0</v>
      </c>
      <c r="L477" s="36">
        <f>Feuil1!$A477</f>
        <v>0</v>
      </c>
      <c r="M477" s="32"/>
      <c r="N477" s="45">
        <f>Feuil1!$A477</f>
        <v>0</v>
      </c>
      <c r="O477" s="45"/>
      <c r="P477" s="46"/>
      <c r="Q477" s="46">
        <f>IF(Tableau3[[#This Row],[ALD]]="oui",Tableau3[[#This Row],[part sécu]],0)</f>
        <v>0</v>
      </c>
      <c r="R477" s="47"/>
      <c r="S477" s="48">
        <f>Feuil1!$N477</f>
        <v>0</v>
      </c>
      <c r="T477" s="48"/>
      <c r="U477" s="49"/>
      <c r="V477" s="49">
        <f>Feuil1!$J477</f>
        <v>0</v>
      </c>
      <c r="W477" s="32"/>
      <c r="X477" s="36">
        <f>Feuil1!$N477</f>
        <v>0</v>
      </c>
      <c r="Y477" s="36"/>
      <c r="Z477" s="34"/>
      <c r="AA477" s="34">
        <f>Feuil1!$J477</f>
        <v>0</v>
      </c>
      <c r="AB477" s="53"/>
      <c r="AC477" s="53"/>
      <c r="AD477" s="53"/>
      <c r="AE477" s="44">
        <f>Feuil1!$F477-Feuil1!$P477-Feuil1!$Q477-Feuil1!$U477-Feuil1!$V477</f>
        <v>0</v>
      </c>
    </row>
    <row r="478" spans="1:31" x14ac:dyDescent="0.25">
      <c r="A478" s="31"/>
      <c r="B478" s="32"/>
      <c r="C478" s="33"/>
      <c r="D478" s="33"/>
      <c r="E478" s="33"/>
      <c r="F478" s="34"/>
      <c r="G478" s="34"/>
      <c r="H478" s="34"/>
      <c r="I478" s="34">
        <f>IF(Tableau3[[#This Row],[ALD]]="oui",Tableau3[[#This Row],[part sécu]],0)</f>
        <v>0</v>
      </c>
      <c r="J478" s="34"/>
      <c r="K478" s="34">
        <f>Tableau3[[#This Row],[total facture]]-Tableau3[[#This Row],[sécu déduite]]</f>
        <v>0</v>
      </c>
      <c r="L478" s="36">
        <f>Feuil1!$A478</f>
        <v>0</v>
      </c>
      <c r="M478" s="32"/>
      <c r="N478" s="37">
        <f>Feuil1!$A478</f>
        <v>0</v>
      </c>
      <c r="O478" s="37"/>
      <c r="P478" s="38"/>
      <c r="Q478" s="38">
        <f>IF(Tableau3[[#This Row],[ALD]]="oui",Tableau3[[#This Row],[part sécu]],0)</f>
        <v>0</v>
      </c>
      <c r="R478" s="39"/>
      <c r="S478" s="40">
        <f>Feuil1!$N478</f>
        <v>0</v>
      </c>
      <c r="T478" s="40"/>
      <c r="U478" s="41"/>
      <c r="V478" s="41">
        <f>Feuil1!$J478</f>
        <v>0</v>
      </c>
      <c r="W478" s="32"/>
      <c r="X478" s="36">
        <f>Feuil1!$N478</f>
        <v>0</v>
      </c>
      <c r="Y478" s="36"/>
      <c r="Z478" s="34"/>
      <c r="AA478" s="34">
        <f>Feuil1!$J478</f>
        <v>0</v>
      </c>
      <c r="AB478" s="53"/>
      <c r="AC478" s="53"/>
      <c r="AD478" s="53"/>
      <c r="AE478" s="44">
        <f>Feuil1!$F478-Feuil1!$P478-Feuil1!$Q478-Feuil1!$U478-Feuil1!$V478</f>
        <v>0</v>
      </c>
    </row>
    <row r="479" spans="1:31" x14ac:dyDescent="0.25">
      <c r="A479" s="31"/>
      <c r="B479" s="32"/>
      <c r="C479" s="33"/>
      <c r="D479" s="33"/>
      <c r="E479" s="33"/>
      <c r="F479" s="34"/>
      <c r="G479" s="34"/>
      <c r="H479" s="34"/>
      <c r="I479" s="34">
        <f>IF(Tableau3[[#This Row],[ALD]]="oui",Tableau3[[#This Row],[part sécu]],0)</f>
        <v>0</v>
      </c>
      <c r="J479" s="34"/>
      <c r="K479" s="34">
        <f>Tableau3[[#This Row],[total facture]]-Tableau3[[#This Row],[sécu déduite]]</f>
        <v>0</v>
      </c>
      <c r="L479" s="36">
        <f>Feuil1!$A479</f>
        <v>0</v>
      </c>
      <c r="M479" s="32"/>
      <c r="N479" s="45">
        <f>Feuil1!$A479</f>
        <v>0</v>
      </c>
      <c r="O479" s="45"/>
      <c r="P479" s="46"/>
      <c r="Q479" s="46">
        <f>IF(Tableau3[[#This Row],[ALD]]="oui",Tableau3[[#This Row],[part sécu]],0)</f>
        <v>0</v>
      </c>
      <c r="R479" s="47"/>
      <c r="S479" s="48">
        <f>Feuil1!$N479</f>
        <v>0</v>
      </c>
      <c r="T479" s="48"/>
      <c r="U479" s="49"/>
      <c r="V479" s="49">
        <f>Feuil1!$J479</f>
        <v>0</v>
      </c>
      <c r="W479" s="32"/>
      <c r="X479" s="36">
        <f>Feuil1!$N479</f>
        <v>0</v>
      </c>
      <c r="Y479" s="36"/>
      <c r="Z479" s="34"/>
      <c r="AA479" s="34">
        <f>Feuil1!$J479</f>
        <v>0</v>
      </c>
      <c r="AB479" s="53"/>
      <c r="AC479" s="53"/>
      <c r="AD479" s="53"/>
      <c r="AE479" s="44">
        <f>Feuil1!$F479-Feuil1!$P479-Feuil1!$Q479-Feuil1!$U479-Feuil1!$V479</f>
        <v>0</v>
      </c>
    </row>
    <row r="480" spans="1:31" x14ac:dyDescent="0.25">
      <c r="A480" s="31"/>
      <c r="B480" s="32"/>
      <c r="C480" s="33"/>
      <c r="D480" s="33"/>
      <c r="E480" s="33"/>
      <c r="F480" s="34"/>
      <c r="G480" s="34"/>
      <c r="H480" s="34"/>
      <c r="I480" s="34">
        <f>IF(Tableau3[[#This Row],[ALD]]="oui",Tableau3[[#This Row],[part sécu]],0)</f>
        <v>0</v>
      </c>
      <c r="J480" s="34"/>
      <c r="K480" s="34">
        <f>Tableau3[[#This Row],[total facture]]-Tableau3[[#This Row],[sécu déduite]]</f>
        <v>0</v>
      </c>
      <c r="L480" s="36">
        <f>Feuil1!$A480</f>
        <v>0</v>
      </c>
      <c r="M480" s="32"/>
      <c r="N480" s="37">
        <f>Feuil1!$A480</f>
        <v>0</v>
      </c>
      <c r="O480" s="37"/>
      <c r="P480" s="38"/>
      <c r="Q480" s="38">
        <f>IF(Tableau3[[#This Row],[ALD]]="oui",Tableau3[[#This Row],[part sécu]],0)</f>
        <v>0</v>
      </c>
      <c r="R480" s="39"/>
      <c r="S480" s="40">
        <f>Feuil1!$N480</f>
        <v>0</v>
      </c>
      <c r="T480" s="40"/>
      <c r="U480" s="41"/>
      <c r="V480" s="41">
        <f>Feuil1!$J480</f>
        <v>0</v>
      </c>
      <c r="W480" s="32"/>
      <c r="X480" s="36">
        <f>Feuil1!$N480</f>
        <v>0</v>
      </c>
      <c r="Y480" s="36"/>
      <c r="Z480" s="34"/>
      <c r="AA480" s="34">
        <f>Feuil1!$J480</f>
        <v>0</v>
      </c>
      <c r="AB480" s="53"/>
      <c r="AC480" s="53"/>
      <c r="AD480" s="53"/>
      <c r="AE480" s="44">
        <f>Feuil1!$F480-Feuil1!$P480-Feuil1!$Q480-Feuil1!$U480-Feuil1!$V480</f>
        <v>0</v>
      </c>
    </row>
    <row r="481" spans="1:31" x14ac:dyDescent="0.25">
      <c r="A481" s="31"/>
      <c r="B481" s="32"/>
      <c r="C481" s="33"/>
      <c r="D481" s="33"/>
      <c r="E481" s="33"/>
      <c r="F481" s="34"/>
      <c r="G481" s="34"/>
      <c r="H481" s="34"/>
      <c r="I481" s="34">
        <f>IF(Tableau3[[#This Row],[ALD]]="oui",Tableau3[[#This Row],[part sécu]],0)</f>
        <v>0</v>
      </c>
      <c r="J481" s="34"/>
      <c r="K481" s="34">
        <f>Tableau3[[#This Row],[total facture]]-Tableau3[[#This Row],[sécu déduite]]</f>
        <v>0</v>
      </c>
      <c r="L481" s="36">
        <f>Feuil1!$A481</f>
        <v>0</v>
      </c>
      <c r="M481" s="32"/>
      <c r="N481" s="45">
        <f>Feuil1!$A481</f>
        <v>0</v>
      </c>
      <c r="O481" s="45"/>
      <c r="P481" s="46"/>
      <c r="Q481" s="46">
        <f>IF(Tableau3[[#This Row],[ALD]]="oui",Tableau3[[#This Row],[part sécu]],0)</f>
        <v>0</v>
      </c>
      <c r="R481" s="47"/>
      <c r="S481" s="48">
        <f>Feuil1!$N481</f>
        <v>0</v>
      </c>
      <c r="T481" s="48"/>
      <c r="U481" s="49"/>
      <c r="V481" s="49">
        <f>Feuil1!$J481</f>
        <v>0</v>
      </c>
      <c r="W481" s="32"/>
      <c r="X481" s="36">
        <f>Feuil1!$N481</f>
        <v>0</v>
      </c>
      <c r="Y481" s="36"/>
      <c r="Z481" s="34"/>
      <c r="AA481" s="34">
        <f>Feuil1!$J481</f>
        <v>0</v>
      </c>
      <c r="AB481" s="53"/>
      <c r="AC481" s="53"/>
      <c r="AD481" s="53"/>
      <c r="AE481" s="44">
        <f>Feuil1!$F481-Feuil1!$P481-Feuil1!$Q481-Feuil1!$U481-Feuil1!$V481</f>
        <v>0</v>
      </c>
    </row>
    <row r="482" spans="1:31" x14ac:dyDescent="0.25">
      <c r="A482" s="31"/>
      <c r="B482" s="32"/>
      <c r="C482" s="33"/>
      <c r="D482" s="33"/>
      <c r="E482" s="33"/>
      <c r="F482" s="34"/>
      <c r="G482" s="34"/>
      <c r="H482" s="34"/>
      <c r="I482" s="34">
        <f>IF(Tableau3[[#This Row],[ALD]]="oui",Tableau3[[#This Row],[part sécu]],0)</f>
        <v>0</v>
      </c>
      <c r="J482" s="34"/>
      <c r="K482" s="34">
        <f>Tableau3[[#This Row],[total facture]]-Tableau3[[#This Row],[sécu déduite]]</f>
        <v>0</v>
      </c>
      <c r="L482" s="36">
        <f>Feuil1!$A482</f>
        <v>0</v>
      </c>
      <c r="M482" s="32"/>
      <c r="N482" s="37">
        <f>Feuil1!$A482</f>
        <v>0</v>
      </c>
      <c r="O482" s="37"/>
      <c r="P482" s="38"/>
      <c r="Q482" s="38">
        <f>IF(Tableau3[[#This Row],[ALD]]="oui",Tableau3[[#This Row],[part sécu]],0)</f>
        <v>0</v>
      </c>
      <c r="R482" s="39"/>
      <c r="S482" s="40">
        <f>Feuil1!$N482</f>
        <v>0</v>
      </c>
      <c r="T482" s="40"/>
      <c r="U482" s="41"/>
      <c r="V482" s="41">
        <f>Feuil1!$J482</f>
        <v>0</v>
      </c>
      <c r="W482" s="32"/>
      <c r="X482" s="36">
        <f>Feuil1!$N482</f>
        <v>0</v>
      </c>
      <c r="Y482" s="36"/>
      <c r="Z482" s="34"/>
      <c r="AA482" s="34">
        <f>Feuil1!$J482</f>
        <v>0</v>
      </c>
      <c r="AB482" s="53"/>
      <c r="AC482" s="53"/>
      <c r="AD482" s="53"/>
      <c r="AE482" s="44">
        <f>Feuil1!$F482-Feuil1!$P482-Feuil1!$Q482-Feuil1!$U482-Feuil1!$V482</f>
        <v>0</v>
      </c>
    </row>
    <row r="483" spans="1:31" x14ac:dyDescent="0.25">
      <c r="A483" s="31"/>
      <c r="B483" s="32"/>
      <c r="C483" s="33"/>
      <c r="D483" s="33"/>
      <c r="E483" s="33"/>
      <c r="F483" s="34"/>
      <c r="G483" s="34"/>
      <c r="H483" s="34"/>
      <c r="I483" s="34">
        <f>IF(Tableau3[[#This Row],[ALD]]="oui",Tableau3[[#This Row],[part sécu]],0)</f>
        <v>0</v>
      </c>
      <c r="J483" s="34"/>
      <c r="K483" s="34">
        <f>Tableau3[[#This Row],[total facture]]-Tableau3[[#This Row],[sécu déduite]]</f>
        <v>0</v>
      </c>
      <c r="L483" s="36">
        <f>Feuil1!$A483</f>
        <v>0</v>
      </c>
      <c r="M483" s="32"/>
      <c r="N483" s="45">
        <f>Feuil1!$A483</f>
        <v>0</v>
      </c>
      <c r="O483" s="45"/>
      <c r="P483" s="46"/>
      <c r="Q483" s="46">
        <f>IF(Tableau3[[#This Row],[ALD]]="oui",Tableau3[[#This Row],[part sécu]],0)</f>
        <v>0</v>
      </c>
      <c r="R483" s="47"/>
      <c r="S483" s="48">
        <f>Feuil1!$N483</f>
        <v>0</v>
      </c>
      <c r="T483" s="48"/>
      <c r="U483" s="49"/>
      <c r="V483" s="49">
        <f>Feuil1!$J483</f>
        <v>0</v>
      </c>
      <c r="W483" s="32"/>
      <c r="X483" s="36">
        <f>Feuil1!$N483</f>
        <v>0</v>
      </c>
      <c r="Y483" s="36"/>
      <c r="Z483" s="34"/>
      <c r="AA483" s="34">
        <f>Feuil1!$J483</f>
        <v>0</v>
      </c>
      <c r="AB483" s="53"/>
      <c r="AC483" s="53"/>
      <c r="AD483" s="53"/>
      <c r="AE483" s="44">
        <f>Feuil1!$F483-Feuil1!$P483-Feuil1!$Q483-Feuil1!$U483-Feuil1!$V483</f>
        <v>0</v>
      </c>
    </row>
    <row r="484" spans="1:31" x14ac:dyDescent="0.25">
      <c r="A484" s="31"/>
      <c r="B484" s="32"/>
      <c r="C484" s="33"/>
      <c r="D484" s="33"/>
      <c r="E484" s="33"/>
      <c r="F484" s="34"/>
      <c r="G484" s="34"/>
      <c r="H484" s="34"/>
      <c r="I484" s="34">
        <f>IF(Tableau3[[#This Row],[ALD]]="oui",Tableau3[[#This Row],[part sécu]],0)</f>
        <v>0</v>
      </c>
      <c r="J484" s="34"/>
      <c r="K484" s="34">
        <f>Tableau3[[#This Row],[total facture]]-Tableau3[[#This Row],[sécu déduite]]</f>
        <v>0</v>
      </c>
      <c r="L484" s="36">
        <f>Feuil1!$A484</f>
        <v>0</v>
      </c>
      <c r="M484" s="32"/>
      <c r="N484" s="37">
        <f>Feuil1!$A484</f>
        <v>0</v>
      </c>
      <c r="O484" s="37"/>
      <c r="P484" s="38"/>
      <c r="Q484" s="38">
        <f>IF(Tableau3[[#This Row],[ALD]]="oui",Tableau3[[#This Row],[part sécu]],0)</f>
        <v>0</v>
      </c>
      <c r="R484" s="39"/>
      <c r="S484" s="40">
        <f>Feuil1!$N484</f>
        <v>0</v>
      </c>
      <c r="T484" s="40"/>
      <c r="U484" s="41"/>
      <c r="V484" s="41">
        <f>Feuil1!$J484</f>
        <v>0</v>
      </c>
      <c r="W484" s="32"/>
      <c r="X484" s="36">
        <f>Feuil1!$N484</f>
        <v>0</v>
      </c>
      <c r="Y484" s="36"/>
      <c r="Z484" s="34"/>
      <c r="AA484" s="34">
        <f>Feuil1!$J484</f>
        <v>0</v>
      </c>
      <c r="AB484" s="53"/>
      <c r="AC484" s="53"/>
      <c r="AD484" s="53"/>
      <c r="AE484" s="44">
        <f>Feuil1!$F484-Feuil1!$P484-Feuil1!$Q484-Feuil1!$U484-Feuil1!$V484</f>
        <v>0</v>
      </c>
    </row>
    <row r="485" spans="1:31" x14ac:dyDescent="0.25">
      <c r="A485" s="31"/>
      <c r="B485" s="32"/>
      <c r="C485" s="33"/>
      <c r="D485" s="33"/>
      <c r="E485" s="33"/>
      <c r="F485" s="34"/>
      <c r="G485" s="34"/>
      <c r="H485" s="34"/>
      <c r="I485" s="34">
        <f>IF(Tableau3[[#This Row],[ALD]]="oui",Tableau3[[#This Row],[part sécu]],0)</f>
        <v>0</v>
      </c>
      <c r="J485" s="34"/>
      <c r="K485" s="34">
        <f>Tableau3[[#This Row],[total facture]]-Tableau3[[#This Row],[sécu déduite]]</f>
        <v>0</v>
      </c>
      <c r="L485" s="36">
        <f>Feuil1!$A485</f>
        <v>0</v>
      </c>
      <c r="M485" s="32"/>
      <c r="N485" s="45">
        <f>Feuil1!$A485</f>
        <v>0</v>
      </c>
      <c r="O485" s="45"/>
      <c r="P485" s="46"/>
      <c r="Q485" s="46">
        <f>IF(Tableau3[[#This Row],[ALD]]="oui",Tableau3[[#This Row],[part sécu]],0)</f>
        <v>0</v>
      </c>
      <c r="R485" s="47"/>
      <c r="S485" s="48">
        <f>Feuil1!$N485</f>
        <v>0</v>
      </c>
      <c r="T485" s="48"/>
      <c r="U485" s="49"/>
      <c r="V485" s="49">
        <f>Feuil1!$J485</f>
        <v>0</v>
      </c>
      <c r="W485" s="32"/>
      <c r="X485" s="36">
        <f>Feuil1!$N485</f>
        <v>0</v>
      </c>
      <c r="Y485" s="36"/>
      <c r="Z485" s="34"/>
      <c r="AA485" s="34">
        <f>Feuil1!$J485</f>
        <v>0</v>
      </c>
      <c r="AB485" s="53"/>
      <c r="AC485" s="53"/>
      <c r="AD485" s="53"/>
      <c r="AE485" s="44">
        <f>Feuil1!$F485-Feuil1!$P485-Feuil1!$Q485-Feuil1!$U485-Feuil1!$V485</f>
        <v>0</v>
      </c>
    </row>
    <row r="486" spans="1:31" x14ac:dyDescent="0.25">
      <c r="A486" s="31"/>
      <c r="B486" s="32"/>
      <c r="C486" s="33"/>
      <c r="D486" s="33"/>
      <c r="E486" s="33"/>
      <c r="F486" s="34"/>
      <c r="G486" s="34"/>
      <c r="H486" s="34"/>
      <c r="I486" s="34">
        <f>IF(Tableau3[[#This Row],[ALD]]="oui",Tableau3[[#This Row],[part sécu]],0)</f>
        <v>0</v>
      </c>
      <c r="J486" s="34"/>
      <c r="K486" s="34">
        <f>Tableau3[[#This Row],[total facture]]-Tableau3[[#This Row],[sécu déduite]]</f>
        <v>0</v>
      </c>
      <c r="L486" s="36">
        <f>Feuil1!$A486</f>
        <v>0</v>
      </c>
      <c r="M486" s="32"/>
      <c r="N486" s="37">
        <f>Feuil1!$A486</f>
        <v>0</v>
      </c>
      <c r="O486" s="37"/>
      <c r="P486" s="38"/>
      <c r="Q486" s="38">
        <f>IF(Tableau3[[#This Row],[ALD]]="oui",Tableau3[[#This Row],[part sécu]],0)</f>
        <v>0</v>
      </c>
      <c r="R486" s="39"/>
      <c r="S486" s="40">
        <f>Feuil1!$N486</f>
        <v>0</v>
      </c>
      <c r="T486" s="40"/>
      <c r="U486" s="41"/>
      <c r="V486" s="41">
        <f>Feuil1!$J486</f>
        <v>0</v>
      </c>
      <c r="W486" s="32"/>
      <c r="X486" s="36">
        <f>Feuil1!$N486</f>
        <v>0</v>
      </c>
      <c r="Y486" s="36"/>
      <c r="Z486" s="34"/>
      <c r="AA486" s="34">
        <f>Feuil1!$J486</f>
        <v>0</v>
      </c>
      <c r="AB486" s="53"/>
      <c r="AC486" s="53"/>
      <c r="AD486" s="53"/>
      <c r="AE486" s="44">
        <f>Feuil1!$F486-Feuil1!$P486-Feuil1!$Q486-Feuil1!$U486-Feuil1!$V486</f>
        <v>0</v>
      </c>
    </row>
    <row r="487" spans="1:31" x14ac:dyDescent="0.25">
      <c r="A487" s="31"/>
      <c r="B487" s="32"/>
      <c r="C487" s="33"/>
      <c r="D487" s="33"/>
      <c r="E487" s="33"/>
      <c r="F487" s="34"/>
      <c r="G487" s="34"/>
      <c r="H487" s="34"/>
      <c r="I487" s="34">
        <f>IF(Tableau3[[#This Row],[ALD]]="oui",Tableau3[[#This Row],[part sécu]],0)</f>
        <v>0</v>
      </c>
      <c r="J487" s="34"/>
      <c r="K487" s="34">
        <f>Tableau3[[#This Row],[total facture]]-Tableau3[[#This Row],[sécu déduite]]</f>
        <v>0</v>
      </c>
      <c r="L487" s="36">
        <f>Feuil1!$A487</f>
        <v>0</v>
      </c>
      <c r="M487" s="32"/>
      <c r="N487" s="45">
        <f>Feuil1!$A487</f>
        <v>0</v>
      </c>
      <c r="O487" s="45"/>
      <c r="P487" s="46"/>
      <c r="Q487" s="46">
        <f>IF(Tableau3[[#This Row],[ALD]]="oui",Tableau3[[#This Row],[part sécu]],0)</f>
        <v>0</v>
      </c>
      <c r="R487" s="47"/>
      <c r="S487" s="48">
        <f>Feuil1!$N487</f>
        <v>0</v>
      </c>
      <c r="T487" s="48"/>
      <c r="U487" s="49"/>
      <c r="V487" s="49">
        <f>Feuil1!$J487</f>
        <v>0</v>
      </c>
      <c r="W487" s="32"/>
      <c r="X487" s="36">
        <f>Feuil1!$N487</f>
        <v>0</v>
      </c>
      <c r="Y487" s="36"/>
      <c r="Z487" s="34"/>
      <c r="AA487" s="34">
        <f>Feuil1!$J487</f>
        <v>0</v>
      </c>
      <c r="AB487" s="53"/>
      <c r="AC487" s="53"/>
      <c r="AD487" s="53"/>
      <c r="AE487" s="44">
        <f>Feuil1!$F487-Feuil1!$P487-Feuil1!$Q487-Feuil1!$U487-Feuil1!$V487</f>
        <v>0</v>
      </c>
    </row>
    <row r="488" spans="1:31" x14ac:dyDescent="0.25">
      <c r="A488" s="31"/>
      <c r="B488" s="32"/>
      <c r="C488" s="33"/>
      <c r="D488" s="33"/>
      <c r="E488" s="33"/>
      <c r="F488" s="34"/>
      <c r="G488" s="34"/>
      <c r="H488" s="34"/>
      <c r="I488" s="34">
        <f>IF(Tableau3[[#This Row],[ALD]]="oui",Tableau3[[#This Row],[part sécu]],0)</f>
        <v>0</v>
      </c>
      <c r="J488" s="34"/>
      <c r="K488" s="34">
        <f>Tableau3[[#This Row],[total facture]]-Tableau3[[#This Row],[sécu déduite]]</f>
        <v>0</v>
      </c>
      <c r="L488" s="36">
        <f>Feuil1!$A488</f>
        <v>0</v>
      </c>
      <c r="M488" s="32"/>
      <c r="N488" s="37">
        <f>Feuil1!$A488</f>
        <v>0</v>
      </c>
      <c r="O488" s="37"/>
      <c r="P488" s="38"/>
      <c r="Q488" s="38">
        <f>IF(Tableau3[[#This Row],[ALD]]="oui",Tableau3[[#This Row],[part sécu]],0)</f>
        <v>0</v>
      </c>
      <c r="R488" s="39"/>
      <c r="S488" s="40">
        <f>Feuil1!$N488</f>
        <v>0</v>
      </c>
      <c r="T488" s="40"/>
      <c r="U488" s="41"/>
      <c r="V488" s="41">
        <f>Feuil1!$J488</f>
        <v>0</v>
      </c>
      <c r="W488" s="32"/>
      <c r="X488" s="36">
        <f>Feuil1!$N488</f>
        <v>0</v>
      </c>
      <c r="Y488" s="36"/>
      <c r="Z488" s="34"/>
      <c r="AA488" s="34">
        <f>Feuil1!$J488</f>
        <v>0</v>
      </c>
      <c r="AB488" s="53"/>
      <c r="AC488" s="53"/>
      <c r="AD488" s="53"/>
      <c r="AE488" s="44">
        <f>Feuil1!$F488-Feuil1!$P488-Feuil1!$Q488-Feuil1!$U488-Feuil1!$V488</f>
        <v>0</v>
      </c>
    </row>
    <row r="489" spans="1:31" x14ac:dyDescent="0.25">
      <c r="A489" s="31"/>
      <c r="B489" s="32"/>
      <c r="C489" s="33"/>
      <c r="D489" s="33"/>
      <c r="E489" s="33"/>
      <c r="F489" s="34"/>
      <c r="G489" s="34"/>
      <c r="H489" s="34"/>
      <c r="I489" s="34">
        <f>IF(Tableau3[[#This Row],[ALD]]="oui",Tableau3[[#This Row],[part sécu]],0)</f>
        <v>0</v>
      </c>
      <c r="J489" s="34"/>
      <c r="K489" s="34">
        <f>Tableau3[[#This Row],[total facture]]-Tableau3[[#This Row],[sécu déduite]]</f>
        <v>0</v>
      </c>
      <c r="L489" s="36">
        <f>Feuil1!$A489</f>
        <v>0</v>
      </c>
      <c r="M489" s="32"/>
      <c r="N489" s="45">
        <f>Feuil1!$A489</f>
        <v>0</v>
      </c>
      <c r="O489" s="45"/>
      <c r="P489" s="46"/>
      <c r="Q489" s="46">
        <f>IF(Tableau3[[#This Row],[ALD]]="oui",Tableau3[[#This Row],[part sécu]],0)</f>
        <v>0</v>
      </c>
      <c r="R489" s="47"/>
      <c r="S489" s="48">
        <f>Feuil1!$N489</f>
        <v>0</v>
      </c>
      <c r="T489" s="48"/>
      <c r="U489" s="49"/>
      <c r="V489" s="49">
        <f>Feuil1!$J489</f>
        <v>0</v>
      </c>
      <c r="W489" s="32"/>
      <c r="X489" s="36">
        <f>Feuil1!$N489</f>
        <v>0</v>
      </c>
      <c r="Y489" s="36"/>
      <c r="Z489" s="34"/>
      <c r="AA489" s="34">
        <f>Feuil1!$J489</f>
        <v>0</v>
      </c>
      <c r="AB489" s="53"/>
      <c r="AC489" s="53"/>
      <c r="AD489" s="53"/>
      <c r="AE489" s="44">
        <f>Feuil1!$F489-Feuil1!$P489-Feuil1!$Q489-Feuil1!$U489-Feuil1!$V489</f>
        <v>0</v>
      </c>
    </row>
    <row r="490" spans="1:31" x14ac:dyDescent="0.25">
      <c r="A490" s="31"/>
      <c r="B490" s="32"/>
      <c r="C490" s="33"/>
      <c r="D490" s="33"/>
      <c r="E490" s="33"/>
      <c r="F490" s="34"/>
      <c r="G490" s="34"/>
      <c r="H490" s="34"/>
      <c r="I490" s="34">
        <f>IF(Tableau3[[#This Row],[ALD]]="oui",Tableau3[[#This Row],[part sécu]],0)</f>
        <v>0</v>
      </c>
      <c r="J490" s="34"/>
      <c r="K490" s="34">
        <f>Tableau3[[#This Row],[total facture]]-Tableau3[[#This Row],[sécu déduite]]</f>
        <v>0</v>
      </c>
      <c r="L490" s="36">
        <f>Feuil1!$A490</f>
        <v>0</v>
      </c>
      <c r="M490" s="32"/>
      <c r="N490" s="37">
        <f>Feuil1!$A490</f>
        <v>0</v>
      </c>
      <c r="O490" s="37"/>
      <c r="P490" s="38"/>
      <c r="Q490" s="38">
        <f>IF(Tableau3[[#This Row],[ALD]]="oui",Tableau3[[#This Row],[part sécu]],0)</f>
        <v>0</v>
      </c>
      <c r="R490" s="39"/>
      <c r="S490" s="40">
        <f>Feuil1!$N490</f>
        <v>0</v>
      </c>
      <c r="T490" s="40"/>
      <c r="U490" s="41"/>
      <c r="V490" s="41">
        <f>Feuil1!$J490</f>
        <v>0</v>
      </c>
      <c r="W490" s="32"/>
      <c r="X490" s="36">
        <f>Feuil1!$N490</f>
        <v>0</v>
      </c>
      <c r="Y490" s="36"/>
      <c r="Z490" s="34"/>
      <c r="AA490" s="34">
        <f>Feuil1!$J490</f>
        <v>0</v>
      </c>
      <c r="AB490" s="53"/>
      <c r="AC490" s="53"/>
      <c r="AD490" s="53"/>
      <c r="AE490" s="44">
        <f>Feuil1!$F490-Feuil1!$P490-Feuil1!$Q490-Feuil1!$U490-Feuil1!$V490</f>
        <v>0</v>
      </c>
    </row>
    <row r="491" spans="1:31" x14ac:dyDescent="0.25">
      <c r="A491" s="31"/>
      <c r="B491" s="32"/>
      <c r="C491" s="33"/>
      <c r="D491" s="33"/>
      <c r="E491" s="33"/>
      <c r="F491" s="34"/>
      <c r="G491" s="34"/>
      <c r="H491" s="34"/>
      <c r="I491" s="34">
        <f>IF(Tableau3[[#This Row],[ALD]]="oui",Tableau3[[#This Row],[part sécu]],0)</f>
        <v>0</v>
      </c>
      <c r="J491" s="34"/>
      <c r="K491" s="34">
        <f>Tableau3[[#This Row],[total facture]]-Tableau3[[#This Row],[sécu déduite]]</f>
        <v>0</v>
      </c>
      <c r="L491" s="36">
        <f>Feuil1!$A491</f>
        <v>0</v>
      </c>
      <c r="M491" s="32"/>
      <c r="N491" s="45">
        <f>Feuil1!$A491</f>
        <v>0</v>
      </c>
      <c r="O491" s="45"/>
      <c r="P491" s="46"/>
      <c r="Q491" s="46">
        <f>IF(Tableau3[[#This Row],[ALD]]="oui",Tableau3[[#This Row],[part sécu]],0)</f>
        <v>0</v>
      </c>
      <c r="R491" s="47"/>
      <c r="S491" s="48">
        <f>Feuil1!$N491</f>
        <v>0</v>
      </c>
      <c r="T491" s="48"/>
      <c r="U491" s="49"/>
      <c r="V491" s="49">
        <f>Feuil1!$J491</f>
        <v>0</v>
      </c>
      <c r="W491" s="32"/>
      <c r="X491" s="36">
        <f>Feuil1!$N491</f>
        <v>0</v>
      </c>
      <c r="Y491" s="36"/>
      <c r="Z491" s="34"/>
      <c r="AA491" s="34">
        <f>Feuil1!$J491</f>
        <v>0</v>
      </c>
      <c r="AB491" s="53"/>
      <c r="AC491" s="53"/>
      <c r="AD491" s="53"/>
      <c r="AE491" s="44">
        <f>Feuil1!$F491-Feuil1!$P491-Feuil1!$Q491-Feuil1!$U491-Feuil1!$V491</f>
        <v>0</v>
      </c>
    </row>
    <row r="492" spans="1:31" x14ac:dyDescent="0.25">
      <c r="A492" s="31"/>
      <c r="B492" s="32"/>
      <c r="C492" s="33"/>
      <c r="D492" s="33"/>
      <c r="E492" s="33"/>
      <c r="F492" s="34"/>
      <c r="G492" s="34"/>
      <c r="H492" s="34"/>
      <c r="I492" s="34">
        <f>IF(Tableau3[[#This Row],[ALD]]="oui",Tableau3[[#This Row],[part sécu]],0)</f>
        <v>0</v>
      </c>
      <c r="J492" s="34"/>
      <c r="K492" s="34">
        <f>Tableau3[[#This Row],[total facture]]-Tableau3[[#This Row],[sécu déduite]]</f>
        <v>0</v>
      </c>
      <c r="L492" s="36">
        <f>Feuil1!$A492</f>
        <v>0</v>
      </c>
      <c r="M492" s="32"/>
      <c r="N492" s="37">
        <f>Feuil1!$A492</f>
        <v>0</v>
      </c>
      <c r="O492" s="37"/>
      <c r="P492" s="38"/>
      <c r="Q492" s="38">
        <f>IF(Tableau3[[#This Row],[ALD]]="oui",Tableau3[[#This Row],[part sécu]],0)</f>
        <v>0</v>
      </c>
      <c r="R492" s="39"/>
      <c r="S492" s="40">
        <f>Feuil1!$N492</f>
        <v>0</v>
      </c>
      <c r="T492" s="40"/>
      <c r="U492" s="41"/>
      <c r="V492" s="41">
        <f>Feuil1!$J492</f>
        <v>0</v>
      </c>
      <c r="W492" s="32"/>
      <c r="X492" s="36">
        <f>Feuil1!$N492</f>
        <v>0</v>
      </c>
      <c r="Y492" s="36"/>
      <c r="Z492" s="34"/>
      <c r="AA492" s="34">
        <f>Feuil1!$J492</f>
        <v>0</v>
      </c>
      <c r="AB492" s="53"/>
      <c r="AC492" s="53"/>
      <c r="AD492" s="53"/>
      <c r="AE492" s="44">
        <f>Feuil1!$F492-Feuil1!$P492-Feuil1!$Q492-Feuil1!$U492-Feuil1!$V492</f>
        <v>0</v>
      </c>
    </row>
    <row r="493" spans="1:31" x14ac:dyDescent="0.25">
      <c r="A493" s="31"/>
      <c r="B493" s="32"/>
      <c r="C493" s="33"/>
      <c r="D493" s="33"/>
      <c r="E493" s="33"/>
      <c r="F493" s="34"/>
      <c r="G493" s="34"/>
      <c r="H493" s="34"/>
      <c r="I493" s="34">
        <f>IF(Tableau3[[#This Row],[ALD]]="oui",Tableau3[[#This Row],[part sécu]],0)</f>
        <v>0</v>
      </c>
      <c r="J493" s="34"/>
      <c r="K493" s="34">
        <f>Tableau3[[#This Row],[total facture]]-Tableau3[[#This Row],[sécu déduite]]</f>
        <v>0</v>
      </c>
      <c r="L493" s="36">
        <f>Feuil1!$A493</f>
        <v>0</v>
      </c>
      <c r="M493" s="32"/>
      <c r="N493" s="45">
        <f>Feuil1!$A493</f>
        <v>0</v>
      </c>
      <c r="O493" s="45"/>
      <c r="P493" s="46"/>
      <c r="Q493" s="46">
        <f>IF(Tableau3[[#This Row],[ALD]]="oui",Tableau3[[#This Row],[part sécu]],0)</f>
        <v>0</v>
      </c>
      <c r="R493" s="47"/>
      <c r="S493" s="48">
        <f>Feuil1!$N493</f>
        <v>0</v>
      </c>
      <c r="T493" s="48"/>
      <c r="U493" s="49"/>
      <c r="V493" s="49">
        <f>Feuil1!$J493</f>
        <v>0</v>
      </c>
      <c r="W493" s="32"/>
      <c r="X493" s="36">
        <f>Feuil1!$N493</f>
        <v>0</v>
      </c>
      <c r="Y493" s="36"/>
      <c r="Z493" s="34"/>
      <c r="AA493" s="34">
        <f>Feuil1!$J493</f>
        <v>0</v>
      </c>
      <c r="AB493" s="53"/>
      <c r="AC493" s="53"/>
      <c r="AD493" s="53"/>
      <c r="AE493" s="44">
        <f>Feuil1!$F493-Feuil1!$P493-Feuil1!$Q493-Feuil1!$U493-Feuil1!$V493</f>
        <v>0</v>
      </c>
    </row>
    <row r="494" spans="1:31" x14ac:dyDescent="0.25">
      <c r="A494" s="31"/>
      <c r="B494" s="32"/>
      <c r="C494" s="33"/>
      <c r="D494" s="33"/>
      <c r="E494" s="33"/>
      <c r="F494" s="34"/>
      <c r="G494" s="34"/>
      <c r="H494" s="34"/>
      <c r="I494" s="34">
        <f>IF(Tableau3[[#This Row],[ALD]]="oui",Tableau3[[#This Row],[part sécu]],0)</f>
        <v>0</v>
      </c>
      <c r="J494" s="34"/>
      <c r="K494" s="34">
        <f>Tableau3[[#This Row],[total facture]]-Tableau3[[#This Row],[sécu déduite]]</f>
        <v>0</v>
      </c>
      <c r="L494" s="36">
        <f>Feuil1!$A494</f>
        <v>0</v>
      </c>
      <c r="M494" s="32"/>
      <c r="N494" s="37">
        <f>Feuil1!$A494</f>
        <v>0</v>
      </c>
      <c r="O494" s="37"/>
      <c r="P494" s="38"/>
      <c r="Q494" s="38">
        <f>IF(Tableau3[[#This Row],[ALD]]="oui",Tableau3[[#This Row],[part sécu]],0)</f>
        <v>0</v>
      </c>
      <c r="R494" s="39"/>
      <c r="S494" s="40">
        <f>Feuil1!$N494</f>
        <v>0</v>
      </c>
      <c r="T494" s="40"/>
      <c r="U494" s="41"/>
      <c r="V494" s="41">
        <f>Feuil1!$J494</f>
        <v>0</v>
      </c>
      <c r="W494" s="32"/>
      <c r="X494" s="36">
        <f>Feuil1!$N494</f>
        <v>0</v>
      </c>
      <c r="Y494" s="36"/>
      <c r="Z494" s="34"/>
      <c r="AA494" s="34">
        <f>Feuil1!$J494</f>
        <v>0</v>
      </c>
      <c r="AB494" s="53"/>
      <c r="AC494" s="53"/>
      <c r="AD494" s="53"/>
      <c r="AE494" s="44">
        <f>Feuil1!$F494-Feuil1!$P494-Feuil1!$Q494-Feuil1!$U494-Feuil1!$V494</f>
        <v>0</v>
      </c>
    </row>
    <row r="495" spans="1:31" x14ac:dyDescent="0.25">
      <c r="A495" s="31"/>
      <c r="B495" s="32"/>
      <c r="C495" s="33"/>
      <c r="D495" s="33"/>
      <c r="E495" s="33"/>
      <c r="F495" s="34"/>
      <c r="G495" s="34"/>
      <c r="H495" s="34"/>
      <c r="I495" s="34">
        <f>IF(Tableau3[[#This Row],[ALD]]="oui",Tableau3[[#This Row],[part sécu]],0)</f>
        <v>0</v>
      </c>
      <c r="J495" s="34"/>
      <c r="K495" s="34">
        <f>Tableau3[[#This Row],[total facture]]-Tableau3[[#This Row],[sécu déduite]]</f>
        <v>0</v>
      </c>
      <c r="L495" s="36">
        <f>Feuil1!$A495</f>
        <v>0</v>
      </c>
      <c r="M495" s="32"/>
      <c r="N495" s="45">
        <f>Feuil1!$A495</f>
        <v>0</v>
      </c>
      <c r="O495" s="45"/>
      <c r="P495" s="46"/>
      <c r="Q495" s="46">
        <f>IF(Tableau3[[#This Row],[ALD]]="oui",Tableau3[[#This Row],[part sécu]],0)</f>
        <v>0</v>
      </c>
      <c r="R495" s="47"/>
      <c r="S495" s="48">
        <f>Feuil1!$N495</f>
        <v>0</v>
      </c>
      <c r="T495" s="48"/>
      <c r="U495" s="49"/>
      <c r="V495" s="49">
        <f>Feuil1!$J495</f>
        <v>0</v>
      </c>
      <c r="W495" s="32"/>
      <c r="X495" s="36">
        <f>Feuil1!$N495</f>
        <v>0</v>
      </c>
      <c r="Y495" s="36"/>
      <c r="Z495" s="34"/>
      <c r="AA495" s="34">
        <f>Feuil1!$J495</f>
        <v>0</v>
      </c>
      <c r="AB495" s="53"/>
      <c r="AC495" s="53"/>
      <c r="AD495" s="53"/>
      <c r="AE495" s="44">
        <f>Feuil1!$F495-Feuil1!$P495-Feuil1!$Q495-Feuil1!$U495-Feuil1!$V495</f>
        <v>0</v>
      </c>
    </row>
    <row r="496" spans="1:31" x14ac:dyDescent="0.25">
      <c r="A496" s="31"/>
      <c r="B496" s="32"/>
      <c r="C496" s="33"/>
      <c r="D496" s="33"/>
      <c r="E496" s="33"/>
      <c r="F496" s="34"/>
      <c r="G496" s="34"/>
      <c r="H496" s="34"/>
      <c r="I496" s="34">
        <f>IF(Tableau3[[#This Row],[ALD]]="oui",Tableau3[[#This Row],[part sécu]],0)</f>
        <v>0</v>
      </c>
      <c r="J496" s="34"/>
      <c r="K496" s="34">
        <f>Tableau3[[#This Row],[total facture]]-Tableau3[[#This Row],[sécu déduite]]</f>
        <v>0</v>
      </c>
      <c r="L496" s="36">
        <f>Feuil1!$A496</f>
        <v>0</v>
      </c>
      <c r="M496" s="32"/>
      <c r="N496" s="37">
        <f>Feuil1!$A496</f>
        <v>0</v>
      </c>
      <c r="O496" s="37"/>
      <c r="P496" s="38"/>
      <c r="Q496" s="38">
        <f>IF(Tableau3[[#This Row],[ALD]]="oui",Tableau3[[#This Row],[part sécu]],0)</f>
        <v>0</v>
      </c>
      <c r="R496" s="39"/>
      <c r="S496" s="40">
        <f>Feuil1!$N496</f>
        <v>0</v>
      </c>
      <c r="T496" s="40"/>
      <c r="U496" s="41"/>
      <c r="V496" s="41">
        <f>Feuil1!$J496</f>
        <v>0</v>
      </c>
      <c r="W496" s="32"/>
      <c r="X496" s="36">
        <f>Feuil1!$N496</f>
        <v>0</v>
      </c>
      <c r="Y496" s="36"/>
      <c r="Z496" s="34"/>
      <c r="AA496" s="34">
        <f>Feuil1!$J496</f>
        <v>0</v>
      </c>
      <c r="AB496" s="53"/>
      <c r="AC496" s="53"/>
      <c r="AD496" s="53"/>
      <c r="AE496" s="44">
        <f>Feuil1!$F496-Feuil1!$P496-Feuil1!$Q496-Feuil1!$U496-Feuil1!$V496</f>
        <v>0</v>
      </c>
    </row>
    <row r="497" spans="1:31" x14ac:dyDescent="0.25">
      <c r="A497" s="31"/>
      <c r="B497" s="32"/>
      <c r="C497" s="33"/>
      <c r="D497" s="33"/>
      <c r="E497" s="33"/>
      <c r="F497" s="34"/>
      <c r="G497" s="34"/>
      <c r="H497" s="34"/>
      <c r="I497" s="34">
        <f>IF(Tableau3[[#This Row],[ALD]]="oui",Tableau3[[#This Row],[part sécu]],0)</f>
        <v>0</v>
      </c>
      <c r="J497" s="34"/>
      <c r="K497" s="34">
        <f>Tableau3[[#This Row],[total facture]]-Tableau3[[#This Row],[sécu déduite]]</f>
        <v>0</v>
      </c>
      <c r="L497" s="36">
        <f>Feuil1!$A497</f>
        <v>0</v>
      </c>
      <c r="M497" s="32"/>
      <c r="N497" s="45">
        <f>Feuil1!$A497</f>
        <v>0</v>
      </c>
      <c r="O497" s="45"/>
      <c r="P497" s="46"/>
      <c r="Q497" s="46">
        <f>IF(Tableau3[[#This Row],[ALD]]="oui",Tableau3[[#This Row],[part sécu]],0)</f>
        <v>0</v>
      </c>
      <c r="R497" s="47"/>
      <c r="S497" s="48">
        <f>Feuil1!$N497</f>
        <v>0</v>
      </c>
      <c r="T497" s="48"/>
      <c r="U497" s="49"/>
      <c r="V497" s="49">
        <f>Feuil1!$J497</f>
        <v>0</v>
      </c>
      <c r="W497" s="32"/>
      <c r="X497" s="36">
        <f>Feuil1!$N497</f>
        <v>0</v>
      </c>
      <c r="Y497" s="36"/>
      <c r="Z497" s="34"/>
      <c r="AA497" s="34">
        <f>Feuil1!$J497</f>
        <v>0</v>
      </c>
      <c r="AB497" s="53"/>
      <c r="AC497" s="53"/>
      <c r="AD497" s="53"/>
      <c r="AE497" s="44">
        <f>Feuil1!$F497-Feuil1!$P497-Feuil1!$Q497-Feuil1!$U497-Feuil1!$V497</f>
        <v>0</v>
      </c>
    </row>
    <row r="498" spans="1:31" x14ac:dyDescent="0.25">
      <c r="A498" s="31"/>
      <c r="B498" s="32"/>
      <c r="C498" s="33"/>
      <c r="D498" s="33"/>
      <c r="E498" s="33"/>
      <c r="F498" s="34"/>
      <c r="G498" s="34"/>
      <c r="H498" s="34"/>
      <c r="I498" s="34">
        <f>IF(Tableau3[[#This Row],[ALD]]="oui",Tableau3[[#This Row],[part sécu]],0)</f>
        <v>0</v>
      </c>
      <c r="J498" s="34"/>
      <c r="K498" s="34">
        <f>Tableau3[[#This Row],[total facture]]-Tableau3[[#This Row],[sécu déduite]]</f>
        <v>0</v>
      </c>
      <c r="L498" s="36">
        <f>Feuil1!$A498</f>
        <v>0</v>
      </c>
      <c r="M498" s="32"/>
      <c r="N498" s="37">
        <f>Feuil1!$A498</f>
        <v>0</v>
      </c>
      <c r="O498" s="37"/>
      <c r="P498" s="38"/>
      <c r="Q498" s="38">
        <f>IF(Tableau3[[#This Row],[ALD]]="oui",Tableau3[[#This Row],[part sécu]],0)</f>
        <v>0</v>
      </c>
      <c r="R498" s="39"/>
      <c r="S498" s="40">
        <f>Feuil1!$N498</f>
        <v>0</v>
      </c>
      <c r="T498" s="40"/>
      <c r="U498" s="41"/>
      <c r="V498" s="41">
        <f>Feuil1!$J498</f>
        <v>0</v>
      </c>
      <c r="W498" s="32"/>
      <c r="X498" s="36">
        <f>Feuil1!$N498</f>
        <v>0</v>
      </c>
      <c r="Y498" s="36"/>
      <c r="Z498" s="34"/>
      <c r="AA498" s="34">
        <f>Feuil1!$J498</f>
        <v>0</v>
      </c>
      <c r="AB498" s="53"/>
      <c r="AC498" s="53"/>
      <c r="AD498" s="53"/>
      <c r="AE498" s="44">
        <f>Feuil1!$F498-Feuil1!$P498-Feuil1!$Q498-Feuil1!$U498-Feuil1!$V498</f>
        <v>0</v>
      </c>
    </row>
    <row r="499" spans="1:31" x14ac:dyDescent="0.25">
      <c r="A499" s="31"/>
      <c r="B499" s="32"/>
      <c r="C499" s="33"/>
      <c r="D499" s="33"/>
      <c r="E499" s="33"/>
      <c r="F499" s="34"/>
      <c r="G499" s="34"/>
      <c r="H499" s="34"/>
      <c r="I499" s="34">
        <f>IF(Tableau3[[#This Row],[ALD]]="oui",Tableau3[[#This Row],[part sécu]],0)</f>
        <v>0</v>
      </c>
      <c r="J499" s="34"/>
      <c r="K499" s="34">
        <f>Tableau3[[#This Row],[total facture]]-Tableau3[[#This Row],[sécu déduite]]</f>
        <v>0</v>
      </c>
      <c r="L499" s="36">
        <f>Feuil1!$A499</f>
        <v>0</v>
      </c>
      <c r="M499" s="32"/>
      <c r="N499" s="45">
        <f>Feuil1!$A499</f>
        <v>0</v>
      </c>
      <c r="O499" s="45"/>
      <c r="P499" s="46"/>
      <c r="Q499" s="46">
        <f>IF(Tableau3[[#This Row],[ALD]]="oui",Tableau3[[#This Row],[part sécu]],0)</f>
        <v>0</v>
      </c>
      <c r="R499" s="47"/>
      <c r="S499" s="48">
        <f>Feuil1!$N499</f>
        <v>0</v>
      </c>
      <c r="T499" s="48"/>
      <c r="U499" s="49"/>
      <c r="V499" s="49">
        <f>Feuil1!$J499</f>
        <v>0</v>
      </c>
      <c r="W499" s="32"/>
      <c r="X499" s="36">
        <f>Feuil1!$N499</f>
        <v>0</v>
      </c>
      <c r="Y499" s="36"/>
      <c r="Z499" s="34"/>
      <c r="AA499" s="34">
        <f>Feuil1!$J499</f>
        <v>0</v>
      </c>
      <c r="AB499" s="53"/>
      <c r="AC499" s="53"/>
      <c r="AD499" s="53"/>
      <c r="AE499" s="44">
        <f>Feuil1!$F499-Feuil1!$P499-Feuil1!$Q499-Feuil1!$U499-Feuil1!$V499</f>
        <v>0</v>
      </c>
    </row>
    <row r="500" spans="1:31" x14ac:dyDescent="0.25">
      <c r="A500" s="31"/>
      <c r="B500" s="32"/>
      <c r="C500" s="33"/>
      <c r="D500" s="33"/>
      <c r="E500" s="33"/>
      <c r="F500" s="34"/>
      <c r="G500" s="34"/>
      <c r="H500" s="34"/>
      <c r="I500" s="34">
        <f>IF(Tableau3[[#This Row],[ALD]]="oui",Tableau3[[#This Row],[part sécu]],0)</f>
        <v>0</v>
      </c>
      <c r="J500" s="34"/>
      <c r="K500" s="34">
        <f>Tableau3[[#This Row],[total facture]]-Tableau3[[#This Row],[sécu déduite]]</f>
        <v>0</v>
      </c>
      <c r="L500" s="36">
        <f>Feuil1!$A500</f>
        <v>0</v>
      </c>
      <c r="M500" s="32"/>
      <c r="N500" s="37">
        <f>Feuil1!$A500</f>
        <v>0</v>
      </c>
      <c r="O500" s="37"/>
      <c r="P500" s="38"/>
      <c r="Q500" s="38">
        <f>IF(Tableau3[[#This Row],[ALD]]="oui",Tableau3[[#This Row],[part sécu]],0)</f>
        <v>0</v>
      </c>
      <c r="R500" s="39"/>
      <c r="S500" s="40">
        <f>Feuil1!$N500</f>
        <v>0</v>
      </c>
      <c r="T500" s="40"/>
      <c r="U500" s="41"/>
      <c r="V500" s="41">
        <f>Feuil1!$J500</f>
        <v>0</v>
      </c>
      <c r="W500" s="32"/>
      <c r="X500" s="36">
        <f>Feuil1!$N500</f>
        <v>0</v>
      </c>
      <c r="Y500" s="36"/>
      <c r="Z500" s="34"/>
      <c r="AA500" s="34">
        <f>Feuil1!$J500</f>
        <v>0</v>
      </c>
      <c r="AB500" s="53"/>
      <c r="AC500" s="53"/>
      <c r="AD500" s="53"/>
      <c r="AE500" s="44">
        <f>Feuil1!$F500-Feuil1!$P500-Feuil1!$Q500-Feuil1!$U500-Feuil1!$V500</f>
        <v>0</v>
      </c>
    </row>
    <row r="501" spans="1:31" x14ac:dyDescent="0.25">
      <c r="A501" s="31"/>
      <c r="B501" s="32"/>
      <c r="C501" s="33"/>
      <c r="D501" s="33"/>
      <c r="E501" s="33"/>
      <c r="F501" s="34"/>
      <c r="G501" s="34"/>
      <c r="H501" s="34"/>
      <c r="I501" s="34">
        <f>IF(Tableau3[[#This Row],[ALD]]="oui",Tableau3[[#This Row],[part sécu]],0)</f>
        <v>0</v>
      </c>
      <c r="J501" s="34"/>
      <c r="K501" s="34">
        <f>Tableau3[[#This Row],[total facture]]-Tableau3[[#This Row],[sécu déduite]]</f>
        <v>0</v>
      </c>
      <c r="L501" s="36">
        <f>Feuil1!$A501</f>
        <v>0</v>
      </c>
      <c r="M501" s="32"/>
      <c r="N501" s="45">
        <f>Feuil1!$A501</f>
        <v>0</v>
      </c>
      <c r="O501" s="45"/>
      <c r="P501" s="46"/>
      <c r="Q501" s="46">
        <f>IF(Tableau3[[#This Row],[ALD]]="oui",Tableau3[[#This Row],[part sécu]],0)</f>
        <v>0</v>
      </c>
      <c r="R501" s="47"/>
      <c r="S501" s="48">
        <f>Feuil1!$N501</f>
        <v>0</v>
      </c>
      <c r="T501" s="48"/>
      <c r="U501" s="49"/>
      <c r="V501" s="49">
        <f>Feuil1!$J501</f>
        <v>0</v>
      </c>
      <c r="W501" s="32"/>
      <c r="X501" s="36">
        <f>Feuil1!$N501</f>
        <v>0</v>
      </c>
      <c r="Y501" s="36"/>
      <c r="Z501" s="34"/>
      <c r="AA501" s="34">
        <f>Feuil1!$J501</f>
        <v>0</v>
      </c>
      <c r="AB501" s="53"/>
      <c r="AC501" s="53"/>
      <c r="AD501" s="53"/>
      <c r="AE501" s="44">
        <f>Feuil1!$F501-Feuil1!$P501-Feuil1!$Q501-Feuil1!$U501-Feuil1!$V501</f>
        <v>0</v>
      </c>
    </row>
    <row r="502" spans="1:31" x14ac:dyDescent="0.25">
      <c r="A502" s="31"/>
      <c r="B502" s="32"/>
      <c r="C502" s="33"/>
      <c r="D502" s="33"/>
      <c r="E502" s="33"/>
      <c r="F502" s="34"/>
      <c r="G502" s="34"/>
      <c r="H502" s="34"/>
      <c r="I502" s="34">
        <f>IF(Tableau3[[#This Row],[ALD]]="oui",Tableau3[[#This Row],[part sécu]],0)</f>
        <v>0</v>
      </c>
      <c r="J502" s="34"/>
      <c r="K502" s="34">
        <f>Tableau3[[#This Row],[total facture]]-Tableau3[[#This Row],[sécu déduite]]</f>
        <v>0</v>
      </c>
      <c r="L502" s="36">
        <f>Feuil1!$A502</f>
        <v>0</v>
      </c>
      <c r="M502" s="32"/>
      <c r="N502" s="37">
        <f>Feuil1!$A502</f>
        <v>0</v>
      </c>
      <c r="O502" s="37"/>
      <c r="P502" s="38"/>
      <c r="Q502" s="38">
        <f>IF(Tableau3[[#This Row],[ALD]]="oui",Tableau3[[#This Row],[part sécu]],0)</f>
        <v>0</v>
      </c>
      <c r="R502" s="39"/>
      <c r="S502" s="40">
        <f>Feuil1!$N502</f>
        <v>0</v>
      </c>
      <c r="T502" s="40"/>
      <c r="U502" s="41"/>
      <c r="V502" s="41">
        <f>Feuil1!$J502</f>
        <v>0</v>
      </c>
      <c r="W502" s="32"/>
      <c r="X502" s="36">
        <f>Feuil1!$N502</f>
        <v>0</v>
      </c>
      <c r="Y502" s="36"/>
      <c r="Z502" s="34"/>
      <c r="AA502" s="34">
        <f>Feuil1!$J502</f>
        <v>0</v>
      </c>
      <c r="AB502" s="53"/>
      <c r="AC502" s="53"/>
      <c r="AD502" s="53"/>
      <c r="AE502" s="44">
        <f>Feuil1!$F502-Feuil1!$P502-Feuil1!$Q502-Feuil1!$U502-Feuil1!$V502</f>
        <v>0</v>
      </c>
    </row>
    <row r="503" spans="1:31" x14ac:dyDescent="0.25">
      <c r="A503" s="31"/>
      <c r="B503" s="32"/>
      <c r="C503" s="33"/>
      <c r="D503" s="33"/>
      <c r="E503" s="33"/>
      <c r="F503" s="34"/>
      <c r="G503" s="34"/>
      <c r="H503" s="34"/>
      <c r="I503" s="34">
        <f>IF(Tableau3[[#This Row],[ALD]]="oui",Tableau3[[#This Row],[part sécu]],0)</f>
        <v>0</v>
      </c>
      <c r="J503" s="34"/>
      <c r="K503" s="34">
        <f>Tableau3[[#This Row],[total facture]]-Tableau3[[#This Row],[sécu déduite]]</f>
        <v>0</v>
      </c>
      <c r="L503" s="36">
        <f>Feuil1!$A503</f>
        <v>0</v>
      </c>
      <c r="M503" s="32"/>
      <c r="N503" s="45">
        <f>Feuil1!$A503</f>
        <v>0</v>
      </c>
      <c r="O503" s="45"/>
      <c r="P503" s="46"/>
      <c r="Q503" s="46">
        <f>IF(Tableau3[[#This Row],[ALD]]="oui",Tableau3[[#This Row],[part sécu]],0)</f>
        <v>0</v>
      </c>
      <c r="R503" s="47"/>
      <c r="S503" s="48">
        <f>Feuil1!$N503</f>
        <v>0</v>
      </c>
      <c r="T503" s="48"/>
      <c r="U503" s="49"/>
      <c r="V503" s="49">
        <f>Feuil1!$J503</f>
        <v>0</v>
      </c>
      <c r="W503" s="32"/>
      <c r="X503" s="36">
        <f>Feuil1!$N503</f>
        <v>0</v>
      </c>
      <c r="Y503" s="36"/>
      <c r="Z503" s="34"/>
      <c r="AA503" s="34">
        <f>Feuil1!$J503</f>
        <v>0</v>
      </c>
      <c r="AB503" s="53"/>
      <c r="AC503" s="53"/>
      <c r="AD503" s="53"/>
      <c r="AE503" s="44">
        <f>Feuil1!$F503-Feuil1!$P503-Feuil1!$Q503-Feuil1!$U503-Feuil1!$V503</f>
        <v>0</v>
      </c>
    </row>
    <row r="504" spans="1:31" x14ac:dyDescent="0.25">
      <c r="A504" s="31"/>
      <c r="B504" s="32"/>
      <c r="C504" s="33"/>
      <c r="D504" s="33"/>
      <c r="E504" s="33"/>
      <c r="F504" s="34"/>
      <c r="G504" s="34"/>
      <c r="H504" s="34"/>
      <c r="I504" s="34">
        <f>IF(Tableau3[[#This Row],[ALD]]="oui",Tableau3[[#This Row],[part sécu]],0)</f>
        <v>0</v>
      </c>
      <c r="J504" s="34"/>
      <c r="K504" s="34">
        <f>Tableau3[[#This Row],[total facture]]-Tableau3[[#This Row],[sécu déduite]]</f>
        <v>0</v>
      </c>
      <c r="L504" s="36">
        <f>Feuil1!$A504</f>
        <v>0</v>
      </c>
      <c r="M504" s="32"/>
      <c r="N504" s="37">
        <f>Feuil1!$A504</f>
        <v>0</v>
      </c>
      <c r="O504" s="37"/>
      <c r="P504" s="38"/>
      <c r="Q504" s="38">
        <f>IF(Tableau3[[#This Row],[ALD]]="oui",Tableau3[[#This Row],[part sécu]],0)</f>
        <v>0</v>
      </c>
      <c r="R504" s="39"/>
      <c r="S504" s="40">
        <f>Feuil1!$N504</f>
        <v>0</v>
      </c>
      <c r="T504" s="40"/>
      <c r="U504" s="41"/>
      <c r="V504" s="41">
        <f>Feuil1!$J504</f>
        <v>0</v>
      </c>
      <c r="W504" s="32"/>
      <c r="X504" s="36">
        <f>Feuil1!$N504</f>
        <v>0</v>
      </c>
      <c r="Y504" s="36"/>
      <c r="Z504" s="34"/>
      <c r="AA504" s="34">
        <f>Feuil1!$J504</f>
        <v>0</v>
      </c>
      <c r="AB504" s="53"/>
      <c r="AC504" s="53"/>
      <c r="AD504" s="53"/>
      <c r="AE504" s="44">
        <f>Feuil1!$F504-Feuil1!$P504-Feuil1!$Q504-Feuil1!$U504-Feuil1!$V504</f>
        <v>0</v>
      </c>
    </row>
    <row r="505" spans="1:31" x14ac:dyDescent="0.25">
      <c r="A505" s="31"/>
      <c r="B505" s="32"/>
      <c r="C505" s="33"/>
      <c r="D505" s="33"/>
      <c r="E505" s="33"/>
      <c r="F505" s="34"/>
      <c r="G505" s="34"/>
      <c r="H505" s="34"/>
      <c r="I505" s="34">
        <f>IF(Tableau3[[#This Row],[ALD]]="oui",Tableau3[[#This Row],[part sécu]],0)</f>
        <v>0</v>
      </c>
      <c r="J505" s="34"/>
      <c r="K505" s="34">
        <f>Tableau3[[#This Row],[total facture]]-Tableau3[[#This Row],[sécu déduite]]</f>
        <v>0</v>
      </c>
      <c r="L505" s="36">
        <f>Feuil1!$A505</f>
        <v>0</v>
      </c>
      <c r="M505" s="32"/>
      <c r="N505" s="45">
        <f>Feuil1!$A505</f>
        <v>0</v>
      </c>
      <c r="O505" s="45"/>
      <c r="P505" s="46"/>
      <c r="Q505" s="46">
        <f>IF(Tableau3[[#This Row],[ALD]]="oui",Tableau3[[#This Row],[part sécu]],0)</f>
        <v>0</v>
      </c>
      <c r="R505" s="47"/>
      <c r="S505" s="48">
        <f>Feuil1!$N505</f>
        <v>0</v>
      </c>
      <c r="T505" s="48"/>
      <c r="U505" s="49"/>
      <c r="V505" s="49">
        <f>Feuil1!$J505</f>
        <v>0</v>
      </c>
      <c r="W505" s="32"/>
      <c r="X505" s="36">
        <f>Feuil1!$N505</f>
        <v>0</v>
      </c>
      <c r="Y505" s="36"/>
      <c r="Z505" s="34"/>
      <c r="AA505" s="34">
        <f>Feuil1!$J505</f>
        <v>0</v>
      </c>
      <c r="AB505" s="53"/>
      <c r="AC505" s="53"/>
      <c r="AD505" s="53"/>
      <c r="AE505" s="44">
        <f>Feuil1!$F505-Feuil1!$P505-Feuil1!$Q505-Feuil1!$U505-Feuil1!$V505</f>
        <v>0</v>
      </c>
    </row>
    <row r="506" spans="1:31" x14ac:dyDescent="0.25">
      <c r="A506" s="31"/>
      <c r="B506" s="32"/>
      <c r="C506" s="33"/>
      <c r="D506" s="33"/>
      <c r="E506" s="33"/>
      <c r="F506" s="34"/>
      <c r="G506" s="34"/>
      <c r="H506" s="34"/>
      <c r="I506" s="34">
        <f>IF(Tableau3[[#This Row],[ALD]]="oui",Tableau3[[#This Row],[part sécu]],0)</f>
        <v>0</v>
      </c>
      <c r="J506" s="34"/>
      <c r="K506" s="34">
        <f>Tableau3[[#This Row],[total facture]]-Tableau3[[#This Row],[sécu déduite]]</f>
        <v>0</v>
      </c>
      <c r="L506" s="36">
        <f>Feuil1!$A506</f>
        <v>0</v>
      </c>
      <c r="M506" s="32"/>
      <c r="N506" s="37">
        <f>Feuil1!$A506</f>
        <v>0</v>
      </c>
      <c r="O506" s="37"/>
      <c r="P506" s="38"/>
      <c r="Q506" s="38">
        <f>IF(Tableau3[[#This Row],[ALD]]="oui",Tableau3[[#This Row],[part sécu]],0)</f>
        <v>0</v>
      </c>
      <c r="R506" s="39"/>
      <c r="S506" s="40">
        <f>Feuil1!$N506</f>
        <v>0</v>
      </c>
      <c r="T506" s="40"/>
      <c r="U506" s="41"/>
      <c r="V506" s="41">
        <f>Feuil1!$J506</f>
        <v>0</v>
      </c>
      <c r="W506" s="32"/>
      <c r="X506" s="36">
        <f>Feuil1!$N506</f>
        <v>0</v>
      </c>
      <c r="Y506" s="36"/>
      <c r="Z506" s="34"/>
      <c r="AA506" s="34">
        <f>Feuil1!$J506</f>
        <v>0</v>
      </c>
      <c r="AB506" s="53"/>
      <c r="AC506" s="53"/>
      <c r="AD506" s="53"/>
      <c r="AE506" s="44">
        <f>Feuil1!$F506-Feuil1!$P506-Feuil1!$Q506-Feuil1!$U506-Feuil1!$V506</f>
        <v>0</v>
      </c>
    </row>
    <row r="507" spans="1:31" x14ac:dyDescent="0.25">
      <c r="A507" s="31"/>
      <c r="B507" s="32"/>
      <c r="C507" s="33"/>
      <c r="D507" s="33"/>
      <c r="E507" s="33"/>
      <c r="F507" s="34"/>
      <c r="G507" s="34"/>
      <c r="H507" s="34"/>
      <c r="I507" s="34">
        <f>IF(Tableau3[[#This Row],[ALD]]="oui",Tableau3[[#This Row],[part sécu]],0)</f>
        <v>0</v>
      </c>
      <c r="J507" s="34"/>
      <c r="K507" s="34">
        <f>Tableau3[[#This Row],[total facture]]-Tableau3[[#This Row],[sécu déduite]]</f>
        <v>0</v>
      </c>
      <c r="L507" s="36">
        <f>Feuil1!$A507</f>
        <v>0</v>
      </c>
      <c r="M507" s="32"/>
      <c r="N507" s="45">
        <f>Feuil1!$A507</f>
        <v>0</v>
      </c>
      <c r="O507" s="45"/>
      <c r="P507" s="46"/>
      <c r="Q507" s="46">
        <f>IF(Tableau3[[#This Row],[ALD]]="oui",Tableau3[[#This Row],[part sécu]],0)</f>
        <v>0</v>
      </c>
      <c r="R507" s="47"/>
      <c r="S507" s="48">
        <f>Feuil1!$N507</f>
        <v>0</v>
      </c>
      <c r="T507" s="48"/>
      <c r="U507" s="49"/>
      <c r="V507" s="49">
        <f>Feuil1!$J507</f>
        <v>0</v>
      </c>
      <c r="W507" s="32"/>
      <c r="X507" s="36">
        <f>Feuil1!$N507</f>
        <v>0</v>
      </c>
      <c r="Y507" s="36"/>
      <c r="Z507" s="34"/>
      <c r="AA507" s="34">
        <f>Feuil1!$J507</f>
        <v>0</v>
      </c>
      <c r="AB507" s="53"/>
      <c r="AC507" s="53"/>
      <c r="AD507" s="53"/>
      <c r="AE507" s="44">
        <f>Feuil1!$F507-Feuil1!$P507-Feuil1!$Q507-Feuil1!$U507-Feuil1!$V507</f>
        <v>0</v>
      </c>
    </row>
    <row r="508" spans="1:31" x14ac:dyDescent="0.25">
      <c r="A508" s="31"/>
      <c r="B508" s="32"/>
      <c r="C508" s="33"/>
      <c r="D508" s="33"/>
      <c r="E508" s="33"/>
      <c r="F508" s="34"/>
      <c r="G508" s="34"/>
      <c r="H508" s="34"/>
      <c r="I508" s="34">
        <f>IF(Tableau3[[#This Row],[ALD]]="oui",Tableau3[[#This Row],[part sécu]],0)</f>
        <v>0</v>
      </c>
      <c r="J508" s="34"/>
      <c r="K508" s="34">
        <f>Tableau3[[#This Row],[total facture]]-Tableau3[[#This Row],[sécu déduite]]</f>
        <v>0</v>
      </c>
      <c r="L508" s="36">
        <f>Feuil1!$A508</f>
        <v>0</v>
      </c>
      <c r="M508" s="32"/>
      <c r="N508" s="37">
        <f>Feuil1!$A508</f>
        <v>0</v>
      </c>
      <c r="O508" s="37"/>
      <c r="P508" s="38"/>
      <c r="Q508" s="38">
        <f>IF(Tableau3[[#This Row],[ALD]]="oui",Tableau3[[#This Row],[part sécu]],0)</f>
        <v>0</v>
      </c>
      <c r="R508" s="39"/>
      <c r="S508" s="40">
        <f>Feuil1!$N508</f>
        <v>0</v>
      </c>
      <c r="T508" s="40"/>
      <c r="U508" s="41"/>
      <c r="V508" s="41">
        <f>Feuil1!$J508</f>
        <v>0</v>
      </c>
      <c r="W508" s="32"/>
      <c r="X508" s="36">
        <f>Feuil1!$N508</f>
        <v>0</v>
      </c>
      <c r="Y508" s="36"/>
      <c r="Z508" s="34"/>
      <c r="AA508" s="34">
        <f>Feuil1!$J508</f>
        <v>0</v>
      </c>
      <c r="AB508" s="53"/>
      <c r="AC508" s="53"/>
      <c r="AD508" s="53"/>
      <c r="AE508" s="44">
        <f>Feuil1!$F508-Feuil1!$P508-Feuil1!$Q508-Feuil1!$U508-Feuil1!$V508</f>
        <v>0</v>
      </c>
    </row>
    <row r="509" spans="1:31" x14ac:dyDescent="0.25">
      <c r="A509" s="31"/>
      <c r="B509" s="32"/>
      <c r="C509" s="33"/>
      <c r="D509" s="33"/>
      <c r="E509" s="33"/>
      <c r="F509" s="34"/>
      <c r="G509" s="34"/>
      <c r="H509" s="34"/>
      <c r="I509" s="34">
        <f>IF(Tableau3[[#This Row],[ALD]]="oui",Tableau3[[#This Row],[part sécu]],0)</f>
        <v>0</v>
      </c>
      <c r="J509" s="34"/>
      <c r="K509" s="34">
        <f>Tableau3[[#This Row],[total facture]]-Tableau3[[#This Row],[sécu déduite]]</f>
        <v>0</v>
      </c>
      <c r="L509" s="36">
        <f>Feuil1!$A509</f>
        <v>0</v>
      </c>
      <c r="M509" s="32"/>
      <c r="N509" s="45">
        <f>Feuil1!$A509</f>
        <v>0</v>
      </c>
      <c r="O509" s="45"/>
      <c r="P509" s="46"/>
      <c r="Q509" s="46">
        <f>IF(Tableau3[[#This Row],[ALD]]="oui",Tableau3[[#This Row],[part sécu]],0)</f>
        <v>0</v>
      </c>
      <c r="R509" s="47"/>
      <c r="S509" s="48">
        <f>Feuil1!$N509</f>
        <v>0</v>
      </c>
      <c r="T509" s="48"/>
      <c r="U509" s="49"/>
      <c r="V509" s="49">
        <f>Feuil1!$J509</f>
        <v>0</v>
      </c>
      <c r="W509" s="32"/>
      <c r="X509" s="36">
        <f>Feuil1!$N509</f>
        <v>0</v>
      </c>
      <c r="Y509" s="36"/>
      <c r="Z509" s="34"/>
      <c r="AA509" s="34">
        <f>Feuil1!$J509</f>
        <v>0</v>
      </c>
      <c r="AB509" s="53"/>
      <c r="AC509" s="53"/>
      <c r="AD509" s="53"/>
      <c r="AE509" s="44">
        <f>Feuil1!$F509-Feuil1!$P509-Feuil1!$Q509-Feuil1!$U509-Feuil1!$V509</f>
        <v>0</v>
      </c>
    </row>
    <row r="510" spans="1:31" x14ac:dyDescent="0.25">
      <c r="A510" s="31"/>
      <c r="B510" s="32"/>
      <c r="C510" s="33"/>
      <c r="D510" s="33"/>
      <c r="E510" s="33"/>
      <c r="F510" s="34"/>
      <c r="G510" s="34"/>
      <c r="H510" s="34"/>
      <c r="I510" s="34">
        <f>IF(Tableau3[[#This Row],[ALD]]="oui",Tableau3[[#This Row],[part sécu]],0)</f>
        <v>0</v>
      </c>
      <c r="J510" s="34"/>
      <c r="K510" s="34">
        <f>Tableau3[[#This Row],[total facture]]-Tableau3[[#This Row],[sécu déduite]]</f>
        <v>0</v>
      </c>
      <c r="L510" s="36">
        <f>Feuil1!$A510</f>
        <v>0</v>
      </c>
      <c r="M510" s="32"/>
      <c r="N510" s="37">
        <f>Feuil1!$A510</f>
        <v>0</v>
      </c>
      <c r="O510" s="37"/>
      <c r="P510" s="38"/>
      <c r="Q510" s="38">
        <f>IF(Tableau3[[#This Row],[ALD]]="oui",Tableau3[[#This Row],[part sécu]],0)</f>
        <v>0</v>
      </c>
      <c r="R510" s="39"/>
      <c r="S510" s="40">
        <f>Feuil1!$N510</f>
        <v>0</v>
      </c>
      <c r="T510" s="40"/>
      <c r="U510" s="41"/>
      <c r="V510" s="41">
        <f>Feuil1!$J510</f>
        <v>0</v>
      </c>
      <c r="W510" s="32"/>
      <c r="X510" s="36">
        <f>Feuil1!$N510</f>
        <v>0</v>
      </c>
      <c r="Y510" s="36"/>
      <c r="Z510" s="34"/>
      <c r="AA510" s="34">
        <f>Feuil1!$J510</f>
        <v>0</v>
      </c>
      <c r="AB510" s="53"/>
      <c r="AC510" s="53"/>
      <c r="AD510" s="53"/>
      <c r="AE510" s="44">
        <f>Feuil1!$F510-Feuil1!$P510-Feuil1!$Q510-Feuil1!$U510-Feuil1!$V510</f>
        <v>0</v>
      </c>
    </row>
    <row r="511" spans="1:31" x14ac:dyDescent="0.25">
      <c r="A511" s="31"/>
      <c r="B511" s="32"/>
      <c r="C511" s="33"/>
      <c r="D511" s="33"/>
      <c r="E511" s="33"/>
      <c r="F511" s="34"/>
      <c r="G511" s="34"/>
      <c r="H511" s="34"/>
      <c r="I511" s="34">
        <f>IF(Tableau3[[#This Row],[ALD]]="oui",Tableau3[[#This Row],[part sécu]],0)</f>
        <v>0</v>
      </c>
      <c r="J511" s="34"/>
      <c r="K511" s="34">
        <f>Tableau3[[#This Row],[total facture]]-Tableau3[[#This Row],[sécu déduite]]</f>
        <v>0</v>
      </c>
      <c r="L511" s="36">
        <f>Feuil1!$A511</f>
        <v>0</v>
      </c>
      <c r="M511" s="32"/>
      <c r="N511" s="45">
        <f>Feuil1!$A511</f>
        <v>0</v>
      </c>
      <c r="O511" s="45"/>
      <c r="P511" s="46"/>
      <c r="Q511" s="46">
        <f>IF(Tableau3[[#This Row],[ALD]]="oui",Tableau3[[#This Row],[part sécu]],0)</f>
        <v>0</v>
      </c>
      <c r="R511" s="47"/>
      <c r="S511" s="48">
        <f>Feuil1!$N511</f>
        <v>0</v>
      </c>
      <c r="T511" s="48"/>
      <c r="U511" s="49"/>
      <c r="V511" s="49">
        <f>Feuil1!$J511</f>
        <v>0</v>
      </c>
      <c r="W511" s="32"/>
      <c r="X511" s="36">
        <f>Feuil1!$N511</f>
        <v>0</v>
      </c>
      <c r="Y511" s="36"/>
      <c r="Z511" s="34"/>
      <c r="AA511" s="34">
        <f>Feuil1!$J511</f>
        <v>0</v>
      </c>
      <c r="AB511" s="53"/>
      <c r="AC511" s="53"/>
      <c r="AD511" s="53"/>
      <c r="AE511" s="44">
        <f>Feuil1!$F511-Feuil1!$P511-Feuil1!$Q511-Feuil1!$U511-Feuil1!$V511</f>
        <v>0</v>
      </c>
    </row>
    <row r="512" spans="1:31" x14ac:dyDescent="0.25">
      <c r="A512" s="31"/>
      <c r="B512" s="32"/>
      <c r="C512" s="33"/>
      <c r="D512" s="33"/>
      <c r="E512" s="33"/>
      <c r="F512" s="34"/>
      <c r="G512" s="34"/>
      <c r="H512" s="34"/>
      <c r="I512" s="34">
        <f>IF(Tableau3[[#This Row],[ALD]]="oui",Tableau3[[#This Row],[part sécu]],0)</f>
        <v>0</v>
      </c>
      <c r="J512" s="34"/>
      <c r="K512" s="34">
        <f>Tableau3[[#This Row],[total facture]]-Tableau3[[#This Row],[sécu déduite]]</f>
        <v>0</v>
      </c>
      <c r="L512" s="36">
        <f>Feuil1!$A512</f>
        <v>0</v>
      </c>
      <c r="M512" s="32"/>
      <c r="N512" s="37">
        <f>Feuil1!$A512</f>
        <v>0</v>
      </c>
      <c r="O512" s="37"/>
      <c r="P512" s="38"/>
      <c r="Q512" s="38">
        <f>IF(Tableau3[[#This Row],[ALD]]="oui",Tableau3[[#This Row],[part sécu]],0)</f>
        <v>0</v>
      </c>
      <c r="R512" s="39"/>
      <c r="S512" s="40">
        <f>Feuil1!$N512</f>
        <v>0</v>
      </c>
      <c r="T512" s="40"/>
      <c r="U512" s="41"/>
      <c r="V512" s="41">
        <f>Feuil1!$J512</f>
        <v>0</v>
      </c>
      <c r="W512" s="32"/>
      <c r="X512" s="36">
        <f>Feuil1!$N512</f>
        <v>0</v>
      </c>
      <c r="Y512" s="36"/>
      <c r="Z512" s="34"/>
      <c r="AA512" s="34">
        <f>Feuil1!$J512</f>
        <v>0</v>
      </c>
      <c r="AB512" s="53"/>
      <c r="AC512" s="53"/>
      <c r="AD512" s="53"/>
      <c r="AE512" s="44">
        <f>Feuil1!$F512-Feuil1!$P512-Feuil1!$Q512-Feuil1!$U512-Feuil1!$V512</f>
        <v>0</v>
      </c>
    </row>
    <row r="513" spans="1:31" x14ac:dyDescent="0.25">
      <c r="A513" s="31"/>
      <c r="B513" s="32"/>
      <c r="C513" s="33"/>
      <c r="D513" s="33"/>
      <c r="E513" s="33"/>
      <c r="F513" s="34"/>
      <c r="G513" s="34"/>
      <c r="H513" s="34"/>
      <c r="I513" s="34">
        <f>IF(Tableau3[[#This Row],[ALD]]="oui",Tableau3[[#This Row],[part sécu]],0)</f>
        <v>0</v>
      </c>
      <c r="J513" s="34"/>
      <c r="K513" s="34">
        <f>Tableau3[[#This Row],[total facture]]-Tableau3[[#This Row],[sécu déduite]]</f>
        <v>0</v>
      </c>
      <c r="L513" s="36">
        <f>Feuil1!$A513</f>
        <v>0</v>
      </c>
      <c r="M513" s="32"/>
      <c r="N513" s="45">
        <f>Feuil1!$A513</f>
        <v>0</v>
      </c>
      <c r="O513" s="45"/>
      <c r="P513" s="46"/>
      <c r="Q513" s="46">
        <f>IF(Tableau3[[#This Row],[ALD]]="oui",Tableau3[[#This Row],[part sécu]],0)</f>
        <v>0</v>
      </c>
      <c r="R513" s="47"/>
      <c r="S513" s="48">
        <f>Feuil1!$N513</f>
        <v>0</v>
      </c>
      <c r="T513" s="48"/>
      <c r="U513" s="49"/>
      <c r="V513" s="49">
        <f>Feuil1!$J513</f>
        <v>0</v>
      </c>
      <c r="W513" s="32"/>
      <c r="X513" s="36">
        <f>Feuil1!$N513</f>
        <v>0</v>
      </c>
      <c r="Y513" s="36"/>
      <c r="Z513" s="34"/>
      <c r="AA513" s="34">
        <f>Feuil1!$J513</f>
        <v>0</v>
      </c>
      <c r="AB513" s="53"/>
      <c r="AC513" s="53"/>
      <c r="AD513" s="53"/>
      <c r="AE513" s="44">
        <f>Feuil1!$F513-Feuil1!$P513-Feuil1!$Q513-Feuil1!$U513-Feuil1!$V513</f>
        <v>0</v>
      </c>
    </row>
    <row r="514" spans="1:31" x14ac:dyDescent="0.25">
      <c r="A514" s="31"/>
      <c r="B514" s="32"/>
      <c r="C514" s="33"/>
      <c r="D514" s="33"/>
      <c r="E514" s="33"/>
      <c r="F514" s="34"/>
      <c r="G514" s="34"/>
      <c r="H514" s="34"/>
      <c r="I514" s="34">
        <f>IF(Tableau3[[#This Row],[ALD]]="oui",Tableau3[[#This Row],[part sécu]],0)</f>
        <v>0</v>
      </c>
      <c r="J514" s="34"/>
      <c r="K514" s="34">
        <f>Tableau3[[#This Row],[total facture]]-Tableau3[[#This Row],[sécu déduite]]</f>
        <v>0</v>
      </c>
      <c r="L514" s="36">
        <f>Feuil1!$A514</f>
        <v>0</v>
      </c>
      <c r="M514" s="32"/>
      <c r="N514" s="37">
        <f>Feuil1!$A514</f>
        <v>0</v>
      </c>
      <c r="O514" s="37"/>
      <c r="P514" s="38"/>
      <c r="Q514" s="38">
        <f>IF(Tableau3[[#This Row],[ALD]]="oui",Tableau3[[#This Row],[part sécu]],0)</f>
        <v>0</v>
      </c>
      <c r="R514" s="39"/>
      <c r="S514" s="40">
        <f>Feuil1!$N514</f>
        <v>0</v>
      </c>
      <c r="T514" s="40"/>
      <c r="U514" s="41"/>
      <c r="V514" s="41">
        <f>Feuil1!$J514</f>
        <v>0</v>
      </c>
      <c r="W514" s="32"/>
      <c r="X514" s="36">
        <f>Feuil1!$N514</f>
        <v>0</v>
      </c>
      <c r="Y514" s="36"/>
      <c r="Z514" s="34"/>
      <c r="AA514" s="34">
        <f>Feuil1!$J514</f>
        <v>0</v>
      </c>
      <c r="AB514" s="53"/>
      <c r="AC514" s="53"/>
      <c r="AD514" s="53"/>
      <c r="AE514" s="44">
        <f>Feuil1!$F514-Feuil1!$P514-Feuil1!$Q514-Feuil1!$U514-Feuil1!$V514</f>
        <v>0</v>
      </c>
    </row>
    <row r="515" spans="1:31" x14ac:dyDescent="0.25">
      <c r="A515" s="31"/>
      <c r="B515" s="32"/>
      <c r="C515" s="33"/>
      <c r="D515" s="33"/>
      <c r="E515" s="33"/>
      <c r="F515" s="34"/>
      <c r="G515" s="34"/>
      <c r="H515" s="34"/>
      <c r="I515" s="34">
        <f>IF(Tableau3[[#This Row],[ALD]]="oui",Tableau3[[#This Row],[part sécu]],0)</f>
        <v>0</v>
      </c>
      <c r="J515" s="34"/>
      <c r="K515" s="34">
        <f>Tableau3[[#This Row],[total facture]]-Tableau3[[#This Row],[sécu déduite]]</f>
        <v>0</v>
      </c>
      <c r="L515" s="36">
        <f>Feuil1!$A515</f>
        <v>0</v>
      </c>
      <c r="M515" s="32"/>
      <c r="N515" s="45">
        <f>Feuil1!$A515</f>
        <v>0</v>
      </c>
      <c r="O515" s="45"/>
      <c r="P515" s="46"/>
      <c r="Q515" s="46">
        <f>IF(Tableau3[[#This Row],[ALD]]="oui",Tableau3[[#This Row],[part sécu]],0)</f>
        <v>0</v>
      </c>
      <c r="R515" s="47"/>
      <c r="S515" s="48">
        <f>Feuil1!$N515</f>
        <v>0</v>
      </c>
      <c r="T515" s="48"/>
      <c r="U515" s="49"/>
      <c r="V515" s="49">
        <f>Feuil1!$J515</f>
        <v>0</v>
      </c>
      <c r="W515" s="32"/>
      <c r="X515" s="36">
        <f>Feuil1!$N515</f>
        <v>0</v>
      </c>
      <c r="Y515" s="36"/>
      <c r="Z515" s="34"/>
      <c r="AA515" s="34">
        <f>Feuil1!$J515</f>
        <v>0</v>
      </c>
      <c r="AB515" s="53"/>
      <c r="AC515" s="53"/>
      <c r="AD515" s="53"/>
      <c r="AE515" s="44">
        <f>Feuil1!$F515-Feuil1!$P515-Feuil1!$Q515-Feuil1!$U515-Feuil1!$V515</f>
        <v>0</v>
      </c>
    </row>
    <row r="516" spans="1:31" x14ac:dyDescent="0.25">
      <c r="A516" s="31"/>
      <c r="B516" s="32"/>
      <c r="C516" s="33"/>
      <c r="D516" s="33"/>
      <c r="E516" s="33"/>
      <c r="F516" s="34"/>
      <c r="G516" s="34"/>
      <c r="H516" s="34"/>
      <c r="I516" s="34">
        <f>IF(Tableau3[[#This Row],[ALD]]="oui",Tableau3[[#This Row],[part sécu]],0)</f>
        <v>0</v>
      </c>
      <c r="J516" s="34"/>
      <c r="K516" s="34">
        <f>Tableau3[[#This Row],[total facture]]-Tableau3[[#This Row],[sécu déduite]]</f>
        <v>0</v>
      </c>
      <c r="L516" s="36">
        <f>Feuil1!$A516</f>
        <v>0</v>
      </c>
      <c r="M516" s="32"/>
      <c r="N516" s="37">
        <f>Feuil1!$A516</f>
        <v>0</v>
      </c>
      <c r="O516" s="37"/>
      <c r="P516" s="38"/>
      <c r="Q516" s="38">
        <f>IF(Tableau3[[#This Row],[ALD]]="oui",Tableau3[[#This Row],[part sécu]],0)</f>
        <v>0</v>
      </c>
      <c r="R516" s="39"/>
      <c r="S516" s="40">
        <f>Feuil1!$N516</f>
        <v>0</v>
      </c>
      <c r="T516" s="40"/>
      <c r="U516" s="41"/>
      <c r="V516" s="41">
        <f>Feuil1!$J516</f>
        <v>0</v>
      </c>
      <c r="W516" s="32"/>
      <c r="X516" s="36">
        <f>Feuil1!$N516</f>
        <v>0</v>
      </c>
      <c r="Y516" s="36"/>
      <c r="Z516" s="34"/>
      <c r="AA516" s="34">
        <f>Feuil1!$J516</f>
        <v>0</v>
      </c>
      <c r="AB516" s="53"/>
      <c r="AC516" s="53"/>
      <c r="AD516" s="53"/>
      <c r="AE516" s="44">
        <f>Feuil1!$F516-Feuil1!$P516-Feuil1!$Q516-Feuil1!$U516-Feuil1!$V516</f>
        <v>0</v>
      </c>
    </row>
    <row r="517" spans="1:31" x14ac:dyDescent="0.25">
      <c r="A517" s="31"/>
      <c r="B517" s="32"/>
      <c r="C517" s="33"/>
      <c r="D517" s="33"/>
      <c r="E517" s="33"/>
      <c r="F517" s="34"/>
      <c r="G517" s="34"/>
      <c r="H517" s="34"/>
      <c r="I517" s="34">
        <f>IF(Tableau3[[#This Row],[ALD]]="oui",Tableau3[[#This Row],[part sécu]],0)</f>
        <v>0</v>
      </c>
      <c r="J517" s="34"/>
      <c r="K517" s="34">
        <f>Tableau3[[#This Row],[total facture]]-Tableau3[[#This Row],[sécu déduite]]</f>
        <v>0</v>
      </c>
      <c r="L517" s="36">
        <f>Feuil1!$A517</f>
        <v>0</v>
      </c>
      <c r="M517" s="32"/>
      <c r="N517" s="45">
        <f>Feuil1!$A517</f>
        <v>0</v>
      </c>
      <c r="O517" s="45"/>
      <c r="P517" s="46"/>
      <c r="Q517" s="46">
        <f>IF(Tableau3[[#This Row],[ALD]]="oui",Tableau3[[#This Row],[part sécu]],0)</f>
        <v>0</v>
      </c>
      <c r="R517" s="47"/>
      <c r="S517" s="48">
        <f>Feuil1!$N517</f>
        <v>0</v>
      </c>
      <c r="T517" s="48"/>
      <c r="U517" s="49"/>
      <c r="V517" s="49">
        <f>Feuil1!$J517</f>
        <v>0</v>
      </c>
      <c r="W517" s="32"/>
      <c r="X517" s="36">
        <f>Feuil1!$N517</f>
        <v>0</v>
      </c>
      <c r="Y517" s="36"/>
      <c r="Z517" s="34"/>
      <c r="AA517" s="34">
        <f>Feuil1!$J517</f>
        <v>0</v>
      </c>
      <c r="AB517" s="53"/>
      <c r="AC517" s="53"/>
      <c r="AD517" s="53"/>
      <c r="AE517" s="44">
        <f>Feuil1!$F517-Feuil1!$P517-Feuil1!$Q517-Feuil1!$U517-Feuil1!$V517</f>
        <v>0</v>
      </c>
    </row>
    <row r="518" spans="1:31" x14ac:dyDescent="0.25">
      <c r="A518" s="31"/>
      <c r="B518" s="32"/>
      <c r="C518" s="33"/>
      <c r="D518" s="33"/>
      <c r="E518" s="33"/>
      <c r="F518" s="34"/>
      <c r="G518" s="34"/>
      <c r="H518" s="34"/>
      <c r="I518" s="34">
        <f>IF(Tableau3[[#This Row],[ALD]]="oui",Tableau3[[#This Row],[part sécu]],0)</f>
        <v>0</v>
      </c>
      <c r="J518" s="34"/>
      <c r="K518" s="34">
        <f>Tableau3[[#This Row],[total facture]]-Tableau3[[#This Row],[sécu déduite]]</f>
        <v>0</v>
      </c>
      <c r="L518" s="36">
        <f>Feuil1!$A518</f>
        <v>0</v>
      </c>
      <c r="M518" s="32"/>
      <c r="N518" s="37">
        <f>Feuil1!$A518</f>
        <v>0</v>
      </c>
      <c r="O518" s="37"/>
      <c r="P518" s="38"/>
      <c r="Q518" s="38">
        <f>IF(Tableau3[[#This Row],[ALD]]="oui",Tableau3[[#This Row],[part sécu]],0)</f>
        <v>0</v>
      </c>
      <c r="R518" s="39"/>
      <c r="S518" s="40">
        <f>Feuil1!$N518</f>
        <v>0</v>
      </c>
      <c r="T518" s="40"/>
      <c r="U518" s="41"/>
      <c r="V518" s="41">
        <f>Feuil1!$J518</f>
        <v>0</v>
      </c>
      <c r="W518" s="32"/>
      <c r="X518" s="36">
        <f>Feuil1!$N518</f>
        <v>0</v>
      </c>
      <c r="Y518" s="36"/>
      <c r="Z518" s="34"/>
      <c r="AA518" s="34">
        <f>Feuil1!$J518</f>
        <v>0</v>
      </c>
      <c r="AB518" s="53"/>
      <c r="AC518" s="53"/>
      <c r="AD518" s="53"/>
      <c r="AE518" s="44">
        <f>Feuil1!$F518-Feuil1!$P518-Feuil1!$Q518-Feuil1!$U518-Feuil1!$V518</f>
        <v>0</v>
      </c>
    </row>
    <row r="519" spans="1:31" x14ac:dyDescent="0.25">
      <c r="A519" s="31"/>
      <c r="B519" s="32"/>
      <c r="C519" s="33"/>
      <c r="D519" s="33"/>
      <c r="E519" s="33"/>
      <c r="F519" s="34"/>
      <c r="G519" s="34"/>
      <c r="H519" s="34"/>
      <c r="I519" s="34">
        <f>IF(Tableau3[[#This Row],[ALD]]="oui",Tableau3[[#This Row],[part sécu]],0)</f>
        <v>0</v>
      </c>
      <c r="J519" s="34"/>
      <c r="K519" s="34">
        <f>Tableau3[[#This Row],[total facture]]-Tableau3[[#This Row],[sécu déduite]]</f>
        <v>0</v>
      </c>
      <c r="L519" s="36">
        <f>Feuil1!$A519</f>
        <v>0</v>
      </c>
      <c r="M519" s="32"/>
      <c r="N519" s="45">
        <f>Feuil1!$A519</f>
        <v>0</v>
      </c>
      <c r="O519" s="45"/>
      <c r="P519" s="46"/>
      <c r="Q519" s="46">
        <f>IF(Tableau3[[#This Row],[ALD]]="oui",Tableau3[[#This Row],[part sécu]],0)</f>
        <v>0</v>
      </c>
      <c r="R519" s="47"/>
      <c r="S519" s="48">
        <f>Feuil1!$N519</f>
        <v>0</v>
      </c>
      <c r="T519" s="48"/>
      <c r="U519" s="49"/>
      <c r="V519" s="49">
        <f>Feuil1!$J519</f>
        <v>0</v>
      </c>
      <c r="W519" s="32"/>
      <c r="X519" s="36">
        <f>Feuil1!$N519</f>
        <v>0</v>
      </c>
      <c r="Y519" s="36"/>
      <c r="Z519" s="34"/>
      <c r="AA519" s="34">
        <f>Feuil1!$J519</f>
        <v>0</v>
      </c>
      <c r="AB519" s="53"/>
      <c r="AC519" s="53"/>
      <c r="AD519" s="53"/>
      <c r="AE519" s="44">
        <f>Feuil1!$F519-Feuil1!$P519-Feuil1!$Q519-Feuil1!$U519-Feuil1!$V519</f>
        <v>0</v>
      </c>
    </row>
    <row r="520" spans="1:31" x14ac:dyDescent="0.25">
      <c r="A520" s="31"/>
      <c r="B520" s="32"/>
      <c r="C520" s="33"/>
      <c r="D520" s="33"/>
      <c r="E520" s="33"/>
      <c r="F520" s="34"/>
      <c r="G520" s="34"/>
      <c r="H520" s="34"/>
      <c r="I520" s="34">
        <f>IF(Tableau3[[#This Row],[ALD]]="oui",Tableau3[[#This Row],[part sécu]],0)</f>
        <v>0</v>
      </c>
      <c r="J520" s="34"/>
      <c r="K520" s="34">
        <f>Tableau3[[#This Row],[total facture]]-Tableau3[[#This Row],[sécu déduite]]</f>
        <v>0</v>
      </c>
      <c r="L520" s="36">
        <f>Feuil1!$A520</f>
        <v>0</v>
      </c>
      <c r="M520" s="32"/>
      <c r="N520" s="37">
        <f>Feuil1!$A520</f>
        <v>0</v>
      </c>
      <c r="O520" s="37"/>
      <c r="P520" s="38"/>
      <c r="Q520" s="38">
        <f>IF(Tableau3[[#This Row],[ALD]]="oui",Tableau3[[#This Row],[part sécu]],0)</f>
        <v>0</v>
      </c>
      <c r="R520" s="39"/>
      <c r="S520" s="40">
        <f>Feuil1!$N520</f>
        <v>0</v>
      </c>
      <c r="T520" s="40"/>
      <c r="U520" s="41"/>
      <c r="V520" s="41">
        <f>Feuil1!$J520</f>
        <v>0</v>
      </c>
      <c r="W520" s="32"/>
      <c r="X520" s="36">
        <f>Feuil1!$N520</f>
        <v>0</v>
      </c>
      <c r="Y520" s="36"/>
      <c r="Z520" s="34"/>
      <c r="AA520" s="34">
        <f>Feuil1!$J520</f>
        <v>0</v>
      </c>
      <c r="AB520" s="53"/>
      <c r="AC520" s="53"/>
      <c r="AD520" s="53"/>
      <c r="AE520" s="44">
        <f>Feuil1!$F520-Feuil1!$P520-Feuil1!$Q520-Feuil1!$U520-Feuil1!$V520</f>
        <v>0</v>
      </c>
    </row>
    <row r="521" spans="1:31" x14ac:dyDescent="0.25">
      <c r="A521" s="31"/>
      <c r="B521" s="32"/>
      <c r="C521" s="33"/>
      <c r="D521" s="33"/>
      <c r="E521" s="33"/>
      <c r="F521" s="34"/>
      <c r="G521" s="34"/>
      <c r="H521" s="34"/>
      <c r="I521" s="34">
        <f>IF(Tableau3[[#This Row],[ALD]]="oui",Tableau3[[#This Row],[part sécu]],0)</f>
        <v>0</v>
      </c>
      <c r="J521" s="34"/>
      <c r="K521" s="34">
        <f>Tableau3[[#This Row],[total facture]]-Tableau3[[#This Row],[sécu déduite]]</f>
        <v>0</v>
      </c>
      <c r="L521" s="36">
        <f>Feuil1!$A521</f>
        <v>0</v>
      </c>
      <c r="M521" s="32"/>
      <c r="N521" s="45">
        <f>Feuil1!$A521</f>
        <v>0</v>
      </c>
      <c r="O521" s="45"/>
      <c r="P521" s="46"/>
      <c r="Q521" s="46">
        <f>IF(Tableau3[[#This Row],[ALD]]="oui",Tableau3[[#This Row],[part sécu]],0)</f>
        <v>0</v>
      </c>
      <c r="R521" s="47"/>
      <c r="S521" s="48">
        <f>Feuil1!$N521</f>
        <v>0</v>
      </c>
      <c r="T521" s="48"/>
      <c r="U521" s="49"/>
      <c r="V521" s="49">
        <f>Feuil1!$J521</f>
        <v>0</v>
      </c>
      <c r="W521" s="32"/>
      <c r="X521" s="36">
        <f>Feuil1!$N521</f>
        <v>0</v>
      </c>
      <c r="Y521" s="36"/>
      <c r="Z521" s="34"/>
      <c r="AA521" s="34">
        <f>Feuil1!$J521</f>
        <v>0</v>
      </c>
      <c r="AB521" s="53"/>
      <c r="AC521" s="53"/>
      <c r="AD521" s="53"/>
      <c r="AE521" s="44">
        <f>Feuil1!$F521-Feuil1!$P521-Feuil1!$Q521-Feuil1!$U521-Feuil1!$V521</f>
        <v>0</v>
      </c>
    </row>
    <row r="522" spans="1:31" x14ac:dyDescent="0.25">
      <c r="A522" s="31"/>
      <c r="B522" s="32"/>
      <c r="C522" s="33"/>
      <c r="D522" s="33"/>
      <c r="E522" s="33"/>
      <c r="F522" s="34"/>
      <c r="G522" s="34"/>
      <c r="H522" s="34"/>
      <c r="I522" s="34">
        <f>IF(Tableau3[[#This Row],[ALD]]="oui",Tableau3[[#This Row],[part sécu]],0)</f>
        <v>0</v>
      </c>
      <c r="J522" s="34"/>
      <c r="K522" s="34">
        <f>Tableau3[[#This Row],[total facture]]-Tableau3[[#This Row],[sécu déduite]]</f>
        <v>0</v>
      </c>
      <c r="L522" s="36">
        <f>Feuil1!$A522</f>
        <v>0</v>
      </c>
      <c r="M522" s="32"/>
      <c r="N522" s="37">
        <f>Feuil1!$A522</f>
        <v>0</v>
      </c>
      <c r="O522" s="37"/>
      <c r="P522" s="38"/>
      <c r="Q522" s="38">
        <f>IF(Tableau3[[#This Row],[ALD]]="oui",Tableau3[[#This Row],[part sécu]],0)</f>
        <v>0</v>
      </c>
      <c r="R522" s="39"/>
      <c r="S522" s="40">
        <f>Feuil1!$N522</f>
        <v>0</v>
      </c>
      <c r="T522" s="40"/>
      <c r="U522" s="41"/>
      <c r="V522" s="41">
        <f>Feuil1!$J522</f>
        <v>0</v>
      </c>
      <c r="W522" s="32"/>
      <c r="X522" s="36">
        <f>Feuil1!$N522</f>
        <v>0</v>
      </c>
      <c r="Y522" s="36"/>
      <c r="Z522" s="34"/>
      <c r="AA522" s="34">
        <f>Feuil1!$J522</f>
        <v>0</v>
      </c>
      <c r="AB522" s="53"/>
      <c r="AC522" s="53"/>
      <c r="AD522" s="53"/>
      <c r="AE522" s="44">
        <f>Feuil1!$F522-Feuil1!$P522-Feuil1!$Q522-Feuil1!$U522-Feuil1!$V522</f>
        <v>0</v>
      </c>
    </row>
    <row r="523" spans="1:31" x14ac:dyDescent="0.25">
      <c r="A523" s="31"/>
      <c r="B523" s="32"/>
      <c r="C523" s="33"/>
      <c r="D523" s="33"/>
      <c r="E523" s="33"/>
      <c r="F523" s="34"/>
      <c r="G523" s="34"/>
      <c r="H523" s="34"/>
      <c r="I523" s="34">
        <f>IF(Tableau3[[#This Row],[ALD]]="oui",Tableau3[[#This Row],[part sécu]],0)</f>
        <v>0</v>
      </c>
      <c r="J523" s="34"/>
      <c r="K523" s="34">
        <f>Tableau3[[#This Row],[total facture]]-Tableau3[[#This Row],[sécu déduite]]</f>
        <v>0</v>
      </c>
      <c r="L523" s="36">
        <f>Feuil1!$A523</f>
        <v>0</v>
      </c>
      <c r="M523" s="32"/>
      <c r="N523" s="45">
        <f>Feuil1!$A523</f>
        <v>0</v>
      </c>
      <c r="O523" s="45"/>
      <c r="P523" s="46"/>
      <c r="Q523" s="46">
        <f>IF(Tableau3[[#This Row],[ALD]]="oui",Tableau3[[#This Row],[part sécu]],0)</f>
        <v>0</v>
      </c>
      <c r="R523" s="47"/>
      <c r="S523" s="48">
        <f>Feuil1!$N523</f>
        <v>0</v>
      </c>
      <c r="T523" s="48"/>
      <c r="U523" s="49"/>
      <c r="V523" s="49">
        <f>Feuil1!$J523</f>
        <v>0</v>
      </c>
      <c r="W523" s="32"/>
      <c r="X523" s="36">
        <f>Feuil1!$N523</f>
        <v>0</v>
      </c>
      <c r="Y523" s="36"/>
      <c r="Z523" s="34"/>
      <c r="AA523" s="34">
        <f>Feuil1!$J523</f>
        <v>0</v>
      </c>
      <c r="AB523" s="53"/>
      <c r="AC523" s="53"/>
      <c r="AD523" s="53"/>
      <c r="AE523" s="44">
        <f>Feuil1!$F523-Feuil1!$P523-Feuil1!$Q523-Feuil1!$U523-Feuil1!$V523</f>
        <v>0</v>
      </c>
    </row>
    <row r="524" spans="1:31" x14ac:dyDescent="0.25">
      <c r="A524" s="31"/>
      <c r="B524" s="32"/>
      <c r="C524" s="33"/>
      <c r="D524" s="33"/>
      <c r="E524" s="33"/>
      <c r="F524" s="34"/>
      <c r="G524" s="34"/>
      <c r="H524" s="34"/>
      <c r="I524" s="34">
        <f>IF(Tableau3[[#This Row],[ALD]]="oui",Tableau3[[#This Row],[part sécu]],0)</f>
        <v>0</v>
      </c>
      <c r="J524" s="34"/>
      <c r="K524" s="34">
        <f>Tableau3[[#This Row],[total facture]]-Tableau3[[#This Row],[sécu déduite]]</f>
        <v>0</v>
      </c>
      <c r="L524" s="36">
        <f>Feuil1!$A524</f>
        <v>0</v>
      </c>
      <c r="M524" s="32"/>
      <c r="N524" s="37">
        <f>Feuil1!$A524</f>
        <v>0</v>
      </c>
      <c r="O524" s="37"/>
      <c r="P524" s="38"/>
      <c r="Q524" s="38">
        <f>IF(Tableau3[[#This Row],[ALD]]="oui",Tableau3[[#This Row],[part sécu]],0)</f>
        <v>0</v>
      </c>
      <c r="R524" s="39"/>
      <c r="S524" s="40">
        <f>Feuil1!$N524</f>
        <v>0</v>
      </c>
      <c r="T524" s="40"/>
      <c r="U524" s="41"/>
      <c r="V524" s="41">
        <f>Feuil1!$J524</f>
        <v>0</v>
      </c>
      <c r="W524" s="32"/>
      <c r="X524" s="36">
        <f>Feuil1!$N524</f>
        <v>0</v>
      </c>
      <c r="Y524" s="36"/>
      <c r="Z524" s="34"/>
      <c r="AA524" s="34">
        <f>Feuil1!$J524</f>
        <v>0</v>
      </c>
      <c r="AB524" s="53"/>
      <c r="AC524" s="53"/>
      <c r="AD524" s="53"/>
      <c r="AE524" s="44">
        <f>Feuil1!$F524-Feuil1!$P524-Feuil1!$Q524-Feuil1!$U524-Feuil1!$V524</f>
        <v>0</v>
      </c>
    </row>
    <row r="525" spans="1:31" x14ac:dyDescent="0.25">
      <c r="A525" s="31"/>
      <c r="B525" s="32"/>
      <c r="C525" s="33"/>
      <c r="D525" s="33"/>
      <c r="E525" s="33"/>
      <c r="F525" s="34"/>
      <c r="G525" s="34"/>
      <c r="H525" s="34"/>
      <c r="I525" s="34">
        <f>IF(Tableau3[[#This Row],[ALD]]="oui",Tableau3[[#This Row],[part sécu]],0)</f>
        <v>0</v>
      </c>
      <c r="J525" s="34"/>
      <c r="K525" s="34">
        <f>Tableau3[[#This Row],[total facture]]-Tableau3[[#This Row],[sécu déduite]]</f>
        <v>0</v>
      </c>
      <c r="L525" s="36">
        <f>Feuil1!$A525</f>
        <v>0</v>
      </c>
      <c r="M525" s="32"/>
      <c r="N525" s="45">
        <f>Feuil1!$A525</f>
        <v>0</v>
      </c>
      <c r="O525" s="45"/>
      <c r="P525" s="46"/>
      <c r="Q525" s="46">
        <f>IF(Tableau3[[#This Row],[ALD]]="oui",Tableau3[[#This Row],[part sécu]],0)</f>
        <v>0</v>
      </c>
      <c r="R525" s="47"/>
      <c r="S525" s="48">
        <f>Feuil1!$N525</f>
        <v>0</v>
      </c>
      <c r="T525" s="48"/>
      <c r="U525" s="49"/>
      <c r="V525" s="49">
        <f>Feuil1!$J525</f>
        <v>0</v>
      </c>
      <c r="W525" s="32"/>
      <c r="X525" s="36">
        <f>Feuil1!$N525</f>
        <v>0</v>
      </c>
      <c r="Y525" s="36"/>
      <c r="Z525" s="34"/>
      <c r="AA525" s="34">
        <f>Feuil1!$J525</f>
        <v>0</v>
      </c>
      <c r="AB525" s="53"/>
      <c r="AC525" s="53"/>
      <c r="AD525" s="53"/>
      <c r="AE525" s="44">
        <f>Feuil1!$F525-Feuil1!$P525-Feuil1!$Q525-Feuil1!$U525-Feuil1!$V525</f>
        <v>0</v>
      </c>
    </row>
    <row r="526" spans="1:31" x14ac:dyDescent="0.25">
      <c r="A526" s="31"/>
      <c r="B526" s="32"/>
      <c r="C526" s="33"/>
      <c r="D526" s="33"/>
      <c r="E526" s="33"/>
      <c r="F526" s="34"/>
      <c r="G526" s="34"/>
      <c r="H526" s="34"/>
      <c r="I526" s="34">
        <f>IF(Tableau3[[#This Row],[ALD]]="oui",Tableau3[[#This Row],[part sécu]],0)</f>
        <v>0</v>
      </c>
      <c r="J526" s="34"/>
      <c r="K526" s="34">
        <f>Tableau3[[#This Row],[total facture]]-Tableau3[[#This Row],[sécu déduite]]</f>
        <v>0</v>
      </c>
      <c r="L526" s="36">
        <f>Feuil1!$A526</f>
        <v>0</v>
      </c>
      <c r="M526" s="32"/>
      <c r="N526" s="37">
        <f>Feuil1!$A526</f>
        <v>0</v>
      </c>
      <c r="O526" s="37"/>
      <c r="P526" s="38"/>
      <c r="Q526" s="38">
        <f>IF(Tableau3[[#This Row],[ALD]]="oui",Tableau3[[#This Row],[part sécu]],0)</f>
        <v>0</v>
      </c>
      <c r="R526" s="39"/>
      <c r="S526" s="40">
        <f>Feuil1!$N526</f>
        <v>0</v>
      </c>
      <c r="T526" s="40"/>
      <c r="U526" s="41"/>
      <c r="V526" s="41">
        <f>Feuil1!$J526</f>
        <v>0</v>
      </c>
      <c r="W526" s="32"/>
      <c r="X526" s="36">
        <f>Feuil1!$N526</f>
        <v>0</v>
      </c>
      <c r="Y526" s="36"/>
      <c r="Z526" s="34"/>
      <c r="AA526" s="34">
        <f>Feuil1!$J526</f>
        <v>0</v>
      </c>
      <c r="AB526" s="53"/>
      <c r="AC526" s="53"/>
      <c r="AD526" s="53"/>
      <c r="AE526" s="44">
        <f>Feuil1!$F526-Feuil1!$P526-Feuil1!$Q526-Feuil1!$U526-Feuil1!$V526</f>
        <v>0</v>
      </c>
    </row>
    <row r="527" spans="1:31" x14ac:dyDescent="0.25">
      <c r="A527" s="31"/>
      <c r="B527" s="32"/>
      <c r="C527" s="33"/>
      <c r="D527" s="33"/>
      <c r="E527" s="33"/>
      <c r="F527" s="34"/>
      <c r="G527" s="34"/>
      <c r="H527" s="34"/>
      <c r="I527" s="34">
        <f>IF(Tableau3[[#This Row],[ALD]]="oui",Tableau3[[#This Row],[part sécu]],0)</f>
        <v>0</v>
      </c>
      <c r="J527" s="34"/>
      <c r="K527" s="34">
        <f>Tableau3[[#This Row],[total facture]]-Tableau3[[#This Row],[sécu déduite]]</f>
        <v>0</v>
      </c>
      <c r="L527" s="36">
        <f>Feuil1!$A527</f>
        <v>0</v>
      </c>
      <c r="M527" s="32"/>
      <c r="N527" s="45">
        <f>Feuil1!$A527</f>
        <v>0</v>
      </c>
      <c r="O527" s="45"/>
      <c r="P527" s="46"/>
      <c r="Q527" s="46">
        <f>IF(Tableau3[[#This Row],[ALD]]="oui",Tableau3[[#This Row],[part sécu]],0)</f>
        <v>0</v>
      </c>
      <c r="R527" s="47"/>
      <c r="S527" s="48">
        <f>Feuil1!$N527</f>
        <v>0</v>
      </c>
      <c r="T527" s="48"/>
      <c r="U527" s="49"/>
      <c r="V527" s="49">
        <f>Feuil1!$J527</f>
        <v>0</v>
      </c>
      <c r="W527" s="32"/>
      <c r="X527" s="36">
        <f>Feuil1!$N527</f>
        <v>0</v>
      </c>
      <c r="Y527" s="36"/>
      <c r="Z527" s="34"/>
      <c r="AA527" s="34">
        <f>Feuil1!$J527</f>
        <v>0</v>
      </c>
      <c r="AB527" s="53"/>
      <c r="AC527" s="53"/>
      <c r="AD527" s="53"/>
      <c r="AE527" s="44">
        <f>Feuil1!$F527-Feuil1!$P527-Feuil1!$Q527-Feuil1!$U527-Feuil1!$V527</f>
        <v>0</v>
      </c>
    </row>
    <row r="528" spans="1:31" x14ac:dyDescent="0.25">
      <c r="A528" s="31"/>
      <c r="B528" s="32"/>
      <c r="C528" s="33"/>
      <c r="D528" s="33"/>
      <c r="E528" s="33"/>
      <c r="F528" s="34"/>
      <c r="G528" s="34"/>
      <c r="H528" s="34"/>
      <c r="I528" s="34">
        <f>IF(Tableau3[[#This Row],[ALD]]="oui",Tableau3[[#This Row],[part sécu]],0)</f>
        <v>0</v>
      </c>
      <c r="J528" s="34"/>
      <c r="K528" s="34">
        <f>Tableau3[[#This Row],[total facture]]-Tableau3[[#This Row],[sécu déduite]]</f>
        <v>0</v>
      </c>
      <c r="L528" s="36">
        <f>Feuil1!$A528</f>
        <v>0</v>
      </c>
      <c r="M528" s="32"/>
      <c r="N528" s="37">
        <f>Feuil1!$A528</f>
        <v>0</v>
      </c>
      <c r="O528" s="37"/>
      <c r="P528" s="38"/>
      <c r="Q528" s="38">
        <f>IF(Tableau3[[#This Row],[ALD]]="oui",Tableau3[[#This Row],[part sécu]],0)</f>
        <v>0</v>
      </c>
      <c r="R528" s="39"/>
      <c r="S528" s="40">
        <f>Feuil1!$N528</f>
        <v>0</v>
      </c>
      <c r="T528" s="40"/>
      <c r="U528" s="41"/>
      <c r="V528" s="41">
        <f>Feuil1!$J528</f>
        <v>0</v>
      </c>
      <c r="W528" s="32"/>
      <c r="X528" s="36">
        <f>Feuil1!$N528</f>
        <v>0</v>
      </c>
      <c r="Y528" s="36"/>
      <c r="Z528" s="34"/>
      <c r="AA528" s="34">
        <f>Feuil1!$J528</f>
        <v>0</v>
      </c>
      <c r="AB528" s="53"/>
      <c r="AC528" s="53"/>
      <c r="AD528" s="53"/>
      <c r="AE528" s="44">
        <f>Feuil1!$F528-Feuil1!$P528-Feuil1!$Q528-Feuil1!$U528-Feuil1!$V528</f>
        <v>0</v>
      </c>
    </row>
    <row r="529" spans="1:31" x14ac:dyDescent="0.25">
      <c r="A529" s="31"/>
      <c r="B529" s="32"/>
      <c r="C529" s="33"/>
      <c r="D529" s="33"/>
      <c r="E529" s="33"/>
      <c r="F529" s="34"/>
      <c r="G529" s="34"/>
      <c r="H529" s="34"/>
      <c r="I529" s="34">
        <f>IF(Tableau3[[#This Row],[ALD]]="oui",Tableau3[[#This Row],[part sécu]],0)</f>
        <v>0</v>
      </c>
      <c r="J529" s="34"/>
      <c r="K529" s="34">
        <f>Tableau3[[#This Row],[total facture]]-Tableau3[[#This Row],[sécu déduite]]</f>
        <v>0</v>
      </c>
      <c r="L529" s="36">
        <f>Feuil1!$A529</f>
        <v>0</v>
      </c>
      <c r="M529" s="32"/>
      <c r="N529" s="45">
        <f>Feuil1!$A529</f>
        <v>0</v>
      </c>
      <c r="O529" s="45"/>
      <c r="P529" s="46"/>
      <c r="Q529" s="46">
        <f>IF(Tableau3[[#This Row],[ALD]]="oui",Tableau3[[#This Row],[part sécu]],0)</f>
        <v>0</v>
      </c>
      <c r="R529" s="47"/>
      <c r="S529" s="48">
        <f>Feuil1!$N529</f>
        <v>0</v>
      </c>
      <c r="T529" s="48"/>
      <c r="U529" s="49"/>
      <c r="V529" s="49">
        <f>Feuil1!$J529</f>
        <v>0</v>
      </c>
      <c r="W529" s="32"/>
      <c r="X529" s="36">
        <f>Feuil1!$N529</f>
        <v>0</v>
      </c>
      <c r="Y529" s="36"/>
      <c r="Z529" s="34"/>
      <c r="AA529" s="34">
        <f>Feuil1!$J529</f>
        <v>0</v>
      </c>
      <c r="AB529" s="53"/>
      <c r="AC529" s="53"/>
      <c r="AD529" s="53"/>
      <c r="AE529" s="44">
        <f>Feuil1!$F529-Feuil1!$P529-Feuil1!$Q529-Feuil1!$U529-Feuil1!$V529</f>
        <v>0</v>
      </c>
    </row>
    <row r="530" spans="1:31" x14ac:dyDescent="0.25">
      <c r="A530" s="31"/>
      <c r="B530" s="32"/>
      <c r="C530" s="33"/>
      <c r="D530" s="33"/>
      <c r="E530" s="33"/>
      <c r="F530" s="34"/>
      <c r="G530" s="34"/>
      <c r="H530" s="34"/>
      <c r="I530" s="34">
        <f>IF(Tableau3[[#This Row],[ALD]]="oui",Tableau3[[#This Row],[part sécu]],0)</f>
        <v>0</v>
      </c>
      <c r="J530" s="34"/>
      <c r="K530" s="34">
        <f>Tableau3[[#This Row],[total facture]]-Tableau3[[#This Row],[sécu déduite]]</f>
        <v>0</v>
      </c>
      <c r="L530" s="36">
        <f>Feuil1!$A530</f>
        <v>0</v>
      </c>
      <c r="M530" s="32"/>
      <c r="N530" s="37">
        <f>Feuil1!$A530</f>
        <v>0</v>
      </c>
      <c r="O530" s="37"/>
      <c r="P530" s="38"/>
      <c r="Q530" s="38">
        <f>IF(Tableau3[[#This Row],[ALD]]="oui",Tableau3[[#This Row],[part sécu]],0)</f>
        <v>0</v>
      </c>
      <c r="R530" s="39"/>
      <c r="S530" s="40">
        <f>Feuil1!$N530</f>
        <v>0</v>
      </c>
      <c r="T530" s="40"/>
      <c r="U530" s="41"/>
      <c r="V530" s="41">
        <f>Feuil1!$J530</f>
        <v>0</v>
      </c>
      <c r="W530" s="32"/>
      <c r="X530" s="36">
        <f>Feuil1!$N530</f>
        <v>0</v>
      </c>
      <c r="Y530" s="36"/>
      <c r="Z530" s="34"/>
      <c r="AA530" s="34">
        <f>Feuil1!$J530</f>
        <v>0</v>
      </c>
      <c r="AB530" s="53"/>
      <c r="AC530" s="53"/>
      <c r="AD530" s="53"/>
      <c r="AE530" s="44">
        <f>Feuil1!$F530-Feuil1!$P530-Feuil1!$Q530-Feuil1!$U530-Feuil1!$V530</f>
        <v>0</v>
      </c>
    </row>
    <row r="531" spans="1:31" x14ac:dyDescent="0.25">
      <c r="A531" s="31"/>
      <c r="B531" s="32"/>
      <c r="C531" s="33"/>
      <c r="D531" s="33"/>
      <c r="E531" s="33"/>
      <c r="F531" s="34"/>
      <c r="G531" s="34"/>
      <c r="H531" s="34"/>
      <c r="I531" s="34">
        <f>IF(Tableau3[[#This Row],[ALD]]="oui",Tableau3[[#This Row],[part sécu]],0)</f>
        <v>0</v>
      </c>
      <c r="J531" s="34"/>
      <c r="K531" s="34">
        <f>Tableau3[[#This Row],[total facture]]-Tableau3[[#This Row],[sécu déduite]]</f>
        <v>0</v>
      </c>
      <c r="L531" s="36">
        <f>Feuil1!$A531</f>
        <v>0</v>
      </c>
      <c r="M531" s="32"/>
      <c r="N531" s="45">
        <f>Feuil1!$A531</f>
        <v>0</v>
      </c>
      <c r="O531" s="45"/>
      <c r="P531" s="46"/>
      <c r="Q531" s="46">
        <f>IF(Tableau3[[#This Row],[ALD]]="oui",Tableau3[[#This Row],[part sécu]],0)</f>
        <v>0</v>
      </c>
      <c r="R531" s="47"/>
      <c r="S531" s="48">
        <f>Feuil1!$N531</f>
        <v>0</v>
      </c>
      <c r="T531" s="48"/>
      <c r="U531" s="49"/>
      <c r="V531" s="49">
        <f>Feuil1!$J531</f>
        <v>0</v>
      </c>
      <c r="W531" s="32"/>
      <c r="X531" s="36">
        <f>Feuil1!$N531</f>
        <v>0</v>
      </c>
      <c r="Y531" s="36"/>
      <c r="Z531" s="34"/>
      <c r="AA531" s="34">
        <f>Feuil1!$J531</f>
        <v>0</v>
      </c>
      <c r="AB531" s="53"/>
      <c r="AC531" s="53"/>
      <c r="AD531" s="53"/>
      <c r="AE531" s="44">
        <f>Feuil1!$F531-Feuil1!$P531-Feuil1!$Q531-Feuil1!$U531-Feuil1!$V531</f>
        <v>0</v>
      </c>
    </row>
    <row r="532" spans="1:31" x14ac:dyDescent="0.25">
      <c r="A532" s="31"/>
      <c r="B532" s="32"/>
      <c r="C532" s="33"/>
      <c r="D532" s="33"/>
      <c r="E532" s="33"/>
      <c r="F532" s="34"/>
      <c r="G532" s="34"/>
      <c r="H532" s="34"/>
      <c r="I532" s="34">
        <f>IF(Tableau3[[#This Row],[ALD]]="oui",Tableau3[[#This Row],[part sécu]],0)</f>
        <v>0</v>
      </c>
      <c r="J532" s="34"/>
      <c r="K532" s="34">
        <f>Tableau3[[#This Row],[total facture]]-Tableau3[[#This Row],[sécu déduite]]</f>
        <v>0</v>
      </c>
      <c r="L532" s="36">
        <f>Feuil1!$A532</f>
        <v>0</v>
      </c>
      <c r="M532" s="32"/>
      <c r="N532" s="37">
        <f>Feuil1!$A532</f>
        <v>0</v>
      </c>
      <c r="O532" s="37"/>
      <c r="P532" s="38"/>
      <c r="Q532" s="38">
        <f>IF(Tableau3[[#This Row],[ALD]]="oui",Tableau3[[#This Row],[part sécu]],0)</f>
        <v>0</v>
      </c>
      <c r="R532" s="39"/>
      <c r="S532" s="40">
        <f>Feuil1!$N532</f>
        <v>0</v>
      </c>
      <c r="T532" s="40"/>
      <c r="U532" s="41"/>
      <c r="V532" s="41">
        <f>Feuil1!$J532</f>
        <v>0</v>
      </c>
      <c r="W532" s="32"/>
      <c r="X532" s="36">
        <f>Feuil1!$N532</f>
        <v>0</v>
      </c>
      <c r="Y532" s="36"/>
      <c r="Z532" s="34"/>
      <c r="AA532" s="34">
        <f>Feuil1!$J532</f>
        <v>0</v>
      </c>
      <c r="AB532" s="53"/>
      <c r="AC532" s="53"/>
      <c r="AD532" s="53"/>
      <c r="AE532" s="44">
        <f>Feuil1!$F532-Feuil1!$P532-Feuil1!$Q532-Feuil1!$U532-Feuil1!$V532</f>
        <v>0</v>
      </c>
    </row>
    <row r="533" spans="1:31" x14ac:dyDescent="0.25">
      <c r="A533" s="31"/>
      <c r="B533" s="32"/>
      <c r="C533" s="33"/>
      <c r="D533" s="33"/>
      <c r="E533" s="33"/>
      <c r="F533" s="34"/>
      <c r="G533" s="34"/>
      <c r="H533" s="34"/>
      <c r="I533" s="34">
        <f>IF(Tableau3[[#This Row],[ALD]]="oui",Tableau3[[#This Row],[part sécu]],0)</f>
        <v>0</v>
      </c>
      <c r="J533" s="34"/>
      <c r="K533" s="34">
        <f>Tableau3[[#This Row],[total facture]]-Tableau3[[#This Row],[sécu déduite]]</f>
        <v>0</v>
      </c>
      <c r="L533" s="36">
        <f>Feuil1!$A533</f>
        <v>0</v>
      </c>
      <c r="M533" s="32"/>
      <c r="N533" s="45">
        <f>Feuil1!$A533</f>
        <v>0</v>
      </c>
      <c r="O533" s="45"/>
      <c r="P533" s="46"/>
      <c r="Q533" s="46">
        <f>IF(Tableau3[[#This Row],[ALD]]="oui",Tableau3[[#This Row],[part sécu]],0)</f>
        <v>0</v>
      </c>
      <c r="R533" s="47"/>
      <c r="S533" s="48">
        <f>Feuil1!$N533</f>
        <v>0</v>
      </c>
      <c r="T533" s="48"/>
      <c r="U533" s="49"/>
      <c r="V533" s="49">
        <f>Feuil1!$J533</f>
        <v>0</v>
      </c>
      <c r="W533" s="32"/>
      <c r="X533" s="36">
        <f>Feuil1!$N533</f>
        <v>0</v>
      </c>
      <c r="Y533" s="36"/>
      <c r="Z533" s="34"/>
      <c r="AA533" s="34">
        <f>Feuil1!$J533</f>
        <v>0</v>
      </c>
      <c r="AB533" s="53"/>
      <c r="AC533" s="53"/>
      <c r="AD533" s="53"/>
      <c r="AE533" s="44">
        <f>Feuil1!$F533-Feuil1!$P533-Feuil1!$Q533-Feuil1!$U533-Feuil1!$V533</f>
        <v>0</v>
      </c>
    </row>
    <row r="534" spans="1:31" x14ac:dyDescent="0.25">
      <c r="A534" s="31"/>
      <c r="B534" s="32"/>
      <c r="C534" s="33"/>
      <c r="D534" s="33"/>
      <c r="E534" s="33"/>
      <c r="F534" s="34"/>
      <c r="G534" s="34"/>
      <c r="H534" s="34"/>
      <c r="I534" s="34">
        <f>IF(Tableau3[[#This Row],[ALD]]="oui",Tableau3[[#This Row],[part sécu]],0)</f>
        <v>0</v>
      </c>
      <c r="J534" s="34"/>
      <c r="K534" s="34">
        <f>Tableau3[[#This Row],[total facture]]-Tableau3[[#This Row],[sécu déduite]]</f>
        <v>0</v>
      </c>
      <c r="L534" s="36">
        <f>Feuil1!$A534</f>
        <v>0</v>
      </c>
      <c r="M534" s="32"/>
      <c r="N534" s="37">
        <f>Feuil1!$A534</f>
        <v>0</v>
      </c>
      <c r="O534" s="37"/>
      <c r="P534" s="38"/>
      <c r="Q534" s="38">
        <f>IF(Tableau3[[#This Row],[ALD]]="oui",Tableau3[[#This Row],[part sécu]],0)</f>
        <v>0</v>
      </c>
      <c r="R534" s="39"/>
      <c r="S534" s="40">
        <f>Feuil1!$N534</f>
        <v>0</v>
      </c>
      <c r="T534" s="40"/>
      <c r="U534" s="41"/>
      <c r="V534" s="41">
        <f>Feuil1!$J534</f>
        <v>0</v>
      </c>
      <c r="W534" s="32"/>
      <c r="X534" s="36">
        <f>Feuil1!$N534</f>
        <v>0</v>
      </c>
      <c r="Y534" s="36"/>
      <c r="Z534" s="34"/>
      <c r="AA534" s="34">
        <f>Feuil1!$J534</f>
        <v>0</v>
      </c>
      <c r="AB534" s="53"/>
      <c r="AC534" s="53"/>
      <c r="AD534" s="53"/>
      <c r="AE534" s="44">
        <f>Feuil1!$F534-Feuil1!$P534-Feuil1!$Q534-Feuil1!$U534-Feuil1!$V534</f>
        <v>0</v>
      </c>
    </row>
    <row r="535" spans="1:31" x14ac:dyDescent="0.25">
      <c r="A535" s="31"/>
      <c r="B535" s="32"/>
      <c r="C535" s="33"/>
      <c r="D535" s="33"/>
      <c r="E535" s="33"/>
      <c r="F535" s="34"/>
      <c r="G535" s="34"/>
      <c r="H535" s="34"/>
      <c r="I535" s="34">
        <f>IF(Tableau3[[#This Row],[ALD]]="oui",Tableau3[[#This Row],[part sécu]],0)</f>
        <v>0</v>
      </c>
      <c r="J535" s="34"/>
      <c r="K535" s="34">
        <f>Tableau3[[#This Row],[total facture]]-Tableau3[[#This Row],[sécu déduite]]</f>
        <v>0</v>
      </c>
      <c r="L535" s="36">
        <f>Feuil1!$A535</f>
        <v>0</v>
      </c>
      <c r="M535" s="32"/>
      <c r="N535" s="45">
        <f>Feuil1!$A535</f>
        <v>0</v>
      </c>
      <c r="O535" s="45"/>
      <c r="P535" s="46"/>
      <c r="Q535" s="46">
        <f>IF(Tableau3[[#This Row],[ALD]]="oui",Tableau3[[#This Row],[part sécu]],0)</f>
        <v>0</v>
      </c>
      <c r="R535" s="47"/>
      <c r="S535" s="48">
        <f>Feuil1!$N535</f>
        <v>0</v>
      </c>
      <c r="T535" s="48"/>
      <c r="U535" s="49"/>
      <c r="V535" s="49">
        <f>Feuil1!$J535</f>
        <v>0</v>
      </c>
      <c r="W535" s="32"/>
      <c r="X535" s="36">
        <f>Feuil1!$N535</f>
        <v>0</v>
      </c>
      <c r="Y535" s="36"/>
      <c r="Z535" s="34"/>
      <c r="AA535" s="34">
        <f>Feuil1!$J535</f>
        <v>0</v>
      </c>
      <c r="AB535" s="53"/>
      <c r="AC535" s="53"/>
      <c r="AD535" s="53"/>
      <c r="AE535" s="44">
        <f>Feuil1!$F535-Feuil1!$P535-Feuil1!$Q535-Feuil1!$U535-Feuil1!$V535</f>
        <v>0</v>
      </c>
    </row>
    <row r="536" spans="1:31" x14ac:dyDescent="0.25">
      <c r="A536" s="31"/>
      <c r="B536" s="32"/>
      <c r="C536" s="33"/>
      <c r="D536" s="33"/>
      <c r="E536" s="33"/>
      <c r="F536" s="34"/>
      <c r="G536" s="34"/>
      <c r="H536" s="34"/>
      <c r="I536" s="34">
        <f>IF(Tableau3[[#This Row],[ALD]]="oui",Tableau3[[#This Row],[part sécu]],0)</f>
        <v>0</v>
      </c>
      <c r="J536" s="34"/>
      <c r="K536" s="34">
        <f>Tableau3[[#This Row],[total facture]]-Tableau3[[#This Row],[sécu déduite]]</f>
        <v>0</v>
      </c>
      <c r="L536" s="36">
        <f>Feuil1!$A536</f>
        <v>0</v>
      </c>
      <c r="M536" s="32"/>
      <c r="N536" s="37">
        <f>Feuil1!$A536</f>
        <v>0</v>
      </c>
      <c r="O536" s="37"/>
      <c r="P536" s="38"/>
      <c r="Q536" s="38">
        <f>IF(Tableau3[[#This Row],[ALD]]="oui",Tableau3[[#This Row],[part sécu]],0)</f>
        <v>0</v>
      </c>
      <c r="R536" s="39"/>
      <c r="S536" s="40">
        <f>Feuil1!$N536</f>
        <v>0</v>
      </c>
      <c r="T536" s="40"/>
      <c r="U536" s="41"/>
      <c r="V536" s="41">
        <f>Feuil1!$J536</f>
        <v>0</v>
      </c>
      <c r="W536" s="32"/>
      <c r="X536" s="36">
        <f>Feuil1!$N536</f>
        <v>0</v>
      </c>
      <c r="Y536" s="36"/>
      <c r="Z536" s="34"/>
      <c r="AA536" s="34">
        <f>Feuil1!$J536</f>
        <v>0</v>
      </c>
      <c r="AB536" s="53"/>
      <c r="AC536" s="53"/>
      <c r="AD536" s="53"/>
      <c r="AE536" s="44">
        <f>Feuil1!$F536-Feuil1!$P536-Feuil1!$Q536-Feuil1!$U536-Feuil1!$V536</f>
        <v>0</v>
      </c>
    </row>
    <row r="537" spans="1:31" x14ac:dyDescent="0.25">
      <c r="A537" s="31"/>
      <c r="B537" s="32"/>
      <c r="C537" s="33"/>
      <c r="D537" s="33"/>
      <c r="E537" s="33"/>
      <c r="F537" s="34"/>
      <c r="G537" s="34"/>
      <c r="H537" s="34"/>
      <c r="I537" s="34">
        <f>IF(Tableau3[[#This Row],[ALD]]="oui",Tableau3[[#This Row],[part sécu]],0)</f>
        <v>0</v>
      </c>
      <c r="J537" s="34"/>
      <c r="K537" s="34">
        <f>Tableau3[[#This Row],[total facture]]-Tableau3[[#This Row],[sécu déduite]]</f>
        <v>0</v>
      </c>
      <c r="L537" s="36">
        <f>Feuil1!$A537</f>
        <v>0</v>
      </c>
      <c r="M537" s="32"/>
      <c r="N537" s="45">
        <f>Feuil1!$A537</f>
        <v>0</v>
      </c>
      <c r="O537" s="45"/>
      <c r="P537" s="46"/>
      <c r="Q537" s="46">
        <f>IF(Tableau3[[#This Row],[ALD]]="oui",Tableau3[[#This Row],[part sécu]],0)</f>
        <v>0</v>
      </c>
      <c r="R537" s="47"/>
      <c r="S537" s="48">
        <f>Feuil1!$N537</f>
        <v>0</v>
      </c>
      <c r="T537" s="48"/>
      <c r="U537" s="49"/>
      <c r="V537" s="49">
        <f>Feuil1!$J537</f>
        <v>0</v>
      </c>
      <c r="W537" s="32"/>
      <c r="X537" s="36">
        <f>Feuil1!$N537</f>
        <v>0</v>
      </c>
      <c r="Y537" s="36"/>
      <c r="Z537" s="34"/>
      <c r="AA537" s="34">
        <f>Feuil1!$J537</f>
        <v>0</v>
      </c>
      <c r="AB537" s="53"/>
      <c r="AC537" s="53"/>
      <c r="AD537" s="53"/>
      <c r="AE537" s="44">
        <f>Feuil1!$F537-Feuil1!$P537-Feuil1!$Q537-Feuil1!$U537-Feuil1!$V537</f>
        <v>0</v>
      </c>
    </row>
    <row r="538" spans="1:31" x14ac:dyDescent="0.25">
      <c r="A538" s="31"/>
      <c r="B538" s="32"/>
      <c r="C538" s="33"/>
      <c r="D538" s="33"/>
      <c r="E538" s="33"/>
      <c r="F538" s="34"/>
      <c r="G538" s="34"/>
      <c r="H538" s="34"/>
      <c r="I538" s="34">
        <f>IF(Tableau3[[#This Row],[ALD]]="oui",Tableau3[[#This Row],[part sécu]],0)</f>
        <v>0</v>
      </c>
      <c r="J538" s="34"/>
      <c r="K538" s="34">
        <f>Tableau3[[#This Row],[total facture]]-Tableau3[[#This Row],[sécu déduite]]</f>
        <v>0</v>
      </c>
      <c r="L538" s="36">
        <f>Feuil1!$A538</f>
        <v>0</v>
      </c>
      <c r="M538" s="32"/>
      <c r="N538" s="37">
        <f>Feuil1!$A538</f>
        <v>0</v>
      </c>
      <c r="O538" s="37"/>
      <c r="P538" s="38"/>
      <c r="Q538" s="38">
        <f>IF(Tableau3[[#This Row],[ALD]]="oui",Tableau3[[#This Row],[part sécu]],0)</f>
        <v>0</v>
      </c>
      <c r="R538" s="39"/>
      <c r="S538" s="40">
        <f>Feuil1!$N538</f>
        <v>0</v>
      </c>
      <c r="T538" s="40"/>
      <c r="U538" s="41"/>
      <c r="V538" s="41">
        <f>Feuil1!$J538</f>
        <v>0</v>
      </c>
      <c r="W538" s="32"/>
      <c r="X538" s="36">
        <f>Feuil1!$N538</f>
        <v>0</v>
      </c>
      <c r="Y538" s="36"/>
      <c r="Z538" s="34"/>
      <c r="AA538" s="34">
        <f>Feuil1!$J538</f>
        <v>0</v>
      </c>
      <c r="AB538" s="53"/>
      <c r="AC538" s="53"/>
      <c r="AD538" s="53"/>
      <c r="AE538" s="44">
        <f>Feuil1!$F538-Feuil1!$P538-Feuil1!$Q538-Feuil1!$U538-Feuil1!$V538</f>
        <v>0</v>
      </c>
    </row>
    <row r="539" spans="1:31" x14ac:dyDescent="0.25">
      <c r="A539" s="31"/>
      <c r="B539" s="32"/>
      <c r="C539" s="33"/>
      <c r="D539" s="33"/>
      <c r="E539" s="33"/>
      <c r="F539" s="34"/>
      <c r="G539" s="34"/>
      <c r="H539" s="34"/>
      <c r="I539" s="34">
        <f>IF(Tableau3[[#This Row],[ALD]]="oui",Tableau3[[#This Row],[part sécu]],0)</f>
        <v>0</v>
      </c>
      <c r="J539" s="34"/>
      <c r="K539" s="34">
        <f>Tableau3[[#This Row],[total facture]]-Tableau3[[#This Row],[sécu déduite]]</f>
        <v>0</v>
      </c>
      <c r="L539" s="36">
        <f>Feuil1!$A539</f>
        <v>0</v>
      </c>
      <c r="M539" s="32"/>
      <c r="N539" s="45">
        <f>Feuil1!$A539</f>
        <v>0</v>
      </c>
      <c r="O539" s="45"/>
      <c r="P539" s="46"/>
      <c r="Q539" s="46">
        <f>IF(Tableau3[[#This Row],[ALD]]="oui",Tableau3[[#This Row],[part sécu]],0)</f>
        <v>0</v>
      </c>
      <c r="R539" s="47"/>
      <c r="S539" s="48">
        <f>Feuil1!$N539</f>
        <v>0</v>
      </c>
      <c r="T539" s="48"/>
      <c r="U539" s="49"/>
      <c r="V539" s="49">
        <f>Feuil1!$J539</f>
        <v>0</v>
      </c>
      <c r="W539" s="32"/>
      <c r="X539" s="36">
        <f>Feuil1!$N539</f>
        <v>0</v>
      </c>
      <c r="Y539" s="36"/>
      <c r="Z539" s="34"/>
      <c r="AA539" s="34">
        <f>Feuil1!$J539</f>
        <v>0</v>
      </c>
      <c r="AB539" s="53"/>
      <c r="AC539" s="53"/>
      <c r="AD539" s="53"/>
      <c r="AE539" s="44">
        <f>Feuil1!$F539-Feuil1!$P539-Feuil1!$Q539-Feuil1!$U539-Feuil1!$V539</f>
        <v>0</v>
      </c>
    </row>
    <row r="540" spans="1:31" x14ac:dyDescent="0.25">
      <c r="A540" s="31"/>
      <c r="B540" s="32"/>
      <c r="C540" s="33"/>
      <c r="D540" s="33"/>
      <c r="E540" s="33"/>
      <c r="F540" s="34"/>
      <c r="G540" s="34"/>
      <c r="H540" s="34"/>
      <c r="I540" s="34">
        <f>IF(Tableau3[[#This Row],[ALD]]="oui",Tableau3[[#This Row],[part sécu]],0)</f>
        <v>0</v>
      </c>
      <c r="J540" s="34"/>
      <c r="K540" s="34">
        <f>Tableau3[[#This Row],[total facture]]-Tableau3[[#This Row],[sécu déduite]]</f>
        <v>0</v>
      </c>
      <c r="L540" s="36">
        <f>Feuil1!$A540</f>
        <v>0</v>
      </c>
      <c r="M540" s="32"/>
      <c r="N540" s="37">
        <f>Feuil1!$A540</f>
        <v>0</v>
      </c>
      <c r="O540" s="37"/>
      <c r="P540" s="38"/>
      <c r="Q540" s="38">
        <f>IF(Tableau3[[#This Row],[ALD]]="oui",Tableau3[[#This Row],[part sécu]],0)</f>
        <v>0</v>
      </c>
      <c r="R540" s="39"/>
      <c r="S540" s="40">
        <f>Feuil1!$N540</f>
        <v>0</v>
      </c>
      <c r="T540" s="40"/>
      <c r="U540" s="41"/>
      <c r="V540" s="41">
        <f>Feuil1!$J540</f>
        <v>0</v>
      </c>
      <c r="W540" s="32"/>
      <c r="X540" s="36">
        <f>Feuil1!$N540</f>
        <v>0</v>
      </c>
      <c r="Y540" s="36"/>
      <c r="Z540" s="34"/>
      <c r="AA540" s="34">
        <f>Feuil1!$J540</f>
        <v>0</v>
      </c>
      <c r="AB540" s="53"/>
      <c r="AC540" s="53"/>
      <c r="AD540" s="53"/>
      <c r="AE540" s="44">
        <f>Feuil1!$F540-Feuil1!$P540-Feuil1!$Q540-Feuil1!$U540-Feuil1!$V540</f>
        <v>0</v>
      </c>
    </row>
    <row r="541" spans="1:31" x14ac:dyDescent="0.25">
      <c r="A541" s="31"/>
      <c r="B541" s="32"/>
      <c r="C541" s="33"/>
      <c r="D541" s="33"/>
      <c r="E541" s="33"/>
      <c r="F541" s="34"/>
      <c r="G541" s="34"/>
      <c r="H541" s="34"/>
      <c r="I541" s="34">
        <f>IF(Tableau3[[#This Row],[ALD]]="oui",Tableau3[[#This Row],[part sécu]],0)</f>
        <v>0</v>
      </c>
      <c r="J541" s="34"/>
      <c r="K541" s="34">
        <f>Tableau3[[#This Row],[total facture]]-Tableau3[[#This Row],[sécu déduite]]</f>
        <v>0</v>
      </c>
      <c r="L541" s="36">
        <f>Feuil1!$A541</f>
        <v>0</v>
      </c>
      <c r="M541" s="32"/>
      <c r="N541" s="45">
        <f>Feuil1!$A541</f>
        <v>0</v>
      </c>
      <c r="O541" s="45"/>
      <c r="P541" s="46"/>
      <c r="Q541" s="46">
        <f>IF(Tableau3[[#This Row],[ALD]]="oui",Tableau3[[#This Row],[part sécu]],0)</f>
        <v>0</v>
      </c>
      <c r="R541" s="47"/>
      <c r="S541" s="48">
        <f>Feuil1!$N541</f>
        <v>0</v>
      </c>
      <c r="T541" s="48"/>
      <c r="U541" s="49"/>
      <c r="V541" s="49">
        <f>Feuil1!$J541</f>
        <v>0</v>
      </c>
      <c r="W541" s="32"/>
      <c r="X541" s="36">
        <f>Feuil1!$N541</f>
        <v>0</v>
      </c>
      <c r="Y541" s="36"/>
      <c r="Z541" s="34"/>
      <c r="AA541" s="34">
        <f>Feuil1!$J541</f>
        <v>0</v>
      </c>
      <c r="AB541" s="53"/>
      <c r="AC541" s="53"/>
      <c r="AD541" s="53"/>
      <c r="AE541" s="44">
        <f>Feuil1!$F541-Feuil1!$P541-Feuil1!$Q541-Feuil1!$U541-Feuil1!$V541</f>
        <v>0</v>
      </c>
    </row>
    <row r="542" spans="1:31" x14ac:dyDescent="0.25">
      <c r="A542" s="31"/>
      <c r="B542" s="32"/>
      <c r="C542" s="33"/>
      <c r="D542" s="33"/>
      <c r="E542" s="33"/>
      <c r="F542" s="34"/>
      <c r="G542" s="34"/>
      <c r="H542" s="34"/>
      <c r="I542" s="34">
        <f>IF(Tableau3[[#This Row],[ALD]]="oui",Tableau3[[#This Row],[part sécu]],0)</f>
        <v>0</v>
      </c>
      <c r="J542" s="34"/>
      <c r="K542" s="34">
        <f>Tableau3[[#This Row],[total facture]]-Tableau3[[#This Row],[sécu déduite]]</f>
        <v>0</v>
      </c>
      <c r="L542" s="36">
        <f>Feuil1!$A542</f>
        <v>0</v>
      </c>
      <c r="M542" s="32"/>
      <c r="N542" s="37">
        <f>Feuil1!$A542</f>
        <v>0</v>
      </c>
      <c r="O542" s="37"/>
      <c r="P542" s="38"/>
      <c r="Q542" s="38">
        <f>IF(Tableau3[[#This Row],[ALD]]="oui",Tableau3[[#This Row],[part sécu]],0)</f>
        <v>0</v>
      </c>
      <c r="R542" s="39"/>
      <c r="S542" s="40">
        <f>Feuil1!$N542</f>
        <v>0</v>
      </c>
      <c r="T542" s="40"/>
      <c r="U542" s="41"/>
      <c r="V542" s="41">
        <f>Feuil1!$J542</f>
        <v>0</v>
      </c>
      <c r="W542" s="32"/>
      <c r="X542" s="36">
        <f>Feuil1!$N542</f>
        <v>0</v>
      </c>
      <c r="Y542" s="36"/>
      <c r="Z542" s="34"/>
      <c r="AA542" s="34">
        <f>Feuil1!$J542</f>
        <v>0</v>
      </c>
      <c r="AB542" s="53"/>
      <c r="AC542" s="53"/>
      <c r="AD542" s="53"/>
      <c r="AE542" s="44">
        <f>Feuil1!$F542-Feuil1!$P542-Feuil1!$Q542-Feuil1!$U542-Feuil1!$V542</f>
        <v>0</v>
      </c>
    </row>
    <row r="543" spans="1:31" x14ac:dyDescent="0.25">
      <c r="A543" s="31"/>
      <c r="B543" s="32"/>
      <c r="C543" s="33"/>
      <c r="D543" s="33"/>
      <c r="E543" s="33"/>
      <c r="F543" s="34"/>
      <c r="G543" s="34"/>
      <c r="H543" s="34"/>
      <c r="I543" s="34">
        <f>IF(Tableau3[[#This Row],[ALD]]="oui",Tableau3[[#This Row],[part sécu]],0)</f>
        <v>0</v>
      </c>
      <c r="J543" s="34"/>
      <c r="K543" s="34">
        <f>Tableau3[[#This Row],[total facture]]-Tableau3[[#This Row],[sécu déduite]]</f>
        <v>0</v>
      </c>
      <c r="L543" s="36">
        <f>Feuil1!$A543</f>
        <v>0</v>
      </c>
      <c r="M543" s="32"/>
      <c r="N543" s="45">
        <f>Feuil1!$A543</f>
        <v>0</v>
      </c>
      <c r="O543" s="45"/>
      <c r="P543" s="46"/>
      <c r="Q543" s="46">
        <f>IF(Tableau3[[#This Row],[ALD]]="oui",Tableau3[[#This Row],[part sécu]],0)</f>
        <v>0</v>
      </c>
      <c r="R543" s="47"/>
      <c r="S543" s="48">
        <f>Feuil1!$N543</f>
        <v>0</v>
      </c>
      <c r="T543" s="48"/>
      <c r="U543" s="49"/>
      <c r="V543" s="49">
        <f>Feuil1!$J543</f>
        <v>0</v>
      </c>
      <c r="W543" s="32"/>
      <c r="X543" s="36">
        <f>Feuil1!$N543</f>
        <v>0</v>
      </c>
      <c r="Y543" s="36"/>
      <c r="Z543" s="34"/>
      <c r="AA543" s="34">
        <f>Feuil1!$J543</f>
        <v>0</v>
      </c>
      <c r="AB543" s="53"/>
      <c r="AC543" s="53"/>
      <c r="AD543" s="53"/>
      <c r="AE543" s="44">
        <f>Feuil1!$F543-Feuil1!$P543-Feuil1!$Q543-Feuil1!$U543-Feuil1!$V543</f>
        <v>0</v>
      </c>
    </row>
    <row r="544" spans="1:31" x14ac:dyDescent="0.25">
      <c r="A544" s="31"/>
      <c r="B544" s="32"/>
      <c r="C544" s="33"/>
      <c r="D544" s="33"/>
      <c r="E544" s="33"/>
      <c r="F544" s="34"/>
      <c r="G544" s="34"/>
      <c r="H544" s="34"/>
      <c r="I544" s="34">
        <f>IF(Tableau3[[#This Row],[ALD]]="oui",Tableau3[[#This Row],[part sécu]],0)</f>
        <v>0</v>
      </c>
      <c r="J544" s="34"/>
      <c r="K544" s="34">
        <f>Tableau3[[#This Row],[total facture]]-Tableau3[[#This Row],[sécu déduite]]</f>
        <v>0</v>
      </c>
      <c r="L544" s="36">
        <f>Feuil1!$A544</f>
        <v>0</v>
      </c>
      <c r="M544" s="32"/>
      <c r="N544" s="37">
        <f>Feuil1!$A544</f>
        <v>0</v>
      </c>
      <c r="O544" s="37"/>
      <c r="P544" s="38"/>
      <c r="Q544" s="38">
        <f>IF(Tableau3[[#This Row],[ALD]]="oui",Tableau3[[#This Row],[part sécu]],0)</f>
        <v>0</v>
      </c>
      <c r="R544" s="39"/>
      <c r="S544" s="40">
        <f>Feuil1!$N544</f>
        <v>0</v>
      </c>
      <c r="T544" s="40"/>
      <c r="U544" s="41"/>
      <c r="V544" s="41">
        <f>Feuil1!$J544</f>
        <v>0</v>
      </c>
      <c r="W544" s="32"/>
      <c r="X544" s="36">
        <f>Feuil1!$N544</f>
        <v>0</v>
      </c>
      <c r="Y544" s="36"/>
      <c r="Z544" s="34"/>
      <c r="AA544" s="34">
        <f>Feuil1!$J544</f>
        <v>0</v>
      </c>
      <c r="AB544" s="53"/>
      <c r="AC544" s="53"/>
      <c r="AD544" s="53"/>
      <c r="AE544" s="44">
        <f>Feuil1!$F544-Feuil1!$P544-Feuil1!$Q544-Feuil1!$U544-Feuil1!$V544</f>
        <v>0</v>
      </c>
    </row>
    <row r="545" spans="1:31" x14ac:dyDescent="0.25">
      <c r="A545" s="31"/>
      <c r="B545" s="32"/>
      <c r="C545" s="33"/>
      <c r="D545" s="33"/>
      <c r="E545" s="33"/>
      <c r="F545" s="34"/>
      <c r="G545" s="34"/>
      <c r="H545" s="34"/>
      <c r="I545" s="34">
        <f>IF(Tableau3[[#This Row],[ALD]]="oui",Tableau3[[#This Row],[part sécu]],0)</f>
        <v>0</v>
      </c>
      <c r="J545" s="34"/>
      <c r="K545" s="34">
        <f>Tableau3[[#This Row],[total facture]]-Tableau3[[#This Row],[sécu déduite]]</f>
        <v>0</v>
      </c>
      <c r="L545" s="36">
        <f>Feuil1!$A545</f>
        <v>0</v>
      </c>
      <c r="M545" s="32"/>
      <c r="N545" s="45">
        <f>Feuil1!$A545</f>
        <v>0</v>
      </c>
      <c r="O545" s="45"/>
      <c r="P545" s="46"/>
      <c r="Q545" s="46">
        <f>IF(Tableau3[[#This Row],[ALD]]="oui",Tableau3[[#This Row],[part sécu]],0)</f>
        <v>0</v>
      </c>
      <c r="R545" s="47"/>
      <c r="S545" s="48">
        <f>Feuil1!$N545</f>
        <v>0</v>
      </c>
      <c r="T545" s="48"/>
      <c r="U545" s="49"/>
      <c r="V545" s="49">
        <f>Feuil1!$J545</f>
        <v>0</v>
      </c>
      <c r="W545" s="32"/>
      <c r="X545" s="36">
        <f>Feuil1!$N545</f>
        <v>0</v>
      </c>
      <c r="Y545" s="36"/>
      <c r="Z545" s="34"/>
      <c r="AA545" s="34">
        <f>Feuil1!$J545</f>
        <v>0</v>
      </c>
      <c r="AB545" s="53"/>
      <c r="AC545" s="53"/>
      <c r="AD545" s="53"/>
      <c r="AE545" s="44">
        <f>Feuil1!$F545-Feuil1!$P545-Feuil1!$Q545-Feuil1!$U545-Feuil1!$V545</f>
        <v>0</v>
      </c>
    </row>
    <row r="546" spans="1:31" x14ac:dyDescent="0.25">
      <c r="A546" s="31"/>
      <c r="B546" s="32"/>
      <c r="C546" s="33"/>
      <c r="D546" s="33"/>
      <c r="E546" s="33"/>
      <c r="F546" s="34"/>
      <c r="G546" s="34"/>
      <c r="H546" s="34"/>
      <c r="I546" s="34">
        <f>IF(Tableau3[[#This Row],[ALD]]="oui",Tableau3[[#This Row],[part sécu]],0)</f>
        <v>0</v>
      </c>
      <c r="J546" s="34"/>
      <c r="K546" s="34">
        <f>Tableau3[[#This Row],[total facture]]-Tableau3[[#This Row],[sécu déduite]]</f>
        <v>0</v>
      </c>
      <c r="L546" s="36">
        <f>Feuil1!$A546</f>
        <v>0</v>
      </c>
      <c r="M546" s="32"/>
      <c r="N546" s="37">
        <f>Feuil1!$A546</f>
        <v>0</v>
      </c>
      <c r="O546" s="37"/>
      <c r="P546" s="38"/>
      <c r="Q546" s="38">
        <f>IF(Tableau3[[#This Row],[ALD]]="oui",Tableau3[[#This Row],[part sécu]],0)</f>
        <v>0</v>
      </c>
      <c r="R546" s="39"/>
      <c r="S546" s="40">
        <f>Feuil1!$N546</f>
        <v>0</v>
      </c>
      <c r="T546" s="40"/>
      <c r="U546" s="41"/>
      <c r="V546" s="41">
        <f>Feuil1!$J546</f>
        <v>0</v>
      </c>
      <c r="W546" s="32"/>
      <c r="X546" s="36">
        <f>Feuil1!$N546</f>
        <v>0</v>
      </c>
      <c r="Y546" s="36"/>
      <c r="Z546" s="34"/>
      <c r="AA546" s="34">
        <f>Feuil1!$J546</f>
        <v>0</v>
      </c>
      <c r="AB546" s="53"/>
      <c r="AC546" s="53"/>
      <c r="AD546" s="53"/>
      <c r="AE546" s="44">
        <f>Feuil1!$F546-Feuil1!$P546-Feuil1!$Q546-Feuil1!$U546-Feuil1!$V546</f>
        <v>0</v>
      </c>
    </row>
    <row r="547" spans="1:31" x14ac:dyDescent="0.25">
      <c r="A547" s="31"/>
      <c r="B547" s="32"/>
      <c r="C547" s="33"/>
      <c r="D547" s="33"/>
      <c r="E547" s="33"/>
      <c r="F547" s="34"/>
      <c r="G547" s="34"/>
      <c r="H547" s="34"/>
      <c r="I547" s="34">
        <f>IF(Tableau3[[#This Row],[ALD]]="oui",Tableau3[[#This Row],[part sécu]],0)</f>
        <v>0</v>
      </c>
      <c r="J547" s="34"/>
      <c r="K547" s="34">
        <f>Tableau3[[#This Row],[total facture]]-Tableau3[[#This Row],[sécu déduite]]</f>
        <v>0</v>
      </c>
      <c r="L547" s="36">
        <f>Feuil1!$A547</f>
        <v>0</v>
      </c>
      <c r="M547" s="32"/>
      <c r="N547" s="45">
        <f>Feuil1!$A547</f>
        <v>0</v>
      </c>
      <c r="O547" s="45"/>
      <c r="P547" s="46"/>
      <c r="Q547" s="46">
        <f>IF(Tableau3[[#This Row],[ALD]]="oui",Tableau3[[#This Row],[part sécu]],0)</f>
        <v>0</v>
      </c>
      <c r="R547" s="47"/>
      <c r="S547" s="48">
        <f>Feuil1!$N547</f>
        <v>0</v>
      </c>
      <c r="T547" s="48"/>
      <c r="U547" s="49"/>
      <c r="V547" s="49">
        <f>Feuil1!$J547</f>
        <v>0</v>
      </c>
      <c r="W547" s="32"/>
      <c r="X547" s="36">
        <f>Feuil1!$N547</f>
        <v>0</v>
      </c>
      <c r="Y547" s="36"/>
      <c r="Z547" s="34"/>
      <c r="AA547" s="34">
        <f>Feuil1!$J547</f>
        <v>0</v>
      </c>
      <c r="AB547" s="53"/>
      <c r="AC547" s="53"/>
      <c r="AD547" s="53"/>
      <c r="AE547" s="44">
        <f>Feuil1!$F547-Feuil1!$P547-Feuil1!$Q547-Feuil1!$U547-Feuil1!$V547</f>
        <v>0</v>
      </c>
    </row>
    <row r="548" spans="1:31" x14ac:dyDescent="0.25">
      <c r="A548" s="31"/>
      <c r="B548" s="32"/>
      <c r="C548" s="33"/>
      <c r="D548" s="33"/>
      <c r="E548" s="33"/>
      <c r="F548" s="34"/>
      <c r="G548" s="34"/>
      <c r="H548" s="34"/>
      <c r="I548" s="34">
        <f>IF(Tableau3[[#This Row],[ALD]]="oui",Tableau3[[#This Row],[part sécu]],0)</f>
        <v>0</v>
      </c>
      <c r="J548" s="34"/>
      <c r="K548" s="34">
        <f>Tableau3[[#This Row],[total facture]]-Tableau3[[#This Row],[sécu déduite]]</f>
        <v>0</v>
      </c>
      <c r="L548" s="36">
        <f>Feuil1!$A548</f>
        <v>0</v>
      </c>
      <c r="M548" s="32"/>
      <c r="N548" s="37">
        <f>Feuil1!$A548</f>
        <v>0</v>
      </c>
      <c r="O548" s="37"/>
      <c r="P548" s="38"/>
      <c r="Q548" s="38">
        <f>IF(Tableau3[[#This Row],[ALD]]="oui",Tableau3[[#This Row],[part sécu]],0)</f>
        <v>0</v>
      </c>
      <c r="R548" s="39"/>
      <c r="S548" s="40">
        <f>Feuil1!$N548</f>
        <v>0</v>
      </c>
      <c r="T548" s="40"/>
      <c r="U548" s="41"/>
      <c r="V548" s="41">
        <f>Feuil1!$J548</f>
        <v>0</v>
      </c>
      <c r="W548" s="32"/>
      <c r="X548" s="36">
        <f>Feuil1!$N548</f>
        <v>0</v>
      </c>
      <c r="Y548" s="36"/>
      <c r="Z548" s="34"/>
      <c r="AA548" s="34">
        <f>Feuil1!$J548</f>
        <v>0</v>
      </c>
      <c r="AB548" s="53"/>
      <c r="AC548" s="53"/>
      <c r="AD548" s="53"/>
      <c r="AE548" s="44">
        <f>Feuil1!$F548-Feuil1!$P548-Feuil1!$Q548-Feuil1!$U548-Feuil1!$V548</f>
        <v>0</v>
      </c>
    </row>
    <row r="549" spans="1:31" x14ac:dyDescent="0.25">
      <c r="A549" s="31"/>
      <c r="B549" s="32"/>
      <c r="C549" s="33"/>
      <c r="D549" s="33"/>
      <c r="E549" s="33"/>
      <c r="F549" s="34"/>
      <c r="G549" s="34"/>
      <c r="H549" s="34"/>
      <c r="I549" s="34">
        <f>IF(Tableau3[[#This Row],[ALD]]="oui",Tableau3[[#This Row],[part sécu]],0)</f>
        <v>0</v>
      </c>
      <c r="J549" s="34"/>
      <c r="K549" s="34">
        <f>Tableau3[[#This Row],[total facture]]-Tableau3[[#This Row],[sécu déduite]]</f>
        <v>0</v>
      </c>
      <c r="L549" s="36">
        <f>Feuil1!$A549</f>
        <v>0</v>
      </c>
      <c r="M549" s="32"/>
      <c r="N549" s="45">
        <f>Feuil1!$A549</f>
        <v>0</v>
      </c>
      <c r="O549" s="45"/>
      <c r="P549" s="46"/>
      <c r="Q549" s="46">
        <f>IF(Tableau3[[#This Row],[ALD]]="oui",Tableau3[[#This Row],[part sécu]],0)</f>
        <v>0</v>
      </c>
      <c r="R549" s="47"/>
      <c r="S549" s="48">
        <f>Feuil1!$N549</f>
        <v>0</v>
      </c>
      <c r="T549" s="48"/>
      <c r="U549" s="49"/>
      <c r="V549" s="49">
        <f>Feuil1!$J549</f>
        <v>0</v>
      </c>
      <c r="W549" s="32"/>
      <c r="X549" s="36">
        <f>Feuil1!$N549</f>
        <v>0</v>
      </c>
      <c r="Y549" s="36"/>
      <c r="Z549" s="34"/>
      <c r="AA549" s="34">
        <f>Feuil1!$J549</f>
        <v>0</v>
      </c>
      <c r="AB549" s="53"/>
      <c r="AC549" s="53"/>
      <c r="AD549" s="53"/>
      <c r="AE549" s="44">
        <f>Feuil1!$F549-Feuil1!$P549-Feuil1!$Q549-Feuil1!$U549-Feuil1!$V549</f>
        <v>0</v>
      </c>
    </row>
    <row r="550" spans="1:31" x14ac:dyDescent="0.25">
      <c r="A550" s="31"/>
      <c r="B550" s="32"/>
      <c r="C550" s="33"/>
      <c r="D550" s="33"/>
      <c r="E550" s="33"/>
      <c r="F550" s="34"/>
      <c r="G550" s="34"/>
      <c r="H550" s="34"/>
      <c r="I550" s="34">
        <f>IF(Tableau3[[#This Row],[ALD]]="oui",Tableau3[[#This Row],[part sécu]],0)</f>
        <v>0</v>
      </c>
      <c r="J550" s="34"/>
      <c r="K550" s="34">
        <f>Tableau3[[#This Row],[total facture]]-Tableau3[[#This Row],[sécu déduite]]</f>
        <v>0</v>
      </c>
      <c r="L550" s="36">
        <f>Feuil1!$A550</f>
        <v>0</v>
      </c>
      <c r="M550" s="32"/>
      <c r="N550" s="37">
        <f>Feuil1!$A550</f>
        <v>0</v>
      </c>
      <c r="O550" s="37"/>
      <c r="P550" s="38"/>
      <c r="Q550" s="38">
        <f>IF(Tableau3[[#This Row],[ALD]]="oui",Tableau3[[#This Row],[part sécu]],0)</f>
        <v>0</v>
      </c>
      <c r="R550" s="39"/>
      <c r="S550" s="40">
        <f>Feuil1!$N550</f>
        <v>0</v>
      </c>
      <c r="T550" s="40"/>
      <c r="U550" s="41"/>
      <c r="V550" s="41">
        <f>Feuil1!$J550</f>
        <v>0</v>
      </c>
      <c r="W550" s="32"/>
      <c r="X550" s="36">
        <f>Feuil1!$N550</f>
        <v>0</v>
      </c>
      <c r="Y550" s="36"/>
      <c r="Z550" s="34"/>
      <c r="AA550" s="34">
        <f>Feuil1!$J550</f>
        <v>0</v>
      </c>
      <c r="AB550" s="53"/>
      <c r="AC550" s="53"/>
      <c r="AD550" s="53"/>
      <c r="AE550" s="44">
        <f>Feuil1!$F550-Feuil1!$P550-Feuil1!$Q550-Feuil1!$U550-Feuil1!$V550</f>
        <v>0</v>
      </c>
    </row>
    <row r="551" spans="1:31" x14ac:dyDescent="0.25">
      <c r="A551" s="31"/>
      <c r="B551" s="32"/>
      <c r="C551" s="33"/>
      <c r="D551" s="33"/>
      <c r="E551" s="33"/>
      <c r="F551" s="34"/>
      <c r="G551" s="34"/>
      <c r="H551" s="34"/>
      <c r="I551" s="34">
        <f>IF(Tableau3[[#This Row],[ALD]]="oui",Tableau3[[#This Row],[part sécu]],0)</f>
        <v>0</v>
      </c>
      <c r="J551" s="34"/>
      <c r="K551" s="34">
        <f>Tableau3[[#This Row],[total facture]]-Tableau3[[#This Row],[sécu déduite]]</f>
        <v>0</v>
      </c>
      <c r="L551" s="36">
        <f>Feuil1!$A551</f>
        <v>0</v>
      </c>
      <c r="M551" s="32"/>
      <c r="N551" s="45">
        <f>Feuil1!$A551</f>
        <v>0</v>
      </c>
      <c r="O551" s="45"/>
      <c r="P551" s="46"/>
      <c r="Q551" s="46">
        <f>IF(Tableau3[[#This Row],[ALD]]="oui",Tableau3[[#This Row],[part sécu]],0)</f>
        <v>0</v>
      </c>
      <c r="R551" s="47"/>
      <c r="S551" s="48">
        <f>Feuil1!$N551</f>
        <v>0</v>
      </c>
      <c r="T551" s="48"/>
      <c r="U551" s="49"/>
      <c r="V551" s="49">
        <f>Feuil1!$J551</f>
        <v>0</v>
      </c>
      <c r="W551" s="32"/>
      <c r="X551" s="36">
        <f>Feuil1!$N551</f>
        <v>0</v>
      </c>
      <c r="Y551" s="36"/>
      <c r="Z551" s="34"/>
      <c r="AA551" s="34">
        <f>Feuil1!$J551</f>
        <v>0</v>
      </c>
      <c r="AB551" s="53"/>
      <c r="AC551" s="53"/>
      <c r="AD551" s="53"/>
      <c r="AE551" s="44">
        <f>Feuil1!$F551-Feuil1!$P551-Feuil1!$Q551-Feuil1!$U551-Feuil1!$V551</f>
        <v>0</v>
      </c>
    </row>
    <row r="552" spans="1:31" x14ac:dyDescent="0.25">
      <c r="A552" s="31"/>
      <c r="B552" s="32"/>
      <c r="C552" s="33"/>
      <c r="D552" s="33"/>
      <c r="E552" s="33"/>
      <c r="F552" s="34"/>
      <c r="G552" s="34"/>
      <c r="H552" s="34"/>
      <c r="I552" s="34">
        <f>IF(Tableau3[[#This Row],[ALD]]="oui",Tableau3[[#This Row],[part sécu]],0)</f>
        <v>0</v>
      </c>
      <c r="J552" s="34"/>
      <c r="K552" s="34">
        <f>Tableau3[[#This Row],[total facture]]-Tableau3[[#This Row],[sécu déduite]]</f>
        <v>0</v>
      </c>
      <c r="L552" s="36">
        <f>Feuil1!$A552</f>
        <v>0</v>
      </c>
      <c r="M552" s="32"/>
      <c r="N552" s="37">
        <f>Feuil1!$A552</f>
        <v>0</v>
      </c>
      <c r="O552" s="37"/>
      <c r="P552" s="38"/>
      <c r="Q552" s="38">
        <f>IF(Tableau3[[#This Row],[ALD]]="oui",Tableau3[[#This Row],[part sécu]],0)</f>
        <v>0</v>
      </c>
      <c r="R552" s="39"/>
      <c r="S552" s="40">
        <f>Feuil1!$N552</f>
        <v>0</v>
      </c>
      <c r="T552" s="40"/>
      <c r="U552" s="41"/>
      <c r="V552" s="41">
        <f>Feuil1!$J552</f>
        <v>0</v>
      </c>
      <c r="W552" s="32"/>
      <c r="X552" s="36">
        <f>Feuil1!$N552</f>
        <v>0</v>
      </c>
      <c r="Y552" s="36"/>
      <c r="Z552" s="34"/>
      <c r="AA552" s="34">
        <f>Feuil1!$J552</f>
        <v>0</v>
      </c>
      <c r="AB552" s="53"/>
      <c r="AC552" s="53"/>
      <c r="AD552" s="53"/>
      <c r="AE552" s="44">
        <f>Feuil1!$F552-Feuil1!$P552-Feuil1!$Q552-Feuil1!$U552-Feuil1!$V552</f>
        <v>0</v>
      </c>
    </row>
    <row r="553" spans="1:31" x14ac:dyDescent="0.25">
      <c r="A553" s="31"/>
      <c r="B553" s="32"/>
      <c r="C553" s="33"/>
      <c r="D553" s="33"/>
      <c r="E553" s="33"/>
      <c r="F553" s="34"/>
      <c r="G553" s="34"/>
      <c r="H553" s="34"/>
      <c r="I553" s="34">
        <f>IF(Tableau3[[#This Row],[ALD]]="oui",Tableau3[[#This Row],[part sécu]],0)</f>
        <v>0</v>
      </c>
      <c r="J553" s="34"/>
      <c r="K553" s="34">
        <f>Tableau3[[#This Row],[total facture]]-Tableau3[[#This Row],[sécu déduite]]</f>
        <v>0</v>
      </c>
      <c r="L553" s="36">
        <f>Feuil1!$A553</f>
        <v>0</v>
      </c>
      <c r="M553" s="32"/>
      <c r="N553" s="45">
        <f>Feuil1!$A553</f>
        <v>0</v>
      </c>
      <c r="O553" s="45"/>
      <c r="P553" s="46"/>
      <c r="Q553" s="46">
        <f>IF(Tableau3[[#This Row],[ALD]]="oui",Tableau3[[#This Row],[part sécu]],0)</f>
        <v>0</v>
      </c>
      <c r="R553" s="47"/>
      <c r="S553" s="48">
        <f>Feuil1!$N553</f>
        <v>0</v>
      </c>
      <c r="T553" s="48"/>
      <c r="U553" s="49"/>
      <c r="V553" s="49">
        <f>Feuil1!$J553</f>
        <v>0</v>
      </c>
      <c r="W553" s="32"/>
      <c r="X553" s="36">
        <f>Feuil1!$N553</f>
        <v>0</v>
      </c>
      <c r="Y553" s="36"/>
      <c r="Z553" s="34"/>
      <c r="AA553" s="34">
        <f>Feuil1!$J553</f>
        <v>0</v>
      </c>
      <c r="AB553" s="53"/>
      <c r="AC553" s="53"/>
      <c r="AD553" s="53"/>
      <c r="AE553" s="44">
        <f>Feuil1!$F553-Feuil1!$P553-Feuil1!$Q553-Feuil1!$U553-Feuil1!$V553</f>
        <v>0</v>
      </c>
    </row>
    <row r="554" spans="1:31" x14ac:dyDescent="0.25">
      <c r="A554" s="31"/>
      <c r="B554" s="32"/>
      <c r="C554" s="33"/>
      <c r="D554" s="33"/>
      <c r="E554" s="33"/>
      <c r="F554" s="34"/>
      <c r="G554" s="34"/>
      <c r="H554" s="34"/>
      <c r="I554" s="34">
        <f>IF(Tableau3[[#This Row],[ALD]]="oui",Tableau3[[#This Row],[part sécu]],0)</f>
        <v>0</v>
      </c>
      <c r="J554" s="34"/>
      <c r="K554" s="34">
        <f>Tableau3[[#This Row],[total facture]]-Tableau3[[#This Row],[sécu déduite]]</f>
        <v>0</v>
      </c>
      <c r="L554" s="36">
        <f>Feuil1!$A554</f>
        <v>0</v>
      </c>
      <c r="M554" s="32"/>
      <c r="N554" s="37">
        <f>Feuil1!$A554</f>
        <v>0</v>
      </c>
      <c r="O554" s="37"/>
      <c r="P554" s="38"/>
      <c r="Q554" s="38">
        <f>IF(Tableau3[[#This Row],[ALD]]="oui",Tableau3[[#This Row],[part sécu]],0)</f>
        <v>0</v>
      </c>
      <c r="R554" s="39"/>
      <c r="S554" s="40">
        <f>Feuil1!$N554</f>
        <v>0</v>
      </c>
      <c r="T554" s="40"/>
      <c r="U554" s="41"/>
      <c r="V554" s="41">
        <f>Feuil1!$J554</f>
        <v>0</v>
      </c>
      <c r="W554" s="32"/>
      <c r="X554" s="36">
        <f>Feuil1!$N554</f>
        <v>0</v>
      </c>
      <c r="Y554" s="36"/>
      <c r="Z554" s="34"/>
      <c r="AA554" s="34">
        <f>Feuil1!$J554</f>
        <v>0</v>
      </c>
      <c r="AB554" s="53"/>
      <c r="AC554" s="53"/>
      <c r="AD554" s="53"/>
      <c r="AE554" s="44">
        <f>Feuil1!$F554-Feuil1!$P554-Feuil1!$Q554-Feuil1!$U554-Feuil1!$V554</f>
        <v>0</v>
      </c>
    </row>
    <row r="555" spans="1:31" x14ac:dyDescent="0.25">
      <c r="A555" s="31"/>
      <c r="B555" s="32"/>
      <c r="C555" s="33"/>
      <c r="D555" s="33"/>
      <c r="E555" s="33"/>
      <c r="F555" s="34"/>
      <c r="G555" s="34"/>
      <c r="H555" s="34"/>
      <c r="I555" s="34">
        <f>IF(Tableau3[[#This Row],[ALD]]="oui",Tableau3[[#This Row],[part sécu]],0)</f>
        <v>0</v>
      </c>
      <c r="J555" s="34"/>
      <c r="K555" s="34">
        <f>Tableau3[[#This Row],[total facture]]-Tableau3[[#This Row],[sécu déduite]]</f>
        <v>0</v>
      </c>
      <c r="L555" s="36">
        <f>Feuil1!$A555</f>
        <v>0</v>
      </c>
      <c r="M555" s="32"/>
      <c r="N555" s="45">
        <f>Feuil1!$A555</f>
        <v>0</v>
      </c>
      <c r="O555" s="45"/>
      <c r="P555" s="46"/>
      <c r="Q555" s="46">
        <f>IF(Tableau3[[#This Row],[ALD]]="oui",Tableau3[[#This Row],[part sécu]],0)</f>
        <v>0</v>
      </c>
      <c r="R555" s="47"/>
      <c r="S555" s="48">
        <f>Feuil1!$N555</f>
        <v>0</v>
      </c>
      <c r="T555" s="48"/>
      <c r="U555" s="49"/>
      <c r="V555" s="49">
        <f>Feuil1!$J555</f>
        <v>0</v>
      </c>
      <c r="W555" s="32"/>
      <c r="X555" s="36">
        <f>Feuil1!$N555</f>
        <v>0</v>
      </c>
      <c r="Y555" s="36"/>
      <c r="Z555" s="34"/>
      <c r="AA555" s="34">
        <f>Feuil1!$J555</f>
        <v>0</v>
      </c>
      <c r="AB555" s="53"/>
      <c r="AC555" s="53"/>
      <c r="AD555" s="53"/>
      <c r="AE555" s="44">
        <f>Feuil1!$F555-Feuil1!$P555-Feuil1!$Q555-Feuil1!$U555-Feuil1!$V555</f>
        <v>0</v>
      </c>
    </row>
    <row r="556" spans="1:31" x14ac:dyDescent="0.25">
      <c r="A556" s="31"/>
      <c r="B556" s="32"/>
      <c r="C556" s="33"/>
      <c r="D556" s="33"/>
      <c r="E556" s="33"/>
      <c r="F556" s="34"/>
      <c r="G556" s="34"/>
      <c r="H556" s="34"/>
      <c r="I556" s="34">
        <f>IF(Tableau3[[#This Row],[ALD]]="oui",Tableau3[[#This Row],[part sécu]],0)</f>
        <v>0</v>
      </c>
      <c r="J556" s="34"/>
      <c r="K556" s="34">
        <f>Tableau3[[#This Row],[total facture]]-Tableau3[[#This Row],[sécu déduite]]</f>
        <v>0</v>
      </c>
      <c r="L556" s="36">
        <f>Feuil1!$A556</f>
        <v>0</v>
      </c>
      <c r="M556" s="32"/>
      <c r="N556" s="37">
        <f>Feuil1!$A556</f>
        <v>0</v>
      </c>
      <c r="O556" s="37"/>
      <c r="P556" s="38"/>
      <c r="Q556" s="38">
        <f>IF(Tableau3[[#This Row],[ALD]]="oui",Tableau3[[#This Row],[part sécu]],0)</f>
        <v>0</v>
      </c>
      <c r="R556" s="39"/>
      <c r="S556" s="40">
        <f>Feuil1!$N556</f>
        <v>0</v>
      </c>
      <c r="T556" s="40"/>
      <c r="U556" s="41"/>
      <c r="V556" s="41">
        <f>Feuil1!$J556</f>
        <v>0</v>
      </c>
      <c r="W556" s="32"/>
      <c r="X556" s="36">
        <f>Feuil1!$N556</f>
        <v>0</v>
      </c>
      <c r="Y556" s="36"/>
      <c r="Z556" s="34"/>
      <c r="AA556" s="34">
        <f>Feuil1!$J556</f>
        <v>0</v>
      </c>
      <c r="AB556" s="53"/>
      <c r="AC556" s="53"/>
      <c r="AD556" s="53"/>
      <c r="AE556" s="44">
        <f>Feuil1!$F556-Feuil1!$P556-Feuil1!$Q556-Feuil1!$U556-Feuil1!$V556</f>
        <v>0</v>
      </c>
    </row>
    <row r="557" spans="1:31" x14ac:dyDescent="0.25">
      <c r="A557" s="31"/>
      <c r="B557" s="32"/>
      <c r="C557" s="33"/>
      <c r="D557" s="33"/>
      <c r="E557" s="33"/>
      <c r="F557" s="34"/>
      <c r="G557" s="34"/>
      <c r="H557" s="34"/>
      <c r="I557" s="34">
        <f>IF(Tableau3[[#This Row],[ALD]]="oui",Tableau3[[#This Row],[part sécu]],0)</f>
        <v>0</v>
      </c>
      <c r="J557" s="34"/>
      <c r="K557" s="34">
        <f>Tableau3[[#This Row],[total facture]]-Tableau3[[#This Row],[sécu déduite]]</f>
        <v>0</v>
      </c>
      <c r="L557" s="36">
        <f>Feuil1!$A557</f>
        <v>0</v>
      </c>
      <c r="M557" s="32"/>
      <c r="N557" s="45">
        <f>Feuil1!$A557</f>
        <v>0</v>
      </c>
      <c r="O557" s="45"/>
      <c r="P557" s="46"/>
      <c r="Q557" s="46">
        <f>IF(Tableau3[[#This Row],[ALD]]="oui",Tableau3[[#This Row],[part sécu]],0)</f>
        <v>0</v>
      </c>
      <c r="R557" s="47"/>
      <c r="S557" s="48">
        <f>Feuil1!$N557</f>
        <v>0</v>
      </c>
      <c r="T557" s="48"/>
      <c r="U557" s="49"/>
      <c r="V557" s="49">
        <f>Feuil1!$J557</f>
        <v>0</v>
      </c>
      <c r="W557" s="32"/>
      <c r="X557" s="36">
        <f>Feuil1!$N557</f>
        <v>0</v>
      </c>
      <c r="Y557" s="36"/>
      <c r="Z557" s="34"/>
      <c r="AA557" s="34">
        <f>Feuil1!$J557</f>
        <v>0</v>
      </c>
      <c r="AB557" s="53"/>
      <c r="AC557" s="53"/>
      <c r="AD557" s="53"/>
      <c r="AE557" s="44">
        <f>Feuil1!$F557-Feuil1!$P557-Feuil1!$Q557-Feuil1!$U557-Feuil1!$V557</f>
        <v>0</v>
      </c>
    </row>
    <row r="558" spans="1:31" x14ac:dyDescent="0.25">
      <c r="A558" s="31"/>
      <c r="B558" s="32"/>
      <c r="C558" s="33"/>
      <c r="D558" s="33"/>
      <c r="E558" s="33"/>
      <c r="F558" s="34"/>
      <c r="G558" s="34"/>
      <c r="H558" s="34"/>
      <c r="I558" s="34">
        <f>IF(Tableau3[[#This Row],[ALD]]="oui",Tableau3[[#This Row],[part sécu]],0)</f>
        <v>0</v>
      </c>
      <c r="J558" s="34"/>
      <c r="K558" s="34">
        <f>Tableau3[[#This Row],[total facture]]-Tableau3[[#This Row],[sécu déduite]]</f>
        <v>0</v>
      </c>
      <c r="L558" s="36">
        <f>Feuil1!$A558</f>
        <v>0</v>
      </c>
      <c r="M558" s="32"/>
      <c r="N558" s="37">
        <f>Feuil1!$A558</f>
        <v>0</v>
      </c>
      <c r="O558" s="37"/>
      <c r="P558" s="38"/>
      <c r="Q558" s="38">
        <f>IF(Tableau3[[#This Row],[ALD]]="oui",Tableau3[[#This Row],[part sécu]],0)</f>
        <v>0</v>
      </c>
      <c r="R558" s="39"/>
      <c r="S558" s="40">
        <f>Feuil1!$N558</f>
        <v>0</v>
      </c>
      <c r="T558" s="40"/>
      <c r="U558" s="41"/>
      <c r="V558" s="41">
        <f>Feuil1!$J558</f>
        <v>0</v>
      </c>
      <c r="W558" s="32"/>
      <c r="X558" s="36">
        <f>Feuil1!$N558</f>
        <v>0</v>
      </c>
      <c r="Y558" s="36"/>
      <c r="Z558" s="34"/>
      <c r="AA558" s="34">
        <f>Feuil1!$J558</f>
        <v>0</v>
      </c>
      <c r="AB558" s="53"/>
      <c r="AC558" s="53"/>
      <c r="AD558" s="53"/>
      <c r="AE558" s="44">
        <f>Feuil1!$F558-Feuil1!$P558-Feuil1!$Q558-Feuil1!$U558-Feuil1!$V558</f>
        <v>0</v>
      </c>
    </row>
    <row r="559" spans="1:31" x14ac:dyDescent="0.25">
      <c r="A559" s="31"/>
      <c r="B559" s="32"/>
      <c r="C559" s="33"/>
      <c r="D559" s="33"/>
      <c r="E559" s="33"/>
      <c r="F559" s="34"/>
      <c r="G559" s="34"/>
      <c r="H559" s="34"/>
      <c r="I559" s="34">
        <f>IF(Tableau3[[#This Row],[ALD]]="oui",Tableau3[[#This Row],[part sécu]],0)</f>
        <v>0</v>
      </c>
      <c r="J559" s="34"/>
      <c r="K559" s="34">
        <f>Tableau3[[#This Row],[total facture]]-Tableau3[[#This Row],[sécu déduite]]</f>
        <v>0</v>
      </c>
      <c r="L559" s="36">
        <f>Feuil1!$A559</f>
        <v>0</v>
      </c>
      <c r="M559" s="32"/>
      <c r="N559" s="45">
        <f>Feuil1!$A559</f>
        <v>0</v>
      </c>
      <c r="O559" s="45"/>
      <c r="P559" s="46"/>
      <c r="Q559" s="46">
        <f>IF(Tableau3[[#This Row],[ALD]]="oui",Tableau3[[#This Row],[part sécu]],0)</f>
        <v>0</v>
      </c>
      <c r="R559" s="47"/>
      <c r="S559" s="48">
        <f>Feuil1!$N559</f>
        <v>0</v>
      </c>
      <c r="T559" s="48"/>
      <c r="U559" s="49"/>
      <c r="V559" s="49">
        <f>Feuil1!$J559</f>
        <v>0</v>
      </c>
      <c r="W559" s="32"/>
      <c r="X559" s="36">
        <f>Feuil1!$N559</f>
        <v>0</v>
      </c>
      <c r="Y559" s="36"/>
      <c r="Z559" s="34"/>
      <c r="AA559" s="34">
        <f>Feuil1!$J559</f>
        <v>0</v>
      </c>
      <c r="AB559" s="53"/>
      <c r="AC559" s="53"/>
      <c r="AD559" s="53"/>
      <c r="AE559" s="44">
        <f>Feuil1!$F559-Feuil1!$P559-Feuil1!$Q559-Feuil1!$U559-Feuil1!$V559</f>
        <v>0</v>
      </c>
    </row>
    <row r="560" spans="1:31" x14ac:dyDescent="0.25">
      <c r="A560" s="31"/>
      <c r="B560" s="32"/>
      <c r="C560" s="33"/>
      <c r="D560" s="33"/>
      <c r="E560" s="33"/>
      <c r="F560" s="34"/>
      <c r="G560" s="34"/>
      <c r="H560" s="34"/>
      <c r="I560" s="34">
        <f>IF(Tableau3[[#This Row],[ALD]]="oui",Tableau3[[#This Row],[part sécu]],0)</f>
        <v>0</v>
      </c>
      <c r="J560" s="34"/>
      <c r="K560" s="34">
        <f>Tableau3[[#This Row],[total facture]]-Tableau3[[#This Row],[sécu déduite]]</f>
        <v>0</v>
      </c>
      <c r="L560" s="36">
        <f>Feuil1!$A560</f>
        <v>0</v>
      </c>
      <c r="M560" s="32"/>
      <c r="N560" s="37">
        <f>Feuil1!$A560</f>
        <v>0</v>
      </c>
      <c r="O560" s="37"/>
      <c r="P560" s="38"/>
      <c r="Q560" s="38">
        <f>IF(Tableau3[[#This Row],[ALD]]="oui",Tableau3[[#This Row],[part sécu]],0)</f>
        <v>0</v>
      </c>
      <c r="R560" s="39"/>
      <c r="S560" s="40">
        <f>Feuil1!$N560</f>
        <v>0</v>
      </c>
      <c r="T560" s="40"/>
      <c r="U560" s="41"/>
      <c r="V560" s="41">
        <f>Feuil1!$J560</f>
        <v>0</v>
      </c>
      <c r="W560" s="32"/>
      <c r="X560" s="36">
        <f>Feuil1!$N560</f>
        <v>0</v>
      </c>
      <c r="Y560" s="36"/>
      <c r="Z560" s="34"/>
      <c r="AA560" s="34">
        <f>Feuil1!$J560</f>
        <v>0</v>
      </c>
      <c r="AB560" s="53"/>
      <c r="AC560" s="53"/>
      <c r="AD560" s="53"/>
      <c r="AE560" s="44">
        <f>Feuil1!$F560-Feuil1!$P560-Feuil1!$Q560-Feuil1!$U560-Feuil1!$V560</f>
        <v>0</v>
      </c>
    </row>
    <row r="561" spans="1:31" x14ac:dyDescent="0.25">
      <c r="A561" s="31"/>
      <c r="B561" s="32"/>
      <c r="C561" s="33"/>
      <c r="D561" s="33"/>
      <c r="E561" s="33"/>
      <c r="F561" s="34"/>
      <c r="G561" s="34"/>
      <c r="H561" s="34"/>
      <c r="I561" s="34">
        <f>IF(Tableau3[[#This Row],[ALD]]="oui",Tableau3[[#This Row],[part sécu]],0)</f>
        <v>0</v>
      </c>
      <c r="J561" s="34"/>
      <c r="K561" s="34">
        <f>Tableau3[[#This Row],[total facture]]-Tableau3[[#This Row],[sécu déduite]]</f>
        <v>0</v>
      </c>
      <c r="L561" s="36">
        <f>Feuil1!$A561</f>
        <v>0</v>
      </c>
      <c r="M561" s="32"/>
      <c r="N561" s="45">
        <f>Feuil1!$A561</f>
        <v>0</v>
      </c>
      <c r="O561" s="45"/>
      <c r="P561" s="46"/>
      <c r="Q561" s="46">
        <f>IF(Tableau3[[#This Row],[ALD]]="oui",Tableau3[[#This Row],[part sécu]],0)</f>
        <v>0</v>
      </c>
      <c r="R561" s="47"/>
      <c r="S561" s="48">
        <f>Feuil1!$N561</f>
        <v>0</v>
      </c>
      <c r="T561" s="48"/>
      <c r="U561" s="49"/>
      <c r="V561" s="49">
        <f>Feuil1!$J561</f>
        <v>0</v>
      </c>
      <c r="W561" s="32"/>
      <c r="X561" s="36">
        <f>Feuil1!$N561</f>
        <v>0</v>
      </c>
      <c r="Y561" s="36"/>
      <c r="Z561" s="34"/>
      <c r="AA561" s="34">
        <f>Feuil1!$J561</f>
        <v>0</v>
      </c>
      <c r="AB561" s="53"/>
      <c r="AC561" s="53"/>
      <c r="AD561" s="53"/>
      <c r="AE561" s="44">
        <f>Feuil1!$F561-Feuil1!$P561-Feuil1!$Q561-Feuil1!$U561-Feuil1!$V561</f>
        <v>0</v>
      </c>
    </row>
    <row r="562" spans="1:31" x14ac:dyDescent="0.25">
      <c r="A562" s="31"/>
      <c r="B562" s="32"/>
      <c r="C562" s="33"/>
      <c r="D562" s="33"/>
      <c r="E562" s="33"/>
      <c r="F562" s="34"/>
      <c r="G562" s="34"/>
      <c r="H562" s="34"/>
      <c r="I562" s="34">
        <f>IF(Tableau3[[#This Row],[ALD]]="oui",Tableau3[[#This Row],[part sécu]],0)</f>
        <v>0</v>
      </c>
      <c r="J562" s="34"/>
      <c r="K562" s="34">
        <f>Tableau3[[#This Row],[total facture]]-Tableau3[[#This Row],[sécu déduite]]</f>
        <v>0</v>
      </c>
      <c r="L562" s="36">
        <f>Feuil1!$A562</f>
        <v>0</v>
      </c>
      <c r="M562" s="32"/>
      <c r="N562" s="37">
        <f>Feuil1!$A562</f>
        <v>0</v>
      </c>
      <c r="O562" s="37"/>
      <c r="P562" s="38"/>
      <c r="Q562" s="38">
        <f>IF(Tableau3[[#This Row],[ALD]]="oui",Tableau3[[#This Row],[part sécu]],0)</f>
        <v>0</v>
      </c>
      <c r="R562" s="39"/>
      <c r="S562" s="40">
        <f>Feuil1!$N562</f>
        <v>0</v>
      </c>
      <c r="T562" s="40"/>
      <c r="U562" s="41"/>
      <c r="V562" s="41">
        <f>Feuil1!$J562</f>
        <v>0</v>
      </c>
      <c r="W562" s="32"/>
      <c r="X562" s="36">
        <f>Feuil1!$N562</f>
        <v>0</v>
      </c>
      <c r="Y562" s="36"/>
      <c r="Z562" s="34"/>
      <c r="AA562" s="34">
        <f>Feuil1!$J562</f>
        <v>0</v>
      </c>
      <c r="AB562" s="53"/>
      <c r="AC562" s="53"/>
      <c r="AD562" s="53"/>
      <c r="AE562" s="44">
        <f>Feuil1!$F562-Feuil1!$P562-Feuil1!$Q562-Feuil1!$U562-Feuil1!$V562</f>
        <v>0</v>
      </c>
    </row>
    <row r="563" spans="1:31" x14ac:dyDescent="0.25">
      <c r="A563" s="31"/>
      <c r="B563" s="32"/>
      <c r="C563" s="33"/>
      <c r="D563" s="33"/>
      <c r="E563" s="33"/>
      <c r="F563" s="34"/>
      <c r="G563" s="34"/>
      <c r="H563" s="34"/>
      <c r="I563" s="34">
        <f>IF(Tableau3[[#This Row],[ALD]]="oui",Tableau3[[#This Row],[part sécu]],0)</f>
        <v>0</v>
      </c>
      <c r="J563" s="34"/>
      <c r="K563" s="34">
        <f>Tableau3[[#This Row],[total facture]]-Tableau3[[#This Row],[sécu déduite]]</f>
        <v>0</v>
      </c>
      <c r="L563" s="36">
        <f>Feuil1!$A563</f>
        <v>0</v>
      </c>
      <c r="M563" s="32"/>
      <c r="N563" s="45">
        <f>Feuil1!$A563</f>
        <v>0</v>
      </c>
      <c r="O563" s="45"/>
      <c r="P563" s="46"/>
      <c r="Q563" s="46">
        <f>IF(Tableau3[[#This Row],[ALD]]="oui",Tableau3[[#This Row],[part sécu]],0)</f>
        <v>0</v>
      </c>
      <c r="R563" s="47"/>
      <c r="S563" s="48">
        <f>Feuil1!$N563</f>
        <v>0</v>
      </c>
      <c r="T563" s="48"/>
      <c r="U563" s="49"/>
      <c r="V563" s="49">
        <f>Feuil1!$J563</f>
        <v>0</v>
      </c>
      <c r="W563" s="32"/>
      <c r="X563" s="36">
        <f>Feuil1!$N563</f>
        <v>0</v>
      </c>
      <c r="Y563" s="36"/>
      <c r="Z563" s="34"/>
      <c r="AA563" s="34">
        <f>Feuil1!$J563</f>
        <v>0</v>
      </c>
      <c r="AB563" s="53"/>
      <c r="AC563" s="53"/>
      <c r="AD563" s="53"/>
      <c r="AE563" s="44">
        <f>Feuil1!$F563-Feuil1!$P563-Feuil1!$Q563-Feuil1!$U563-Feuil1!$V563</f>
        <v>0</v>
      </c>
    </row>
    <row r="564" spans="1:31" x14ac:dyDescent="0.25">
      <c r="A564" s="31"/>
      <c r="B564" s="32"/>
      <c r="C564" s="33"/>
      <c r="D564" s="33"/>
      <c r="E564" s="33"/>
      <c r="F564" s="34"/>
      <c r="G564" s="34"/>
      <c r="H564" s="34"/>
      <c r="I564" s="34">
        <f>IF(Tableau3[[#This Row],[ALD]]="oui",Tableau3[[#This Row],[part sécu]],0)</f>
        <v>0</v>
      </c>
      <c r="J564" s="34"/>
      <c r="K564" s="34">
        <f>Tableau3[[#This Row],[total facture]]-Tableau3[[#This Row],[sécu déduite]]</f>
        <v>0</v>
      </c>
      <c r="L564" s="36">
        <f>Feuil1!$A564</f>
        <v>0</v>
      </c>
      <c r="M564" s="32"/>
      <c r="N564" s="37">
        <f>Feuil1!$A564</f>
        <v>0</v>
      </c>
      <c r="O564" s="37"/>
      <c r="P564" s="38"/>
      <c r="Q564" s="38">
        <f>IF(Tableau3[[#This Row],[ALD]]="oui",Tableau3[[#This Row],[part sécu]],0)</f>
        <v>0</v>
      </c>
      <c r="R564" s="39"/>
      <c r="S564" s="40">
        <f>Feuil1!$N564</f>
        <v>0</v>
      </c>
      <c r="T564" s="40"/>
      <c r="U564" s="41"/>
      <c r="V564" s="41">
        <f>Feuil1!$J564</f>
        <v>0</v>
      </c>
      <c r="W564" s="32"/>
      <c r="X564" s="36">
        <f>Feuil1!$N564</f>
        <v>0</v>
      </c>
      <c r="Y564" s="36"/>
      <c r="Z564" s="34"/>
      <c r="AA564" s="34">
        <f>Feuil1!$J564</f>
        <v>0</v>
      </c>
      <c r="AB564" s="53"/>
      <c r="AC564" s="53"/>
      <c r="AD564" s="53"/>
      <c r="AE564" s="44">
        <f>Feuil1!$F564-Feuil1!$P564-Feuil1!$Q564-Feuil1!$U564-Feuil1!$V564</f>
        <v>0</v>
      </c>
    </row>
    <row r="565" spans="1:31" x14ac:dyDescent="0.25">
      <c r="A565" s="31"/>
      <c r="B565" s="32"/>
      <c r="C565" s="33"/>
      <c r="D565" s="33"/>
      <c r="E565" s="33"/>
      <c r="F565" s="34"/>
      <c r="G565" s="34"/>
      <c r="H565" s="34"/>
      <c r="I565" s="34">
        <f>IF(Tableau3[[#This Row],[ALD]]="oui",Tableau3[[#This Row],[part sécu]],0)</f>
        <v>0</v>
      </c>
      <c r="J565" s="34"/>
      <c r="K565" s="34">
        <f>Tableau3[[#This Row],[total facture]]-Tableau3[[#This Row],[sécu déduite]]</f>
        <v>0</v>
      </c>
      <c r="L565" s="36">
        <f>Feuil1!$A565</f>
        <v>0</v>
      </c>
      <c r="M565" s="32"/>
      <c r="N565" s="45">
        <f>Feuil1!$A565</f>
        <v>0</v>
      </c>
      <c r="O565" s="45"/>
      <c r="P565" s="46"/>
      <c r="Q565" s="46">
        <f>IF(Tableau3[[#This Row],[ALD]]="oui",Tableau3[[#This Row],[part sécu]],0)</f>
        <v>0</v>
      </c>
      <c r="R565" s="47"/>
      <c r="S565" s="48">
        <f>Feuil1!$N565</f>
        <v>0</v>
      </c>
      <c r="T565" s="48"/>
      <c r="U565" s="49"/>
      <c r="V565" s="49">
        <f>Feuil1!$J565</f>
        <v>0</v>
      </c>
      <c r="W565" s="32"/>
      <c r="X565" s="36">
        <f>Feuil1!$N565</f>
        <v>0</v>
      </c>
      <c r="Y565" s="36"/>
      <c r="Z565" s="34"/>
      <c r="AA565" s="34">
        <f>Feuil1!$J565</f>
        <v>0</v>
      </c>
      <c r="AB565" s="53"/>
      <c r="AC565" s="53"/>
      <c r="AD565" s="53"/>
      <c r="AE565" s="44">
        <f>Feuil1!$F565-Feuil1!$P565-Feuil1!$Q565-Feuil1!$U565-Feuil1!$V565</f>
        <v>0</v>
      </c>
    </row>
    <row r="566" spans="1:31" x14ac:dyDescent="0.25">
      <c r="A566" s="31"/>
      <c r="B566" s="32"/>
      <c r="C566" s="33"/>
      <c r="D566" s="33"/>
      <c r="E566" s="33"/>
      <c r="F566" s="34"/>
      <c r="G566" s="34"/>
      <c r="H566" s="34"/>
      <c r="I566" s="34">
        <f>IF(Tableau3[[#This Row],[ALD]]="oui",Tableau3[[#This Row],[part sécu]],0)</f>
        <v>0</v>
      </c>
      <c r="J566" s="34"/>
      <c r="K566" s="34">
        <f>Tableau3[[#This Row],[total facture]]-Tableau3[[#This Row],[sécu déduite]]</f>
        <v>0</v>
      </c>
      <c r="L566" s="36">
        <f>Feuil1!$A566</f>
        <v>0</v>
      </c>
      <c r="M566" s="32"/>
      <c r="N566" s="37">
        <f>Feuil1!$A566</f>
        <v>0</v>
      </c>
      <c r="O566" s="37"/>
      <c r="P566" s="38"/>
      <c r="Q566" s="38">
        <f>IF(Tableau3[[#This Row],[ALD]]="oui",Tableau3[[#This Row],[part sécu]],0)</f>
        <v>0</v>
      </c>
      <c r="R566" s="39"/>
      <c r="S566" s="40">
        <f>Feuil1!$N566</f>
        <v>0</v>
      </c>
      <c r="T566" s="40"/>
      <c r="U566" s="41"/>
      <c r="V566" s="41">
        <f>Feuil1!$J566</f>
        <v>0</v>
      </c>
      <c r="W566" s="32"/>
      <c r="X566" s="36">
        <f>Feuil1!$N566</f>
        <v>0</v>
      </c>
      <c r="Y566" s="36"/>
      <c r="Z566" s="34"/>
      <c r="AA566" s="34">
        <f>Feuil1!$J566</f>
        <v>0</v>
      </c>
      <c r="AB566" s="53"/>
      <c r="AC566" s="53"/>
      <c r="AD566" s="53"/>
      <c r="AE566" s="44">
        <f>Feuil1!$F566-Feuil1!$P566-Feuil1!$Q566-Feuil1!$U566-Feuil1!$V566</f>
        <v>0</v>
      </c>
    </row>
    <row r="567" spans="1:31" x14ac:dyDescent="0.25">
      <c r="A567" s="31"/>
      <c r="B567" s="32"/>
      <c r="C567" s="33"/>
      <c r="D567" s="33"/>
      <c r="E567" s="33"/>
      <c r="F567" s="34"/>
      <c r="G567" s="34"/>
      <c r="H567" s="34"/>
      <c r="I567" s="34">
        <f>IF(Tableau3[[#This Row],[ALD]]="oui",Tableau3[[#This Row],[part sécu]],0)</f>
        <v>0</v>
      </c>
      <c r="J567" s="34"/>
      <c r="K567" s="34">
        <f>Tableau3[[#This Row],[total facture]]-Tableau3[[#This Row],[sécu déduite]]</f>
        <v>0</v>
      </c>
      <c r="L567" s="36">
        <f>Feuil1!$A567</f>
        <v>0</v>
      </c>
      <c r="M567" s="32"/>
      <c r="N567" s="45">
        <f>Feuil1!$A567</f>
        <v>0</v>
      </c>
      <c r="O567" s="45"/>
      <c r="P567" s="46"/>
      <c r="Q567" s="46">
        <f>IF(Tableau3[[#This Row],[ALD]]="oui",Tableau3[[#This Row],[part sécu]],0)</f>
        <v>0</v>
      </c>
      <c r="R567" s="47"/>
      <c r="S567" s="48">
        <f>Feuil1!$N567</f>
        <v>0</v>
      </c>
      <c r="T567" s="48"/>
      <c r="U567" s="49"/>
      <c r="V567" s="49">
        <f>Feuil1!$J567</f>
        <v>0</v>
      </c>
      <c r="W567" s="32"/>
      <c r="X567" s="36">
        <f>Feuil1!$N567</f>
        <v>0</v>
      </c>
      <c r="Y567" s="36"/>
      <c r="Z567" s="34"/>
      <c r="AA567" s="34">
        <f>Feuil1!$J567</f>
        <v>0</v>
      </c>
      <c r="AB567" s="53"/>
      <c r="AC567" s="53"/>
      <c r="AD567" s="53"/>
      <c r="AE567" s="44">
        <f>Feuil1!$F567-Feuil1!$P567-Feuil1!$Q567-Feuil1!$U567-Feuil1!$V567</f>
        <v>0</v>
      </c>
    </row>
    <row r="568" spans="1:31" x14ac:dyDescent="0.25">
      <c r="A568" s="31"/>
      <c r="B568" s="32"/>
      <c r="C568" s="33"/>
      <c r="D568" s="33"/>
      <c r="E568" s="33"/>
      <c r="F568" s="34"/>
      <c r="G568" s="34"/>
      <c r="H568" s="34"/>
      <c r="I568" s="34">
        <f>IF(Tableau3[[#This Row],[ALD]]="oui",Tableau3[[#This Row],[part sécu]],0)</f>
        <v>0</v>
      </c>
      <c r="J568" s="34"/>
      <c r="K568" s="34">
        <f>Tableau3[[#This Row],[total facture]]-Tableau3[[#This Row],[sécu déduite]]</f>
        <v>0</v>
      </c>
      <c r="L568" s="36">
        <f>Feuil1!$A568</f>
        <v>0</v>
      </c>
      <c r="M568" s="32"/>
      <c r="N568" s="37">
        <f>Feuil1!$A568</f>
        <v>0</v>
      </c>
      <c r="O568" s="37"/>
      <c r="P568" s="38"/>
      <c r="Q568" s="38">
        <f>IF(Tableau3[[#This Row],[ALD]]="oui",Tableau3[[#This Row],[part sécu]],0)</f>
        <v>0</v>
      </c>
      <c r="R568" s="39"/>
      <c r="S568" s="40">
        <f>Feuil1!$N568</f>
        <v>0</v>
      </c>
      <c r="T568" s="40"/>
      <c r="U568" s="41"/>
      <c r="V568" s="41">
        <f>Feuil1!$J568</f>
        <v>0</v>
      </c>
      <c r="W568" s="32"/>
      <c r="X568" s="36">
        <f>Feuil1!$N568</f>
        <v>0</v>
      </c>
      <c r="Y568" s="36"/>
      <c r="Z568" s="34"/>
      <c r="AA568" s="34">
        <f>Feuil1!$J568</f>
        <v>0</v>
      </c>
      <c r="AB568" s="53"/>
      <c r="AC568" s="53"/>
      <c r="AD568" s="53"/>
      <c r="AE568" s="44">
        <f>Feuil1!$F568-Feuil1!$P568-Feuil1!$Q568-Feuil1!$U568-Feuil1!$V568</f>
        <v>0</v>
      </c>
    </row>
    <row r="569" spans="1:31" x14ac:dyDescent="0.25">
      <c r="A569" s="31"/>
      <c r="B569" s="32"/>
      <c r="C569" s="33"/>
      <c r="D569" s="33"/>
      <c r="E569" s="33"/>
      <c r="F569" s="34"/>
      <c r="G569" s="34"/>
      <c r="H569" s="34"/>
      <c r="I569" s="34">
        <f>IF(Tableau3[[#This Row],[ALD]]="oui",Tableau3[[#This Row],[part sécu]],0)</f>
        <v>0</v>
      </c>
      <c r="J569" s="34"/>
      <c r="K569" s="34">
        <f>Tableau3[[#This Row],[total facture]]-Tableau3[[#This Row],[sécu déduite]]</f>
        <v>0</v>
      </c>
      <c r="L569" s="36">
        <f>Feuil1!$A569</f>
        <v>0</v>
      </c>
      <c r="M569" s="32"/>
      <c r="N569" s="45">
        <f>Feuil1!$A569</f>
        <v>0</v>
      </c>
      <c r="O569" s="45"/>
      <c r="P569" s="46"/>
      <c r="Q569" s="46">
        <f>IF(Tableau3[[#This Row],[ALD]]="oui",Tableau3[[#This Row],[part sécu]],0)</f>
        <v>0</v>
      </c>
      <c r="R569" s="47"/>
      <c r="S569" s="48">
        <f>Feuil1!$N569</f>
        <v>0</v>
      </c>
      <c r="T569" s="48"/>
      <c r="U569" s="49"/>
      <c r="V569" s="49">
        <f>Feuil1!$J569</f>
        <v>0</v>
      </c>
      <c r="W569" s="32"/>
      <c r="X569" s="36">
        <f>Feuil1!$N569</f>
        <v>0</v>
      </c>
      <c r="Y569" s="36"/>
      <c r="Z569" s="34"/>
      <c r="AA569" s="34">
        <f>Feuil1!$J569</f>
        <v>0</v>
      </c>
      <c r="AB569" s="53"/>
      <c r="AC569" s="53"/>
      <c r="AD569" s="53"/>
      <c r="AE569" s="44">
        <f>Feuil1!$F569-Feuil1!$P569-Feuil1!$Q569-Feuil1!$U569-Feuil1!$V569</f>
        <v>0</v>
      </c>
    </row>
    <row r="570" spans="1:31" x14ac:dyDescent="0.25">
      <c r="A570" s="31"/>
      <c r="B570" s="32"/>
      <c r="C570" s="33"/>
      <c r="D570" s="33"/>
      <c r="E570" s="33"/>
      <c r="F570" s="34"/>
      <c r="G570" s="34"/>
      <c r="H570" s="34"/>
      <c r="I570" s="34">
        <f>IF(Tableau3[[#This Row],[ALD]]="oui",Tableau3[[#This Row],[part sécu]],0)</f>
        <v>0</v>
      </c>
      <c r="J570" s="34"/>
      <c r="K570" s="34">
        <f>Tableau3[[#This Row],[total facture]]-Tableau3[[#This Row],[sécu déduite]]</f>
        <v>0</v>
      </c>
      <c r="L570" s="36">
        <f>Feuil1!$A570</f>
        <v>0</v>
      </c>
      <c r="M570" s="32"/>
      <c r="N570" s="37">
        <f>Feuil1!$A570</f>
        <v>0</v>
      </c>
      <c r="O570" s="37"/>
      <c r="P570" s="38"/>
      <c r="Q570" s="38">
        <f>IF(Tableau3[[#This Row],[ALD]]="oui",Tableau3[[#This Row],[part sécu]],0)</f>
        <v>0</v>
      </c>
      <c r="R570" s="39"/>
      <c r="S570" s="40">
        <f>Feuil1!$N570</f>
        <v>0</v>
      </c>
      <c r="T570" s="40"/>
      <c r="U570" s="41"/>
      <c r="V570" s="41">
        <f>Feuil1!$J570</f>
        <v>0</v>
      </c>
      <c r="W570" s="32"/>
      <c r="X570" s="36">
        <f>Feuil1!$N570</f>
        <v>0</v>
      </c>
      <c r="Y570" s="36"/>
      <c r="Z570" s="34"/>
      <c r="AA570" s="34">
        <f>Feuil1!$J570</f>
        <v>0</v>
      </c>
      <c r="AB570" s="53"/>
      <c r="AC570" s="53"/>
      <c r="AD570" s="53"/>
      <c r="AE570" s="44">
        <f>Feuil1!$F570-Feuil1!$P570-Feuil1!$Q570-Feuil1!$U570-Feuil1!$V570</f>
        <v>0</v>
      </c>
    </row>
    <row r="571" spans="1:31" x14ac:dyDescent="0.25">
      <c r="A571" s="31"/>
      <c r="B571" s="32"/>
      <c r="C571" s="33"/>
      <c r="D571" s="33"/>
      <c r="E571" s="33"/>
      <c r="F571" s="34"/>
      <c r="G571" s="34"/>
      <c r="H571" s="34"/>
      <c r="I571" s="34">
        <f>IF(Tableau3[[#This Row],[ALD]]="oui",Tableau3[[#This Row],[part sécu]],0)</f>
        <v>0</v>
      </c>
      <c r="J571" s="34"/>
      <c r="K571" s="34">
        <f>Tableau3[[#This Row],[total facture]]-Tableau3[[#This Row],[sécu déduite]]</f>
        <v>0</v>
      </c>
      <c r="L571" s="36">
        <f>Feuil1!$A571</f>
        <v>0</v>
      </c>
      <c r="M571" s="32"/>
      <c r="N571" s="45">
        <f>Feuil1!$A571</f>
        <v>0</v>
      </c>
      <c r="O571" s="45"/>
      <c r="P571" s="46"/>
      <c r="Q571" s="46">
        <f>IF(Tableau3[[#This Row],[ALD]]="oui",Tableau3[[#This Row],[part sécu]],0)</f>
        <v>0</v>
      </c>
      <c r="R571" s="47"/>
      <c r="S571" s="48">
        <f>Feuil1!$N571</f>
        <v>0</v>
      </c>
      <c r="T571" s="48"/>
      <c r="U571" s="49"/>
      <c r="V571" s="49">
        <f>Feuil1!$J571</f>
        <v>0</v>
      </c>
      <c r="W571" s="32"/>
      <c r="X571" s="36">
        <f>Feuil1!$N571</f>
        <v>0</v>
      </c>
      <c r="Y571" s="36"/>
      <c r="Z571" s="34"/>
      <c r="AA571" s="34">
        <f>Feuil1!$J571</f>
        <v>0</v>
      </c>
      <c r="AB571" s="53"/>
      <c r="AC571" s="53"/>
      <c r="AD571" s="53"/>
      <c r="AE571" s="44">
        <f>Feuil1!$F571-Feuil1!$P571-Feuil1!$Q571-Feuil1!$U571-Feuil1!$V571</f>
        <v>0</v>
      </c>
    </row>
    <row r="572" spans="1:31" x14ac:dyDescent="0.25">
      <c r="A572" s="31"/>
      <c r="B572" s="32"/>
      <c r="C572" s="33"/>
      <c r="D572" s="33"/>
      <c r="E572" s="33"/>
      <c r="F572" s="34"/>
      <c r="G572" s="34"/>
      <c r="H572" s="34"/>
      <c r="I572" s="34">
        <f>IF(Tableau3[[#This Row],[ALD]]="oui",Tableau3[[#This Row],[part sécu]],0)</f>
        <v>0</v>
      </c>
      <c r="J572" s="34"/>
      <c r="K572" s="34">
        <f>Tableau3[[#This Row],[total facture]]-Tableau3[[#This Row],[sécu déduite]]</f>
        <v>0</v>
      </c>
      <c r="L572" s="36">
        <f>Feuil1!$A572</f>
        <v>0</v>
      </c>
      <c r="M572" s="32"/>
      <c r="N572" s="37">
        <f>Feuil1!$A572</f>
        <v>0</v>
      </c>
      <c r="O572" s="37"/>
      <c r="P572" s="38"/>
      <c r="Q572" s="38">
        <f>IF(Tableau3[[#This Row],[ALD]]="oui",Tableau3[[#This Row],[part sécu]],0)</f>
        <v>0</v>
      </c>
      <c r="R572" s="39"/>
      <c r="S572" s="40">
        <f>Feuil1!$N572</f>
        <v>0</v>
      </c>
      <c r="T572" s="40"/>
      <c r="U572" s="41"/>
      <c r="V572" s="41">
        <f>Feuil1!$J572</f>
        <v>0</v>
      </c>
      <c r="W572" s="32"/>
      <c r="X572" s="36">
        <f>Feuil1!$N572</f>
        <v>0</v>
      </c>
      <c r="Y572" s="36"/>
      <c r="Z572" s="34"/>
      <c r="AA572" s="34">
        <f>Feuil1!$J572</f>
        <v>0</v>
      </c>
      <c r="AB572" s="53"/>
      <c r="AC572" s="53"/>
      <c r="AD572" s="53"/>
      <c r="AE572" s="44">
        <f>Feuil1!$F572-Feuil1!$P572-Feuil1!$Q572-Feuil1!$U572-Feuil1!$V572</f>
        <v>0</v>
      </c>
    </row>
    <row r="573" spans="1:31" x14ac:dyDescent="0.25">
      <c r="A573" s="31"/>
      <c r="B573" s="32"/>
      <c r="C573" s="33"/>
      <c r="D573" s="33"/>
      <c r="E573" s="33"/>
      <c r="F573" s="34"/>
      <c r="G573" s="34"/>
      <c r="H573" s="34"/>
      <c r="I573" s="34">
        <f>IF(Tableau3[[#This Row],[ALD]]="oui",Tableau3[[#This Row],[part sécu]],0)</f>
        <v>0</v>
      </c>
      <c r="J573" s="34"/>
      <c r="K573" s="34">
        <f>Tableau3[[#This Row],[total facture]]-Tableau3[[#This Row],[sécu déduite]]</f>
        <v>0</v>
      </c>
      <c r="L573" s="36">
        <f>Feuil1!$A573</f>
        <v>0</v>
      </c>
      <c r="M573" s="32"/>
      <c r="N573" s="45">
        <f>Feuil1!$A573</f>
        <v>0</v>
      </c>
      <c r="O573" s="45"/>
      <c r="P573" s="46"/>
      <c r="Q573" s="46">
        <f>IF(Tableau3[[#This Row],[ALD]]="oui",Tableau3[[#This Row],[part sécu]],0)</f>
        <v>0</v>
      </c>
      <c r="R573" s="47"/>
      <c r="S573" s="48">
        <f>Feuil1!$N573</f>
        <v>0</v>
      </c>
      <c r="T573" s="48"/>
      <c r="U573" s="49"/>
      <c r="V573" s="49">
        <f>Feuil1!$J573</f>
        <v>0</v>
      </c>
      <c r="W573" s="32"/>
      <c r="X573" s="36">
        <f>Feuil1!$N573</f>
        <v>0</v>
      </c>
      <c r="Y573" s="36"/>
      <c r="Z573" s="34"/>
      <c r="AA573" s="34">
        <f>Feuil1!$J573</f>
        <v>0</v>
      </c>
      <c r="AB573" s="53"/>
      <c r="AC573" s="53"/>
      <c r="AD573" s="53"/>
      <c r="AE573" s="44">
        <f>Feuil1!$F573-Feuil1!$P573-Feuil1!$Q573-Feuil1!$U573-Feuil1!$V573</f>
        <v>0</v>
      </c>
    </row>
    <row r="574" spans="1:31" x14ac:dyDescent="0.25">
      <c r="A574" s="31"/>
      <c r="B574" s="32"/>
      <c r="C574" s="33"/>
      <c r="D574" s="33"/>
      <c r="E574" s="33"/>
      <c r="F574" s="34"/>
      <c r="G574" s="34"/>
      <c r="H574" s="34"/>
      <c r="I574" s="34">
        <f>IF(Tableau3[[#This Row],[ALD]]="oui",Tableau3[[#This Row],[part sécu]],0)</f>
        <v>0</v>
      </c>
      <c r="J574" s="34"/>
      <c r="K574" s="34">
        <f>Tableau3[[#This Row],[total facture]]-Tableau3[[#This Row],[sécu déduite]]</f>
        <v>0</v>
      </c>
      <c r="L574" s="36">
        <f>Feuil1!$A574</f>
        <v>0</v>
      </c>
      <c r="M574" s="32"/>
      <c r="N574" s="37">
        <f>Feuil1!$A574</f>
        <v>0</v>
      </c>
      <c r="O574" s="37"/>
      <c r="P574" s="38"/>
      <c r="Q574" s="38">
        <f>IF(Tableau3[[#This Row],[ALD]]="oui",Tableau3[[#This Row],[part sécu]],0)</f>
        <v>0</v>
      </c>
      <c r="R574" s="39"/>
      <c r="S574" s="40">
        <f>Feuil1!$N574</f>
        <v>0</v>
      </c>
      <c r="T574" s="40"/>
      <c r="U574" s="41"/>
      <c r="V574" s="41">
        <f>Feuil1!$J574</f>
        <v>0</v>
      </c>
      <c r="W574" s="32"/>
      <c r="X574" s="36">
        <f>Feuil1!$N574</f>
        <v>0</v>
      </c>
      <c r="Y574" s="36"/>
      <c r="Z574" s="34"/>
      <c r="AA574" s="34">
        <f>Feuil1!$J574</f>
        <v>0</v>
      </c>
      <c r="AB574" s="53"/>
      <c r="AC574" s="53"/>
      <c r="AD574" s="53"/>
      <c r="AE574" s="44">
        <f>Feuil1!$F574-Feuil1!$P574-Feuil1!$Q574-Feuil1!$U574-Feuil1!$V574</f>
        <v>0</v>
      </c>
    </row>
    <row r="575" spans="1:31" x14ac:dyDescent="0.25">
      <c r="A575" s="31"/>
      <c r="B575" s="32"/>
      <c r="C575" s="33"/>
      <c r="D575" s="33"/>
      <c r="E575" s="33"/>
      <c r="F575" s="34"/>
      <c r="G575" s="34"/>
      <c r="H575" s="34"/>
      <c r="I575" s="34">
        <f>IF(Tableau3[[#This Row],[ALD]]="oui",Tableau3[[#This Row],[part sécu]],0)</f>
        <v>0</v>
      </c>
      <c r="J575" s="34"/>
      <c r="K575" s="34">
        <f>Tableau3[[#This Row],[total facture]]-Tableau3[[#This Row],[sécu déduite]]</f>
        <v>0</v>
      </c>
      <c r="L575" s="36">
        <f>Feuil1!$A575</f>
        <v>0</v>
      </c>
      <c r="M575" s="32"/>
      <c r="N575" s="45">
        <f>Feuil1!$A575</f>
        <v>0</v>
      </c>
      <c r="O575" s="45"/>
      <c r="P575" s="46"/>
      <c r="Q575" s="46">
        <f>IF(Tableau3[[#This Row],[ALD]]="oui",Tableau3[[#This Row],[part sécu]],0)</f>
        <v>0</v>
      </c>
      <c r="R575" s="47"/>
      <c r="S575" s="48">
        <f>Feuil1!$N575</f>
        <v>0</v>
      </c>
      <c r="T575" s="48"/>
      <c r="U575" s="49"/>
      <c r="V575" s="49">
        <f>Feuil1!$J575</f>
        <v>0</v>
      </c>
      <c r="W575" s="32"/>
      <c r="X575" s="36">
        <f>Feuil1!$N575</f>
        <v>0</v>
      </c>
      <c r="Y575" s="36"/>
      <c r="Z575" s="34"/>
      <c r="AA575" s="34">
        <f>Feuil1!$J575</f>
        <v>0</v>
      </c>
      <c r="AB575" s="53"/>
      <c r="AC575" s="53"/>
      <c r="AD575" s="53"/>
      <c r="AE575" s="44">
        <f>Feuil1!$F575-Feuil1!$P575-Feuil1!$Q575-Feuil1!$U575-Feuil1!$V575</f>
        <v>0</v>
      </c>
    </row>
    <row r="576" spans="1:31" x14ac:dyDescent="0.25">
      <c r="A576" s="31"/>
      <c r="B576" s="32"/>
      <c r="C576" s="33"/>
      <c r="D576" s="33"/>
      <c r="E576" s="33"/>
      <c r="F576" s="34"/>
      <c r="G576" s="34"/>
      <c r="H576" s="34"/>
      <c r="I576" s="34">
        <f>IF(Tableau3[[#This Row],[ALD]]="oui",Tableau3[[#This Row],[part sécu]],0)</f>
        <v>0</v>
      </c>
      <c r="J576" s="34"/>
      <c r="K576" s="34">
        <f>Tableau3[[#This Row],[total facture]]-Tableau3[[#This Row],[sécu déduite]]</f>
        <v>0</v>
      </c>
      <c r="L576" s="36">
        <f>Feuil1!$A576</f>
        <v>0</v>
      </c>
      <c r="M576" s="32"/>
      <c r="N576" s="37">
        <f>Feuil1!$A576</f>
        <v>0</v>
      </c>
      <c r="O576" s="37"/>
      <c r="P576" s="38"/>
      <c r="Q576" s="38">
        <f>IF(Tableau3[[#This Row],[ALD]]="oui",Tableau3[[#This Row],[part sécu]],0)</f>
        <v>0</v>
      </c>
      <c r="R576" s="39"/>
      <c r="S576" s="40">
        <f>Feuil1!$N576</f>
        <v>0</v>
      </c>
      <c r="T576" s="40"/>
      <c r="U576" s="41"/>
      <c r="V576" s="41">
        <f>Feuil1!$J576</f>
        <v>0</v>
      </c>
      <c r="W576" s="32"/>
      <c r="X576" s="36">
        <f>Feuil1!$N576</f>
        <v>0</v>
      </c>
      <c r="Y576" s="36"/>
      <c r="Z576" s="34"/>
      <c r="AA576" s="34">
        <f>Feuil1!$J576</f>
        <v>0</v>
      </c>
      <c r="AB576" s="53"/>
      <c r="AC576" s="53"/>
      <c r="AD576" s="53"/>
      <c r="AE576" s="44">
        <f>Feuil1!$F576-Feuil1!$P576-Feuil1!$Q576-Feuil1!$U576-Feuil1!$V576</f>
        <v>0</v>
      </c>
    </row>
    <row r="577" spans="1:31" x14ac:dyDescent="0.25">
      <c r="A577" s="31"/>
      <c r="B577" s="32"/>
      <c r="C577" s="33"/>
      <c r="D577" s="33"/>
      <c r="E577" s="33"/>
      <c r="F577" s="34"/>
      <c r="G577" s="34"/>
      <c r="H577" s="34"/>
      <c r="I577" s="34">
        <f>IF(Tableau3[[#This Row],[ALD]]="oui",Tableau3[[#This Row],[part sécu]],0)</f>
        <v>0</v>
      </c>
      <c r="J577" s="34"/>
      <c r="K577" s="34">
        <f>Tableau3[[#This Row],[total facture]]-Tableau3[[#This Row],[sécu déduite]]</f>
        <v>0</v>
      </c>
      <c r="L577" s="36">
        <f>Feuil1!$A577</f>
        <v>0</v>
      </c>
      <c r="M577" s="32"/>
      <c r="N577" s="45">
        <f>Feuil1!$A577</f>
        <v>0</v>
      </c>
      <c r="O577" s="45"/>
      <c r="P577" s="46"/>
      <c r="Q577" s="46">
        <f>IF(Tableau3[[#This Row],[ALD]]="oui",Tableau3[[#This Row],[part sécu]],0)</f>
        <v>0</v>
      </c>
      <c r="R577" s="47"/>
      <c r="S577" s="48">
        <f>Feuil1!$N577</f>
        <v>0</v>
      </c>
      <c r="T577" s="48"/>
      <c r="U577" s="49"/>
      <c r="V577" s="49">
        <f>Feuil1!$J577</f>
        <v>0</v>
      </c>
      <c r="W577" s="32"/>
      <c r="X577" s="36">
        <f>Feuil1!$N577</f>
        <v>0</v>
      </c>
      <c r="Y577" s="36"/>
      <c r="Z577" s="34"/>
      <c r="AA577" s="34">
        <f>Feuil1!$J577</f>
        <v>0</v>
      </c>
      <c r="AB577" s="53"/>
      <c r="AC577" s="53"/>
      <c r="AD577" s="53"/>
      <c r="AE577" s="44">
        <f>Feuil1!$F577-Feuil1!$P577-Feuil1!$Q577-Feuil1!$U577-Feuil1!$V577</f>
        <v>0</v>
      </c>
    </row>
    <row r="578" spans="1:31" x14ac:dyDescent="0.25">
      <c r="A578" s="31"/>
      <c r="B578" s="32"/>
      <c r="C578" s="33"/>
      <c r="D578" s="33"/>
      <c r="E578" s="33"/>
      <c r="F578" s="34"/>
      <c r="G578" s="34"/>
      <c r="H578" s="34"/>
      <c r="I578" s="34">
        <f>IF(Tableau3[[#This Row],[ALD]]="oui",Tableau3[[#This Row],[part sécu]],0)</f>
        <v>0</v>
      </c>
      <c r="J578" s="34"/>
      <c r="K578" s="34">
        <f>Tableau3[[#This Row],[total facture]]-Tableau3[[#This Row],[sécu déduite]]</f>
        <v>0</v>
      </c>
      <c r="L578" s="36">
        <f>Feuil1!$A578</f>
        <v>0</v>
      </c>
      <c r="M578" s="32"/>
      <c r="N578" s="37">
        <f>Feuil1!$A578</f>
        <v>0</v>
      </c>
      <c r="O578" s="37"/>
      <c r="P578" s="38"/>
      <c r="Q578" s="38">
        <f>IF(Tableau3[[#This Row],[ALD]]="oui",Tableau3[[#This Row],[part sécu]],0)</f>
        <v>0</v>
      </c>
      <c r="R578" s="39"/>
      <c r="S578" s="40">
        <f>Feuil1!$N578</f>
        <v>0</v>
      </c>
      <c r="T578" s="40"/>
      <c r="U578" s="41"/>
      <c r="V578" s="41">
        <f>Feuil1!$J578</f>
        <v>0</v>
      </c>
      <c r="W578" s="32"/>
      <c r="X578" s="36">
        <f>Feuil1!$N578</f>
        <v>0</v>
      </c>
      <c r="Y578" s="36"/>
      <c r="Z578" s="34"/>
      <c r="AA578" s="34">
        <f>Feuil1!$J578</f>
        <v>0</v>
      </c>
      <c r="AB578" s="53"/>
      <c r="AC578" s="53"/>
      <c r="AD578" s="53"/>
      <c r="AE578" s="44">
        <f>Feuil1!$F578-Feuil1!$P578-Feuil1!$Q578-Feuil1!$U578-Feuil1!$V578</f>
        <v>0</v>
      </c>
    </row>
    <row r="579" spans="1:31" x14ac:dyDescent="0.25">
      <c r="A579" s="31"/>
      <c r="B579" s="32"/>
      <c r="C579" s="33"/>
      <c r="D579" s="33"/>
      <c r="E579" s="33"/>
      <c r="F579" s="34"/>
      <c r="G579" s="34"/>
      <c r="H579" s="34"/>
      <c r="I579" s="34">
        <f>IF(Tableau3[[#This Row],[ALD]]="oui",Tableau3[[#This Row],[part sécu]],0)</f>
        <v>0</v>
      </c>
      <c r="J579" s="34"/>
      <c r="K579" s="34">
        <f>Tableau3[[#This Row],[total facture]]-Tableau3[[#This Row],[sécu déduite]]</f>
        <v>0</v>
      </c>
      <c r="L579" s="36">
        <f>Feuil1!$A579</f>
        <v>0</v>
      </c>
      <c r="M579" s="32"/>
      <c r="N579" s="45">
        <f>Feuil1!$A579</f>
        <v>0</v>
      </c>
      <c r="O579" s="45"/>
      <c r="P579" s="46"/>
      <c r="Q579" s="46">
        <f>IF(Tableau3[[#This Row],[ALD]]="oui",Tableau3[[#This Row],[part sécu]],0)</f>
        <v>0</v>
      </c>
      <c r="R579" s="47"/>
      <c r="S579" s="48">
        <f>Feuil1!$N579</f>
        <v>0</v>
      </c>
      <c r="T579" s="48"/>
      <c r="U579" s="49"/>
      <c r="V579" s="49">
        <f>Feuil1!$J579</f>
        <v>0</v>
      </c>
      <c r="W579" s="32"/>
      <c r="X579" s="36">
        <f>Feuil1!$N579</f>
        <v>0</v>
      </c>
      <c r="Y579" s="36"/>
      <c r="Z579" s="34"/>
      <c r="AA579" s="34">
        <f>Feuil1!$J579</f>
        <v>0</v>
      </c>
      <c r="AB579" s="53"/>
      <c r="AC579" s="53"/>
      <c r="AD579" s="53"/>
      <c r="AE579" s="44">
        <f>Feuil1!$F579-Feuil1!$P579-Feuil1!$Q579-Feuil1!$U579-Feuil1!$V579</f>
        <v>0</v>
      </c>
    </row>
    <row r="580" spans="1:31" x14ac:dyDescent="0.25">
      <c r="A580" s="31"/>
      <c r="B580" s="32"/>
      <c r="C580" s="33"/>
      <c r="D580" s="33"/>
      <c r="E580" s="33"/>
      <c r="F580" s="34"/>
      <c r="G580" s="34"/>
      <c r="H580" s="34"/>
      <c r="I580" s="34">
        <f>IF(Tableau3[[#This Row],[ALD]]="oui",Tableau3[[#This Row],[part sécu]],0)</f>
        <v>0</v>
      </c>
      <c r="J580" s="34"/>
      <c r="K580" s="34">
        <f>Tableau3[[#This Row],[total facture]]-Tableau3[[#This Row],[sécu déduite]]</f>
        <v>0</v>
      </c>
      <c r="L580" s="36">
        <f>Feuil1!$A580</f>
        <v>0</v>
      </c>
      <c r="M580" s="32"/>
      <c r="N580" s="37">
        <f>Feuil1!$A580</f>
        <v>0</v>
      </c>
      <c r="O580" s="37"/>
      <c r="P580" s="38"/>
      <c r="Q580" s="38">
        <f>IF(Tableau3[[#This Row],[ALD]]="oui",Tableau3[[#This Row],[part sécu]],0)</f>
        <v>0</v>
      </c>
      <c r="R580" s="39"/>
      <c r="S580" s="40">
        <f>Feuil1!$N580</f>
        <v>0</v>
      </c>
      <c r="T580" s="40"/>
      <c r="U580" s="41"/>
      <c r="V580" s="41">
        <f>Feuil1!$J580</f>
        <v>0</v>
      </c>
      <c r="W580" s="32"/>
      <c r="X580" s="36">
        <f>Feuil1!$N580</f>
        <v>0</v>
      </c>
      <c r="Y580" s="36"/>
      <c r="Z580" s="34"/>
      <c r="AA580" s="34">
        <f>Feuil1!$J580</f>
        <v>0</v>
      </c>
      <c r="AB580" s="53"/>
      <c r="AC580" s="53"/>
      <c r="AD580" s="53"/>
      <c r="AE580" s="44">
        <f>Feuil1!$F580-Feuil1!$P580-Feuil1!$Q580-Feuil1!$U580-Feuil1!$V580</f>
        <v>0</v>
      </c>
    </row>
    <row r="581" spans="1:31" x14ac:dyDescent="0.25">
      <c r="A581" s="31"/>
      <c r="B581" s="32"/>
      <c r="C581" s="33"/>
      <c r="D581" s="33"/>
      <c r="E581" s="33"/>
      <c r="F581" s="34"/>
      <c r="G581" s="34"/>
      <c r="H581" s="34"/>
      <c r="I581" s="34">
        <f>IF(Tableau3[[#This Row],[ALD]]="oui",Tableau3[[#This Row],[part sécu]],0)</f>
        <v>0</v>
      </c>
      <c r="J581" s="34"/>
      <c r="K581" s="34">
        <f>Tableau3[[#This Row],[total facture]]-Tableau3[[#This Row],[sécu déduite]]</f>
        <v>0</v>
      </c>
      <c r="L581" s="36">
        <f>Feuil1!$A581</f>
        <v>0</v>
      </c>
      <c r="M581" s="32"/>
      <c r="N581" s="45">
        <f>Feuil1!$A581</f>
        <v>0</v>
      </c>
      <c r="O581" s="45"/>
      <c r="P581" s="46"/>
      <c r="Q581" s="46">
        <f>IF(Tableau3[[#This Row],[ALD]]="oui",Tableau3[[#This Row],[part sécu]],0)</f>
        <v>0</v>
      </c>
      <c r="R581" s="47"/>
      <c r="S581" s="48">
        <f>Feuil1!$N581</f>
        <v>0</v>
      </c>
      <c r="T581" s="48"/>
      <c r="U581" s="49"/>
      <c r="V581" s="49">
        <f>Feuil1!$J581</f>
        <v>0</v>
      </c>
      <c r="W581" s="32"/>
      <c r="X581" s="36">
        <f>Feuil1!$N581</f>
        <v>0</v>
      </c>
      <c r="Y581" s="36"/>
      <c r="Z581" s="34"/>
      <c r="AA581" s="34">
        <f>Feuil1!$J581</f>
        <v>0</v>
      </c>
      <c r="AB581" s="53"/>
      <c r="AC581" s="53"/>
      <c r="AD581" s="53"/>
      <c r="AE581" s="44">
        <f>Feuil1!$F581-Feuil1!$P581-Feuil1!$Q581-Feuil1!$U581-Feuil1!$V581</f>
        <v>0</v>
      </c>
    </row>
    <row r="582" spans="1:31" x14ac:dyDescent="0.25">
      <c r="A582" s="31"/>
      <c r="B582" s="32"/>
      <c r="C582" s="33"/>
      <c r="D582" s="33"/>
      <c r="E582" s="33"/>
      <c r="F582" s="34"/>
      <c r="G582" s="34"/>
      <c r="H582" s="34"/>
      <c r="I582" s="34">
        <f>IF(Tableau3[[#This Row],[ALD]]="oui",Tableau3[[#This Row],[part sécu]],0)</f>
        <v>0</v>
      </c>
      <c r="J582" s="34"/>
      <c r="K582" s="34">
        <f>Tableau3[[#This Row],[total facture]]-Tableau3[[#This Row],[sécu déduite]]</f>
        <v>0</v>
      </c>
      <c r="L582" s="36">
        <f>Feuil1!$A582</f>
        <v>0</v>
      </c>
      <c r="M582" s="32"/>
      <c r="N582" s="37">
        <f>Feuil1!$A582</f>
        <v>0</v>
      </c>
      <c r="O582" s="37"/>
      <c r="P582" s="38"/>
      <c r="Q582" s="38">
        <f>IF(Tableau3[[#This Row],[ALD]]="oui",Tableau3[[#This Row],[part sécu]],0)</f>
        <v>0</v>
      </c>
      <c r="R582" s="39"/>
      <c r="S582" s="40">
        <f>Feuil1!$N582</f>
        <v>0</v>
      </c>
      <c r="T582" s="40"/>
      <c r="U582" s="41"/>
      <c r="V582" s="41">
        <f>Feuil1!$J582</f>
        <v>0</v>
      </c>
      <c r="W582" s="32"/>
      <c r="X582" s="36">
        <f>Feuil1!$N582</f>
        <v>0</v>
      </c>
      <c r="Y582" s="36"/>
      <c r="Z582" s="34"/>
      <c r="AA582" s="34">
        <f>Feuil1!$J582</f>
        <v>0</v>
      </c>
      <c r="AB582" s="53"/>
      <c r="AC582" s="53"/>
      <c r="AD582" s="53"/>
      <c r="AE582" s="44">
        <f>Feuil1!$F582-Feuil1!$P582-Feuil1!$Q582-Feuil1!$U582-Feuil1!$V582</f>
        <v>0</v>
      </c>
    </row>
    <row r="583" spans="1:31" x14ac:dyDescent="0.25">
      <c r="A583" s="31"/>
      <c r="B583" s="32"/>
      <c r="C583" s="33"/>
      <c r="D583" s="33"/>
      <c r="E583" s="33"/>
      <c r="F583" s="34"/>
      <c r="G583" s="34"/>
      <c r="H583" s="34"/>
      <c r="I583" s="34">
        <f>IF(Tableau3[[#This Row],[ALD]]="oui",Tableau3[[#This Row],[part sécu]],0)</f>
        <v>0</v>
      </c>
      <c r="J583" s="34"/>
      <c r="K583" s="34">
        <f>Tableau3[[#This Row],[total facture]]-Tableau3[[#This Row],[sécu déduite]]</f>
        <v>0</v>
      </c>
      <c r="L583" s="36">
        <f>Feuil1!$A583</f>
        <v>0</v>
      </c>
      <c r="M583" s="32"/>
      <c r="N583" s="45">
        <f>Feuil1!$A583</f>
        <v>0</v>
      </c>
      <c r="O583" s="45"/>
      <c r="P583" s="46"/>
      <c r="Q583" s="46">
        <f>IF(Tableau3[[#This Row],[ALD]]="oui",Tableau3[[#This Row],[part sécu]],0)</f>
        <v>0</v>
      </c>
      <c r="R583" s="47"/>
      <c r="S583" s="48">
        <f>Feuil1!$N583</f>
        <v>0</v>
      </c>
      <c r="T583" s="48"/>
      <c r="U583" s="49"/>
      <c r="V583" s="49">
        <f>Feuil1!$J583</f>
        <v>0</v>
      </c>
      <c r="W583" s="32"/>
      <c r="X583" s="36">
        <f>Feuil1!$N583</f>
        <v>0</v>
      </c>
      <c r="Y583" s="36"/>
      <c r="Z583" s="34"/>
      <c r="AA583" s="34">
        <f>Feuil1!$J583</f>
        <v>0</v>
      </c>
      <c r="AB583" s="53"/>
      <c r="AC583" s="53"/>
      <c r="AD583" s="53"/>
      <c r="AE583" s="44">
        <f>Feuil1!$F583-Feuil1!$P583-Feuil1!$Q583-Feuil1!$U583-Feuil1!$V583</f>
        <v>0</v>
      </c>
    </row>
    <row r="584" spans="1:31" x14ac:dyDescent="0.25">
      <c r="A584" s="31"/>
      <c r="B584" s="32"/>
      <c r="C584" s="33"/>
      <c r="D584" s="33"/>
      <c r="E584" s="33"/>
      <c r="F584" s="34"/>
      <c r="G584" s="34"/>
      <c r="H584" s="34"/>
      <c r="I584" s="34">
        <f>IF(Tableau3[[#This Row],[ALD]]="oui",Tableau3[[#This Row],[part sécu]],0)</f>
        <v>0</v>
      </c>
      <c r="J584" s="34"/>
      <c r="K584" s="34">
        <f>Tableau3[[#This Row],[total facture]]-Tableau3[[#This Row],[sécu déduite]]</f>
        <v>0</v>
      </c>
      <c r="L584" s="36">
        <f>Feuil1!$A584</f>
        <v>0</v>
      </c>
      <c r="M584" s="32"/>
      <c r="N584" s="37">
        <f>Feuil1!$A584</f>
        <v>0</v>
      </c>
      <c r="O584" s="37"/>
      <c r="P584" s="38"/>
      <c r="Q584" s="38">
        <f>IF(Tableau3[[#This Row],[ALD]]="oui",Tableau3[[#This Row],[part sécu]],0)</f>
        <v>0</v>
      </c>
      <c r="R584" s="39"/>
      <c r="S584" s="40">
        <f>Feuil1!$N584</f>
        <v>0</v>
      </c>
      <c r="T584" s="40"/>
      <c r="U584" s="41"/>
      <c r="V584" s="41">
        <f>Feuil1!$J584</f>
        <v>0</v>
      </c>
      <c r="W584" s="32"/>
      <c r="X584" s="36">
        <f>Feuil1!$N584</f>
        <v>0</v>
      </c>
      <c r="Y584" s="36"/>
      <c r="Z584" s="34"/>
      <c r="AA584" s="34">
        <f>Feuil1!$J584</f>
        <v>0</v>
      </c>
      <c r="AB584" s="53"/>
      <c r="AC584" s="53"/>
      <c r="AD584" s="53"/>
      <c r="AE584" s="44">
        <f>Feuil1!$F584-Feuil1!$P584-Feuil1!$Q584-Feuil1!$U584-Feuil1!$V584</f>
        <v>0</v>
      </c>
    </row>
    <row r="585" spans="1:31" x14ac:dyDescent="0.25">
      <c r="A585" s="31"/>
      <c r="B585" s="32"/>
      <c r="C585" s="33"/>
      <c r="D585" s="33"/>
      <c r="E585" s="33"/>
      <c r="F585" s="34"/>
      <c r="G585" s="34"/>
      <c r="H585" s="34"/>
      <c r="I585" s="34">
        <f>IF(Tableau3[[#This Row],[ALD]]="oui",Tableau3[[#This Row],[part sécu]],0)</f>
        <v>0</v>
      </c>
      <c r="J585" s="34"/>
      <c r="K585" s="34">
        <f>Tableau3[[#This Row],[total facture]]-Tableau3[[#This Row],[sécu déduite]]</f>
        <v>0</v>
      </c>
      <c r="L585" s="36">
        <f>Feuil1!$A585</f>
        <v>0</v>
      </c>
      <c r="M585" s="32"/>
      <c r="N585" s="45">
        <f>Feuil1!$A585</f>
        <v>0</v>
      </c>
      <c r="O585" s="45"/>
      <c r="P585" s="46"/>
      <c r="Q585" s="46">
        <f>IF(Tableau3[[#This Row],[ALD]]="oui",Tableau3[[#This Row],[part sécu]],0)</f>
        <v>0</v>
      </c>
      <c r="R585" s="47"/>
      <c r="S585" s="48">
        <f>Feuil1!$N585</f>
        <v>0</v>
      </c>
      <c r="T585" s="48"/>
      <c r="U585" s="49"/>
      <c r="V585" s="49">
        <f>Feuil1!$J585</f>
        <v>0</v>
      </c>
      <c r="W585" s="32"/>
      <c r="X585" s="36">
        <f>Feuil1!$N585</f>
        <v>0</v>
      </c>
      <c r="Y585" s="36"/>
      <c r="Z585" s="34"/>
      <c r="AA585" s="34">
        <f>Feuil1!$J585</f>
        <v>0</v>
      </c>
      <c r="AB585" s="53"/>
      <c r="AC585" s="53"/>
      <c r="AD585" s="53"/>
      <c r="AE585" s="44">
        <f>Feuil1!$F585-Feuil1!$P585-Feuil1!$Q585-Feuil1!$U585-Feuil1!$V585</f>
        <v>0</v>
      </c>
    </row>
    <row r="586" spans="1:31" x14ac:dyDescent="0.25">
      <c r="A586" s="31"/>
      <c r="B586" s="32"/>
      <c r="C586" s="33"/>
      <c r="D586" s="33"/>
      <c r="E586" s="33"/>
      <c r="F586" s="34"/>
      <c r="G586" s="34"/>
      <c r="H586" s="34"/>
      <c r="I586" s="34">
        <f>IF(Tableau3[[#This Row],[ALD]]="oui",Tableau3[[#This Row],[part sécu]],0)</f>
        <v>0</v>
      </c>
      <c r="J586" s="34"/>
      <c r="K586" s="34">
        <f>Tableau3[[#This Row],[total facture]]-Tableau3[[#This Row],[sécu déduite]]</f>
        <v>0</v>
      </c>
      <c r="L586" s="36">
        <f>Feuil1!$A586</f>
        <v>0</v>
      </c>
      <c r="M586" s="32"/>
      <c r="N586" s="37">
        <f>Feuil1!$A586</f>
        <v>0</v>
      </c>
      <c r="O586" s="37"/>
      <c r="P586" s="38"/>
      <c r="Q586" s="38">
        <f>IF(Tableau3[[#This Row],[ALD]]="oui",Tableau3[[#This Row],[part sécu]],0)</f>
        <v>0</v>
      </c>
      <c r="R586" s="39"/>
      <c r="S586" s="40">
        <f>Feuil1!$N586</f>
        <v>0</v>
      </c>
      <c r="T586" s="40"/>
      <c r="U586" s="41"/>
      <c r="V586" s="41">
        <f>Feuil1!$J586</f>
        <v>0</v>
      </c>
      <c r="W586" s="32"/>
      <c r="X586" s="36">
        <f>Feuil1!$N586</f>
        <v>0</v>
      </c>
      <c r="Y586" s="36"/>
      <c r="Z586" s="34"/>
      <c r="AA586" s="34">
        <f>Feuil1!$J586</f>
        <v>0</v>
      </c>
      <c r="AB586" s="53"/>
      <c r="AC586" s="53"/>
      <c r="AD586" s="53"/>
      <c r="AE586" s="44">
        <f>Feuil1!$F586-Feuil1!$P586-Feuil1!$Q586-Feuil1!$U586-Feuil1!$V586</f>
        <v>0</v>
      </c>
    </row>
    <row r="587" spans="1:31" x14ac:dyDescent="0.25">
      <c r="A587" s="31"/>
      <c r="B587" s="32"/>
      <c r="C587" s="33"/>
      <c r="D587" s="33"/>
      <c r="E587" s="33"/>
      <c r="F587" s="34"/>
      <c r="G587" s="34"/>
      <c r="H587" s="34"/>
      <c r="I587" s="34">
        <f>IF(Tableau3[[#This Row],[ALD]]="oui",Tableau3[[#This Row],[part sécu]],0)</f>
        <v>0</v>
      </c>
      <c r="J587" s="34"/>
      <c r="K587" s="34">
        <f>Tableau3[[#This Row],[total facture]]-Tableau3[[#This Row],[sécu déduite]]</f>
        <v>0</v>
      </c>
      <c r="L587" s="36">
        <f>Feuil1!$A587</f>
        <v>0</v>
      </c>
      <c r="M587" s="32"/>
      <c r="N587" s="45">
        <f>Feuil1!$A587</f>
        <v>0</v>
      </c>
      <c r="O587" s="45"/>
      <c r="P587" s="46"/>
      <c r="Q587" s="46">
        <f>IF(Tableau3[[#This Row],[ALD]]="oui",Tableau3[[#This Row],[part sécu]],0)</f>
        <v>0</v>
      </c>
      <c r="R587" s="47"/>
      <c r="S587" s="48">
        <f>Feuil1!$N587</f>
        <v>0</v>
      </c>
      <c r="T587" s="48"/>
      <c r="U587" s="49"/>
      <c r="V587" s="49">
        <f>Feuil1!$J587</f>
        <v>0</v>
      </c>
      <c r="W587" s="32"/>
      <c r="X587" s="36">
        <f>Feuil1!$N587</f>
        <v>0</v>
      </c>
      <c r="Y587" s="36"/>
      <c r="Z587" s="34"/>
      <c r="AA587" s="34">
        <f>Feuil1!$J587</f>
        <v>0</v>
      </c>
      <c r="AB587" s="53"/>
      <c r="AC587" s="53"/>
      <c r="AD587" s="53"/>
      <c r="AE587" s="44">
        <f>Feuil1!$F587-Feuil1!$P587-Feuil1!$Q587-Feuil1!$U587-Feuil1!$V587</f>
        <v>0</v>
      </c>
    </row>
    <row r="588" spans="1:31" x14ac:dyDescent="0.25">
      <c r="A588" s="31"/>
      <c r="B588" s="32"/>
      <c r="C588" s="33"/>
      <c r="D588" s="33"/>
      <c r="E588" s="33"/>
      <c r="F588" s="34"/>
      <c r="G588" s="34"/>
      <c r="H588" s="34"/>
      <c r="I588" s="34">
        <f>IF(Tableau3[[#This Row],[ALD]]="oui",Tableau3[[#This Row],[part sécu]],0)</f>
        <v>0</v>
      </c>
      <c r="J588" s="34"/>
      <c r="K588" s="34">
        <f>Tableau3[[#This Row],[total facture]]-Tableau3[[#This Row],[sécu déduite]]</f>
        <v>0</v>
      </c>
      <c r="L588" s="36">
        <f>Feuil1!$A588</f>
        <v>0</v>
      </c>
      <c r="M588" s="32"/>
      <c r="N588" s="37">
        <f>Feuil1!$A588</f>
        <v>0</v>
      </c>
      <c r="O588" s="37"/>
      <c r="P588" s="38"/>
      <c r="Q588" s="38">
        <f>IF(Tableau3[[#This Row],[ALD]]="oui",Tableau3[[#This Row],[part sécu]],0)</f>
        <v>0</v>
      </c>
      <c r="R588" s="39"/>
      <c r="S588" s="40">
        <f>Feuil1!$N588</f>
        <v>0</v>
      </c>
      <c r="T588" s="40"/>
      <c r="U588" s="41"/>
      <c r="V588" s="41">
        <f>Feuil1!$J588</f>
        <v>0</v>
      </c>
      <c r="W588" s="32"/>
      <c r="X588" s="36">
        <f>Feuil1!$N588</f>
        <v>0</v>
      </c>
      <c r="Y588" s="36"/>
      <c r="Z588" s="34"/>
      <c r="AA588" s="34">
        <f>Feuil1!$J588</f>
        <v>0</v>
      </c>
      <c r="AB588" s="53"/>
      <c r="AC588" s="53"/>
      <c r="AD588" s="53"/>
      <c r="AE588" s="44">
        <f>Feuil1!$F588-Feuil1!$P588-Feuil1!$Q588-Feuil1!$U588-Feuil1!$V588</f>
        <v>0</v>
      </c>
    </row>
    <row r="589" spans="1:31" x14ac:dyDescent="0.25">
      <c r="A589" s="31"/>
      <c r="B589" s="32"/>
      <c r="C589" s="33"/>
      <c r="D589" s="33"/>
      <c r="E589" s="33"/>
      <c r="F589" s="34"/>
      <c r="G589" s="34"/>
      <c r="H589" s="34"/>
      <c r="I589" s="34">
        <f>IF(Tableau3[[#This Row],[ALD]]="oui",Tableau3[[#This Row],[part sécu]],0)</f>
        <v>0</v>
      </c>
      <c r="J589" s="34"/>
      <c r="K589" s="34">
        <f>Tableau3[[#This Row],[total facture]]-Tableau3[[#This Row],[sécu déduite]]</f>
        <v>0</v>
      </c>
      <c r="L589" s="36">
        <f>Feuil1!$A589</f>
        <v>0</v>
      </c>
      <c r="M589" s="32"/>
      <c r="N589" s="45">
        <f>Feuil1!$A589</f>
        <v>0</v>
      </c>
      <c r="O589" s="45"/>
      <c r="P589" s="46"/>
      <c r="Q589" s="46">
        <f>IF(Tableau3[[#This Row],[ALD]]="oui",Tableau3[[#This Row],[part sécu]],0)</f>
        <v>0</v>
      </c>
      <c r="R589" s="47"/>
      <c r="S589" s="48">
        <f>Feuil1!$N589</f>
        <v>0</v>
      </c>
      <c r="T589" s="48"/>
      <c r="U589" s="49"/>
      <c r="V589" s="49">
        <f>Feuil1!$J589</f>
        <v>0</v>
      </c>
      <c r="W589" s="32"/>
      <c r="X589" s="36">
        <f>Feuil1!$N589</f>
        <v>0</v>
      </c>
      <c r="Y589" s="36"/>
      <c r="Z589" s="34"/>
      <c r="AA589" s="34">
        <f>Feuil1!$J589</f>
        <v>0</v>
      </c>
      <c r="AB589" s="53"/>
      <c r="AC589" s="53"/>
      <c r="AD589" s="53"/>
      <c r="AE589" s="44">
        <f>Feuil1!$F589-Feuil1!$P589-Feuil1!$Q589-Feuil1!$U589-Feuil1!$V589</f>
        <v>0</v>
      </c>
    </row>
    <row r="590" spans="1:31" x14ac:dyDescent="0.25">
      <c r="A590" s="31"/>
      <c r="B590" s="32"/>
      <c r="C590" s="33"/>
      <c r="D590" s="33"/>
      <c r="E590" s="33"/>
      <c r="F590" s="34"/>
      <c r="G590" s="34"/>
      <c r="H590" s="34"/>
      <c r="I590" s="34">
        <f>IF(Tableau3[[#This Row],[ALD]]="oui",Tableau3[[#This Row],[part sécu]],0)</f>
        <v>0</v>
      </c>
      <c r="J590" s="34"/>
      <c r="K590" s="34">
        <f>Tableau3[[#This Row],[total facture]]-Tableau3[[#This Row],[sécu déduite]]</f>
        <v>0</v>
      </c>
      <c r="L590" s="36">
        <f>Feuil1!$A590</f>
        <v>0</v>
      </c>
      <c r="M590" s="32"/>
      <c r="N590" s="37">
        <f>Feuil1!$A590</f>
        <v>0</v>
      </c>
      <c r="O590" s="37"/>
      <c r="P590" s="38"/>
      <c r="Q590" s="38">
        <f>IF(Tableau3[[#This Row],[ALD]]="oui",Tableau3[[#This Row],[part sécu]],0)</f>
        <v>0</v>
      </c>
      <c r="R590" s="39"/>
      <c r="S590" s="40">
        <f>Feuil1!$N590</f>
        <v>0</v>
      </c>
      <c r="T590" s="40"/>
      <c r="U590" s="41"/>
      <c r="V590" s="41">
        <f>Feuil1!$J590</f>
        <v>0</v>
      </c>
      <c r="W590" s="32"/>
      <c r="X590" s="36">
        <f>Feuil1!$N590</f>
        <v>0</v>
      </c>
      <c r="Y590" s="36"/>
      <c r="Z590" s="34"/>
      <c r="AA590" s="34">
        <f>Feuil1!$J590</f>
        <v>0</v>
      </c>
      <c r="AB590" s="53"/>
      <c r="AC590" s="53"/>
      <c r="AD590" s="53"/>
      <c r="AE590" s="44">
        <f>Feuil1!$F590-Feuil1!$P590-Feuil1!$Q590-Feuil1!$U590-Feuil1!$V590</f>
        <v>0</v>
      </c>
    </row>
    <row r="591" spans="1:31" x14ac:dyDescent="0.25">
      <c r="A591" s="31"/>
      <c r="B591" s="32"/>
      <c r="C591" s="33"/>
      <c r="D591" s="33"/>
      <c r="E591" s="33"/>
      <c r="F591" s="34"/>
      <c r="G591" s="34"/>
      <c r="H591" s="34"/>
      <c r="I591" s="34">
        <f>IF(Tableau3[[#This Row],[ALD]]="oui",Tableau3[[#This Row],[part sécu]],0)</f>
        <v>0</v>
      </c>
      <c r="J591" s="34"/>
      <c r="K591" s="34">
        <f>Tableau3[[#This Row],[total facture]]-Tableau3[[#This Row],[sécu déduite]]</f>
        <v>0</v>
      </c>
      <c r="L591" s="36">
        <f>Feuil1!$A591</f>
        <v>0</v>
      </c>
      <c r="M591" s="32"/>
      <c r="N591" s="45">
        <f>Feuil1!$A591</f>
        <v>0</v>
      </c>
      <c r="O591" s="45"/>
      <c r="P591" s="46"/>
      <c r="Q591" s="46">
        <f>IF(Tableau3[[#This Row],[ALD]]="oui",Tableau3[[#This Row],[part sécu]],0)</f>
        <v>0</v>
      </c>
      <c r="R591" s="47"/>
      <c r="S591" s="48">
        <f>Feuil1!$N591</f>
        <v>0</v>
      </c>
      <c r="T591" s="48"/>
      <c r="U591" s="49"/>
      <c r="V591" s="49">
        <f>Feuil1!$J591</f>
        <v>0</v>
      </c>
      <c r="W591" s="32"/>
      <c r="X591" s="36">
        <f>Feuil1!$N591</f>
        <v>0</v>
      </c>
      <c r="Y591" s="36"/>
      <c r="Z591" s="34"/>
      <c r="AA591" s="34">
        <f>Feuil1!$J591</f>
        <v>0</v>
      </c>
      <c r="AB591" s="53"/>
      <c r="AC591" s="53"/>
      <c r="AD591" s="53"/>
      <c r="AE591" s="44">
        <f>Feuil1!$F591-Feuil1!$P591-Feuil1!$Q591-Feuil1!$U591-Feuil1!$V591</f>
        <v>0</v>
      </c>
    </row>
    <row r="592" spans="1:31" x14ac:dyDescent="0.25">
      <c r="A592" s="31"/>
      <c r="B592" s="32"/>
      <c r="C592" s="33"/>
      <c r="D592" s="33"/>
      <c r="E592" s="33"/>
      <c r="F592" s="34"/>
      <c r="G592" s="34"/>
      <c r="H592" s="34"/>
      <c r="I592" s="34">
        <f>IF(Tableau3[[#This Row],[ALD]]="oui",Tableau3[[#This Row],[part sécu]],0)</f>
        <v>0</v>
      </c>
      <c r="J592" s="34"/>
      <c r="K592" s="34">
        <f>Tableau3[[#This Row],[total facture]]-Tableau3[[#This Row],[sécu déduite]]</f>
        <v>0</v>
      </c>
      <c r="L592" s="36">
        <f>Feuil1!$A592</f>
        <v>0</v>
      </c>
      <c r="M592" s="32"/>
      <c r="N592" s="37">
        <f>Feuil1!$A592</f>
        <v>0</v>
      </c>
      <c r="O592" s="37"/>
      <c r="P592" s="38"/>
      <c r="Q592" s="38">
        <f>IF(Tableau3[[#This Row],[ALD]]="oui",Tableau3[[#This Row],[part sécu]],0)</f>
        <v>0</v>
      </c>
      <c r="R592" s="39"/>
      <c r="S592" s="40">
        <f>Feuil1!$N592</f>
        <v>0</v>
      </c>
      <c r="T592" s="40"/>
      <c r="U592" s="41"/>
      <c r="V592" s="41">
        <f>Feuil1!$J592</f>
        <v>0</v>
      </c>
      <c r="W592" s="32"/>
      <c r="X592" s="36">
        <f>Feuil1!$N592</f>
        <v>0</v>
      </c>
      <c r="Y592" s="36"/>
      <c r="Z592" s="34"/>
      <c r="AA592" s="34">
        <f>Feuil1!$J592</f>
        <v>0</v>
      </c>
      <c r="AB592" s="53"/>
      <c r="AC592" s="53"/>
      <c r="AD592" s="53"/>
      <c r="AE592" s="44">
        <f>Feuil1!$F592-Feuil1!$P592-Feuil1!$Q592-Feuil1!$U592-Feuil1!$V592</f>
        <v>0</v>
      </c>
    </row>
    <row r="593" spans="1:31" x14ac:dyDescent="0.25">
      <c r="A593" s="31"/>
      <c r="B593" s="32"/>
      <c r="C593" s="33"/>
      <c r="D593" s="33"/>
      <c r="E593" s="33"/>
      <c r="F593" s="34"/>
      <c r="G593" s="34"/>
      <c r="H593" s="34"/>
      <c r="I593" s="34">
        <f>IF(Tableau3[[#This Row],[ALD]]="oui",Tableau3[[#This Row],[part sécu]],0)</f>
        <v>0</v>
      </c>
      <c r="J593" s="34"/>
      <c r="K593" s="34">
        <f>Tableau3[[#This Row],[total facture]]-Tableau3[[#This Row],[sécu déduite]]</f>
        <v>0</v>
      </c>
      <c r="L593" s="36">
        <f>Feuil1!$A593</f>
        <v>0</v>
      </c>
      <c r="M593" s="32"/>
      <c r="N593" s="45">
        <f>Feuil1!$A593</f>
        <v>0</v>
      </c>
      <c r="O593" s="45"/>
      <c r="P593" s="46"/>
      <c r="Q593" s="46">
        <f>IF(Tableau3[[#This Row],[ALD]]="oui",Tableau3[[#This Row],[part sécu]],0)</f>
        <v>0</v>
      </c>
      <c r="R593" s="47"/>
      <c r="S593" s="48">
        <f>Feuil1!$N593</f>
        <v>0</v>
      </c>
      <c r="T593" s="48"/>
      <c r="U593" s="49"/>
      <c r="V593" s="49">
        <f>Feuil1!$J593</f>
        <v>0</v>
      </c>
      <c r="W593" s="32"/>
      <c r="X593" s="36">
        <f>Feuil1!$N593</f>
        <v>0</v>
      </c>
      <c r="Y593" s="36"/>
      <c r="Z593" s="34"/>
      <c r="AA593" s="34">
        <f>Feuil1!$J593</f>
        <v>0</v>
      </c>
      <c r="AB593" s="53"/>
      <c r="AC593" s="53"/>
      <c r="AD593" s="53"/>
      <c r="AE593" s="44">
        <f>Feuil1!$F593-Feuil1!$P593-Feuil1!$Q593-Feuil1!$U593-Feuil1!$V593</f>
        <v>0</v>
      </c>
    </row>
    <row r="594" spans="1:31" x14ac:dyDescent="0.25">
      <c r="A594" s="31"/>
      <c r="B594" s="32"/>
      <c r="C594" s="33"/>
      <c r="D594" s="33"/>
      <c r="E594" s="33"/>
      <c r="F594" s="34"/>
      <c r="G594" s="34"/>
      <c r="H594" s="34"/>
      <c r="I594" s="34">
        <f>IF(Tableau3[[#This Row],[ALD]]="oui",Tableau3[[#This Row],[part sécu]],0)</f>
        <v>0</v>
      </c>
      <c r="J594" s="34"/>
      <c r="K594" s="34">
        <f>Tableau3[[#This Row],[total facture]]-Tableau3[[#This Row],[sécu déduite]]</f>
        <v>0</v>
      </c>
      <c r="L594" s="36">
        <f>Feuil1!$A594</f>
        <v>0</v>
      </c>
      <c r="M594" s="32"/>
      <c r="N594" s="37">
        <f>Feuil1!$A594</f>
        <v>0</v>
      </c>
      <c r="O594" s="37"/>
      <c r="P594" s="38"/>
      <c r="Q594" s="38">
        <f>IF(Tableau3[[#This Row],[ALD]]="oui",Tableau3[[#This Row],[part sécu]],0)</f>
        <v>0</v>
      </c>
      <c r="R594" s="39"/>
      <c r="S594" s="40">
        <f>Feuil1!$N594</f>
        <v>0</v>
      </c>
      <c r="T594" s="40"/>
      <c r="U594" s="41"/>
      <c r="V594" s="41">
        <f>Feuil1!$J594</f>
        <v>0</v>
      </c>
      <c r="W594" s="32"/>
      <c r="X594" s="36">
        <f>Feuil1!$N594</f>
        <v>0</v>
      </c>
      <c r="Y594" s="36"/>
      <c r="Z594" s="34"/>
      <c r="AA594" s="34">
        <f>Feuil1!$J594</f>
        <v>0</v>
      </c>
      <c r="AB594" s="53"/>
      <c r="AC594" s="53"/>
      <c r="AD594" s="53"/>
      <c r="AE594" s="44">
        <f>Feuil1!$F594-Feuil1!$P594-Feuil1!$Q594-Feuil1!$U594-Feuil1!$V594</f>
        <v>0</v>
      </c>
    </row>
    <row r="595" spans="1:31" x14ac:dyDescent="0.25">
      <c r="A595" s="31"/>
      <c r="B595" s="32"/>
      <c r="C595" s="33"/>
      <c r="D595" s="33"/>
      <c r="E595" s="33"/>
      <c r="F595" s="34"/>
      <c r="G595" s="34"/>
      <c r="H595" s="34"/>
      <c r="I595" s="34">
        <f>IF(Tableau3[[#This Row],[ALD]]="oui",Tableau3[[#This Row],[part sécu]],0)</f>
        <v>0</v>
      </c>
      <c r="J595" s="34"/>
      <c r="K595" s="34">
        <f>Tableau3[[#This Row],[total facture]]-Tableau3[[#This Row],[sécu déduite]]</f>
        <v>0</v>
      </c>
      <c r="L595" s="36">
        <f>Feuil1!$A595</f>
        <v>0</v>
      </c>
      <c r="M595" s="32"/>
      <c r="N595" s="45">
        <f>Feuil1!$A595</f>
        <v>0</v>
      </c>
      <c r="O595" s="45"/>
      <c r="P595" s="46"/>
      <c r="Q595" s="46">
        <f>IF(Tableau3[[#This Row],[ALD]]="oui",Tableau3[[#This Row],[part sécu]],0)</f>
        <v>0</v>
      </c>
      <c r="R595" s="47"/>
      <c r="S595" s="48">
        <f>Feuil1!$N595</f>
        <v>0</v>
      </c>
      <c r="T595" s="48"/>
      <c r="U595" s="49"/>
      <c r="V595" s="49">
        <f>Feuil1!$J595</f>
        <v>0</v>
      </c>
      <c r="W595" s="32"/>
      <c r="X595" s="36">
        <f>Feuil1!$N595</f>
        <v>0</v>
      </c>
      <c r="Y595" s="36"/>
      <c r="Z595" s="34"/>
      <c r="AA595" s="34">
        <f>Feuil1!$J595</f>
        <v>0</v>
      </c>
      <c r="AB595" s="53"/>
      <c r="AC595" s="53"/>
      <c r="AD595" s="53"/>
      <c r="AE595" s="44">
        <f>Feuil1!$F595-Feuil1!$P595-Feuil1!$Q595-Feuil1!$U595-Feuil1!$V595</f>
        <v>0</v>
      </c>
    </row>
    <row r="596" spans="1:31" x14ac:dyDescent="0.25">
      <c r="A596" s="31"/>
      <c r="B596" s="32"/>
      <c r="C596" s="33"/>
      <c r="D596" s="33"/>
      <c r="E596" s="33"/>
      <c r="F596" s="34"/>
      <c r="G596" s="34"/>
      <c r="H596" s="34"/>
      <c r="I596" s="34">
        <f>IF(Tableau3[[#This Row],[ALD]]="oui",Tableau3[[#This Row],[part sécu]],0)</f>
        <v>0</v>
      </c>
      <c r="J596" s="34"/>
      <c r="K596" s="34">
        <f>Tableau3[[#This Row],[total facture]]-Tableau3[[#This Row],[sécu déduite]]</f>
        <v>0</v>
      </c>
      <c r="L596" s="36">
        <f>Feuil1!$A596</f>
        <v>0</v>
      </c>
      <c r="M596" s="32"/>
      <c r="N596" s="37">
        <f>Feuil1!$A596</f>
        <v>0</v>
      </c>
      <c r="O596" s="37"/>
      <c r="P596" s="38"/>
      <c r="Q596" s="38">
        <f>IF(Tableau3[[#This Row],[ALD]]="oui",Tableau3[[#This Row],[part sécu]],0)</f>
        <v>0</v>
      </c>
      <c r="R596" s="39"/>
      <c r="S596" s="40">
        <f>Feuil1!$N596</f>
        <v>0</v>
      </c>
      <c r="T596" s="40"/>
      <c r="U596" s="41"/>
      <c r="V596" s="41">
        <f>Feuil1!$J596</f>
        <v>0</v>
      </c>
      <c r="W596" s="32"/>
      <c r="X596" s="36">
        <f>Feuil1!$N596</f>
        <v>0</v>
      </c>
      <c r="Y596" s="36"/>
      <c r="Z596" s="34"/>
      <c r="AA596" s="34">
        <f>Feuil1!$J596</f>
        <v>0</v>
      </c>
      <c r="AB596" s="53"/>
      <c r="AC596" s="53"/>
      <c r="AD596" s="53"/>
      <c r="AE596" s="44">
        <f>Feuil1!$F596-Feuil1!$P596-Feuil1!$Q596-Feuil1!$U596-Feuil1!$V596</f>
        <v>0</v>
      </c>
    </row>
    <row r="597" spans="1:31" x14ac:dyDescent="0.25">
      <c r="A597" s="31"/>
      <c r="B597" s="32"/>
      <c r="C597" s="33"/>
      <c r="D597" s="33"/>
      <c r="E597" s="33"/>
      <c r="F597" s="34"/>
      <c r="G597" s="34"/>
      <c r="H597" s="34"/>
      <c r="I597" s="34">
        <f>IF(Tableau3[[#This Row],[ALD]]="oui",Tableau3[[#This Row],[part sécu]],0)</f>
        <v>0</v>
      </c>
      <c r="J597" s="34"/>
      <c r="K597" s="34">
        <f>Tableau3[[#This Row],[total facture]]-Tableau3[[#This Row],[sécu déduite]]</f>
        <v>0</v>
      </c>
      <c r="L597" s="36">
        <f>Feuil1!$A597</f>
        <v>0</v>
      </c>
      <c r="M597" s="32"/>
      <c r="N597" s="45">
        <f>Feuil1!$A597</f>
        <v>0</v>
      </c>
      <c r="O597" s="45"/>
      <c r="P597" s="46"/>
      <c r="Q597" s="46">
        <f>IF(Tableau3[[#This Row],[ALD]]="oui",Tableau3[[#This Row],[part sécu]],0)</f>
        <v>0</v>
      </c>
      <c r="R597" s="47"/>
      <c r="S597" s="48">
        <f>Feuil1!$N597</f>
        <v>0</v>
      </c>
      <c r="T597" s="48"/>
      <c r="U597" s="49"/>
      <c r="V597" s="49">
        <f>Feuil1!$J597</f>
        <v>0</v>
      </c>
      <c r="W597" s="32"/>
      <c r="X597" s="36">
        <f>Feuil1!$N597</f>
        <v>0</v>
      </c>
      <c r="Y597" s="36"/>
      <c r="Z597" s="34"/>
      <c r="AA597" s="34">
        <f>Feuil1!$J597</f>
        <v>0</v>
      </c>
      <c r="AB597" s="53"/>
      <c r="AC597" s="53"/>
      <c r="AD597" s="53"/>
      <c r="AE597" s="44">
        <f>Feuil1!$F597-Feuil1!$P597-Feuil1!$Q597-Feuil1!$U597-Feuil1!$V597</f>
        <v>0</v>
      </c>
    </row>
    <row r="598" spans="1:31" x14ac:dyDescent="0.25">
      <c r="A598" s="31"/>
      <c r="B598" s="32"/>
      <c r="C598" s="33"/>
      <c r="D598" s="33"/>
      <c r="E598" s="33"/>
      <c r="F598" s="34"/>
      <c r="G598" s="34"/>
      <c r="H598" s="34"/>
      <c r="I598" s="34">
        <f>IF(Tableau3[[#This Row],[ALD]]="oui",Tableau3[[#This Row],[part sécu]],0)</f>
        <v>0</v>
      </c>
      <c r="J598" s="34"/>
      <c r="K598" s="34">
        <f>Tableau3[[#This Row],[total facture]]-Tableau3[[#This Row],[sécu déduite]]</f>
        <v>0</v>
      </c>
      <c r="L598" s="36">
        <f>Feuil1!$A598</f>
        <v>0</v>
      </c>
      <c r="M598" s="32"/>
      <c r="N598" s="37">
        <f>Feuil1!$A598</f>
        <v>0</v>
      </c>
      <c r="O598" s="37"/>
      <c r="P598" s="38"/>
      <c r="Q598" s="38">
        <f>IF(Tableau3[[#This Row],[ALD]]="oui",Tableau3[[#This Row],[part sécu]],0)</f>
        <v>0</v>
      </c>
      <c r="R598" s="39"/>
      <c r="S598" s="40">
        <f>Feuil1!$N598</f>
        <v>0</v>
      </c>
      <c r="T598" s="40"/>
      <c r="U598" s="41"/>
      <c r="V598" s="41">
        <f>Feuil1!$J598</f>
        <v>0</v>
      </c>
      <c r="W598" s="32"/>
      <c r="X598" s="36">
        <f>Feuil1!$N598</f>
        <v>0</v>
      </c>
      <c r="Y598" s="36"/>
      <c r="Z598" s="34"/>
      <c r="AA598" s="34">
        <f>Feuil1!$J598</f>
        <v>0</v>
      </c>
      <c r="AB598" s="53"/>
      <c r="AC598" s="53"/>
      <c r="AD598" s="53"/>
      <c r="AE598" s="44">
        <f>Feuil1!$F598-Feuil1!$P598-Feuil1!$Q598-Feuil1!$U598-Feuil1!$V598</f>
        <v>0</v>
      </c>
    </row>
    <row r="599" spans="1:31" x14ac:dyDescent="0.25">
      <c r="A599" s="31"/>
      <c r="B599" s="32"/>
      <c r="C599" s="33"/>
      <c r="D599" s="33"/>
      <c r="E599" s="33"/>
      <c r="F599" s="34"/>
      <c r="G599" s="34"/>
      <c r="H599" s="34"/>
      <c r="I599" s="34">
        <f>IF(Tableau3[[#This Row],[ALD]]="oui",Tableau3[[#This Row],[part sécu]],0)</f>
        <v>0</v>
      </c>
      <c r="J599" s="34"/>
      <c r="K599" s="34">
        <f>Tableau3[[#This Row],[total facture]]-Tableau3[[#This Row],[sécu déduite]]</f>
        <v>0</v>
      </c>
      <c r="L599" s="36">
        <f>Feuil1!$A599</f>
        <v>0</v>
      </c>
      <c r="M599" s="32"/>
      <c r="N599" s="45">
        <f>Feuil1!$A599</f>
        <v>0</v>
      </c>
      <c r="O599" s="45"/>
      <c r="P599" s="46"/>
      <c r="Q599" s="46">
        <f>IF(Tableau3[[#This Row],[ALD]]="oui",Tableau3[[#This Row],[part sécu]],0)</f>
        <v>0</v>
      </c>
      <c r="R599" s="47"/>
      <c r="S599" s="48">
        <f>Feuil1!$N599</f>
        <v>0</v>
      </c>
      <c r="T599" s="48"/>
      <c r="U599" s="49"/>
      <c r="V599" s="49">
        <f>Feuil1!$J599</f>
        <v>0</v>
      </c>
      <c r="W599" s="32"/>
      <c r="X599" s="36">
        <f>Feuil1!$N599</f>
        <v>0</v>
      </c>
      <c r="Y599" s="36"/>
      <c r="Z599" s="34"/>
      <c r="AA599" s="34">
        <f>Feuil1!$J599</f>
        <v>0</v>
      </c>
      <c r="AB599" s="53"/>
      <c r="AC599" s="53"/>
      <c r="AD599" s="53"/>
      <c r="AE599" s="44">
        <f>Feuil1!$F599-Feuil1!$P599-Feuil1!$Q599-Feuil1!$U599-Feuil1!$V599</f>
        <v>0</v>
      </c>
    </row>
    <row r="600" spans="1:31" x14ac:dyDescent="0.25">
      <c r="A600" s="31"/>
      <c r="B600" s="32"/>
      <c r="C600" s="33"/>
      <c r="D600" s="33"/>
      <c r="E600" s="33"/>
      <c r="F600" s="34"/>
      <c r="G600" s="34"/>
      <c r="H600" s="34"/>
      <c r="I600" s="34">
        <f>IF(Tableau3[[#This Row],[ALD]]="oui",Tableau3[[#This Row],[part sécu]],0)</f>
        <v>0</v>
      </c>
      <c r="J600" s="34"/>
      <c r="K600" s="34">
        <f>Tableau3[[#This Row],[total facture]]-Tableau3[[#This Row],[sécu déduite]]</f>
        <v>0</v>
      </c>
      <c r="L600" s="36">
        <f>Feuil1!$A600</f>
        <v>0</v>
      </c>
      <c r="M600" s="32"/>
      <c r="N600" s="37">
        <f>Feuil1!$A600</f>
        <v>0</v>
      </c>
      <c r="O600" s="37"/>
      <c r="P600" s="38"/>
      <c r="Q600" s="38">
        <f>IF(Tableau3[[#This Row],[ALD]]="oui",Tableau3[[#This Row],[part sécu]],0)</f>
        <v>0</v>
      </c>
      <c r="R600" s="39"/>
      <c r="S600" s="40">
        <f>Feuil1!$N600</f>
        <v>0</v>
      </c>
      <c r="T600" s="40"/>
      <c r="U600" s="41"/>
      <c r="V600" s="41">
        <f>Feuil1!$J600</f>
        <v>0</v>
      </c>
      <c r="W600" s="32"/>
      <c r="X600" s="36">
        <f>Feuil1!$N600</f>
        <v>0</v>
      </c>
      <c r="Y600" s="36"/>
      <c r="Z600" s="34"/>
      <c r="AA600" s="34">
        <f>Feuil1!$J600</f>
        <v>0</v>
      </c>
      <c r="AB600" s="53"/>
      <c r="AC600" s="53"/>
      <c r="AD600" s="53"/>
      <c r="AE600" s="44">
        <f>Feuil1!$F600-Feuil1!$P600-Feuil1!$Q600-Feuil1!$U600-Feuil1!$V600</f>
        <v>0</v>
      </c>
    </row>
    <row r="601" spans="1:31" x14ac:dyDescent="0.25">
      <c r="A601" s="31"/>
      <c r="B601" s="32"/>
      <c r="C601" s="33"/>
      <c r="D601" s="33"/>
      <c r="E601" s="33"/>
      <c r="F601" s="34"/>
      <c r="G601" s="34"/>
      <c r="H601" s="34"/>
      <c r="I601" s="34">
        <f>IF(Tableau3[[#This Row],[ALD]]="oui",Tableau3[[#This Row],[part sécu]],0)</f>
        <v>0</v>
      </c>
      <c r="J601" s="34"/>
      <c r="K601" s="34">
        <f>Tableau3[[#This Row],[total facture]]-Tableau3[[#This Row],[sécu déduite]]</f>
        <v>0</v>
      </c>
      <c r="L601" s="36">
        <f>Feuil1!$A601</f>
        <v>0</v>
      </c>
      <c r="M601" s="32"/>
      <c r="N601" s="45">
        <f>Feuil1!$A601</f>
        <v>0</v>
      </c>
      <c r="O601" s="45"/>
      <c r="P601" s="46"/>
      <c r="Q601" s="46">
        <f>IF(Tableau3[[#This Row],[ALD]]="oui",Tableau3[[#This Row],[part sécu]],0)</f>
        <v>0</v>
      </c>
      <c r="R601" s="47"/>
      <c r="S601" s="48">
        <f>Feuil1!$N601</f>
        <v>0</v>
      </c>
      <c r="T601" s="48"/>
      <c r="U601" s="49"/>
      <c r="V601" s="49">
        <f>Feuil1!$J601</f>
        <v>0</v>
      </c>
      <c r="W601" s="32"/>
      <c r="X601" s="36">
        <f>Feuil1!$N601</f>
        <v>0</v>
      </c>
      <c r="Y601" s="36"/>
      <c r="Z601" s="34"/>
      <c r="AA601" s="34">
        <f>Feuil1!$J601</f>
        <v>0</v>
      </c>
      <c r="AB601" s="53"/>
      <c r="AC601" s="53"/>
      <c r="AD601" s="53"/>
      <c r="AE601" s="44">
        <f>Feuil1!$F601-Feuil1!$P601-Feuil1!$Q601-Feuil1!$U601-Feuil1!$V601</f>
        <v>0</v>
      </c>
    </row>
    <row r="602" spans="1:31" x14ac:dyDescent="0.25">
      <c r="A602" s="31"/>
      <c r="B602" s="32"/>
      <c r="C602" s="33"/>
      <c r="D602" s="33"/>
      <c r="E602" s="33"/>
      <c r="F602" s="34"/>
      <c r="G602" s="34"/>
      <c r="H602" s="34"/>
      <c r="I602" s="34">
        <f>IF(Tableau3[[#This Row],[ALD]]="oui",Tableau3[[#This Row],[part sécu]],0)</f>
        <v>0</v>
      </c>
      <c r="J602" s="34"/>
      <c r="K602" s="34">
        <f>Tableau3[[#This Row],[total facture]]-Tableau3[[#This Row],[sécu déduite]]</f>
        <v>0</v>
      </c>
      <c r="L602" s="36">
        <f>Feuil1!$A602</f>
        <v>0</v>
      </c>
      <c r="M602" s="32"/>
      <c r="N602" s="37">
        <f>Feuil1!$A602</f>
        <v>0</v>
      </c>
      <c r="O602" s="37"/>
      <c r="P602" s="38"/>
      <c r="Q602" s="38">
        <f>IF(Tableau3[[#This Row],[ALD]]="oui",Tableau3[[#This Row],[part sécu]],0)</f>
        <v>0</v>
      </c>
      <c r="R602" s="39"/>
      <c r="S602" s="40">
        <f>Feuil1!$N602</f>
        <v>0</v>
      </c>
      <c r="T602" s="40"/>
      <c r="U602" s="41"/>
      <c r="V602" s="41">
        <f>Feuil1!$J602</f>
        <v>0</v>
      </c>
      <c r="W602" s="32"/>
      <c r="X602" s="36">
        <f>Feuil1!$N602</f>
        <v>0</v>
      </c>
      <c r="Y602" s="36"/>
      <c r="Z602" s="34"/>
      <c r="AA602" s="34">
        <f>Feuil1!$J602</f>
        <v>0</v>
      </c>
      <c r="AB602" s="53"/>
      <c r="AC602" s="53"/>
      <c r="AD602" s="53"/>
      <c r="AE602" s="44">
        <f>Feuil1!$F602-Feuil1!$P602-Feuil1!$Q602-Feuil1!$U602-Feuil1!$V602</f>
        <v>0</v>
      </c>
    </row>
    <row r="603" spans="1:31" x14ac:dyDescent="0.25">
      <c r="A603" s="31"/>
      <c r="B603" s="32"/>
      <c r="C603" s="33"/>
      <c r="D603" s="33"/>
      <c r="E603" s="33"/>
      <c r="F603" s="34"/>
      <c r="G603" s="34"/>
      <c r="H603" s="34"/>
      <c r="I603" s="34">
        <f>IF(Tableau3[[#This Row],[ALD]]="oui",Tableau3[[#This Row],[part sécu]],0)</f>
        <v>0</v>
      </c>
      <c r="J603" s="34"/>
      <c r="K603" s="34">
        <f>Tableau3[[#This Row],[total facture]]-Tableau3[[#This Row],[sécu déduite]]</f>
        <v>0</v>
      </c>
      <c r="L603" s="36">
        <f>Feuil1!$A603</f>
        <v>0</v>
      </c>
      <c r="M603" s="32"/>
      <c r="N603" s="45">
        <f>Feuil1!$A603</f>
        <v>0</v>
      </c>
      <c r="O603" s="45"/>
      <c r="P603" s="46"/>
      <c r="Q603" s="46">
        <f>IF(Tableau3[[#This Row],[ALD]]="oui",Tableau3[[#This Row],[part sécu]],0)</f>
        <v>0</v>
      </c>
      <c r="R603" s="47"/>
      <c r="S603" s="48">
        <f>Feuil1!$N603</f>
        <v>0</v>
      </c>
      <c r="T603" s="48"/>
      <c r="U603" s="49"/>
      <c r="V603" s="49">
        <f>Feuil1!$J603</f>
        <v>0</v>
      </c>
      <c r="W603" s="32"/>
      <c r="X603" s="36">
        <f>Feuil1!$N603</f>
        <v>0</v>
      </c>
      <c r="Y603" s="36"/>
      <c r="Z603" s="34"/>
      <c r="AA603" s="34">
        <f>Feuil1!$J603</f>
        <v>0</v>
      </c>
      <c r="AB603" s="53"/>
      <c r="AC603" s="53"/>
      <c r="AD603" s="53"/>
      <c r="AE603" s="44">
        <f>Feuil1!$F603-Feuil1!$P603-Feuil1!$Q603-Feuil1!$U603-Feuil1!$V603</f>
        <v>0</v>
      </c>
    </row>
    <row r="604" spans="1:31" x14ac:dyDescent="0.25">
      <c r="A604" s="31"/>
      <c r="B604" s="32"/>
      <c r="C604" s="33"/>
      <c r="D604" s="33"/>
      <c r="E604" s="33"/>
      <c r="F604" s="34"/>
      <c r="G604" s="34"/>
      <c r="H604" s="34"/>
      <c r="I604" s="34">
        <f>IF(Tableau3[[#This Row],[ALD]]="oui",Tableau3[[#This Row],[part sécu]],0)</f>
        <v>0</v>
      </c>
      <c r="J604" s="34"/>
      <c r="K604" s="34">
        <f>Tableau3[[#This Row],[total facture]]-Tableau3[[#This Row],[sécu déduite]]</f>
        <v>0</v>
      </c>
      <c r="L604" s="36">
        <f>Feuil1!$A604</f>
        <v>0</v>
      </c>
      <c r="M604" s="32"/>
      <c r="N604" s="37">
        <f>Feuil1!$A604</f>
        <v>0</v>
      </c>
      <c r="O604" s="37"/>
      <c r="P604" s="38"/>
      <c r="Q604" s="38">
        <f>IF(Tableau3[[#This Row],[ALD]]="oui",Tableau3[[#This Row],[part sécu]],0)</f>
        <v>0</v>
      </c>
      <c r="R604" s="39"/>
      <c r="S604" s="40">
        <f>Feuil1!$N604</f>
        <v>0</v>
      </c>
      <c r="T604" s="40"/>
      <c r="U604" s="41"/>
      <c r="V604" s="41">
        <f>Feuil1!$J604</f>
        <v>0</v>
      </c>
      <c r="W604" s="32"/>
      <c r="X604" s="36">
        <f>Feuil1!$N604</f>
        <v>0</v>
      </c>
      <c r="Y604" s="36"/>
      <c r="Z604" s="34"/>
      <c r="AA604" s="34">
        <f>Feuil1!$J604</f>
        <v>0</v>
      </c>
      <c r="AB604" s="53"/>
      <c r="AC604" s="53"/>
      <c r="AD604" s="53"/>
      <c r="AE604" s="44">
        <f>Feuil1!$F604-Feuil1!$P604-Feuil1!$Q604-Feuil1!$U604-Feuil1!$V604</f>
        <v>0</v>
      </c>
    </row>
    <row r="605" spans="1:31" x14ac:dyDescent="0.25">
      <c r="A605" s="31"/>
      <c r="B605" s="32"/>
      <c r="C605" s="33"/>
      <c r="D605" s="33"/>
      <c r="E605" s="33"/>
      <c r="F605" s="34"/>
      <c r="G605" s="34"/>
      <c r="H605" s="34"/>
      <c r="I605" s="34">
        <f>IF(Tableau3[[#This Row],[ALD]]="oui",Tableau3[[#This Row],[part sécu]],0)</f>
        <v>0</v>
      </c>
      <c r="J605" s="34"/>
      <c r="K605" s="34">
        <f>Tableau3[[#This Row],[total facture]]-Tableau3[[#This Row],[sécu déduite]]</f>
        <v>0</v>
      </c>
      <c r="L605" s="36">
        <f>Feuil1!$A605</f>
        <v>0</v>
      </c>
      <c r="M605" s="32"/>
      <c r="N605" s="45">
        <f>Feuil1!$A605</f>
        <v>0</v>
      </c>
      <c r="O605" s="45"/>
      <c r="P605" s="46"/>
      <c r="Q605" s="46">
        <f>IF(Tableau3[[#This Row],[ALD]]="oui",Tableau3[[#This Row],[part sécu]],0)</f>
        <v>0</v>
      </c>
      <c r="R605" s="47"/>
      <c r="S605" s="48">
        <f>Feuil1!$N605</f>
        <v>0</v>
      </c>
      <c r="T605" s="48"/>
      <c r="U605" s="49"/>
      <c r="V605" s="49">
        <f>Feuil1!$J605</f>
        <v>0</v>
      </c>
      <c r="W605" s="32"/>
      <c r="X605" s="36">
        <f>Feuil1!$N605</f>
        <v>0</v>
      </c>
      <c r="Y605" s="36"/>
      <c r="Z605" s="34"/>
      <c r="AA605" s="34">
        <f>Feuil1!$J605</f>
        <v>0</v>
      </c>
      <c r="AB605" s="53"/>
      <c r="AC605" s="53"/>
      <c r="AD605" s="53"/>
      <c r="AE605" s="44">
        <f>Feuil1!$F605-Feuil1!$P605-Feuil1!$Q605-Feuil1!$U605-Feuil1!$V605</f>
        <v>0</v>
      </c>
    </row>
    <row r="606" spans="1:31" x14ac:dyDescent="0.25">
      <c r="A606" s="31"/>
      <c r="B606" s="32"/>
      <c r="C606" s="33"/>
      <c r="D606" s="33"/>
      <c r="E606" s="33"/>
      <c r="F606" s="34"/>
      <c r="G606" s="34"/>
      <c r="H606" s="34"/>
      <c r="I606" s="34">
        <f>IF(Tableau3[[#This Row],[ALD]]="oui",Tableau3[[#This Row],[part sécu]],0)</f>
        <v>0</v>
      </c>
      <c r="J606" s="34"/>
      <c r="K606" s="34">
        <f>Tableau3[[#This Row],[total facture]]-Tableau3[[#This Row],[sécu déduite]]</f>
        <v>0</v>
      </c>
      <c r="L606" s="36">
        <f>Feuil1!$A606</f>
        <v>0</v>
      </c>
      <c r="M606" s="32"/>
      <c r="N606" s="37">
        <f>Feuil1!$A606</f>
        <v>0</v>
      </c>
      <c r="O606" s="37"/>
      <c r="P606" s="38"/>
      <c r="Q606" s="38">
        <f>IF(Tableau3[[#This Row],[ALD]]="oui",Tableau3[[#This Row],[part sécu]],0)</f>
        <v>0</v>
      </c>
      <c r="R606" s="39"/>
      <c r="S606" s="40">
        <f>Feuil1!$N606</f>
        <v>0</v>
      </c>
      <c r="T606" s="40"/>
      <c r="U606" s="41"/>
      <c r="V606" s="41">
        <f>Feuil1!$J606</f>
        <v>0</v>
      </c>
      <c r="W606" s="32"/>
      <c r="X606" s="36">
        <f>Feuil1!$N606</f>
        <v>0</v>
      </c>
      <c r="Y606" s="36"/>
      <c r="Z606" s="34"/>
      <c r="AA606" s="34">
        <f>Feuil1!$J606</f>
        <v>0</v>
      </c>
      <c r="AB606" s="53"/>
      <c r="AC606" s="53"/>
      <c r="AD606" s="53"/>
      <c r="AE606" s="44">
        <f>Feuil1!$F606-Feuil1!$P606-Feuil1!$Q606-Feuil1!$U606-Feuil1!$V606</f>
        <v>0</v>
      </c>
    </row>
    <row r="607" spans="1:31" x14ac:dyDescent="0.25">
      <c r="A607" s="31"/>
      <c r="B607" s="32"/>
      <c r="C607" s="33"/>
      <c r="D607" s="33"/>
      <c r="E607" s="33"/>
      <c r="F607" s="34"/>
      <c r="G607" s="34"/>
      <c r="H607" s="34"/>
      <c r="I607" s="34">
        <f>IF(Tableau3[[#This Row],[ALD]]="oui",Tableau3[[#This Row],[part sécu]],0)</f>
        <v>0</v>
      </c>
      <c r="J607" s="34"/>
      <c r="K607" s="34">
        <f>Tableau3[[#This Row],[total facture]]-Tableau3[[#This Row],[sécu déduite]]</f>
        <v>0</v>
      </c>
      <c r="L607" s="36">
        <f>Feuil1!$A607</f>
        <v>0</v>
      </c>
      <c r="M607" s="32"/>
      <c r="N607" s="45">
        <f>Feuil1!$A607</f>
        <v>0</v>
      </c>
      <c r="O607" s="45"/>
      <c r="P607" s="46"/>
      <c r="Q607" s="46">
        <f>IF(Tableau3[[#This Row],[ALD]]="oui",Tableau3[[#This Row],[part sécu]],0)</f>
        <v>0</v>
      </c>
      <c r="R607" s="47"/>
      <c r="S607" s="48">
        <f>Feuil1!$N607</f>
        <v>0</v>
      </c>
      <c r="T607" s="48"/>
      <c r="U607" s="49"/>
      <c r="V607" s="49">
        <f>Feuil1!$J607</f>
        <v>0</v>
      </c>
      <c r="W607" s="32"/>
      <c r="X607" s="36">
        <f>Feuil1!$N607</f>
        <v>0</v>
      </c>
      <c r="Y607" s="36"/>
      <c r="Z607" s="34"/>
      <c r="AA607" s="34">
        <f>Feuil1!$J607</f>
        <v>0</v>
      </c>
      <c r="AB607" s="53"/>
      <c r="AC607" s="53"/>
      <c r="AD607" s="53"/>
      <c r="AE607" s="44">
        <f>Feuil1!$F607-Feuil1!$P607-Feuil1!$Q607-Feuil1!$U607-Feuil1!$V607</f>
        <v>0</v>
      </c>
    </row>
    <row r="608" spans="1:31" x14ac:dyDescent="0.25">
      <c r="A608" s="31"/>
      <c r="B608" s="32"/>
      <c r="C608" s="33"/>
      <c r="D608" s="33"/>
      <c r="E608" s="33"/>
      <c r="F608" s="34"/>
      <c r="G608" s="34"/>
      <c r="H608" s="34"/>
      <c r="I608" s="34">
        <f>IF(Tableau3[[#This Row],[ALD]]="oui",Tableau3[[#This Row],[part sécu]],0)</f>
        <v>0</v>
      </c>
      <c r="J608" s="34"/>
      <c r="K608" s="34">
        <f>Tableau3[[#This Row],[total facture]]-Tableau3[[#This Row],[sécu déduite]]</f>
        <v>0</v>
      </c>
      <c r="L608" s="36">
        <f>Feuil1!$A608</f>
        <v>0</v>
      </c>
      <c r="M608" s="32"/>
      <c r="N608" s="37">
        <f>Feuil1!$A608</f>
        <v>0</v>
      </c>
      <c r="O608" s="37"/>
      <c r="P608" s="38"/>
      <c r="Q608" s="38">
        <f>IF(Tableau3[[#This Row],[ALD]]="oui",Tableau3[[#This Row],[part sécu]],0)</f>
        <v>0</v>
      </c>
      <c r="R608" s="39"/>
      <c r="S608" s="40">
        <f>Feuil1!$N608</f>
        <v>0</v>
      </c>
      <c r="T608" s="40"/>
      <c r="U608" s="41"/>
      <c r="V608" s="41">
        <f>Feuil1!$J608</f>
        <v>0</v>
      </c>
      <c r="W608" s="32"/>
      <c r="X608" s="36">
        <f>Feuil1!$N608</f>
        <v>0</v>
      </c>
      <c r="Y608" s="36"/>
      <c r="Z608" s="34"/>
      <c r="AA608" s="34">
        <f>Feuil1!$J608</f>
        <v>0</v>
      </c>
      <c r="AB608" s="53"/>
      <c r="AC608" s="53"/>
      <c r="AD608" s="53"/>
      <c r="AE608" s="44">
        <f>Feuil1!$F608-Feuil1!$P608-Feuil1!$Q608-Feuil1!$U608-Feuil1!$V608</f>
        <v>0</v>
      </c>
    </row>
    <row r="609" spans="1:31" x14ac:dyDescent="0.25">
      <c r="A609" s="31"/>
      <c r="B609" s="32"/>
      <c r="C609" s="33"/>
      <c r="D609" s="33"/>
      <c r="E609" s="33"/>
      <c r="F609" s="34"/>
      <c r="G609" s="34"/>
      <c r="H609" s="34"/>
      <c r="I609" s="34">
        <f>IF(Tableau3[[#This Row],[ALD]]="oui",Tableau3[[#This Row],[part sécu]],0)</f>
        <v>0</v>
      </c>
      <c r="J609" s="34"/>
      <c r="K609" s="34">
        <f>Tableau3[[#This Row],[total facture]]-Tableau3[[#This Row],[sécu déduite]]</f>
        <v>0</v>
      </c>
      <c r="L609" s="36">
        <f>Feuil1!$A609</f>
        <v>0</v>
      </c>
      <c r="M609" s="32"/>
      <c r="N609" s="45">
        <f>Feuil1!$A609</f>
        <v>0</v>
      </c>
      <c r="O609" s="45"/>
      <c r="P609" s="46"/>
      <c r="Q609" s="46">
        <f>IF(Tableau3[[#This Row],[ALD]]="oui",Tableau3[[#This Row],[part sécu]],0)</f>
        <v>0</v>
      </c>
      <c r="R609" s="47"/>
      <c r="S609" s="48">
        <f>Feuil1!$N609</f>
        <v>0</v>
      </c>
      <c r="T609" s="48"/>
      <c r="U609" s="49"/>
      <c r="V609" s="49">
        <f>Feuil1!$J609</f>
        <v>0</v>
      </c>
      <c r="W609" s="32"/>
      <c r="X609" s="36">
        <f>Feuil1!$N609</f>
        <v>0</v>
      </c>
      <c r="Y609" s="36"/>
      <c r="Z609" s="34"/>
      <c r="AA609" s="34">
        <f>Feuil1!$J609</f>
        <v>0</v>
      </c>
      <c r="AB609" s="53"/>
      <c r="AC609" s="53"/>
      <c r="AD609" s="53"/>
      <c r="AE609" s="44">
        <f>Feuil1!$F609-Feuil1!$P609-Feuil1!$Q609-Feuil1!$U609-Feuil1!$V609</f>
        <v>0</v>
      </c>
    </row>
    <row r="610" spans="1:31" x14ac:dyDescent="0.25">
      <c r="A610" s="31"/>
      <c r="B610" s="32"/>
      <c r="C610" s="33"/>
      <c r="D610" s="33"/>
      <c r="E610" s="33"/>
      <c r="F610" s="34"/>
      <c r="G610" s="34"/>
      <c r="H610" s="34"/>
      <c r="I610" s="34">
        <f>IF(Tableau3[[#This Row],[ALD]]="oui",Tableau3[[#This Row],[part sécu]],0)</f>
        <v>0</v>
      </c>
      <c r="J610" s="34"/>
      <c r="K610" s="34">
        <f>Tableau3[[#This Row],[total facture]]-Tableau3[[#This Row],[sécu déduite]]</f>
        <v>0</v>
      </c>
      <c r="L610" s="36">
        <f>Feuil1!$A610</f>
        <v>0</v>
      </c>
      <c r="M610" s="32"/>
      <c r="N610" s="37">
        <f>Feuil1!$A610</f>
        <v>0</v>
      </c>
      <c r="O610" s="37"/>
      <c r="P610" s="38"/>
      <c r="Q610" s="38">
        <f>IF(Tableau3[[#This Row],[ALD]]="oui",Tableau3[[#This Row],[part sécu]],0)</f>
        <v>0</v>
      </c>
      <c r="R610" s="39"/>
      <c r="S610" s="40">
        <f>Feuil1!$N610</f>
        <v>0</v>
      </c>
      <c r="T610" s="40"/>
      <c r="U610" s="41"/>
      <c r="V610" s="41">
        <f>Feuil1!$J610</f>
        <v>0</v>
      </c>
      <c r="W610" s="32"/>
      <c r="X610" s="36">
        <f>Feuil1!$N610</f>
        <v>0</v>
      </c>
      <c r="Y610" s="36"/>
      <c r="Z610" s="34"/>
      <c r="AA610" s="34">
        <f>Feuil1!$J610</f>
        <v>0</v>
      </c>
      <c r="AB610" s="53"/>
      <c r="AC610" s="53"/>
      <c r="AD610" s="53"/>
      <c r="AE610" s="44">
        <f>Feuil1!$F610-Feuil1!$P610-Feuil1!$Q610-Feuil1!$U610-Feuil1!$V610</f>
        <v>0</v>
      </c>
    </row>
    <row r="611" spans="1:31" x14ac:dyDescent="0.25">
      <c r="A611" s="31"/>
      <c r="B611" s="32"/>
      <c r="C611" s="33"/>
      <c r="D611" s="33"/>
      <c r="E611" s="33"/>
      <c r="F611" s="34"/>
      <c r="G611" s="34"/>
      <c r="H611" s="34"/>
      <c r="I611" s="34">
        <f>IF(Tableau3[[#This Row],[ALD]]="oui",Tableau3[[#This Row],[part sécu]],0)</f>
        <v>0</v>
      </c>
      <c r="J611" s="34"/>
      <c r="K611" s="34">
        <f>Tableau3[[#This Row],[total facture]]-Tableau3[[#This Row],[sécu déduite]]</f>
        <v>0</v>
      </c>
      <c r="L611" s="36">
        <f>Feuil1!$A611</f>
        <v>0</v>
      </c>
      <c r="M611" s="32"/>
      <c r="N611" s="45">
        <f>Feuil1!$A611</f>
        <v>0</v>
      </c>
      <c r="O611" s="45"/>
      <c r="P611" s="46"/>
      <c r="Q611" s="46">
        <f>IF(Tableau3[[#This Row],[ALD]]="oui",Tableau3[[#This Row],[part sécu]],0)</f>
        <v>0</v>
      </c>
      <c r="R611" s="47"/>
      <c r="S611" s="48">
        <f>Feuil1!$N611</f>
        <v>0</v>
      </c>
      <c r="T611" s="48"/>
      <c r="U611" s="49"/>
      <c r="V611" s="49">
        <f>Feuil1!$J611</f>
        <v>0</v>
      </c>
      <c r="W611" s="32"/>
      <c r="X611" s="36">
        <f>Feuil1!$N611</f>
        <v>0</v>
      </c>
      <c r="Y611" s="36"/>
      <c r="Z611" s="34"/>
      <c r="AA611" s="34">
        <f>Feuil1!$J611</f>
        <v>0</v>
      </c>
      <c r="AB611" s="53"/>
      <c r="AC611" s="53"/>
      <c r="AD611" s="53"/>
      <c r="AE611" s="44">
        <f>Feuil1!$F611-Feuil1!$P611-Feuil1!$Q611-Feuil1!$U611-Feuil1!$V611</f>
        <v>0</v>
      </c>
    </row>
    <row r="612" spans="1:31" x14ac:dyDescent="0.25">
      <c r="A612" s="31"/>
      <c r="B612" s="32"/>
      <c r="C612" s="33"/>
      <c r="D612" s="33"/>
      <c r="E612" s="33"/>
      <c r="F612" s="34"/>
      <c r="G612" s="34"/>
      <c r="H612" s="34"/>
      <c r="I612" s="34">
        <f>IF(Tableau3[[#This Row],[ALD]]="oui",Tableau3[[#This Row],[part sécu]],0)</f>
        <v>0</v>
      </c>
      <c r="J612" s="34"/>
      <c r="K612" s="34">
        <f>Tableau3[[#This Row],[total facture]]-Tableau3[[#This Row],[sécu déduite]]</f>
        <v>0</v>
      </c>
      <c r="L612" s="36">
        <f>Feuil1!$A612</f>
        <v>0</v>
      </c>
      <c r="M612" s="32"/>
      <c r="N612" s="37">
        <f>Feuil1!$A612</f>
        <v>0</v>
      </c>
      <c r="O612" s="37"/>
      <c r="P612" s="38"/>
      <c r="Q612" s="38">
        <f>IF(Tableau3[[#This Row],[ALD]]="oui",Tableau3[[#This Row],[part sécu]],0)</f>
        <v>0</v>
      </c>
      <c r="R612" s="39"/>
      <c r="S612" s="40">
        <f>Feuil1!$N612</f>
        <v>0</v>
      </c>
      <c r="T612" s="40"/>
      <c r="U612" s="41"/>
      <c r="V612" s="41">
        <f>Feuil1!$J612</f>
        <v>0</v>
      </c>
      <c r="W612" s="32"/>
      <c r="X612" s="36">
        <f>Feuil1!$N612</f>
        <v>0</v>
      </c>
      <c r="Y612" s="36"/>
      <c r="Z612" s="34"/>
      <c r="AA612" s="34">
        <f>Feuil1!$J612</f>
        <v>0</v>
      </c>
      <c r="AB612" s="53"/>
      <c r="AC612" s="53"/>
      <c r="AD612" s="53"/>
      <c r="AE612" s="44">
        <f>Feuil1!$F612-Feuil1!$P612-Feuil1!$Q612-Feuil1!$U612-Feuil1!$V612</f>
        <v>0</v>
      </c>
    </row>
    <row r="613" spans="1:31" x14ac:dyDescent="0.25">
      <c r="A613" s="31"/>
      <c r="B613" s="32"/>
      <c r="C613" s="33"/>
      <c r="D613" s="33"/>
      <c r="E613" s="33"/>
      <c r="F613" s="34"/>
      <c r="G613" s="34"/>
      <c r="H613" s="34"/>
      <c r="I613" s="34">
        <f>IF(Tableau3[[#This Row],[ALD]]="oui",Tableau3[[#This Row],[part sécu]],0)</f>
        <v>0</v>
      </c>
      <c r="J613" s="34"/>
      <c r="K613" s="34">
        <f>Tableau3[[#This Row],[total facture]]-Tableau3[[#This Row],[sécu déduite]]</f>
        <v>0</v>
      </c>
      <c r="L613" s="36">
        <f>Feuil1!$A613</f>
        <v>0</v>
      </c>
      <c r="M613" s="32"/>
      <c r="N613" s="45">
        <f>Feuil1!$A613</f>
        <v>0</v>
      </c>
      <c r="O613" s="45"/>
      <c r="P613" s="46"/>
      <c r="Q613" s="46">
        <f>IF(Tableau3[[#This Row],[ALD]]="oui",Tableau3[[#This Row],[part sécu]],0)</f>
        <v>0</v>
      </c>
      <c r="R613" s="47"/>
      <c r="S613" s="48">
        <f>Feuil1!$N613</f>
        <v>0</v>
      </c>
      <c r="T613" s="48"/>
      <c r="U613" s="49"/>
      <c r="V613" s="49">
        <f>Feuil1!$J613</f>
        <v>0</v>
      </c>
      <c r="W613" s="32"/>
      <c r="X613" s="36">
        <f>Feuil1!$N613</f>
        <v>0</v>
      </c>
      <c r="Y613" s="36"/>
      <c r="Z613" s="34"/>
      <c r="AA613" s="34">
        <f>Feuil1!$J613</f>
        <v>0</v>
      </c>
      <c r="AB613" s="53"/>
      <c r="AC613" s="53"/>
      <c r="AD613" s="53"/>
      <c r="AE613" s="44">
        <f>Feuil1!$F613-Feuil1!$P613-Feuil1!$Q613-Feuil1!$U613-Feuil1!$V613</f>
        <v>0</v>
      </c>
    </row>
    <row r="614" spans="1:31" x14ac:dyDescent="0.25">
      <c r="A614" s="31"/>
      <c r="B614" s="32"/>
      <c r="C614" s="33"/>
      <c r="D614" s="33"/>
      <c r="E614" s="33"/>
      <c r="F614" s="34"/>
      <c r="G614" s="34"/>
      <c r="H614" s="34"/>
      <c r="I614" s="34">
        <f>IF(Tableau3[[#This Row],[ALD]]="oui",Tableau3[[#This Row],[part sécu]],0)</f>
        <v>0</v>
      </c>
      <c r="J614" s="34"/>
      <c r="K614" s="34">
        <f>Tableau3[[#This Row],[total facture]]-Tableau3[[#This Row],[sécu déduite]]</f>
        <v>0</v>
      </c>
      <c r="L614" s="36">
        <f>Feuil1!$A614</f>
        <v>0</v>
      </c>
      <c r="M614" s="32"/>
      <c r="N614" s="37">
        <f>Feuil1!$A614</f>
        <v>0</v>
      </c>
      <c r="O614" s="37"/>
      <c r="P614" s="38"/>
      <c r="Q614" s="38">
        <f>IF(Tableau3[[#This Row],[ALD]]="oui",Tableau3[[#This Row],[part sécu]],0)</f>
        <v>0</v>
      </c>
      <c r="R614" s="39"/>
      <c r="S614" s="40">
        <f>Feuil1!$N614</f>
        <v>0</v>
      </c>
      <c r="T614" s="40"/>
      <c r="U614" s="41"/>
      <c r="V614" s="41">
        <f>Feuil1!$J614</f>
        <v>0</v>
      </c>
      <c r="W614" s="32"/>
      <c r="X614" s="36">
        <f>Feuil1!$N614</f>
        <v>0</v>
      </c>
      <c r="Y614" s="36"/>
      <c r="Z614" s="34"/>
      <c r="AA614" s="34">
        <f>Feuil1!$J614</f>
        <v>0</v>
      </c>
      <c r="AB614" s="53"/>
      <c r="AC614" s="53"/>
      <c r="AD614" s="53"/>
      <c r="AE614" s="44">
        <f>Feuil1!$F614-Feuil1!$P614-Feuil1!$Q614-Feuil1!$U614-Feuil1!$V614</f>
        <v>0</v>
      </c>
    </row>
    <row r="615" spans="1:31" x14ac:dyDescent="0.25">
      <c r="A615" s="31"/>
      <c r="B615" s="32"/>
      <c r="C615" s="33"/>
      <c r="D615" s="33"/>
      <c r="E615" s="33"/>
      <c r="F615" s="34"/>
      <c r="G615" s="34"/>
      <c r="H615" s="34"/>
      <c r="I615" s="34">
        <f>IF(Tableau3[[#This Row],[ALD]]="oui",Tableau3[[#This Row],[part sécu]],0)</f>
        <v>0</v>
      </c>
      <c r="J615" s="34"/>
      <c r="K615" s="34">
        <f>Tableau3[[#This Row],[total facture]]-Tableau3[[#This Row],[sécu déduite]]</f>
        <v>0</v>
      </c>
      <c r="L615" s="36">
        <f>Feuil1!$A615</f>
        <v>0</v>
      </c>
      <c r="M615" s="32"/>
      <c r="N615" s="45">
        <f>Feuil1!$A615</f>
        <v>0</v>
      </c>
      <c r="O615" s="45"/>
      <c r="P615" s="46"/>
      <c r="Q615" s="46">
        <f>IF(Tableau3[[#This Row],[ALD]]="oui",Tableau3[[#This Row],[part sécu]],0)</f>
        <v>0</v>
      </c>
      <c r="R615" s="47"/>
      <c r="S615" s="48">
        <f>Feuil1!$N615</f>
        <v>0</v>
      </c>
      <c r="T615" s="48"/>
      <c r="U615" s="49"/>
      <c r="V615" s="49">
        <f>Feuil1!$J615</f>
        <v>0</v>
      </c>
      <c r="W615" s="32"/>
      <c r="X615" s="36">
        <f>Feuil1!$N615</f>
        <v>0</v>
      </c>
      <c r="Y615" s="36"/>
      <c r="Z615" s="34"/>
      <c r="AA615" s="34">
        <f>Feuil1!$J615</f>
        <v>0</v>
      </c>
      <c r="AB615" s="53"/>
      <c r="AC615" s="53"/>
      <c r="AD615" s="53"/>
      <c r="AE615" s="44">
        <f>Feuil1!$F615-Feuil1!$P615-Feuil1!$Q615-Feuil1!$U615-Feuil1!$V615</f>
        <v>0</v>
      </c>
    </row>
    <row r="616" spans="1:31" x14ac:dyDescent="0.25">
      <c r="A616" s="31"/>
      <c r="B616" s="32"/>
      <c r="C616" s="33"/>
      <c r="D616" s="33"/>
      <c r="E616" s="33"/>
      <c r="F616" s="34"/>
      <c r="G616" s="34"/>
      <c r="H616" s="34"/>
      <c r="I616" s="34">
        <f>IF(Tableau3[[#This Row],[ALD]]="oui",Tableau3[[#This Row],[part sécu]],0)</f>
        <v>0</v>
      </c>
      <c r="J616" s="34"/>
      <c r="K616" s="34">
        <f>Tableau3[[#This Row],[total facture]]-Tableau3[[#This Row],[sécu déduite]]</f>
        <v>0</v>
      </c>
      <c r="L616" s="36">
        <f>Feuil1!$A616</f>
        <v>0</v>
      </c>
      <c r="M616" s="32"/>
      <c r="N616" s="37">
        <f>Feuil1!$A616</f>
        <v>0</v>
      </c>
      <c r="O616" s="37"/>
      <c r="P616" s="38"/>
      <c r="Q616" s="38">
        <f>IF(Tableau3[[#This Row],[ALD]]="oui",Tableau3[[#This Row],[part sécu]],0)</f>
        <v>0</v>
      </c>
      <c r="R616" s="39"/>
      <c r="S616" s="40">
        <f>Feuil1!$N616</f>
        <v>0</v>
      </c>
      <c r="T616" s="40"/>
      <c r="U616" s="41"/>
      <c r="V616" s="41">
        <f>Feuil1!$J616</f>
        <v>0</v>
      </c>
      <c r="W616" s="32"/>
      <c r="X616" s="36">
        <f>Feuil1!$N616</f>
        <v>0</v>
      </c>
      <c r="Y616" s="36"/>
      <c r="Z616" s="34"/>
      <c r="AA616" s="34">
        <f>Feuil1!$J616</f>
        <v>0</v>
      </c>
      <c r="AB616" s="53"/>
      <c r="AC616" s="53"/>
      <c r="AD616" s="53"/>
      <c r="AE616" s="44">
        <f>Feuil1!$F616-Feuil1!$P616-Feuil1!$Q616-Feuil1!$U616-Feuil1!$V616</f>
        <v>0</v>
      </c>
    </row>
    <row r="617" spans="1:31" x14ac:dyDescent="0.25">
      <c r="A617" s="31"/>
      <c r="B617" s="32"/>
      <c r="C617" s="33"/>
      <c r="D617" s="33"/>
      <c r="E617" s="33"/>
      <c r="F617" s="34"/>
      <c r="G617" s="34"/>
      <c r="H617" s="34"/>
      <c r="I617" s="34">
        <f>IF(Tableau3[[#This Row],[ALD]]="oui",Tableau3[[#This Row],[part sécu]],0)</f>
        <v>0</v>
      </c>
      <c r="J617" s="34"/>
      <c r="K617" s="34">
        <f>Tableau3[[#This Row],[total facture]]-Tableau3[[#This Row],[sécu déduite]]</f>
        <v>0</v>
      </c>
      <c r="L617" s="36">
        <f>Feuil1!$A617</f>
        <v>0</v>
      </c>
      <c r="M617" s="32"/>
      <c r="N617" s="45">
        <f>Feuil1!$A617</f>
        <v>0</v>
      </c>
      <c r="O617" s="45"/>
      <c r="P617" s="46"/>
      <c r="Q617" s="46">
        <f>IF(Tableau3[[#This Row],[ALD]]="oui",Tableau3[[#This Row],[part sécu]],0)</f>
        <v>0</v>
      </c>
      <c r="R617" s="47"/>
      <c r="S617" s="48">
        <f>Feuil1!$N617</f>
        <v>0</v>
      </c>
      <c r="T617" s="48"/>
      <c r="U617" s="49"/>
      <c r="V617" s="49">
        <f>Feuil1!$J617</f>
        <v>0</v>
      </c>
      <c r="W617" s="32"/>
      <c r="X617" s="36">
        <f>Feuil1!$N617</f>
        <v>0</v>
      </c>
      <c r="Y617" s="36"/>
      <c r="Z617" s="34"/>
      <c r="AA617" s="34">
        <f>Feuil1!$J617</f>
        <v>0</v>
      </c>
      <c r="AB617" s="53"/>
      <c r="AC617" s="53"/>
      <c r="AD617" s="53"/>
      <c r="AE617" s="44">
        <f>Feuil1!$F617-Feuil1!$P617-Feuil1!$Q617-Feuil1!$U617-Feuil1!$V617</f>
        <v>0</v>
      </c>
    </row>
    <row r="618" spans="1:31" x14ac:dyDescent="0.25">
      <c r="A618" s="31"/>
      <c r="B618" s="32"/>
      <c r="C618" s="33"/>
      <c r="D618" s="33"/>
      <c r="E618" s="33"/>
      <c r="F618" s="34"/>
      <c r="G618" s="34"/>
      <c r="H618" s="34"/>
      <c r="I618" s="34">
        <f>IF(Tableau3[[#This Row],[ALD]]="oui",Tableau3[[#This Row],[part sécu]],0)</f>
        <v>0</v>
      </c>
      <c r="J618" s="34"/>
      <c r="K618" s="34">
        <f>Tableau3[[#This Row],[total facture]]-Tableau3[[#This Row],[sécu déduite]]</f>
        <v>0</v>
      </c>
      <c r="L618" s="36">
        <f>Feuil1!$A618</f>
        <v>0</v>
      </c>
      <c r="M618" s="32"/>
      <c r="N618" s="37">
        <f>Feuil1!$A618</f>
        <v>0</v>
      </c>
      <c r="O618" s="37"/>
      <c r="P618" s="38"/>
      <c r="Q618" s="38">
        <f>IF(Tableau3[[#This Row],[ALD]]="oui",Tableau3[[#This Row],[part sécu]],0)</f>
        <v>0</v>
      </c>
      <c r="R618" s="39"/>
      <c r="S618" s="40">
        <f>Feuil1!$N618</f>
        <v>0</v>
      </c>
      <c r="T618" s="40"/>
      <c r="U618" s="41"/>
      <c r="V618" s="41">
        <f>Feuil1!$J618</f>
        <v>0</v>
      </c>
      <c r="W618" s="32"/>
      <c r="X618" s="36">
        <f>Feuil1!$N618</f>
        <v>0</v>
      </c>
      <c r="Y618" s="36"/>
      <c r="Z618" s="34"/>
      <c r="AA618" s="34">
        <f>Feuil1!$J618</f>
        <v>0</v>
      </c>
      <c r="AB618" s="53"/>
      <c r="AC618" s="53"/>
      <c r="AD618" s="53"/>
      <c r="AE618" s="44">
        <f>Feuil1!$F618-Feuil1!$P618-Feuil1!$Q618-Feuil1!$U618-Feuil1!$V618</f>
        <v>0</v>
      </c>
    </row>
    <row r="619" spans="1:31" x14ac:dyDescent="0.25">
      <c r="A619" s="31"/>
      <c r="B619" s="32"/>
      <c r="C619" s="33"/>
      <c r="D619" s="33"/>
      <c r="E619" s="33"/>
      <c r="F619" s="34"/>
      <c r="G619" s="34"/>
      <c r="H619" s="34"/>
      <c r="I619" s="34">
        <f>IF(Tableau3[[#This Row],[ALD]]="oui",Tableau3[[#This Row],[part sécu]],0)</f>
        <v>0</v>
      </c>
      <c r="J619" s="34"/>
      <c r="K619" s="34">
        <f>Tableau3[[#This Row],[total facture]]-Tableau3[[#This Row],[sécu déduite]]</f>
        <v>0</v>
      </c>
      <c r="L619" s="36">
        <f>Feuil1!$A619</f>
        <v>0</v>
      </c>
      <c r="M619" s="32"/>
      <c r="N619" s="45">
        <f>Feuil1!$A619</f>
        <v>0</v>
      </c>
      <c r="O619" s="45"/>
      <c r="P619" s="46"/>
      <c r="Q619" s="46">
        <f>IF(Tableau3[[#This Row],[ALD]]="oui",Tableau3[[#This Row],[part sécu]],0)</f>
        <v>0</v>
      </c>
      <c r="R619" s="47"/>
      <c r="S619" s="48">
        <f>Feuil1!$N619</f>
        <v>0</v>
      </c>
      <c r="T619" s="48"/>
      <c r="U619" s="49"/>
      <c r="V619" s="49">
        <f>Feuil1!$J619</f>
        <v>0</v>
      </c>
      <c r="W619" s="32"/>
      <c r="X619" s="36">
        <f>Feuil1!$N619</f>
        <v>0</v>
      </c>
      <c r="Y619" s="36"/>
      <c r="Z619" s="34"/>
      <c r="AA619" s="34">
        <f>Feuil1!$J619</f>
        <v>0</v>
      </c>
      <c r="AB619" s="53"/>
      <c r="AC619" s="53"/>
      <c r="AD619" s="53"/>
      <c r="AE619" s="44">
        <f>Feuil1!$F619-Feuil1!$P619-Feuil1!$Q619-Feuil1!$U619-Feuil1!$V619</f>
        <v>0</v>
      </c>
    </row>
    <row r="620" spans="1:31" x14ac:dyDescent="0.25">
      <c r="A620" s="31"/>
      <c r="B620" s="32"/>
      <c r="C620" s="33"/>
      <c r="D620" s="33"/>
      <c r="E620" s="33"/>
      <c r="F620" s="34"/>
      <c r="G620" s="34"/>
      <c r="H620" s="34"/>
      <c r="I620" s="34">
        <f>IF(Tableau3[[#This Row],[ALD]]="oui",Tableau3[[#This Row],[part sécu]],0)</f>
        <v>0</v>
      </c>
      <c r="J620" s="34"/>
      <c r="K620" s="34">
        <f>Tableau3[[#This Row],[total facture]]-Tableau3[[#This Row],[sécu déduite]]</f>
        <v>0</v>
      </c>
      <c r="L620" s="36">
        <f>Feuil1!$A620</f>
        <v>0</v>
      </c>
      <c r="M620" s="32"/>
      <c r="N620" s="37">
        <f>Feuil1!$A620</f>
        <v>0</v>
      </c>
      <c r="O620" s="37"/>
      <c r="P620" s="38"/>
      <c r="Q620" s="38">
        <f>IF(Tableau3[[#This Row],[ALD]]="oui",Tableau3[[#This Row],[part sécu]],0)</f>
        <v>0</v>
      </c>
      <c r="R620" s="39"/>
      <c r="S620" s="40">
        <f>Feuil1!$N620</f>
        <v>0</v>
      </c>
      <c r="T620" s="40"/>
      <c r="U620" s="41"/>
      <c r="V620" s="41">
        <f>Feuil1!$J620</f>
        <v>0</v>
      </c>
      <c r="W620" s="32"/>
      <c r="X620" s="36">
        <f>Feuil1!$N620</f>
        <v>0</v>
      </c>
      <c r="Y620" s="36"/>
      <c r="Z620" s="34"/>
      <c r="AA620" s="34">
        <f>Feuil1!$J620</f>
        <v>0</v>
      </c>
      <c r="AB620" s="53"/>
      <c r="AC620" s="53"/>
      <c r="AD620" s="53"/>
      <c r="AE620" s="44">
        <f>Feuil1!$F620-Feuil1!$P620-Feuil1!$Q620-Feuil1!$U620-Feuil1!$V620</f>
        <v>0</v>
      </c>
    </row>
    <row r="621" spans="1:31" x14ac:dyDescent="0.25">
      <c r="A621" s="31"/>
      <c r="B621" s="32"/>
      <c r="C621" s="33"/>
      <c r="D621" s="33"/>
      <c r="E621" s="33"/>
      <c r="F621" s="34"/>
      <c r="G621" s="34"/>
      <c r="H621" s="34"/>
      <c r="I621" s="34">
        <f>IF(Tableau3[[#This Row],[ALD]]="oui",Tableau3[[#This Row],[part sécu]],0)</f>
        <v>0</v>
      </c>
      <c r="J621" s="34"/>
      <c r="K621" s="34">
        <f>Tableau3[[#This Row],[total facture]]-Tableau3[[#This Row],[sécu déduite]]</f>
        <v>0</v>
      </c>
      <c r="L621" s="36">
        <f>Feuil1!$A621</f>
        <v>0</v>
      </c>
      <c r="M621" s="32"/>
      <c r="N621" s="45">
        <f>Feuil1!$A621</f>
        <v>0</v>
      </c>
      <c r="O621" s="45"/>
      <c r="P621" s="46"/>
      <c r="Q621" s="46">
        <f>IF(Tableau3[[#This Row],[ALD]]="oui",Tableau3[[#This Row],[part sécu]],0)</f>
        <v>0</v>
      </c>
      <c r="R621" s="47"/>
      <c r="S621" s="48">
        <f>Feuil1!$N621</f>
        <v>0</v>
      </c>
      <c r="T621" s="48"/>
      <c r="U621" s="49"/>
      <c r="V621" s="49">
        <f>Feuil1!$J621</f>
        <v>0</v>
      </c>
      <c r="W621" s="32"/>
      <c r="X621" s="36">
        <f>Feuil1!$N621</f>
        <v>0</v>
      </c>
      <c r="Y621" s="36"/>
      <c r="Z621" s="34"/>
      <c r="AA621" s="34">
        <f>Feuil1!$J621</f>
        <v>0</v>
      </c>
      <c r="AB621" s="53"/>
      <c r="AC621" s="53"/>
      <c r="AD621" s="53"/>
      <c r="AE621" s="44">
        <f>Feuil1!$F621-Feuil1!$P621-Feuil1!$Q621-Feuil1!$U621-Feuil1!$V621</f>
        <v>0</v>
      </c>
    </row>
    <row r="622" spans="1:31" x14ac:dyDescent="0.25">
      <c r="A622" s="31"/>
      <c r="B622" s="32"/>
      <c r="C622" s="33"/>
      <c r="D622" s="33"/>
      <c r="E622" s="33"/>
      <c r="F622" s="34"/>
      <c r="G622" s="34"/>
      <c r="H622" s="34"/>
      <c r="I622" s="34">
        <f>IF(Tableau3[[#This Row],[ALD]]="oui",Tableau3[[#This Row],[part sécu]],0)</f>
        <v>0</v>
      </c>
      <c r="J622" s="34"/>
      <c r="K622" s="34">
        <f>Tableau3[[#This Row],[total facture]]-Tableau3[[#This Row],[sécu déduite]]</f>
        <v>0</v>
      </c>
      <c r="L622" s="36">
        <f>Feuil1!$A622</f>
        <v>0</v>
      </c>
      <c r="M622" s="32"/>
      <c r="N622" s="37">
        <f>Feuil1!$A622</f>
        <v>0</v>
      </c>
      <c r="O622" s="37"/>
      <c r="P622" s="38"/>
      <c r="Q622" s="38">
        <f>IF(Tableau3[[#This Row],[ALD]]="oui",Tableau3[[#This Row],[part sécu]],0)</f>
        <v>0</v>
      </c>
      <c r="R622" s="39"/>
      <c r="S622" s="40">
        <f>Feuil1!$N622</f>
        <v>0</v>
      </c>
      <c r="T622" s="40"/>
      <c r="U622" s="41"/>
      <c r="V622" s="41">
        <f>Feuil1!$J622</f>
        <v>0</v>
      </c>
      <c r="W622" s="32"/>
      <c r="X622" s="36">
        <f>Feuil1!$N622</f>
        <v>0</v>
      </c>
      <c r="Y622" s="36"/>
      <c r="Z622" s="34"/>
      <c r="AA622" s="34">
        <f>Feuil1!$J622</f>
        <v>0</v>
      </c>
      <c r="AB622" s="53"/>
      <c r="AC622" s="53"/>
      <c r="AD622" s="53"/>
      <c r="AE622" s="44">
        <f>Feuil1!$F622-Feuil1!$P622-Feuil1!$Q622-Feuil1!$U622-Feuil1!$V622</f>
        <v>0</v>
      </c>
    </row>
    <row r="623" spans="1:31" x14ac:dyDescent="0.25">
      <c r="A623" s="31"/>
      <c r="B623" s="32"/>
      <c r="C623" s="33"/>
      <c r="D623" s="33"/>
      <c r="E623" s="33"/>
      <c r="F623" s="34"/>
      <c r="G623" s="34"/>
      <c r="H623" s="34"/>
      <c r="I623" s="34">
        <f>IF(Tableau3[[#This Row],[ALD]]="oui",Tableau3[[#This Row],[part sécu]],0)</f>
        <v>0</v>
      </c>
      <c r="J623" s="34"/>
      <c r="K623" s="34">
        <f>Tableau3[[#This Row],[total facture]]-Tableau3[[#This Row],[sécu déduite]]</f>
        <v>0</v>
      </c>
      <c r="L623" s="36">
        <f>Feuil1!$A623</f>
        <v>0</v>
      </c>
      <c r="M623" s="32"/>
      <c r="N623" s="45">
        <f>Feuil1!$A623</f>
        <v>0</v>
      </c>
      <c r="O623" s="45"/>
      <c r="P623" s="46"/>
      <c r="Q623" s="46">
        <f>IF(Tableau3[[#This Row],[ALD]]="oui",Tableau3[[#This Row],[part sécu]],0)</f>
        <v>0</v>
      </c>
      <c r="R623" s="47"/>
      <c r="S623" s="48">
        <f>Feuil1!$N623</f>
        <v>0</v>
      </c>
      <c r="T623" s="48"/>
      <c r="U623" s="49"/>
      <c r="V623" s="49">
        <f>Feuil1!$J623</f>
        <v>0</v>
      </c>
      <c r="W623" s="32"/>
      <c r="X623" s="36">
        <f>Feuil1!$N623</f>
        <v>0</v>
      </c>
      <c r="Y623" s="36"/>
      <c r="Z623" s="34"/>
      <c r="AA623" s="34">
        <f>Feuil1!$J623</f>
        <v>0</v>
      </c>
      <c r="AB623" s="53"/>
      <c r="AC623" s="53"/>
      <c r="AD623" s="53"/>
      <c r="AE623" s="44">
        <f>Feuil1!$F623-Feuil1!$P623-Feuil1!$Q623-Feuil1!$U623-Feuil1!$V623</f>
        <v>0</v>
      </c>
    </row>
    <row r="624" spans="1:31" x14ac:dyDescent="0.25">
      <c r="A624" s="31"/>
      <c r="B624" s="32"/>
      <c r="C624" s="33"/>
      <c r="D624" s="33"/>
      <c r="E624" s="33"/>
      <c r="F624" s="34"/>
      <c r="G624" s="34"/>
      <c r="H624" s="34"/>
      <c r="I624" s="34">
        <f>IF(Tableau3[[#This Row],[ALD]]="oui",Tableau3[[#This Row],[part sécu]],0)</f>
        <v>0</v>
      </c>
      <c r="J624" s="34"/>
      <c r="K624" s="34">
        <f>Tableau3[[#This Row],[total facture]]-Tableau3[[#This Row],[sécu déduite]]</f>
        <v>0</v>
      </c>
      <c r="L624" s="36">
        <f>Feuil1!$A624</f>
        <v>0</v>
      </c>
      <c r="M624" s="32"/>
      <c r="N624" s="37">
        <f>Feuil1!$A624</f>
        <v>0</v>
      </c>
      <c r="O624" s="37"/>
      <c r="P624" s="38"/>
      <c r="Q624" s="38">
        <f>IF(Tableau3[[#This Row],[ALD]]="oui",Tableau3[[#This Row],[part sécu]],0)</f>
        <v>0</v>
      </c>
      <c r="R624" s="39"/>
      <c r="S624" s="40">
        <f>Feuil1!$N624</f>
        <v>0</v>
      </c>
      <c r="T624" s="40"/>
      <c r="U624" s="41"/>
      <c r="V624" s="41">
        <f>Feuil1!$J624</f>
        <v>0</v>
      </c>
      <c r="W624" s="32"/>
      <c r="X624" s="36">
        <f>Feuil1!$N624</f>
        <v>0</v>
      </c>
      <c r="Y624" s="36"/>
      <c r="Z624" s="34"/>
      <c r="AA624" s="34">
        <f>Feuil1!$J624</f>
        <v>0</v>
      </c>
      <c r="AB624" s="53"/>
      <c r="AC624" s="53"/>
      <c r="AD624" s="53"/>
      <c r="AE624" s="44">
        <f>Feuil1!$F624-Feuil1!$P624-Feuil1!$Q624-Feuil1!$U624-Feuil1!$V624</f>
        <v>0</v>
      </c>
    </row>
    <row r="625" spans="1:31" x14ac:dyDescent="0.25">
      <c r="A625" s="31"/>
      <c r="B625" s="32"/>
      <c r="C625" s="33"/>
      <c r="D625" s="33"/>
      <c r="E625" s="33"/>
      <c r="F625" s="34"/>
      <c r="G625" s="34"/>
      <c r="H625" s="34"/>
      <c r="I625" s="34">
        <f>IF(Tableau3[[#This Row],[ALD]]="oui",Tableau3[[#This Row],[part sécu]],0)</f>
        <v>0</v>
      </c>
      <c r="J625" s="34"/>
      <c r="K625" s="34">
        <f>Tableau3[[#This Row],[total facture]]-Tableau3[[#This Row],[sécu déduite]]</f>
        <v>0</v>
      </c>
      <c r="L625" s="36">
        <f>Feuil1!$A625</f>
        <v>0</v>
      </c>
      <c r="M625" s="32"/>
      <c r="N625" s="45">
        <f>Feuil1!$A625</f>
        <v>0</v>
      </c>
      <c r="O625" s="45"/>
      <c r="P625" s="46"/>
      <c r="Q625" s="46">
        <f>IF(Tableau3[[#This Row],[ALD]]="oui",Tableau3[[#This Row],[part sécu]],0)</f>
        <v>0</v>
      </c>
      <c r="R625" s="47"/>
      <c r="S625" s="48">
        <f>Feuil1!$N625</f>
        <v>0</v>
      </c>
      <c r="T625" s="48"/>
      <c r="U625" s="49"/>
      <c r="V625" s="49">
        <f>Feuil1!$J625</f>
        <v>0</v>
      </c>
      <c r="W625" s="32"/>
      <c r="X625" s="36">
        <f>Feuil1!$N625</f>
        <v>0</v>
      </c>
      <c r="Y625" s="36"/>
      <c r="Z625" s="34"/>
      <c r="AA625" s="34">
        <f>Feuil1!$J625</f>
        <v>0</v>
      </c>
      <c r="AB625" s="53"/>
      <c r="AC625" s="53"/>
      <c r="AD625" s="53"/>
      <c r="AE625" s="44">
        <f>Feuil1!$F625-Feuil1!$P625-Feuil1!$Q625-Feuil1!$U625-Feuil1!$V625</f>
        <v>0</v>
      </c>
    </row>
    <row r="626" spans="1:31" x14ac:dyDescent="0.25">
      <c r="A626" s="31"/>
      <c r="B626" s="32"/>
      <c r="C626" s="33"/>
      <c r="D626" s="33"/>
      <c r="E626" s="33"/>
      <c r="F626" s="34"/>
      <c r="G626" s="34"/>
      <c r="H626" s="34"/>
      <c r="I626" s="34">
        <f>IF(Tableau3[[#This Row],[ALD]]="oui",Tableau3[[#This Row],[part sécu]],0)</f>
        <v>0</v>
      </c>
      <c r="J626" s="34"/>
      <c r="K626" s="34">
        <f>Tableau3[[#This Row],[total facture]]-Tableau3[[#This Row],[sécu déduite]]</f>
        <v>0</v>
      </c>
      <c r="L626" s="36">
        <f>Feuil1!$A626</f>
        <v>0</v>
      </c>
      <c r="M626" s="32"/>
      <c r="N626" s="37">
        <f>Feuil1!$A626</f>
        <v>0</v>
      </c>
      <c r="O626" s="37"/>
      <c r="P626" s="38"/>
      <c r="Q626" s="38">
        <f>IF(Tableau3[[#This Row],[ALD]]="oui",Tableau3[[#This Row],[part sécu]],0)</f>
        <v>0</v>
      </c>
      <c r="R626" s="39"/>
      <c r="S626" s="40">
        <f>Feuil1!$N626</f>
        <v>0</v>
      </c>
      <c r="T626" s="40"/>
      <c r="U626" s="41"/>
      <c r="V626" s="41">
        <f>Feuil1!$J626</f>
        <v>0</v>
      </c>
      <c r="W626" s="32"/>
      <c r="X626" s="36">
        <f>Feuil1!$N626</f>
        <v>0</v>
      </c>
      <c r="Y626" s="36"/>
      <c r="Z626" s="34"/>
      <c r="AA626" s="34">
        <f>Feuil1!$J626</f>
        <v>0</v>
      </c>
      <c r="AB626" s="53"/>
      <c r="AC626" s="53"/>
      <c r="AD626" s="53"/>
      <c r="AE626" s="44">
        <f>Feuil1!$F626-Feuil1!$P626-Feuil1!$Q626-Feuil1!$U626-Feuil1!$V626</f>
        <v>0</v>
      </c>
    </row>
    <row r="627" spans="1:31" x14ac:dyDescent="0.25">
      <c r="A627" s="31"/>
      <c r="B627" s="32"/>
      <c r="C627" s="33"/>
      <c r="D627" s="33"/>
      <c r="E627" s="33"/>
      <c r="F627" s="34"/>
      <c r="G627" s="34"/>
      <c r="H627" s="34"/>
      <c r="I627" s="34">
        <f>IF(Tableau3[[#This Row],[ALD]]="oui",Tableau3[[#This Row],[part sécu]],0)</f>
        <v>0</v>
      </c>
      <c r="J627" s="34"/>
      <c r="K627" s="34">
        <f>Tableau3[[#This Row],[total facture]]-Tableau3[[#This Row],[sécu déduite]]</f>
        <v>0</v>
      </c>
      <c r="L627" s="36">
        <f>Feuil1!$A627</f>
        <v>0</v>
      </c>
      <c r="M627" s="32"/>
      <c r="N627" s="45">
        <f>Feuil1!$A627</f>
        <v>0</v>
      </c>
      <c r="O627" s="45"/>
      <c r="P627" s="46"/>
      <c r="Q627" s="46">
        <f>IF(Tableau3[[#This Row],[ALD]]="oui",Tableau3[[#This Row],[part sécu]],0)</f>
        <v>0</v>
      </c>
      <c r="R627" s="47"/>
      <c r="S627" s="48">
        <f>Feuil1!$N627</f>
        <v>0</v>
      </c>
      <c r="T627" s="48"/>
      <c r="U627" s="49"/>
      <c r="V627" s="49">
        <f>Feuil1!$J627</f>
        <v>0</v>
      </c>
      <c r="W627" s="32"/>
      <c r="X627" s="36">
        <f>Feuil1!$N627</f>
        <v>0</v>
      </c>
      <c r="Y627" s="36"/>
      <c r="Z627" s="34"/>
      <c r="AA627" s="34">
        <f>Feuil1!$J627</f>
        <v>0</v>
      </c>
      <c r="AB627" s="53"/>
      <c r="AC627" s="53"/>
      <c r="AD627" s="53"/>
      <c r="AE627" s="44">
        <f>Feuil1!$F627-Feuil1!$P627-Feuil1!$Q627-Feuil1!$U627-Feuil1!$V627</f>
        <v>0</v>
      </c>
    </row>
    <row r="628" spans="1:31" x14ac:dyDescent="0.25">
      <c r="A628" s="31"/>
      <c r="B628" s="32"/>
      <c r="C628" s="33"/>
      <c r="D628" s="33"/>
      <c r="E628" s="33"/>
      <c r="F628" s="34"/>
      <c r="G628" s="34"/>
      <c r="H628" s="34"/>
      <c r="I628" s="34">
        <f>IF(Tableau3[[#This Row],[ALD]]="oui",Tableau3[[#This Row],[part sécu]],0)</f>
        <v>0</v>
      </c>
      <c r="J628" s="34"/>
      <c r="K628" s="34">
        <f>Tableau3[[#This Row],[total facture]]-Tableau3[[#This Row],[sécu déduite]]</f>
        <v>0</v>
      </c>
      <c r="L628" s="36">
        <f>Feuil1!$A628</f>
        <v>0</v>
      </c>
      <c r="M628" s="32"/>
      <c r="N628" s="37">
        <f>Feuil1!$A628</f>
        <v>0</v>
      </c>
      <c r="O628" s="37"/>
      <c r="P628" s="38"/>
      <c r="Q628" s="38">
        <f>IF(Tableau3[[#This Row],[ALD]]="oui",Tableau3[[#This Row],[part sécu]],0)</f>
        <v>0</v>
      </c>
      <c r="R628" s="39"/>
      <c r="S628" s="40">
        <f>Feuil1!$N628</f>
        <v>0</v>
      </c>
      <c r="T628" s="40"/>
      <c r="U628" s="41"/>
      <c r="V628" s="41">
        <f>Feuil1!$J628</f>
        <v>0</v>
      </c>
      <c r="W628" s="32"/>
      <c r="X628" s="36">
        <f>Feuil1!$N628</f>
        <v>0</v>
      </c>
      <c r="Y628" s="36"/>
      <c r="Z628" s="34"/>
      <c r="AA628" s="34">
        <f>Feuil1!$J628</f>
        <v>0</v>
      </c>
      <c r="AB628" s="53"/>
      <c r="AC628" s="53"/>
      <c r="AD628" s="53"/>
      <c r="AE628" s="44">
        <f>Feuil1!$F628-Feuil1!$P628-Feuil1!$Q628-Feuil1!$U628-Feuil1!$V628</f>
        <v>0</v>
      </c>
    </row>
    <row r="629" spans="1:31" x14ac:dyDescent="0.25">
      <c r="A629" s="31"/>
      <c r="B629" s="32"/>
      <c r="C629" s="33"/>
      <c r="D629" s="33"/>
      <c r="E629" s="33"/>
      <c r="F629" s="34"/>
      <c r="G629" s="34"/>
      <c r="H629" s="34"/>
      <c r="I629" s="34">
        <f>IF(Tableau3[[#This Row],[ALD]]="oui",Tableau3[[#This Row],[part sécu]],0)</f>
        <v>0</v>
      </c>
      <c r="J629" s="34"/>
      <c r="K629" s="34">
        <f>Tableau3[[#This Row],[total facture]]-Tableau3[[#This Row],[sécu déduite]]</f>
        <v>0</v>
      </c>
      <c r="L629" s="36">
        <f>Feuil1!$A629</f>
        <v>0</v>
      </c>
      <c r="M629" s="32"/>
      <c r="N629" s="45">
        <f>Feuil1!$A629</f>
        <v>0</v>
      </c>
      <c r="O629" s="45"/>
      <c r="P629" s="46"/>
      <c r="Q629" s="46">
        <f>IF(Tableau3[[#This Row],[ALD]]="oui",Tableau3[[#This Row],[part sécu]],0)</f>
        <v>0</v>
      </c>
      <c r="R629" s="47"/>
      <c r="S629" s="48">
        <f>Feuil1!$N629</f>
        <v>0</v>
      </c>
      <c r="T629" s="48"/>
      <c r="U629" s="49"/>
      <c r="V629" s="49">
        <f>Feuil1!$J629</f>
        <v>0</v>
      </c>
      <c r="W629" s="32"/>
      <c r="X629" s="36">
        <f>Feuil1!$N629</f>
        <v>0</v>
      </c>
      <c r="Y629" s="36"/>
      <c r="Z629" s="34"/>
      <c r="AA629" s="34">
        <f>Feuil1!$J629</f>
        <v>0</v>
      </c>
      <c r="AB629" s="53"/>
      <c r="AC629" s="53"/>
      <c r="AD629" s="53"/>
      <c r="AE629" s="44">
        <f>Feuil1!$F629-Feuil1!$P629-Feuil1!$Q629-Feuil1!$U629-Feuil1!$V629</f>
        <v>0</v>
      </c>
    </row>
    <row r="630" spans="1:31" x14ac:dyDescent="0.25">
      <c r="A630" s="31"/>
      <c r="B630" s="32"/>
      <c r="C630" s="33"/>
      <c r="D630" s="33"/>
      <c r="E630" s="33"/>
      <c r="F630" s="34"/>
      <c r="G630" s="34"/>
      <c r="H630" s="34"/>
      <c r="I630" s="34">
        <f>IF(Tableau3[[#This Row],[ALD]]="oui",Tableau3[[#This Row],[part sécu]],0)</f>
        <v>0</v>
      </c>
      <c r="J630" s="34"/>
      <c r="K630" s="34">
        <f>Tableau3[[#This Row],[total facture]]-Tableau3[[#This Row],[sécu déduite]]</f>
        <v>0</v>
      </c>
      <c r="L630" s="36">
        <f>Feuil1!$A630</f>
        <v>0</v>
      </c>
      <c r="M630" s="32"/>
      <c r="N630" s="37">
        <f>Feuil1!$A630</f>
        <v>0</v>
      </c>
      <c r="O630" s="37"/>
      <c r="P630" s="38"/>
      <c r="Q630" s="38">
        <f>IF(Tableau3[[#This Row],[ALD]]="oui",Tableau3[[#This Row],[part sécu]],0)</f>
        <v>0</v>
      </c>
      <c r="R630" s="39"/>
      <c r="S630" s="40">
        <f>Feuil1!$N630</f>
        <v>0</v>
      </c>
      <c r="T630" s="40"/>
      <c r="U630" s="41"/>
      <c r="V630" s="41">
        <f>Feuil1!$J630</f>
        <v>0</v>
      </c>
      <c r="W630" s="32"/>
      <c r="X630" s="36">
        <f>Feuil1!$N630</f>
        <v>0</v>
      </c>
      <c r="Y630" s="36"/>
      <c r="Z630" s="34"/>
      <c r="AA630" s="34">
        <f>Feuil1!$J630</f>
        <v>0</v>
      </c>
      <c r="AB630" s="53"/>
      <c r="AC630" s="53"/>
      <c r="AD630" s="53"/>
      <c r="AE630" s="44">
        <f>Feuil1!$F630-Feuil1!$P630-Feuil1!$Q630-Feuil1!$U630-Feuil1!$V630</f>
        <v>0</v>
      </c>
    </row>
    <row r="631" spans="1:31" x14ac:dyDescent="0.25">
      <c r="A631" s="31"/>
      <c r="B631" s="32"/>
      <c r="C631" s="33"/>
      <c r="D631" s="33"/>
      <c r="E631" s="33"/>
      <c r="F631" s="34"/>
      <c r="G631" s="34"/>
      <c r="H631" s="34"/>
      <c r="I631" s="34">
        <f>IF(Tableau3[[#This Row],[ALD]]="oui",Tableau3[[#This Row],[part sécu]],0)</f>
        <v>0</v>
      </c>
      <c r="J631" s="34"/>
      <c r="K631" s="34">
        <f>Tableau3[[#This Row],[total facture]]-Tableau3[[#This Row],[sécu déduite]]</f>
        <v>0</v>
      </c>
      <c r="L631" s="36">
        <f>Feuil1!$A631</f>
        <v>0</v>
      </c>
      <c r="M631" s="32"/>
      <c r="N631" s="45">
        <f>Feuil1!$A631</f>
        <v>0</v>
      </c>
      <c r="O631" s="45"/>
      <c r="P631" s="46"/>
      <c r="Q631" s="46">
        <f>IF(Tableau3[[#This Row],[ALD]]="oui",Tableau3[[#This Row],[part sécu]],0)</f>
        <v>0</v>
      </c>
      <c r="R631" s="47"/>
      <c r="S631" s="48">
        <f>Feuil1!$N631</f>
        <v>0</v>
      </c>
      <c r="T631" s="48"/>
      <c r="U631" s="49"/>
      <c r="V631" s="49">
        <f>Feuil1!$J631</f>
        <v>0</v>
      </c>
      <c r="W631" s="32"/>
      <c r="X631" s="36">
        <f>Feuil1!$N631</f>
        <v>0</v>
      </c>
      <c r="Y631" s="36"/>
      <c r="Z631" s="34"/>
      <c r="AA631" s="34">
        <f>Feuil1!$J631</f>
        <v>0</v>
      </c>
      <c r="AB631" s="53"/>
      <c r="AC631" s="53"/>
      <c r="AD631" s="53"/>
      <c r="AE631" s="44">
        <f>Feuil1!$F631-Feuil1!$P631-Feuil1!$Q631-Feuil1!$U631-Feuil1!$V631</f>
        <v>0</v>
      </c>
    </row>
    <row r="632" spans="1:31" x14ac:dyDescent="0.25">
      <c r="A632" s="31"/>
      <c r="B632" s="32"/>
      <c r="C632" s="33"/>
      <c r="D632" s="33"/>
      <c r="E632" s="33"/>
      <c r="F632" s="34"/>
      <c r="G632" s="34"/>
      <c r="H632" s="34"/>
      <c r="I632" s="34">
        <f>IF(Tableau3[[#This Row],[ALD]]="oui",Tableau3[[#This Row],[part sécu]],0)</f>
        <v>0</v>
      </c>
      <c r="J632" s="34"/>
      <c r="K632" s="34">
        <f>Tableau3[[#This Row],[total facture]]-Tableau3[[#This Row],[sécu déduite]]</f>
        <v>0</v>
      </c>
      <c r="L632" s="36">
        <f>Feuil1!$A632</f>
        <v>0</v>
      </c>
      <c r="M632" s="32"/>
      <c r="N632" s="37">
        <f>Feuil1!$A632</f>
        <v>0</v>
      </c>
      <c r="O632" s="37"/>
      <c r="P632" s="38"/>
      <c r="Q632" s="38">
        <f>IF(Tableau3[[#This Row],[ALD]]="oui",Tableau3[[#This Row],[part sécu]],0)</f>
        <v>0</v>
      </c>
      <c r="R632" s="39"/>
      <c r="S632" s="40">
        <f>Feuil1!$N632</f>
        <v>0</v>
      </c>
      <c r="T632" s="40"/>
      <c r="U632" s="41"/>
      <c r="V632" s="41">
        <f>Feuil1!$J632</f>
        <v>0</v>
      </c>
      <c r="W632" s="32"/>
      <c r="X632" s="36">
        <f>Feuil1!$N632</f>
        <v>0</v>
      </c>
      <c r="Y632" s="36"/>
      <c r="Z632" s="34"/>
      <c r="AA632" s="34">
        <f>Feuil1!$J632</f>
        <v>0</v>
      </c>
      <c r="AB632" s="53"/>
      <c r="AC632" s="53"/>
      <c r="AD632" s="53"/>
      <c r="AE632" s="44">
        <f>Feuil1!$F632-Feuil1!$P632-Feuil1!$Q632-Feuil1!$U632-Feuil1!$V632</f>
        <v>0</v>
      </c>
    </row>
    <row r="633" spans="1:31" x14ac:dyDescent="0.25">
      <c r="A633" s="31"/>
      <c r="B633" s="32"/>
      <c r="C633" s="33"/>
      <c r="D633" s="33"/>
      <c r="E633" s="33"/>
      <c r="F633" s="34"/>
      <c r="G633" s="34"/>
      <c r="H633" s="34"/>
      <c r="I633" s="34">
        <f>IF(Tableau3[[#This Row],[ALD]]="oui",Tableau3[[#This Row],[part sécu]],0)</f>
        <v>0</v>
      </c>
      <c r="J633" s="34"/>
      <c r="K633" s="34">
        <f>Tableau3[[#This Row],[total facture]]-Tableau3[[#This Row],[sécu déduite]]</f>
        <v>0</v>
      </c>
      <c r="L633" s="36">
        <f>Feuil1!$A633</f>
        <v>0</v>
      </c>
      <c r="M633" s="32"/>
      <c r="N633" s="45">
        <f>Feuil1!$A633</f>
        <v>0</v>
      </c>
      <c r="O633" s="45"/>
      <c r="P633" s="46"/>
      <c r="Q633" s="46">
        <f>IF(Tableau3[[#This Row],[ALD]]="oui",Tableau3[[#This Row],[part sécu]],0)</f>
        <v>0</v>
      </c>
      <c r="R633" s="47"/>
      <c r="S633" s="48">
        <f>Feuil1!$N633</f>
        <v>0</v>
      </c>
      <c r="T633" s="48"/>
      <c r="U633" s="49"/>
      <c r="V633" s="49">
        <f>Feuil1!$J633</f>
        <v>0</v>
      </c>
      <c r="W633" s="32"/>
      <c r="X633" s="36">
        <f>Feuil1!$N633</f>
        <v>0</v>
      </c>
      <c r="Y633" s="36"/>
      <c r="Z633" s="34"/>
      <c r="AA633" s="34">
        <f>Feuil1!$J633</f>
        <v>0</v>
      </c>
      <c r="AB633" s="53"/>
      <c r="AC633" s="53"/>
      <c r="AD633" s="53"/>
      <c r="AE633" s="44">
        <f>Feuil1!$F633-Feuil1!$P633-Feuil1!$Q633-Feuil1!$U633-Feuil1!$V633</f>
        <v>0</v>
      </c>
    </row>
    <row r="634" spans="1:31" x14ac:dyDescent="0.25">
      <c r="A634" s="31"/>
      <c r="B634" s="32"/>
      <c r="C634" s="33"/>
      <c r="D634" s="33"/>
      <c r="E634" s="33"/>
      <c r="F634" s="34"/>
      <c r="G634" s="34"/>
      <c r="H634" s="34"/>
      <c r="I634" s="34">
        <f>IF(Tableau3[[#This Row],[ALD]]="oui",Tableau3[[#This Row],[part sécu]],0)</f>
        <v>0</v>
      </c>
      <c r="J634" s="34"/>
      <c r="K634" s="34">
        <f>Tableau3[[#This Row],[total facture]]-Tableau3[[#This Row],[sécu déduite]]</f>
        <v>0</v>
      </c>
      <c r="L634" s="36">
        <f>Feuil1!$A634</f>
        <v>0</v>
      </c>
      <c r="M634" s="32"/>
      <c r="N634" s="37">
        <f>Feuil1!$A634</f>
        <v>0</v>
      </c>
      <c r="O634" s="37"/>
      <c r="P634" s="38"/>
      <c r="Q634" s="38">
        <f>IF(Tableau3[[#This Row],[ALD]]="oui",Tableau3[[#This Row],[part sécu]],0)</f>
        <v>0</v>
      </c>
      <c r="R634" s="39"/>
      <c r="S634" s="40">
        <f>Feuil1!$N634</f>
        <v>0</v>
      </c>
      <c r="T634" s="40"/>
      <c r="U634" s="41"/>
      <c r="V634" s="41">
        <f>Feuil1!$J634</f>
        <v>0</v>
      </c>
      <c r="W634" s="32"/>
      <c r="X634" s="36">
        <f>Feuil1!$N634</f>
        <v>0</v>
      </c>
      <c r="Y634" s="36"/>
      <c r="Z634" s="34"/>
      <c r="AA634" s="34">
        <f>Feuil1!$J634</f>
        <v>0</v>
      </c>
      <c r="AB634" s="53"/>
      <c r="AC634" s="53"/>
      <c r="AD634" s="53"/>
      <c r="AE634" s="44">
        <f>Feuil1!$F634-Feuil1!$P634-Feuil1!$Q634-Feuil1!$U634-Feuil1!$V634</f>
        <v>0</v>
      </c>
    </row>
    <row r="635" spans="1:31" x14ac:dyDescent="0.25">
      <c r="A635" s="31"/>
      <c r="B635" s="32"/>
      <c r="C635" s="33"/>
      <c r="D635" s="33"/>
      <c r="E635" s="33"/>
      <c r="F635" s="34"/>
      <c r="G635" s="34"/>
      <c r="H635" s="34"/>
      <c r="I635" s="34">
        <f>IF(Tableau3[[#This Row],[ALD]]="oui",Tableau3[[#This Row],[part sécu]],0)</f>
        <v>0</v>
      </c>
      <c r="J635" s="34"/>
      <c r="K635" s="34">
        <f>Tableau3[[#This Row],[total facture]]-Tableau3[[#This Row],[sécu déduite]]</f>
        <v>0</v>
      </c>
      <c r="L635" s="36">
        <f>Feuil1!$A635</f>
        <v>0</v>
      </c>
      <c r="M635" s="32"/>
      <c r="N635" s="45">
        <f>Feuil1!$A635</f>
        <v>0</v>
      </c>
      <c r="O635" s="45"/>
      <c r="P635" s="46"/>
      <c r="Q635" s="46">
        <f>IF(Tableau3[[#This Row],[ALD]]="oui",Tableau3[[#This Row],[part sécu]],0)</f>
        <v>0</v>
      </c>
      <c r="R635" s="47"/>
      <c r="S635" s="48">
        <f>Feuil1!$N635</f>
        <v>0</v>
      </c>
      <c r="T635" s="48"/>
      <c r="U635" s="49"/>
      <c r="V635" s="49">
        <f>Feuil1!$J635</f>
        <v>0</v>
      </c>
      <c r="W635" s="32"/>
      <c r="X635" s="36">
        <f>Feuil1!$N635</f>
        <v>0</v>
      </c>
      <c r="Y635" s="36"/>
      <c r="Z635" s="34"/>
      <c r="AA635" s="34">
        <f>Feuil1!$J635</f>
        <v>0</v>
      </c>
      <c r="AB635" s="53"/>
      <c r="AC635" s="53"/>
      <c r="AD635" s="53"/>
      <c r="AE635" s="44">
        <f>Feuil1!$F635-Feuil1!$P635-Feuil1!$Q635-Feuil1!$U635-Feuil1!$V635</f>
        <v>0</v>
      </c>
    </row>
    <row r="636" spans="1:31" x14ac:dyDescent="0.25">
      <c r="A636" s="31"/>
      <c r="B636" s="32"/>
      <c r="C636" s="33"/>
      <c r="D636" s="33"/>
      <c r="E636" s="33"/>
      <c r="F636" s="34"/>
      <c r="G636" s="34"/>
      <c r="H636" s="34"/>
      <c r="I636" s="34">
        <f>IF(Tableau3[[#This Row],[ALD]]="oui",Tableau3[[#This Row],[part sécu]],0)</f>
        <v>0</v>
      </c>
      <c r="J636" s="34"/>
      <c r="K636" s="34">
        <f>Tableau3[[#This Row],[total facture]]-Tableau3[[#This Row],[sécu déduite]]</f>
        <v>0</v>
      </c>
      <c r="L636" s="36">
        <f>Feuil1!$A636</f>
        <v>0</v>
      </c>
      <c r="M636" s="32"/>
      <c r="N636" s="37">
        <f>Feuil1!$A636</f>
        <v>0</v>
      </c>
      <c r="O636" s="37"/>
      <c r="P636" s="38"/>
      <c r="Q636" s="38">
        <f>IF(Tableau3[[#This Row],[ALD]]="oui",Tableau3[[#This Row],[part sécu]],0)</f>
        <v>0</v>
      </c>
      <c r="R636" s="39"/>
      <c r="S636" s="40">
        <f>Feuil1!$N636</f>
        <v>0</v>
      </c>
      <c r="T636" s="40"/>
      <c r="U636" s="41"/>
      <c r="V636" s="41">
        <f>Feuil1!$J636</f>
        <v>0</v>
      </c>
      <c r="W636" s="32"/>
      <c r="X636" s="36">
        <f>Feuil1!$N636</f>
        <v>0</v>
      </c>
      <c r="Y636" s="36"/>
      <c r="Z636" s="34"/>
      <c r="AA636" s="34">
        <f>Feuil1!$J636</f>
        <v>0</v>
      </c>
      <c r="AB636" s="53"/>
      <c r="AC636" s="53"/>
      <c r="AD636" s="53"/>
      <c r="AE636" s="44">
        <f>Feuil1!$F636-Feuil1!$P636-Feuil1!$Q636-Feuil1!$U636-Feuil1!$V636</f>
        <v>0</v>
      </c>
    </row>
    <row r="637" spans="1:31" x14ac:dyDescent="0.25">
      <c r="A637" s="31"/>
      <c r="B637" s="32"/>
      <c r="C637" s="33"/>
      <c r="D637" s="33"/>
      <c r="E637" s="33"/>
      <c r="F637" s="34"/>
      <c r="G637" s="34"/>
      <c r="H637" s="34"/>
      <c r="I637" s="34">
        <f>IF(Tableau3[[#This Row],[ALD]]="oui",Tableau3[[#This Row],[part sécu]],0)</f>
        <v>0</v>
      </c>
      <c r="J637" s="34"/>
      <c r="K637" s="34">
        <f>Tableau3[[#This Row],[total facture]]-Tableau3[[#This Row],[sécu déduite]]</f>
        <v>0</v>
      </c>
      <c r="L637" s="36">
        <f>Feuil1!$A637</f>
        <v>0</v>
      </c>
      <c r="M637" s="32"/>
      <c r="N637" s="45">
        <f>Feuil1!$A637</f>
        <v>0</v>
      </c>
      <c r="O637" s="45"/>
      <c r="P637" s="46"/>
      <c r="Q637" s="46">
        <f>IF(Tableau3[[#This Row],[ALD]]="oui",Tableau3[[#This Row],[part sécu]],0)</f>
        <v>0</v>
      </c>
      <c r="R637" s="47"/>
      <c r="S637" s="48">
        <f>Feuil1!$N637</f>
        <v>0</v>
      </c>
      <c r="T637" s="48"/>
      <c r="U637" s="49"/>
      <c r="V637" s="49">
        <f>Feuil1!$J637</f>
        <v>0</v>
      </c>
      <c r="W637" s="32"/>
      <c r="X637" s="36">
        <f>Feuil1!$N637</f>
        <v>0</v>
      </c>
      <c r="Y637" s="36"/>
      <c r="Z637" s="34"/>
      <c r="AA637" s="34">
        <f>Feuil1!$J637</f>
        <v>0</v>
      </c>
      <c r="AB637" s="53"/>
      <c r="AC637" s="53"/>
      <c r="AD637" s="53"/>
      <c r="AE637" s="44">
        <f>Feuil1!$F637-Feuil1!$P637-Feuil1!$Q637-Feuil1!$U637-Feuil1!$V637</f>
        <v>0</v>
      </c>
    </row>
    <row r="638" spans="1:31" x14ac:dyDescent="0.25">
      <c r="A638" s="31"/>
      <c r="B638" s="32"/>
      <c r="C638" s="33"/>
      <c r="D638" s="33"/>
      <c r="E638" s="33"/>
      <c r="F638" s="34"/>
      <c r="G638" s="34"/>
      <c r="H638" s="34"/>
      <c r="I638" s="34">
        <f>IF(Tableau3[[#This Row],[ALD]]="oui",Tableau3[[#This Row],[part sécu]],0)</f>
        <v>0</v>
      </c>
      <c r="J638" s="34"/>
      <c r="K638" s="34">
        <f>Tableau3[[#This Row],[total facture]]-Tableau3[[#This Row],[sécu déduite]]</f>
        <v>0</v>
      </c>
      <c r="L638" s="36">
        <f>Feuil1!$A638</f>
        <v>0</v>
      </c>
      <c r="M638" s="32"/>
      <c r="N638" s="37">
        <f>Feuil1!$A638</f>
        <v>0</v>
      </c>
      <c r="O638" s="37"/>
      <c r="P638" s="38"/>
      <c r="Q638" s="38">
        <f>IF(Tableau3[[#This Row],[ALD]]="oui",Tableau3[[#This Row],[part sécu]],0)</f>
        <v>0</v>
      </c>
      <c r="R638" s="39"/>
      <c r="S638" s="40">
        <f>Feuil1!$N638</f>
        <v>0</v>
      </c>
      <c r="T638" s="40"/>
      <c r="U638" s="41"/>
      <c r="V638" s="41">
        <f>Feuil1!$J638</f>
        <v>0</v>
      </c>
      <c r="W638" s="32"/>
      <c r="X638" s="36">
        <f>Feuil1!$N638</f>
        <v>0</v>
      </c>
      <c r="Y638" s="36"/>
      <c r="Z638" s="34"/>
      <c r="AA638" s="34">
        <f>Feuil1!$J638</f>
        <v>0</v>
      </c>
      <c r="AB638" s="53"/>
      <c r="AC638" s="53"/>
      <c r="AD638" s="53"/>
      <c r="AE638" s="44">
        <f>Feuil1!$F638-Feuil1!$P638-Feuil1!$Q638-Feuil1!$U638-Feuil1!$V638</f>
        <v>0</v>
      </c>
    </row>
    <row r="639" spans="1:31" x14ac:dyDescent="0.25">
      <c r="A639" s="31"/>
      <c r="B639" s="32"/>
      <c r="C639" s="33"/>
      <c r="D639" s="33"/>
      <c r="E639" s="33"/>
      <c r="F639" s="34"/>
      <c r="G639" s="34"/>
      <c r="H639" s="34"/>
      <c r="I639" s="34">
        <f>IF(Tableau3[[#This Row],[ALD]]="oui",Tableau3[[#This Row],[part sécu]],0)</f>
        <v>0</v>
      </c>
      <c r="J639" s="34"/>
      <c r="K639" s="34">
        <f>Tableau3[[#This Row],[total facture]]-Tableau3[[#This Row],[sécu déduite]]</f>
        <v>0</v>
      </c>
      <c r="L639" s="36">
        <f>Feuil1!$A639</f>
        <v>0</v>
      </c>
      <c r="M639" s="32"/>
      <c r="N639" s="45">
        <f>Feuil1!$A639</f>
        <v>0</v>
      </c>
      <c r="O639" s="45"/>
      <c r="P639" s="46"/>
      <c r="Q639" s="46">
        <f>IF(Tableau3[[#This Row],[ALD]]="oui",Tableau3[[#This Row],[part sécu]],0)</f>
        <v>0</v>
      </c>
      <c r="R639" s="47"/>
      <c r="S639" s="48">
        <f>Feuil1!$N639</f>
        <v>0</v>
      </c>
      <c r="T639" s="48"/>
      <c r="U639" s="49"/>
      <c r="V639" s="49">
        <f>Feuil1!$J639</f>
        <v>0</v>
      </c>
      <c r="W639" s="32"/>
      <c r="X639" s="36">
        <f>Feuil1!$N639</f>
        <v>0</v>
      </c>
      <c r="Y639" s="36"/>
      <c r="Z639" s="34"/>
      <c r="AA639" s="34">
        <f>Feuil1!$J639</f>
        <v>0</v>
      </c>
      <c r="AB639" s="53"/>
      <c r="AC639" s="53"/>
      <c r="AD639" s="53"/>
      <c r="AE639" s="44">
        <f>Feuil1!$F639-Feuil1!$P639-Feuil1!$Q639-Feuil1!$U639-Feuil1!$V639</f>
        <v>0</v>
      </c>
    </row>
    <row r="640" spans="1:31" x14ac:dyDescent="0.25">
      <c r="A640" s="31"/>
      <c r="B640" s="32"/>
      <c r="C640" s="33"/>
      <c r="D640" s="33"/>
      <c r="E640" s="33"/>
      <c r="F640" s="34"/>
      <c r="G640" s="34"/>
      <c r="H640" s="34"/>
      <c r="I640" s="34">
        <f>IF(Tableau3[[#This Row],[ALD]]="oui",Tableau3[[#This Row],[part sécu]],0)</f>
        <v>0</v>
      </c>
      <c r="J640" s="34"/>
      <c r="K640" s="34">
        <f>Tableau3[[#This Row],[total facture]]-Tableau3[[#This Row],[sécu déduite]]</f>
        <v>0</v>
      </c>
      <c r="L640" s="36">
        <f>Feuil1!$A640</f>
        <v>0</v>
      </c>
      <c r="M640" s="32"/>
      <c r="N640" s="37">
        <f>Feuil1!$A640</f>
        <v>0</v>
      </c>
      <c r="O640" s="37"/>
      <c r="P640" s="38"/>
      <c r="Q640" s="38">
        <f>IF(Tableau3[[#This Row],[ALD]]="oui",Tableau3[[#This Row],[part sécu]],0)</f>
        <v>0</v>
      </c>
      <c r="R640" s="39"/>
      <c r="S640" s="40">
        <f>Feuil1!$N640</f>
        <v>0</v>
      </c>
      <c r="T640" s="40"/>
      <c r="U640" s="41"/>
      <c r="V640" s="41">
        <f>Feuil1!$J640</f>
        <v>0</v>
      </c>
      <c r="W640" s="32"/>
      <c r="X640" s="36">
        <f>Feuil1!$N640</f>
        <v>0</v>
      </c>
      <c r="Y640" s="36"/>
      <c r="Z640" s="34"/>
      <c r="AA640" s="34">
        <f>Feuil1!$J640</f>
        <v>0</v>
      </c>
      <c r="AB640" s="53"/>
      <c r="AC640" s="53"/>
      <c r="AD640" s="53"/>
      <c r="AE640" s="44">
        <f>Feuil1!$F640-Feuil1!$P640-Feuil1!$Q640-Feuil1!$U640-Feuil1!$V640</f>
        <v>0</v>
      </c>
    </row>
    <row r="641" spans="1:31" x14ac:dyDescent="0.25">
      <c r="A641" s="31"/>
      <c r="B641" s="32"/>
      <c r="C641" s="33"/>
      <c r="D641" s="33"/>
      <c r="E641" s="33"/>
      <c r="F641" s="34"/>
      <c r="G641" s="34"/>
      <c r="H641" s="34"/>
      <c r="I641" s="34">
        <f>IF(Tableau3[[#This Row],[ALD]]="oui",Tableau3[[#This Row],[part sécu]],0)</f>
        <v>0</v>
      </c>
      <c r="J641" s="34"/>
      <c r="K641" s="34">
        <f>Tableau3[[#This Row],[total facture]]-Tableau3[[#This Row],[sécu déduite]]</f>
        <v>0</v>
      </c>
      <c r="L641" s="36">
        <f>Feuil1!$A641</f>
        <v>0</v>
      </c>
      <c r="M641" s="32"/>
      <c r="N641" s="45">
        <f>Feuil1!$A641</f>
        <v>0</v>
      </c>
      <c r="O641" s="45"/>
      <c r="P641" s="46"/>
      <c r="Q641" s="46">
        <f>IF(Tableau3[[#This Row],[ALD]]="oui",Tableau3[[#This Row],[part sécu]],0)</f>
        <v>0</v>
      </c>
      <c r="R641" s="47"/>
      <c r="S641" s="48">
        <f>Feuil1!$N641</f>
        <v>0</v>
      </c>
      <c r="T641" s="48"/>
      <c r="U641" s="49"/>
      <c r="V641" s="49">
        <f>Feuil1!$J641</f>
        <v>0</v>
      </c>
      <c r="W641" s="32"/>
      <c r="X641" s="36">
        <f>Feuil1!$N641</f>
        <v>0</v>
      </c>
      <c r="Y641" s="36"/>
      <c r="Z641" s="34"/>
      <c r="AA641" s="34">
        <f>Feuil1!$J641</f>
        <v>0</v>
      </c>
      <c r="AB641" s="53"/>
      <c r="AC641" s="53"/>
      <c r="AD641" s="53"/>
      <c r="AE641" s="44">
        <f>Feuil1!$F641-Feuil1!$P641-Feuil1!$Q641-Feuil1!$U641-Feuil1!$V641</f>
        <v>0</v>
      </c>
    </row>
    <row r="642" spans="1:31" x14ac:dyDescent="0.25">
      <c r="A642" s="31"/>
      <c r="B642" s="32"/>
      <c r="C642" s="33"/>
      <c r="D642" s="33"/>
      <c r="E642" s="33"/>
      <c r="F642" s="34"/>
      <c r="G642" s="34"/>
      <c r="H642" s="34"/>
      <c r="I642" s="34">
        <f>IF(Tableau3[[#This Row],[ALD]]="oui",Tableau3[[#This Row],[part sécu]],0)</f>
        <v>0</v>
      </c>
      <c r="J642" s="34"/>
      <c r="K642" s="34">
        <f>Tableau3[[#This Row],[total facture]]-Tableau3[[#This Row],[sécu déduite]]</f>
        <v>0</v>
      </c>
      <c r="L642" s="36">
        <f>Feuil1!$A642</f>
        <v>0</v>
      </c>
      <c r="M642" s="32"/>
      <c r="N642" s="37">
        <f>Feuil1!$A642</f>
        <v>0</v>
      </c>
      <c r="O642" s="37"/>
      <c r="P642" s="38"/>
      <c r="Q642" s="38">
        <f>IF(Tableau3[[#This Row],[ALD]]="oui",Tableau3[[#This Row],[part sécu]],0)</f>
        <v>0</v>
      </c>
      <c r="R642" s="39"/>
      <c r="S642" s="40">
        <f>Feuil1!$N642</f>
        <v>0</v>
      </c>
      <c r="T642" s="40"/>
      <c r="U642" s="41"/>
      <c r="V642" s="41">
        <f>Feuil1!$J642</f>
        <v>0</v>
      </c>
      <c r="W642" s="32"/>
      <c r="X642" s="36">
        <f>Feuil1!$N642</f>
        <v>0</v>
      </c>
      <c r="Y642" s="36"/>
      <c r="Z642" s="34"/>
      <c r="AA642" s="34">
        <f>Feuil1!$J642</f>
        <v>0</v>
      </c>
      <c r="AB642" s="53"/>
      <c r="AC642" s="53"/>
      <c r="AD642" s="53"/>
      <c r="AE642" s="44">
        <f>Feuil1!$F642-Feuil1!$P642-Feuil1!$Q642-Feuil1!$U642-Feuil1!$V642</f>
        <v>0</v>
      </c>
    </row>
    <row r="643" spans="1:31" x14ac:dyDescent="0.25">
      <c r="A643" s="31"/>
      <c r="B643" s="32"/>
      <c r="C643" s="33"/>
      <c r="D643" s="33"/>
      <c r="E643" s="33"/>
      <c r="F643" s="34"/>
      <c r="G643" s="34"/>
      <c r="H643" s="34"/>
      <c r="I643" s="34">
        <f>IF(Tableau3[[#This Row],[ALD]]="oui",Tableau3[[#This Row],[part sécu]],0)</f>
        <v>0</v>
      </c>
      <c r="J643" s="34"/>
      <c r="K643" s="34">
        <f>Tableau3[[#This Row],[total facture]]-Tableau3[[#This Row],[sécu déduite]]</f>
        <v>0</v>
      </c>
      <c r="L643" s="36">
        <f>Feuil1!$A643</f>
        <v>0</v>
      </c>
      <c r="M643" s="32"/>
      <c r="N643" s="45">
        <f>Feuil1!$A643</f>
        <v>0</v>
      </c>
      <c r="O643" s="45"/>
      <c r="P643" s="46"/>
      <c r="Q643" s="46">
        <f>IF(Tableau3[[#This Row],[ALD]]="oui",Tableau3[[#This Row],[part sécu]],0)</f>
        <v>0</v>
      </c>
      <c r="R643" s="47"/>
      <c r="S643" s="48">
        <f>Feuil1!$N643</f>
        <v>0</v>
      </c>
      <c r="T643" s="48"/>
      <c r="U643" s="49"/>
      <c r="V643" s="49">
        <f>Feuil1!$J643</f>
        <v>0</v>
      </c>
      <c r="W643" s="32"/>
      <c r="X643" s="36">
        <f>Feuil1!$N643</f>
        <v>0</v>
      </c>
      <c r="Y643" s="36"/>
      <c r="Z643" s="34"/>
      <c r="AA643" s="34">
        <f>Feuil1!$J643</f>
        <v>0</v>
      </c>
      <c r="AB643" s="53"/>
      <c r="AC643" s="53"/>
      <c r="AD643" s="53"/>
      <c r="AE643" s="44">
        <f>Feuil1!$F643-Feuil1!$P643-Feuil1!$Q643-Feuil1!$U643-Feuil1!$V643</f>
        <v>0</v>
      </c>
    </row>
    <row r="644" spans="1:31" x14ac:dyDescent="0.25">
      <c r="A644" s="31"/>
      <c r="B644" s="32"/>
      <c r="C644" s="33"/>
      <c r="D644" s="33"/>
      <c r="E644" s="33"/>
      <c r="F644" s="34"/>
      <c r="G644" s="34"/>
      <c r="H644" s="34"/>
      <c r="I644" s="34">
        <f>IF(Tableau3[[#This Row],[ALD]]="oui",Tableau3[[#This Row],[part sécu]],0)</f>
        <v>0</v>
      </c>
      <c r="J644" s="34"/>
      <c r="K644" s="34">
        <f>Tableau3[[#This Row],[total facture]]-Tableau3[[#This Row],[sécu déduite]]</f>
        <v>0</v>
      </c>
      <c r="L644" s="36">
        <f>Feuil1!$A644</f>
        <v>0</v>
      </c>
      <c r="M644" s="32"/>
      <c r="N644" s="37">
        <f>Feuil1!$A644</f>
        <v>0</v>
      </c>
      <c r="O644" s="37"/>
      <c r="P644" s="38"/>
      <c r="Q644" s="38">
        <f>IF(Tableau3[[#This Row],[ALD]]="oui",Tableau3[[#This Row],[part sécu]],0)</f>
        <v>0</v>
      </c>
      <c r="R644" s="39"/>
      <c r="S644" s="40">
        <f>Feuil1!$N644</f>
        <v>0</v>
      </c>
      <c r="T644" s="40"/>
      <c r="U644" s="41"/>
      <c r="V644" s="41">
        <f>Feuil1!$J644</f>
        <v>0</v>
      </c>
      <c r="W644" s="32"/>
      <c r="X644" s="36">
        <f>Feuil1!$N644</f>
        <v>0</v>
      </c>
      <c r="Y644" s="36"/>
      <c r="Z644" s="34"/>
      <c r="AA644" s="34">
        <f>Feuil1!$J644</f>
        <v>0</v>
      </c>
      <c r="AB644" s="53"/>
      <c r="AC644" s="53"/>
      <c r="AD644" s="53"/>
      <c r="AE644" s="44">
        <f>Feuil1!$F644-Feuil1!$P644-Feuil1!$Q644-Feuil1!$U644-Feuil1!$V644</f>
        <v>0</v>
      </c>
    </row>
    <row r="645" spans="1:31" x14ac:dyDescent="0.25">
      <c r="A645" s="31"/>
      <c r="B645" s="32"/>
      <c r="C645" s="33"/>
      <c r="D645" s="33"/>
      <c r="E645" s="33"/>
      <c r="F645" s="34"/>
      <c r="G645" s="34"/>
      <c r="H645" s="34"/>
      <c r="I645" s="34">
        <f>IF(Tableau3[[#This Row],[ALD]]="oui",Tableau3[[#This Row],[part sécu]],0)</f>
        <v>0</v>
      </c>
      <c r="J645" s="34"/>
      <c r="K645" s="34">
        <f>Tableau3[[#This Row],[total facture]]-Tableau3[[#This Row],[sécu déduite]]</f>
        <v>0</v>
      </c>
      <c r="L645" s="36">
        <f>Feuil1!$A645</f>
        <v>0</v>
      </c>
      <c r="M645" s="32"/>
      <c r="N645" s="45">
        <f>Feuil1!$A645</f>
        <v>0</v>
      </c>
      <c r="O645" s="45"/>
      <c r="P645" s="46"/>
      <c r="Q645" s="46">
        <f>IF(Tableau3[[#This Row],[ALD]]="oui",Tableau3[[#This Row],[part sécu]],0)</f>
        <v>0</v>
      </c>
      <c r="R645" s="47"/>
      <c r="S645" s="48">
        <f>Feuil1!$N645</f>
        <v>0</v>
      </c>
      <c r="T645" s="48"/>
      <c r="U645" s="49"/>
      <c r="V645" s="49">
        <f>Feuil1!$J645</f>
        <v>0</v>
      </c>
      <c r="W645" s="32"/>
      <c r="X645" s="36">
        <f>Feuil1!$N645</f>
        <v>0</v>
      </c>
      <c r="Y645" s="36"/>
      <c r="Z645" s="34"/>
      <c r="AA645" s="34">
        <f>Feuil1!$J645</f>
        <v>0</v>
      </c>
      <c r="AB645" s="53"/>
      <c r="AC645" s="53"/>
      <c r="AD645" s="53"/>
      <c r="AE645" s="44">
        <f>Feuil1!$F645-Feuil1!$P645-Feuil1!$Q645-Feuil1!$U645-Feuil1!$V645</f>
        <v>0</v>
      </c>
    </row>
    <row r="646" spans="1:31" x14ac:dyDescent="0.25">
      <c r="A646" s="31"/>
      <c r="B646" s="32"/>
      <c r="C646" s="33"/>
      <c r="D646" s="33"/>
      <c r="E646" s="33"/>
      <c r="F646" s="34"/>
      <c r="G646" s="34"/>
      <c r="H646" s="34"/>
      <c r="I646" s="34">
        <f>IF(Tableau3[[#This Row],[ALD]]="oui",Tableau3[[#This Row],[part sécu]],0)</f>
        <v>0</v>
      </c>
      <c r="J646" s="34"/>
      <c r="K646" s="34">
        <f>Tableau3[[#This Row],[total facture]]-Tableau3[[#This Row],[sécu déduite]]</f>
        <v>0</v>
      </c>
      <c r="L646" s="36">
        <f>Feuil1!$A646</f>
        <v>0</v>
      </c>
      <c r="M646" s="32"/>
      <c r="N646" s="37">
        <f>Feuil1!$A646</f>
        <v>0</v>
      </c>
      <c r="O646" s="37"/>
      <c r="P646" s="38"/>
      <c r="Q646" s="38">
        <f>IF(Tableau3[[#This Row],[ALD]]="oui",Tableau3[[#This Row],[part sécu]],0)</f>
        <v>0</v>
      </c>
      <c r="R646" s="39"/>
      <c r="S646" s="40">
        <f>Feuil1!$N646</f>
        <v>0</v>
      </c>
      <c r="T646" s="40"/>
      <c r="U646" s="41"/>
      <c r="V646" s="41">
        <f>Feuil1!$J646</f>
        <v>0</v>
      </c>
      <c r="W646" s="32"/>
      <c r="X646" s="36">
        <f>Feuil1!$N646</f>
        <v>0</v>
      </c>
      <c r="Y646" s="36"/>
      <c r="Z646" s="34"/>
      <c r="AA646" s="34">
        <f>Feuil1!$J646</f>
        <v>0</v>
      </c>
      <c r="AB646" s="53"/>
      <c r="AC646" s="53"/>
      <c r="AD646" s="53"/>
      <c r="AE646" s="44">
        <f>Feuil1!$F646-Feuil1!$P646-Feuil1!$Q646-Feuil1!$U646-Feuil1!$V646</f>
        <v>0</v>
      </c>
    </row>
    <row r="647" spans="1:31" x14ac:dyDescent="0.25">
      <c r="A647" s="31"/>
      <c r="B647" s="32"/>
      <c r="C647" s="33"/>
      <c r="D647" s="33"/>
      <c r="E647" s="33"/>
      <c r="F647" s="34"/>
      <c r="G647" s="34"/>
      <c r="H647" s="34"/>
      <c r="I647" s="34">
        <f>IF(Tableau3[[#This Row],[ALD]]="oui",Tableau3[[#This Row],[part sécu]],0)</f>
        <v>0</v>
      </c>
      <c r="J647" s="34"/>
      <c r="K647" s="34">
        <f>Tableau3[[#This Row],[total facture]]-Tableau3[[#This Row],[sécu déduite]]</f>
        <v>0</v>
      </c>
      <c r="L647" s="36">
        <f>Feuil1!$A647</f>
        <v>0</v>
      </c>
      <c r="M647" s="32"/>
      <c r="N647" s="45">
        <f>Feuil1!$A647</f>
        <v>0</v>
      </c>
      <c r="O647" s="45"/>
      <c r="P647" s="46"/>
      <c r="Q647" s="46">
        <f>IF(Tableau3[[#This Row],[ALD]]="oui",Tableau3[[#This Row],[part sécu]],0)</f>
        <v>0</v>
      </c>
      <c r="R647" s="47"/>
      <c r="S647" s="48">
        <f>Feuil1!$N647</f>
        <v>0</v>
      </c>
      <c r="T647" s="48"/>
      <c r="U647" s="49"/>
      <c r="V647" s="49">
        <f>Feuil1!$J647</f>
        <v>0</v>
      </c>
      <c r="W647" s="32"/>
      <c r="X647" s="36">
        <f>Feuil1!$N647</f>
        <v>0</v>
      </c>
      <c r="Y647" s="36"/>
      <c r="Z647" s="34"/>
      <c r="AA647" s="34">
        <f>Feuil1!$J647</f>
        <v>0</v>
      </c>
      <c r="AB647" s="53"/>
      <c r="AC647" s="53"/>
      <c r="AD647" s="53"/>
      <c r="AE647" s="44">
        <f>Feuil1!$F647-Feuil1!$P647-Feuil1!$Q647-Feuil1!$U647-Feuil1!$V647</f>
        <v>0</v>
      </c>
    </row>
    <row r="648" spans="1:31" x14ac:dyDescent="0.25">
      <c r="A648" s="31"/>
      <c r="B648" s="32"/>
      <c r="C648" s="33"/>
      <c r="D648" s="33"/>
      <c r="E648" s="33"/>
      <c r="F648" s="34"/>
      <c r="G648" s="34"/>
      <c r="H648" s="34"/>
      <c r="I648" s="34">
        <f>IF(Tableau3[[#This Row],[ALD]]="oui",Tableau3[[#This Row],[part sécu]],0)</f>
        <v>0</v>
      </c>
      <c r="J648" s="34"/>
      <c r="K648" s="34">
        <f>Tableau3[[#This Row],[total facture]]-Tableau3[[#This Row],[sécu déduite]]</f>
        <v>0</v>
      </c>
      <c r="L648" s="36">
        <f>Feuil1!$A648</f>
        <v>0</v>
      </c>
      <c r="M648" s="32"/>
      <c r="N648" s="37">
        <f>Feuil1!$A648</f>
        <v>0</v>
      </c>
      <c r="O648" s="37"/>
      <c r="P648" s="38"/>
      <c r="Q648" s="38">
        <f>IF(Tableau3[[#This Row],[ALD]]="oui",Tableau3[[#This Row],[part sécu]],0)</f>
        <v>0</v>
      </c>
      <c r="R648" s="39"/>
      <c r="S648" s="40">
        <f>Feuil1!$N648</f>
        <v>0</v>
      </c>
      <c r="T648" s="40"/>
      <c r="U648" s="41"/>
      <c r="V648" s="41">
        <f>Feuil1!$J648</f>
        <v>0</v>
      </c>
      <c r="W648" s="32"/>
      <c r="X648" s="36">
        <f>Feuil1!$N648</f>
        <v>0</v>
      </c>
      <c r="Y648" s="36"/>
      <c r="Z648" s="34"/>
      <c r="AA648" s="34">
        <f>Feuil1!$J648</f>
        <v>0</v>
      </c>
      <c r="AB648" s="53"/>
      <c r="AC648" s="53"/>
      <c r="AD648" s="53"/>
      <c r="AE648" s="44">
        <f>Feuil1!$F648-Feuil1!$P648-Feuil1!$Q648-Feuil1!$U648-Feuil1!$V648</f>
        <v>0</v>
      </c>
    </row>
    <row r="649" spans="1:31" x14ac:dyDescent="0.25">
      <c r="A649" s="31"/>
      <c r="B649" s="32"/>
      <c r="C649" s="33"/>
      <c r="D649" s="33"/>
      <c r="E649" s="33"/>
      <c r="F649" s="34"/>
      <c r="G649" s="34"/>
      <c r="H649" s="34"/>
      <c r="I649" s="34">
        <f>IF(Tableau3[[#This Row],[ALD]]="oui",Tableau3[[#This Row],[part sécu]],0)</f>
        <v>0</v>
      </c>
      <c r="J649" s="34"/>
      <c r="K649" s="34">
        <f>Tableau3[[#This Row],[total facture]]-Tableau3[[#This Row],[sécu déduite]]</f>
        <v>0</v>
      </c>
      <c r="L649" s="36">
        <f>Feuil1!$A649</f>
        <v>0</v>
      </c>
      <c r="M649" s="32"/>
      <c r="N649" s="45">
        <f>Feuil1!$A649</f>
        <v>0</v>
      </c>
      <c r="O649" s="45"/>
      <c r="P649" s="46"/>
      <c r="Q649" s="46">
        <f>IF(Tableau3[[#This Row],[ALD]]="oui",Tableau3[[#This Row],[part sécu]],0)</f>
        <v>0</v>
      </c>
      <c r="R649" s="47"/>
      <c r="S649" s="48">
        <f>Feuil1!$N649</f>
        <v>0</v>
      </c>
      <c r="T649" s="48"/>
      <c r="U649" s="49"/>
      <c r="V649" s="49">
        <f>Feuil1!$J649</f>
        <v>0</v>
      </c>
      <c r="W649" s="32"/>
      <c r="X649" s="36">
        <f>Feuil1!$N649</f>
        <v>0</v>
      </c>
      <c r="Y649" s="36"/>
      <c r="Z649" s="34"/>
      <c r="AA649" s="34">
        <f>Feuil1!$J649</f>
        <v>0</v>
      </c>
      <c r="AB649" s="53"/>
      <c r="AC649" s="53"/>
      <c r="AD649" s="53"/>
      <c r="AE649" s="44">
        <f>Feuil1!$F649-Feuil1!$P649-Feuil1!$Q649-Feuil1!$U649-Feuil1!$V649</f>
        <v>0</v>
      </c>
    </row>
    <row r="650" spans="1:31" x14ac:dyDescent="0.25">
      <c r="A650" s="31"/>
      <c r="B650" s="32"/>
      <c r="C650" s="33"/>
      <c r="D650" s="33"/>
      <c r="E650" s="33"/>
      <c r="F650" s="34"/>
      <c r="G650" s="34"/>
      <c r="H650" s="34"/>
      <c r="I650" s="34">
        <f>IF(Tableau3[[#This Row],[ALD]]="oui",Tableau3[[#This Row],[part sécu]],0)</f>
        <v>0</v>
      </c>
      <c r="J650" s="34"/>
      <c r="K650" s="34">
        <f>Tableau3[[#This Row],[total facture]]-Tableau3[[#This Row],[sécu déduite]]</f>
        <v>0</v>
      </c>
      <c r="L650" s="36">
        <f>Feuil1!$A650</f>
        <v>0</v>
      </c>
      <c r="M650" s="32"/>
      <c r="N650" s="37">
        <f>Feuil1!$A650</f>
        <v>0</v>
      </c>
      <c r="O650" s="37"/>
      <c r="P650" s="38"/>
      <c r="Q650" s="38">
        <f>IF(Tableau3[[#This Row],[ALD]]="oui",Tableau3[[#This Row],[part sécu]],0)</f>
        <v>0</v>
      </c>
      <c r="R650" s="39"/>
      <c r="S650" s="40">
        <f>Feuil1!$N650</f>
        <v>0</v>
      </c>
      <c r="T650" s="40"/>
      <c r="U650" s="41"/>
      <c r="V650" s="41">
        <f>Feuil1!$J650</f>
        <v>0</v>
      </c>
      <c r="W650" s="32"/>
      <c r="X650" s="36">
        <f>Feuil1!$N650</f>
        <v>0</v>
      </c>
      <c r="Y650" s="36"/>
      <c r="Z650" s="34"/>
      <c r="AA650" s="34">
        <f>Feuil1!$J650</f>
        <v>0</v>
      </c>
      <c r="AB650" s="53"/>
      <c r="AC650" s="53"/>
      <c r="AD650" s="53"/>
      <c r="AE650" s="44">
        <f>Feuil1!$F650-Feuil1!$P650-Feuil1!$Q650-Feuil1!$U650-Feuil1!$V650</f>
        <v>0</v>
      </c>
    </row>
    <row r="651" spans="1:31" x14ac:dyDescent="0.25">
      <c r="A651" s="31"/>
      <c r="B651" s="32"/>
      <c r="C651" s="33"/>
      <c r="D651" s="33"/>
      <c r="E651" s="33"/>
      <c r="F651" s="34"/>
      <c r="G651" s="34"/>
      <c r="H651" s="34"/>
      <c r="I651" s="34">
        <f>IF(Tableau3[[#This Row],[ALD]]="oui",Tableau3[[#This Row],[part sécu]],0)</f>
        <v>0</v>
      </c>
      <c r="J651" s="34"/>
      <c r="K651" s="34">
        <f>Tableau3[[#This Row],[total facture]]-Tableau3[[#This Row],[sécu déduite]]</f>
        <v>0</v>
      </c>
      <c r="L651" s="36">
        <f>Feuil1!$A651</f>
        <v>0</v>
      </c>
      <c r="M651" s="32"/>
      <c r="N651" s="45">
        <f>Feuil1!$A651</f>
        <v>0</v>
      </c>
      <c r="O651" s="45"/>
      <c r="P651" s="46"/>
      <c r="Q651" s="46">
        <f>IF(Tableau3[[#This Row],[ALD]]="oui",Tableau3[[#This Row],[part sécu]],0)</f>
        <v>0</v>
      </c>
      <c r="R651" s="47"/>
      <c r="S651" s="48">
        <f>Feuil1!$N651</f>
        <v>0</v>
      </c>
      <c r="T651" s="48"/>
      <c r="U651" s="49"/>
      <c r="V651" s="49">
        <f>Feuil1!$J651</f>
        <v>0</v>
      </c>
      <c r="W651" s="32"/>
      <c r="X651" s="36">
        <f>Feuil1!$N651</f>
        <v>0</v>
      </c>
      <c r="Y651" s="36"/>
      <c r="Z651" s="34"/>
      <c r="AA651" s="34">
        <f>Feuil1!$J651</f>
        <v>0</v>
      </c>
      <c r="AB651" s="53"/>
      <c r="AC651" s="53"/>
      <c r="AD651" s="53"/>
      <c r="AE651" s="44">
        <f>Feuil1!$F651-Feuil1!$P651-Feuil1!$Q651-Feuil1!$U651-Feuil1!$V651</f>
        <v>0</v>
      </c>
    </row>
    <row r="652" spans="1:31" x14ac:dyDescent="0.25">
      <c r="A652" s="31"/>
      <c r="B652" s="32"/>
      <c r="C652" s="33"/>
      <c r="D652" s="33"/>
      <c r="E652" s="33"/>
      <c r="F652" s="34"/>
      <c r="G652" s="34"/>
      <c r="H652" s="34"/>
      <c r="I652" s="34">
        <f>IF(Tableau3[[#This Row],[ALD]]="oui",Tableau3[[#This Row],[part sécu]],0)</f>
        <v>0</v>
      </c>
      <c r="J652" s="34"/>
      <c r="K652" s="34">
        <f>Tableau3[[#This Row],[total facture]]-Tableau3[[#This Row],[sécu déduite]]</f>
        <v>0</v>
      </c>
      <c r="L652" s="36">
        <f>Feuil1!$A652</f>
        <v>0</v>
      </c>
      <c r="M652" s="32"/>
      <c r="N652" s="37">
        <f>Feuil1!$A652</f>
        <v>0</v>
      </c>
      <c r="O652" s="37"/>
      <c r="P652" s="38"/>
      <c r="Q652" s="38">
        <f>IF(Tableau3[[#This Row],[ALD]]="oui",Tableau3[[#This Row],[part sécu]],0)</f>
        <v>0</v>
      </c>
      <c r="R652" s="39"/>
      <c r="S652" s="40">
        <f>Feuil1!$N652</f>
        <v>0</v>
      </c>
      <c r="T652" s="40"/>
      <c r="U652" s="41"/>
      <c r="V652" s="41">
        <f>Feuil1!$J652</f>
        <v>0</v>
      </c>
      <c r="W652" s="32"/>
      <c r="X652" s="36">
        <f>Feuil1!$N652</f>
        <v>0</v>
      </c>
      <c r="Y652" s="36"/>
      <c r="Z652" s="34"/>
      <c r="AA652" s="34">
        <f>Feuil1!$J652</f>
        <v>0</v>
      </c>
      <c r="AB652" s="53"/>
      <c r="AC652" s="53"/>
      <c r="AD652" s="53"/>
      <c r="AE652" s="44">
        <f>Feuil1!$F652-Feuil1!$P652-Feuil1!$Q652-Feuil1!$U652-Feuil1!$V652</f>
        <v>0</v>
      </c>
    </row>
    <row r="653" spans="1:31" x14ac:dyDescent="0.25">
      <c r="A653" s="31"/>
      <c r="B653" s="32"/>
      <c r="C653" s="33"/>
      <c r="D653" s="33"/>
      <c r="E653" s="33"/>
      <c r="F653" s="34"/>
      <c r="G653" s="34"/>
      <c r="H653" s="34"/>
      <c r="I653" s="34">
        <f>IF(Tableau3[[#This Row],[ALD]]="oui",Tableau3[[#This Row],[part sécu]],0)</f>
        <v>0</v>
      </c>
      <c r="J653" s="34"/>
      <c r="K653" s="34">
        <f>Tableau3[[#This Row],[total facture]]-Tableau3[[#This Row],[sécu déduite]]</f>
        <v>0</v>
      </c>
      <c r="L653" s="36">
        <f>Feuil1!$A653</f>
        <v>0</v>
      </c>
      <c r="M653" s="32"/>
      <c r="N653" s="45">
        <f>Feuil1!$A653</f>
        <v>0</v>
      </c>
      <c r="O653" s="45"/>
      <c r="P653" s="46"/>
      <c r="Q653" s="46">
        <f>IF(Tableau3[[#This Row],[ALD]]="oui",Tableau3[[#This Row],[part sécu]],0)</f>
        <v>0</v>
      </c>
      <c r="R653" s="47"/>
      <c r="S653" s="48">
        <f>Feuil1!$N653</f>
        <v>0</v>
      </c>
      <c r="T653" s="48"/>
      <c r="U653" s="49"/>
      <c r="V653" s="49">
        <f>Feuil1!$J653</f>
        <v>0</v>
      </c>
      <c r="W653" s="32"/>
      <c r="X653" s="36">
        <f>Feuil1!$N653</f>
        <v>0</v>
      </c>
      <c r="Y653" s="36"/>
      <c r="Z653" s="34"/>
      <c r="AA653" s="34">
        <f>Feuil1!$J653</f>
        <v>0</v>
      </c>
      <c r="AB653" s="53"/>
      <c r="AC653" s="53"/>
      <c r="AD653" s="53"/>
      <c r="AE653" s="44">
        <f>Feuil1!$F653-Feuil1!$P653-Feuil1!$Q653-Feuil1!$U653-Feuil1!$V653</f>
        <v>0</v>
      </c>
    </row>
    <row r="654" spans="1:31" x14ac:dyDescent="0.25">
      <c r="A654" s="31"/>
      <c r="B654" s="32"/>
      <c r="C654" s="33"/>
      <c r="D654" s="33"/>
      <c r="E654" s="33"/>
      <c r="F654" s="34"/>
      <c r="G654" s="34"/>
      <c r="H654" s="34"/>
      <c r="I654" s="34">
        <f>IF(Tableau3[[#This Row],[ALD]]="oui",Tableau3[[#This Row],[part sécu]],0)</f>
        <v>0</v>
      </c>
      <c r="J654" s="34"/>
      <c r="K654" s="34">
        <f>Tableau3[[#This Row],[total facture]]-Tableau3[[#This Row],[sécu déduite]]</f>
        <v>0</v>
      </c>
      <c r="L654" s="36">
        <f>Feuil1!$A654</f>
        <v>0</v>
      </c>
      <c r="M654" s="32"/>
      <c r="N654" s="37">
        <f>Feuil1!$A654</f>
        <v>0</v>
      </c>
      <c r="O654" s="37"/>
      <c r="P654" s="38"/>
      <c r="Q654" s="38">
        <f>IF(Tableau3[[#This Row],[ALD]]="oui",Tableau3[[#This Row],[part sécu]],0)</f>
        <v>0</v>
      </c>
      <c r="R654" s="39"/>
      <c r="S654" s="40">
        <f>Feuil1!$N654</f>
        <v>0</v>
      </c>
      <c r="T654" s="40"/>
      <c r="U654" s="41"/>
      <c r="V654" s="41">
        <f>Feuil1!$J654</f>
        <v>0</v>
      </c>
      <c r="W654" s="32"/>
      <c r="X654" s="36">
        <f>Feuil1!$N654</f>
        <v>0</v>
      </c>
      <c r="Y654" s="36"/>
      <c r="Z654" s="34"/>
      <c r="AA654" s="34">
        <f>Feuil1!$J654</f>
        <v>0</v>
      </c>
      <c r="AB654" s="53"/>
      <c r="AC654" s="53"/>
      <c r="AD654" s="53"/>
      <c r="AE654" s="44">
        <f>Feuil1!$F654-Feuil1!$P654-Feuil1!$Q654-Feuil1!$U654-Feuil1!$V654</f>
        <v>0</v>
      </c>
    </row>
    <row r="655" spans="1:31" x14ac:dyDescent="0.25">
      <c r="A655" s="31"/>
      <c r="B655" s="32"/>
      <c r="C655" s="33"/>
      <c r="D655" s="33"/>
      <c r="E655" s="33"/>
      <c r="F655" s="34"/>
      <c r="G655" s="34"/>
      <c r="H655" s="34"/>
      <c r="I655" s="34">
        <f>IF(Tableau3[[#This Row],[ALD]]="oui",Tableau3[[#This Row],[part sécu]],0)</f>
        <v>0</v>
      </c>
      <c r="J655" s="34"/>
      <c r="K655" s="34">
        <f>Tableau3[[#This Row],[total facture]]-Tableau3[[#This Row],[sécu déduite]]</f>
        <v>0</v>
      </c>
      <c r="L655" s="36">
        <f>Feuil1!$A655</f>
        <v>0</v>
      </c>
      <c r="M655" s="32"/>
      <c r="N655" s="45">
        <f>Feuil1!$A655</f>
        <v>0</v>
      </c>
      <c r="O655" s="45"/>
      <c r="P655" s="46"/>
      <c r="Q655" s="46">
        <f>IF(Tableau3[[#This Row],[ALD]]="oui",Tableau3[[#This Row],[part sécu]],0)</f>
        <v>0</v>
      </c>
      <c r="R655" s="47"/>
      <c r="S655" s="48">
        <f>Feuil1!$N655</f>
        <v>0</v>
      </c>
      <c r="T655" s="48"/>
      <c r="U655" s="49"/>
      <c r="V655" s="49">
        <f>Feuil1!$J655</f>
        <v>0</v>
      </c>
      <c r="W655" s="32"/>
      <c r="X655" s="36">
        <f>Feuil1!$N655</f>
        <v>0</v>
      </c>
      <c r="Y655" s="36"/>
      <c r="Z655" s="34"/>
      <c r="AA655" s="34">
        <f>Feuil1!$J655</f>
        <v>0</v>
      </c>
      <c r="AB655" s="53"/>
      <c r="AC655" s="53"/>
      <c r="AD655" s="53"/>
      <c r="AE655" s="44">
        <f>Feuil1!$F655-Feuil1!$P655-Feuil1!$Q655-Feuil1!$U655-Feuil1!$V655</f>
        <v>0</v>
      </c>
    </row>
    <row r="656" spans="1:31" x14ac:dyDescent="0.25">
      <c r="A656" s="31"/>
      <c r="B656" s="32"/>
      <c r="C656" s="33"/>
      <c r="D656" s="33"/>
      <c r="E656" s="33"/>
      <c r="F656" s="34"/>
      <c r="G656" s="34"/>
      <c r="H656" s="34"/>
      <c r="I656" s="34">
        <f>IF(Tableau3[[#This Row],[ALD]]="oui",Tableau3[[#This Row],[part sécu]],0)</f>
        <v>0</v>
      </c>
      <c r="J656" s="34"/>
      <c r="K656" s="34">
        <f>Tableau3[[#This Row],[total facture]]-Tableau3[[#This Row],[sécu déduite]]</f>
        <v>0</v>
      </c>
      <c r="L656" s="36">
        <f>Feuil1!$A656</f>
        <v>0</v>
      </c>
      <c r="M656" s="32"/>
      <c r="N656" s="37">
        <f>Feuil1!$A656</f>
        <v>0</v>
      </c>
      <c r="O656" s="37"/>
      <c r="P656" s="38"/>
      <c r="Q656" s="38">
        <f>IF(Tableau3[[#This Row],[ALD]]="oui",Tableau3[[#This Row],[part sécu]],0)</f>
        <v>0</v>
      </c>
      <c r="R656" s="39"/>
      <c r="S656" s="40">
        <f>Feuil1!$N656</f>
        <v>0</v>
      </c>
      <c r="T656" s="40"/>
      <c r="U656" s="41"/>
      <c r="V656" s="41">
        <f>Feuil1!$J656</f>
        <v>0</v>
      </c>
      <c r="W656" s="32"/>
      <c r="X656" s="36">
        <f>Feuil1!$N656</f>
        <v>0</v>
      </c>
      <c r="Y656" s="36"/>
      <c r="Z656" s="34"/>
      <c r="AA656" s="34">
        <f>Feuil1!$J656</f>
        <v>0</v>
      </c>
      <c r="AB656" s="53"/>
      <c r="AC656" s="53"/>
      <c r="AD656" s="53"/>
      <c r="AE656" s="44">
        <f>Feuil1!$F656-Feuil1!$P656-Feuil1!$Q656-Feuil1!$U656-Feuil1!$V656</f>
        <v>0</v>
      </c>
    </row>
    <row r="657" spans="1:31" x14ac:dyDescent="0.25">
      <c r="A657" s="31"/>
      <c r="B657" s="32"/>
      <c r="C657" s="33"/>
      <c r="D657" s="33"/>
      <c r="E657" s="33"/>
      <c r="F657" s="34"/>
      <c r="G657" s="34"/>
      <c r="H657" s="34"/>
      <c r="I657" s="34">
        <f>IF(Tableau3[[#This Row],[ALD]]="oui",Tableau3[[#This Row],[part sécu]],0)</f>
        <v>0</v>
      </c>
      <c r="J657" s="34"/>
      <c r="K657" s="34">
        <f>Tableau3[[#This Row],[total facture]]-Tableau3[[#This Row],[sécu déduite]]</f>
        <v>0</v>
      </c>
      <c r="L657" s="36">
        <f>Feuil1!$A657</f>
        <v>0</v>
      </c>
      <c r="M657" s="32"/>
      <c r="N657" s="45">
        <f>Feuil1!$A657</f>
        <v>0</v>
      </c>
      <c r="O657" s="45"/>
      <c r="P657" s="46"/>
      <c r="Q657" s="46">
        <f>IF(Tableau3[[#This Row],[ALD]]="oui",Tableau3[[#This Row],[part sécu]],0)</f>
        <v>0</v>
      </c>
      <c r="R657" s="47"/>
      <c r="S657" s="48">
        <f>Feuil1!$N657</f>
        <v>0</v>
      </c>
      <c r="T657" s="48"/>
      <c r="U657" s="49"/>
      <c r="V657" s="49">
        <f>Feuil1!$J657</f>
        <v>0</v>
      </c>
      <c r="W657" s="32"/>
      <c r="X657" s="36">
        <f>Feuil1!$N657</f>
        <v>0</v>
      </c>
      <c r="Y657" s="36"/>
      <c r="Z657" s="34"/>
      <c r="AA657" s="34">
        <f>Feuil1!$J657</f>
        <v>0</v>
      </c>
      <c r="AB657" s="53"/>
      <c r="AC657" s="53"/>
      <c r="AD657" s="53"/>
      <c r="AE657" s="44">
        <f>Feuil1!$F657-Feuil1!$P657-Feuil1!$Q657-Feuil1!$U657-Feuil1!$V657</f>
        <v>0</v>
      </c>
    </row>
    <row r="658" spans="1:31" x14ac:dyDescent="0.25">
      <c r="A658" s="31"/>
      <c r="B658" s="32"/>
      <c r="C658" s="33"/>
      <c r="D658" s="33"/>
      <c r="E658" s="33"/>
      <c r="F658" s="34"/>
      <c r="G658" s="34"/>
      <c r="H658" s="34"/>
      <c r="I658" s="34">
        <f>IF(Tableau3[[#This Row],[ALD]]="oui",Tableau3[[#This Row],[part sécu]],0)</f>
        <v>0</v>
      </c>
      <c r="J658" s="34"/>
      <c r="K658" s="34">
        <f>Tableau3[[#This Row],[total facture]]-Tableau3[[#This Row],[sécu déduite]]</f>
        <v>0</v>
      </c>
      <c r="L658" s="36">
        <f>Feuil1!$A658</f>
        <v>0</v>
      </c>
      <c r="M658" s="32"/>
      <c r="N658" s="37">
        <f>Feuil1!$A658</f>
        <v>0</v>
      </c>
      <c r="O658" s="37"/>
      <c r="P658" s="38"/>
      <c r="Q658" s="38">
        <f>IF(Tableau3[[#This Row],[ALD]]="oui",Tableau3[[#This Row],[part sécu]],0)</f>
        <v>0</v>
      </c>
      <c r="R658" s="39"/>
      <c r="S658" s="40">
        <f>Feuil1!$N658</f>
        <v>0</v>
      </c>
      <c r="T658" s="40"/>
      <c r="U658" s="41"/>
      <c r="V658" s="41">
        <f>Feuil1!$J658</f>
        <v>0</v>
      </c>
      <c r="W658" s="32"/>
      <c r="X658" s="36">
        <f>Feuil1!$N658</f>
        <v>0</v>
      </c>
      <c r="Y658" s="36"/>
      <c r="Z658" s="34"/>
      <c r="AA658" s="34">
        <f>Feuil1!$J658</f>
        <v>0</v>
      </c>
      <c r="AB658" s="53"/>
      <c r="AC658" s="53"/>
      <c r="AD658" s="53"/>
      <c r="AE658" s="44">
        <f>Feuil1!$F658-Feuil1!$P658-Feuil1!$Q658-Feuil1!$U658-Feuil1!$V658</f>
        <v>0</v>
      </c>
    </row>
    <row r="659" spans="1:31" x14ac:dyDescent="0.25">
      <c r="A659" s="31"/>
      <c r="B659" s="32"/>
      <c r="C659" s="33"/>
      <c r="D659" s="33"/>
      <c r="E659" s="33"/>
      <c r="F659" s="34"/>
      <c r="G659" s="34"/>
      <c r="H659" s="34"/>
      <c r="I659" s="34">
        <f>IF(Tableau3[[#This Row],[ALD]]="oui",Tableau3[[#This Row],[part sécu]],0)</f>
        <v>0</v>
      </c>
      <c r="J659" s="34"/>
      <c r="K659" s="34">
        <f>Tableau3[[#This Row],[total facture]]-Tableau3[[#This Row],[sécu déduite]]</f>
        <v>0</v>
      </c>
      <c r="L659" s="36">
        <f>Feuil1!$A659</f>
        <v>0</v>
      </c>
      <c r="M659" s="32"/>
      <c r="N659" s="45">
        <f>Feuil1!$A659</f>
        <v>0</v>
      </c>
      <c r="O659" s="45"/>
      <c r="P659" s="46"/>
      <c r="Q659" s="46">
        <f>IF(Tableau3[[#This Row],[ALD]]="oui",Tableau3[[#This Row],[part sécu]],0)</f>
        <v>0</v>
      </c>
      <c r="R659" s="47"/>
      <c r="S659" s="48">
        <f>Feuil1!$N659</f>
        <v>0</v>
      </c>
      <c r="T659" s="48"/>
      <c r="U659" s="49"/>
      <c r="V659" s="49">
        <f>Feuil1!$J659</f>
        <v>0</v>
      </c>
      <c r="W659" s="32"/>
      <c r="X659" s="36">
        <f>Feuil1!$N659</f>
        <v>0</v>
      </c>
      <c r="Y659" s="36"/>
      <c r="Z659" s="34"/>
      <c r="AA659" s="34">
        <f>Feuil1!$J659</f>
        <v>0</v>
      </c>
      <c r="AB659" s="53"/>
      <c r="AC659" s="53"/>
      <c r="AD659" s="53"/>
      <c r="AE659" s="44">
        <f>Feuil1!$F659-Feuil1!$P659-Feuil1!$Q659-Feuil1!$U659-Feuil1!$V659</f>
        <v>0</v>
      </c>
    </row>
    <row r="660" spans="1:31" x14ac:dyDescent="0.25">
      <c r="A660" s="31"/>
      <c r="B660" s="32"/>
      <c r="C660" s="33"/>
      <c r="D660" s="33"/>
      <c r="E660" s="33"/>
      <c r="F660" s="34"/>
      <c r="G660" s="34"/>
      <c r="H660" s="34"/>
      <c r="I660" s="34">
        <f>IF(Tableau3[[#This Row],[ALD]]="oui",Tableau3[[#This Row],[part sécu]],0)</f>
        <v>0</v>
      </c>
      <c r="J660" s="34"/>
      <c r="K660" s="34">
        <f>Tableau3[[#This Row],[total facture]]-Tableau3[[#This Row],[sécu déduite]]</f>
        <v>0</v>
      </c>
      <c r="L660" s="36">
        <f>Feuil1!$A660</f>
        <v>0</v>
      </c>
      <c r="M660" s="32"/>
      <c r="N660" s="37">
        <f>Feuil1!$A660</f>
        <v>0</v>
      </c>
      <c r="O660" s="37"/>
      <c r="P660" s="38"/>
      <c r="Q660" s="38">
        <f>IF(Tableau3[[#This Row],[ALD]]="oui",Tableau3[[#This Row],[part sécu]],0)</f>
        <v>0</v>
      </c>
      <c r="R660" s="39"/>
      <c r="S660" s="40">
        <f>Feuil1!$N660</f>
        <v>0</v>
      </c>
      <c r="T660" s="40"/>
      <c r="U660" s="41"/>
      <c r="V660" s="41">
        <f>Feuil1!$J660</f>
        <v>0</v>
      </c>
      <c r="W660" s="32"/>
      <c r="X660" s="36">
        <f>Feuil1!$N660</f>
        <v>0</v>
      </c>
      <c r="Y660" s="36"/>
      <c r="Z660" s="34"/>
      <c r="AA660" s="34">
        <f>Feuil1!$J660</f>
        <v>0</v>
      </c>
      <c r="AB660" s="53"/>
      <c r="AC660" s="53"/>
      <c r="AD660" s="53"/>
      <c r="AE660" s="44">
        <f>Feuil1!$F660-Feuil1!$P660-Feuil1!$Q660-Feuil1!$U660-Feuil1!$V660</f>
        <v>0</v>
      </c>
    </row>
    <row r="661" spans="1:31" x14ac:dyDescent="0.25">
      <c r="A661" s="31"/>
      <c r="B661" s="32"/>
      <c r="C661" s="33"/>
      <c r="D661" s="33"/>
      <c r="E661" s="33"/>
      <c r="F661" s="34"/>
      <c r="G661" s="34"/>
      <c r="H661" s="34"/>
      <c r="I661" s="34">
        <f>IF(Tableau3[[#This Row],[ALD]]="oui",Tableau3[[#This Row],[part sécu]],0)</f>
        <v>0</v>
      </c>
      <c r="J661" s="34"/>
      <c r="K661" s="34">
        <f>Tableau3[[#This Row],[total facture]]-Tableau3[[#This Row],[sécu déduite]]</f>
        <v>0</v>
      </c>
      <c r="L661" s="36">
        <f>Feuil1!$A661</f>
        <v>0</v>
      </c>
      <c r="M661" s="32"/>
      <c r="N661" s="45">
        <f>Feuil1!$A661</f>
        <v>0</v>
      </c>
      <c r="O661" s="45"/>
      <c r="P661" s="46"/>
      <c r="Q661" s="46">
        <f>IF(Tableau3[[#This Row],[ALD]]="oui",Tableau3[[#This Row],[part sécu]],0)</f>
        <v>0</v>
      </c>
      <c r="R661" s="47"/>
      <c r="S661" s="48">
        <f>Feuil1!$N661</f>
        <v>0</v>
      </c>
      <c r="T661" s="48"/>
      <c r="U661" s="49"/>
      <c r="V661" s="49">
        <f>Feuil1!$J661</f>
        <v>0</v>
      </c>
      <c r="W661" s="32"/>
      <c r="X661" s="36">
        <f>Feuil1!$N661</f>
        <v>0</v>
      </c>
      <c r="Y661" s="36"/>
      <c r="Z661" s="34"/>
      <c r="AA661" s="34">
        <f>Feuil1!$J661</f>
        <v>0</v>
      </c>
      <c r="AB661" s="53"/>
      <c r="AC661" s="53"/>
      <c r="AD661" s="53"/>
      <c r="AE661" s="44">
        <f>Feuil1!$F661-Feuil1!$P661-Feuil1!$Q661-Feuil1!$U661-Feuil1!$V661</f>
        <v>0</v>
      </c>
    </row>
    <row r="662" spans="1:31" x14ac:dyDescent="0.25">
      <c r="A662" s="31"/>
      <c r="B662" s="32"/>
      <c r="C662" s="33"/>
      <c r="D662" s="33"/>
      <c r="E662" s="33"/>
      <c r="F662" s="34"/>
      <c r="G662" s="34"/>
      <c r="H662" s="34"/>
      <c r="I662" s="34">
        <f>IF(Tableau3[[#This Row],[ALD]]="oui",Tableau3[[#This Row],[part sécu]],0)</f>
        <v>0</v>
      </c>
      <c r="J662" s="34"/>
      <c r="K662" s="34">
        <f>Tableau3[[#This Row],[total facture]]-Tableau3[[#This Row],[sécu déduite]]</f>
        <v>0</v>
      </c>
      <c r="L662" s="36">
        <f>Feuil1!$A662</f>
        <v>0</v>
      </c>
      <c r="M662" s="32"/>
      <c r="N662" s="37">
        <f>Feuil1!$A662</f>
        <v>0</v>
      </c>
      <c r="O662" s="37"/>
      <c r="P662" s="38"/>
      <c r="Q662" s="38">
        <f>IF(Tableau3[[#This Row],[ALD]]="oui",Tableau3[[#This Row],[part sécu]],0)</f>
        <v>0</v>
      </c>
      <c r="R662" s="39"/>
      <c r="S662" s="40">
        <f>Feuil1!$N662</f>
        <v>0</v>
      </c>
      <c r="T662" s="40"/>
      <c r="U662" s="41"/>
      <c r="V662" s="41">
        <f>Feuil1!$J662</f>
        <v>0</v>
      </c>
      <c r="W662" s="32"/>
      <c r="X662" s="36">
        <f>Feuil1!$N662</f>
        <v>0</v>
      </c>
      <c r="Y662" s="36"/>
      <c r="Z662" s="34"/>
      <c r="AA662" s="34">
        <f>Feuil1!$J662</f>
        <v>0</v>
      </c>
      <c r="AB662" s="53"/>
      <c r="AC662" s="53"/>
      <c r="AD662" s="53"/>
      <c r="AE662" s="44">
        <f>Feuil1!$F662-Feuil1!$P662-Feuil1!$Q662-Feuil1!$U662-Feuil1!$V662</f>
        <v>0</v>
      </c>
    </row>
    <row r="663" spans="1:31" x14ac:dyDescent="0.25">
      <c r="A663" s="31"/>
      <c r="B663" s="32"/>
      <c r="C663" s="33"/>
      <c r="D663" s="33"/>
      <c r="E663" s="33"/>
      <c r="F663" s="34"/>
      <c r="G663" s="34"/>
      <c r="H663" s="34"/>
      <c r="I663" s="34">
        <f>IF(Tableau3[[#This Row],[ALD]]="oui",Tableau3[[#This Row],[part sécu]],0)</f>
        <v>0</v>
      </c>
      <c r="J663" s="34"/>
      <c r="K663" s="34">
        <f>Tableau3[[#This Row],[total facture]]-Tableau3[[#This Row],[sécu déduite]]</f>
        <v>0</v>
      </c>
      <c r="L663" s="36">
        <f>Feuil1!$A663</f>
        <v>0</v>
      </c>
      <c r="M663" s="32"/>
      <c r="N663" s="45">
        <f>Feuil1!$A663</f>
        <v>0</v>
      </c>
      <c r="O663" s="45"/>
      <c r="P663" s="46"/>
      <c r="Q663" s="46">
        <f>IF(Tableau3[[#This Row],[ALD]]="oui",Tableau3[[#This Row],[part sécu]],0)</f>
        <v>0</v>
      </c>
      <c r="R663" s="47"/>
      <c r="S663" s="48">
        <f>Feuil1!$N663</f>
        <v>0</v>
      </c>
      <c r="T663" s="48"/>
      <c r="U663" s="49"/>
      <c r="V663" s="49">
        <f>Feuil1!$J663</f>
        <v>0</v>
      </c>
      <c r="W663" s="32"/>
      <c r="X663" s="36">
        <f>Feuil1!$N663</f>
        <v>0</v>
      </c>
      <c r="Y663" s="36"/>
      <c r="Z663" s="34"/>
      <c r="AA663" s="34">
        <f>Feuil1!$J663</f>
        <v>0</v>
      </c>
      <c r="AB663" s="53"/>
      <c r="AC663" s="53"/>
      <c r="AD663" s="53"/>
      <c r="AE663" s="44">
        <f>Feuil1!$F663-Feuil1!$P663-Feuil1!$Q663-Feuil1!$U663-Feuil1!$V663</f>
        <v>0</v>
      </c>
    </row>
    <row r="664" spans="1:31" x14ac:dyDescent="0.25">
      <c r="A664" s="31"/>
      <c r="B664" s="32"/>
      <c r="C664" s="33"/>
      <c r="D664" s="33"/>
      <c r="E664" s="33"/>
      <c r="F664" s="34"/>
      <c r="G664" s="34"/>
      <c r="H664" s="34"/>
      <c r="I664" s="34">
        <f>IF(Tableau3[[#This Row],[ALD]]="oui",Tableau3[[#This Row],[part sécu]],0)</f>
        <v>0</v>
      </c>
      <c r="J664" s="34"/>
      <c r="K664" s="34">
        <f>Tableau3[[#This Row],[total facture]]-Tableau3[[#This Row],[sécu déduite]]</f>
        <v>0</v>
      </c>
      <c r="L664" s="36">
        <f>Feuil1!$A664</f>
        <v>0</v>
      </c>
      <c r="M664" s="32"/>
      <c r="N664" s="37">
        <f>Feuil1!$A664</f>
        <v>0</v>
      </c>
      <c r="O664" s="37"/>
      <c r="P664" s="38"/>
      <c r="Q664" s="38">
        <f>IF(Tableau3[[#This Row],[ALD]]="oui",Tableau3[[#This Row],[part sécu]],0)</f>
        <v>0</v>
      </c>
      <c r="R664" s="39"/>
      <c r="S664" s="40">
        <f>Feuil1!$N664</f>
        <v>0</v>
      </c>
      <c r="T664" s="40"/>
      <c r="U664" s="41"/>
      <c r="V664" s="41">
        <f>Feuil1!$J664</f>
        <v>0</v>
      </c>
      <c r="W664" s="32"/>
      <c r="X664" s="36">
        <f>Feuil1!$N664</f>
        <v>0</v>
      </c>
      <c r="Y664" s="36"/>
      <c r="Z664" s="34"/>
      <c r="AA664" s="34">
        <f>Feuil1!$J664</f>
        <v>0</v>
      </c>
      <c r="AB664" s="53"/>
      <c r="AC664" s="53"/>
      <c r="AD664" s="53"/>
      <c r="AE664" s="44">
        <f>Feuil1!$F664-Feuil1!$P664-Feuil1!$Q664-Feuil1!$U664-Feuil1!$V664</f>
        <v>0</v>
      </c>
    </row>
    <row r="665" spans="1:31" x14ac:dyDescent="0.25">
      <c r="A665" s="31"/>
      <c r="B665" s="32"/>
      <c r="C665" s="33"/>
      <c r="D665" s="33"/>
      <c r="E665" s="33"/>
      <c r="F665" s="34"/>
      <c r="G665" s="34"/>
      <c r="H665" s="34"/>
      <c r="I665" s="34">
        <f>IF(Tableau3[[#This Row],[ALD]]="oui",Tableau3[[#This Row],[part sécu]],0)</f>
        <v>0</v>
      </c>
      <c r="J665" s="34"/>
      <c r="K665" s="34">
        <f>Tableau3[[#This Row],[total facture]]-Tableau3[[#This Row],[sécu déduite]]</f>
        <v>0</v>
      </c>
      <c r="L665" s="36">
        <f>Feuil1!$A665</f>
        <v>0</v>
      </c>
      <c r="M665" s="32"/>
      <c r="N665" s="45">
        <f>Feuil1!$A665</f>
        <v>0</v>
      </c>
      <c r="O665" s="45"/>
      <c r="P665" s="46"/>
      <c r="Q665" s="46">
        <f>IF(Tableau3[[#This Row],[ALD]]="oui",Tableau3[[#This Row],[part sécu]],0)</f>
        <v>0</v>
      </c>
      <c r="R665" s="47"/>
      <c r="S665" s="48">
        <f>Feuil1!$N665</f>
        <v>0</v>
      </c>
      <c r="T665" s="48"/>
      <c r="U665" s="49"/>
      <c r="V665" s="49">
        <f>Feuil1!$J665</f>
        <v>0</v>
      </c>
      <c r="W665" s="32"/>
      <c r="X665" s="36">
        <f>Feuil1!$N665</f>
        <v>0</v>
      </c>
      <c r="Y665" s="36"/>
      <c r="Z665" s="34"/>
      <c r="AA665" s="34">
        <f>Feuil1!$J665</f>
        <v>0</v>
      </c>
      <c r="AB665" s="53"/>
      <c r="AC665" s="53"/>
      <c r="AD665" s="53"/>
      <c r="AE665" s="44">
        <f>Feuil1!$F665-Feuil1!$P665-Feuil1!$Q665-Feuil1!$U665-Feuil1!$V665</f>
        <v>0</v>
      </c>
    </row>
    <row r="666" spans="1:31" x14ac:dyDescent="0.25">
      <c r="A666" s="31"/>
      <c r="B666" s="32"/>
      <c r="C666" s="33"/>
      <c r="D666" s="33"/>
      <c r="E666" s="33"/>
      <c r="F666" s="34"/>
      <c r="G666" s="34"/>
      <c r="H666" s="34"/>
      <c r="I666" s="34">
        <f>IF(Tableau3[[#This Row],[ALD]]="oui",Tableau3[[#This Row],[part sécu]],0)</f>
        <v>0</v>
      </c>
      <c r="J666" s="34"/>
      <c r="K666" s="34">
        <f>Tableau3[[#This Row],[total facture]]-Tableau3[[#This Row],[sécu déduite]]</f>
        <v>0</v>
      </c>
      <c r="L666" s="36">
        <f>Feuil1!$A666</f>
        <v>0</v>
      </c>
      <c r="M666" s="32"/>
      <c r="N666" s="37">
        <f>Feuil1!$A666</f>
        <v>0</v>
      </c>
      <c r="O666" s="37"/>
      <c r="P666" s="38"/>
      <c r="Q666" s="38">
        <f>IF(Tableau3[[#This Row],[ALD]]="oui",Tableau3[[#This Row],[part sécu]],0)</f>
        <v>0</v>
      </c>
      <c r="R666" s="39"/>
      <c r="S666" s="40">
        <f>Feuil1!$N666</f>
        <v>0</v>
      </c>
      <c r="T666" s="40"/>
      <c r="U666" s="41"/>
      <c r="V666" s="41">
        <f>Feuil1!$J666</f>
        <v>0</v>
      </c>
      <c r="W666" s="32"/>
      <c r="X666" s="36">
        <f>Feuil1!$N666</f>
        <v>0</v>
      </c>
      <c r="Y666" s="36"/>
      <c r="Z666" s="34"/>
      <c r="AA666" s="34">
        <f>Feuil1!$J666</f>
        <v>0</v>
      </c>
      <c r="AB666" s="53"/>
      <c r="AC666" s="53"/>
      <c r="AD666" s="53"/>
      <c r="AE666" s="44">
        <f>Feuil1!$F666-Feuil1!$P666-Feuil1!$Q666-Feuil1!$U666-Feuil1!$V666</f>
        <v>0</v>
      </c>
    </row>
    <row r="667" spans="1:31" x14ac:dyDescent="0.25">
      <c r="A667" s="31"/>
      <c r="B667" s="32"/>
      <c r="C667" s="33"/>
      <c r="D667" s="33"/>
      <c r="E667" s="33"/>
      <c r="F667" s="34"/>
      <c r="G667" s="34"/>
      <c r="H667" s="34"/>
      <c r="I667" s="34">
        <f>IF(Tableau3[[#This Row],[ALD]]="oui",Tableau3[[#This Row],[part sécu]],0)</f>
        <v>0</v>
      </c>
      <c r="J667" s="34"/>
      <c r="K667" s="34">
        <f>Tableau3[[#This Row],[total facture]]-Tableau3[[#This Row],[sécu déduite]]</f>
        <v>0</v>
      </c>
      <c r="L667" s="36">
        <f>Feuil1!$A667</f>
        <v>0</v>
      </c>
      <c r="M667" s="32"/>
      <c r="N667" s="45">
        <f>Feuil1!$A667</f>
        <v>0</v>
      </c>
      <c r="O667" s="45"/>
      <c r="P667" s="46"/>
      <c r="Q667" s="46">
        <f>IF(Tableau3[[#This Row],[ALD]]="oui",Tableau3[[#This Row],[part sécu]],0)</f>
        <v>0</v>
      </c>
      <c r="R667" s="47"/>
      <c r="S667" s="48">
        <f>Feuil1!$N667</f>
        <v>0</v>
      </c>
      <c r="T667" s="48"/>
      <c r="U667" s="49"/>
      <c r="V667" s="49">
        <f>Feuil1!$J667</f>
        <v>0</v>
      </c>
      <c r="W667" s="32"/>
      <c r="X667" s="36">
        <f>Feuil1!$N667</f>
        <v>0</v>
      </c>
      <c r="Y667" s="36"/>
      <c r="Z667" s="34"/>
      <c r="AA667" s="34">
        <f>Feuil1!$J667</f>
        <v>0</v>
      </c>
      <c r="AB667" s="53"/>
      <c r="AC667" s="53"/>
      <c r="AD667" s="53"/>
      <c r="AE667" s="44">
        <f>Feuil1!$F667-Feuil1!$P667-Feuil1!$Q667-Feuil1!$U667-Feuil1!$V667</f>
        <v>0</v>
      </c>
    </row>
    <row r="668" spans="1:31" x14ac:dyDescent="0.25">
      <c r="A668" s="31"/>
      <c r="B668" s="32"/>
      <c r="C668" s="33"/>
      <c r="D668" s="33"/>
      <c r="E668" s="33"/>
      <c r="F668" s="34"/>
      <c r="G668" s="34"/>
      <c r="H668" s="34"/>
      <c r="I668" s="34">
        <f>IF(Tableau3[[#This Row],[ALD]]="oui",Tableau3[[#This Row],[part sécu]],0)</f>
        <v>0</v>
      </c>
      <c r="J668" s="34"/>
      <c r="K668" s="34">
        <f>Tableau3[[#This Row],[total facture]]-Tableau3[[#This Row],[sécu déduite]]</f>
        <v>0</v>
      </c>
      <c r="L668" s="36">
        <f>Feuil1!$A668</f>
        <v>0</v>
      </c>
      <c r="M668" s="32"/>
      <c r="N668" s="37">
        <f>Feuil1!$A668</f>
        <v>0</v>
      </c>
      <c r="O668" s="37"/>
      <c r="P668" s="38"/>
      <c r="Q668" s="38">
        <f>IF(Tableau3[[#This Row],[ALD]]="oui",Tableau3[[#This Row],[part sécu]],0)</f>
        <v>0</v>
      </c>
      <c r="R668" s="39"/>
      <c r="S668" s="40">
        <f>Feuil1!$N668</f>
        <v>0</v>
      </c>
      <c r="T668" s="40"/>
      <c r="U668" s="41"/>
      <c r="V668" s="41">
        <f>Feuil1!$J668</f>
        <v>0</v>
      </c>
      <c r="W668" s="32"/>
      <c r="X668" s="36">
        <f>Feuil1!$N668</f>
        <v>0</v>
      </c>
      <c r="Y668" s="36"/>
      <c r="Z668" s="34"/>
      <c r="AA668" s="34">
        <f>Feuil1!$J668</f>
        <v>0</v>
      </c>
      <c r="AB668" s="53"/>
      <c r="AC668" s="53"/>
      <c r="AD668" s="53"/>
      <c r="AE668" s="44">
        <f>Feuil1!$F668-Feuil1!$P668-Feuil1!$Q668-Feuil1!$U668-Feuil1!$V668</f>
        <v>0</v>
      </c>
    </row>
    <row r="669" spans="1:31" x14ac:dyDescent="0.25">
      <c r="A669" s="31"/>
      <c r="B669" s="32"/>
      <c r="C669" s="33"/>
      <c r="D669" s="33"/>
      <c r="E669" s="33"/>
      <c r="F669" s="34"/>
      <c r="G669" s="34"/>
      <c r="H669" s="34"/>
      <c r="I669" s="34">
        <f>IF(Tableau3[[#This Row],[ALD]]="oui",Tableau3[[#This Row],[part sécu]],0)</f>
        <v>0</v>
      </c>
      <c r="J669" s="34"/>
      <c r="K669" s="34">
        <f>Tableau3[[#This Row],[total facture]]-Tableau3[[#This Row],[sécu déduite]]</f>
        <v>0</v>
      </c>
      <c r="L669" s="36">
        <f>Feuil1!$A669</f>
        <v>0</v>
      </c>
      <c r="M669" s="32"/>
      <c r="N669" s="45">
        <f>Feuil1!$A669</f>
        <v>0</v>
      </c>
      <c r="O669" s="45"/>
      <c r="P669" s="46"/>
      <c r="Q669" s="46">
        <f>IF(Tableau3[[#This Row],[ALD]]="oui",Tableau3[[#This Row],[part sécu]],0)</f>
        <v>0</v>
      </c>
      <c r="R669" s="47"/>
      <c r="S669" s="48">
        <f>Feuil1!$N669</f>
        <v>0</v>
      </c>
      <c r="T669" s="48"/>
      <c r="U669" s="49"/>
      <c r="V669" s="49">
        <f>Feuil1!$J669</f>
        <v>0</v>
      </c>
      <c r="W669" s="32"/>
      <c r="X669" s="36">
        <f>Feuil1!$N669</f>
        <v>0</v>
      </c>
      <c r="Y669" s="36"/>
      <c r="Z669" s="34"/>
      <c r="AA669" s="34">
        <f>Feuil1!$J669</f>
        <v>0</v>
      </c>
      <c r="AB669" s="53"/>
      <c r="AC669" s="53"/>
      <c r="AD669" s="53"/>
      <c r="AE669" s="44">
        <f>Feuil1!$F669-Feuil1!$P669-Feuil1!$Q669-Feuil1!$U669-Feuil1!$V669</f>
        <v>0</v>
      </c>
    </row>
    <row r="670" spans="1:31" x14ac:dyDescent="0.25">
      <c r="A670" s="31"/>
      <c r="B670" s="32"/>
      <c r="C670" s="33"/>
      <c r="D670" s="33"/>
      <c r="E670" s="33"/>
      <c r="F670" s="34"/>
      <c r="G670" s="34"/>
      <c r="H670" s="34"/>
      <c r="I670" s="34">
        <f>IF(Tableau3[[#This Row],[ALD]]="oui",Tableau3[[#This Row],[part sécu]],0)</f>
        <v>0</v>
      </c>
      <c r="J670" s="34"/>
      <c r="K670" s="34">
        <f>Tableau3[[#This Row],[total facture]]-Tableau3[[#This Row],[sécu déduite]]</f>
        <v>0</v>
      </c>
      <c r="L670" s="36">
        <f>Feuil1!$A670</f>
        <v>0</v>
      </c>
      <c r="M670" s="32"/>
      <c r="N670" s="37">
        <f>Feuil1!$A670</f>
        <v>0</v>
      </c>
      <c r="O670" s="37"/>
      <c r="P670" s="38"/>
      <c r="Q670" s="38">
        <f>IF(Tableau3[[#This Row],[ALD]]="oui",Tableau3[[#This Row],[part sécu]],0)</f>
        <v>0</v>
      </c>
      <c r="R670" s="39"/>
      <c r="S670" s="40">
        <f>Feuil1!$N670</f>
        <v>0</v>
      </c>
      <c r="T670" s="40"/>
      <c r="U670" s="41"/>
      <c r="V670" s="41">
        <f>Feuil1!$J670</f>
        <v>0</v>
      </c>
      <c r="W670" s="32"/>
      <c r="X670" s="36">
        <f>Feuil1!$N670</f>
        <v>0</v>
      </c>
      <c r="Y670" s="36"/>
      <c r="Z670" s="34"/>
      <c r="AA670" s="34">
        <f>Feuil1!$J670</f>
        <v>0</v>
      </c>
      <c r="AB670" s="53"/>
      <c r="AC670" s="53"/>
      <c r="AD670" s="53"/>
      <c r="AE670" s="44">
        <f>Feuil1!$F670-Feuil1!$P670-Feuil1!$Q670-Feuil1!$U670-Feuil1!$V670</f>
        <v>0</v>
      </c>
    </row>
    <row r="671" spans="1:31" x14ac:dyDescent="0.25">
      <c r="A671" s="31"/>
      <c r="B671" s="32"/>
      <c r="C671" s="33"/>
      <c r="D671" s="33"/>
      <c r="E671" s="33"/>
      <c r="F671" s="34"/>
      <c r="G671" s="34"/>
      <c r="H671" s="34"/>
      <c r="I671" s="34">
        <f>IF(Tableau3[[#This Row],[ALD]]="oui",Tableau3[[#This Row],[part sécu]],0)</f>
        <v>0</v>
      </c>
      <c r="J671" s="34"/>
      <c r="K671" s="34">
        <f>Tableau3[[#This Row],[total facture]]-Tableau3[[#This Row],[sécu déduite]]</f>
        <v>0</v>
      </c>
      <c r="L671" s="36">
        <f>Feuil1!$A671</f>
        <v>0</v>
      </c>
      <c r="M671" s="32"/>
      <c r="N671" s="45">
        <f>Feuil1!$A671</f>
        <v>0</v>
      </c>
      <c r="O671" s="45"/>
      <c r="P671" s="46"/>
      <c r="Q671" s="46">
        <f>IF(Tableau3[[#This Row],[ALD]]="oui",Tableau3[[#This Row],[part sécu]],0)</f>
        <v>0</v>
      </c>
      <c r="R671" s="47"/>
      <c r="S671" s="48">
        <f>Feuil1!$N671</f>
        <v>0</v>
      </c>
      <c r="T671" s="48"/>
      <c r="U671" s="49"/>
      <c r="V671" s="49">
        <f>Feuil1!$J671</f>
        <v>0</v>
      </c>
      <c r="W671" s="32"/>
      <c r="X671" s="36">
        <f>Feuil1!$N671</f>
        <v>0</v>
      </c>
      <c r="Y671" s="36"/>
      <c r="Z671" s="34"/>
      <c r="AA671" s="34">
        <f>Feuil1!$J671</f>
        <v>0</v>
      </c>
      <c r="AB671" s="53"/>
      <c r="AC671" s="53"/>
      <c r="AD671" s="53"/>
      <c r="AE671" s="44">
        <f>Feuil1!$F671-Feuil1!$P671-Feuil1!$Q671-Feuil1!$U671-Feuil1!$V671</f>
        <v>0</v>
      </c>
    </row>
    <row r="672" spans="1:31" x14ac:dyDescent="0.25">
      <c r="A672" s="31"/>
      <c r="B672" s="32"/>
      <c r="C672" s="33"/>
      <c r="D672" s="33"/>
      <c r="E672" s="33"/>
      <c r="F672" s="34"/>
      <c r="G672" s="34"/>
      <c r="H672" s="34"/>
      <c r="I672" s="34">
        <f>IF(Tableau3[[#This Row],[ALD]]="oui",Tableau3[[#This Row],[part sécu]],0)</f>
        <v>0</v>
      </c>
      <c r="J672" s="34"/>
      <c r="K672" s="34">
        <f>Tableau3[[#This Row],[total facture]]-Tableau3[[#This Row],[sécu déduite]]</f>
        <v>0</v>
      </c>
      <c r="L672" s="36">
        <f>Feuil1!$A672</f>
        <v>0</v>
      </c>
      <c r="M672" s="32"/>
      <c r="N672" s="37">
        <f>Feuil1!$A672</f>
        <v>0</v>
      </c>
      <c r="O672" s="37"/>
      <c r="P672" s="38"/>
      <c r="Q672" s="38">
        <f>IF(Tableau3[[#This Row],[ALD]]="oui",Tableau3[[#This Row],[part sécu]],0)</f>
        <v>0</v>
      </c>
      <c r="R672" s="39"/>
      <c r="S672" s="40">
        <f>Feuil1!$N672</f>
        <v>0</v>
      </c>
      <c r="T672" s="40"/>
      <c r="U672" s="41"/>
      <c r="V672" s="41">
        <f>Feuil1!$J672</f>
        <v>0</v>
      </c>
      <c r="W672" s="32"/>
      <c r="X672" s="36">
        <f>Feuil1!$N672</f>
        <v>0</v>
      </c>
      <c r="Y672" s="36"/>
      <c r="Z672" s="34"/>
      <c r="AA672" s="34">
        <f>Feuil1!$J672</f>
        <v>0</v>
      </c>
      <c r="AB672" s="53"/>
      <c r="AC672" s="53"/>
      <c r="AD672" s="53"/>
      <c r="AE672" s="44">
        <f>Feuil1!$F672-Feuil1!$P672-Feuil1!$Q672-Feuil1!$U672-Feuil1!$V672</f>
        <v>0</v>
      </c>
    </row>
    <row r="673" spans="1:31" x14ac:dyDescent="0.25">
      <c r="A673" s="31"/>
      <c r="B673" s="32"/>
      <c r="C673" s="33"/>
      <c r="D673" s="33"/>
      <c r="E673" s="33"/>
      <c r="F673" s="34"/>
      <c r="G673" s="34"/>
      <c r="H673" s="34"/>
      <c r="I673" s="34">
        <f>IF(Tableau3[[#This Row],[ALD]]="oui",Tableau3[[#This Row],[part sécu]],0)</f>
        <v>0</v>
      </c>
      <c r="J673" s="34"/>
      <c r="K673" s="34">
        <f>Tableau3[[#This Row],[total facture]]-Tableau3[[#This Row],[sécu déduite]]</f>
        <v>0</v>
      </c>
      <c r="L673" s="36">
        <f>Feuil1!$A673</f>
        <v>0</v>
      </c>
      <c r="M673" s="32"/>
      <c r="N673" s="45">
        <f>Feuil1!$A673</f>
        <v>0</v>
      </c>
      <c r="O673" s="45"/>
      <c r="P673" s="46"/>
      <c r="Q673" s="46">
        <f>IF(Tableau3[[#This Row],[ALD]]="oui",Tableau3[[#This Row],[part sécu]],0)</f>
        <v>0</v>
      </c>
      <c r="R673" s="47"/>
      <c r="S673" s="48">
        <f>Feuil1!$N673</f>
        <v>0</v>
      </c>
      <c r="T673" s="48"/>
      <c r="U673" s="49"/>
      <c r="V673" s="49">
        <f>Feuil1!$J673</f>
        <v>0</v>
      </c>
      <c r="W673" s="32"/>
      <c r="X673" s="36">
        <f>Feuil1!$N673</f>
        <v>0</v>
      </c>
      <c r="Y673" s="36"/>
      <c r="Z673" s="34"/>
      <c r="AA673" s="34">
        <f>Feuil1!$J673</f>
        <v>0</v>
      </c>
      <c r="AB673" s="53"/>
      <c r="AC673" s="53"/>
      <c r="AD673" s="53"/>
      <c r="AE673" s="44">
        <f>Feuil1!$F673-Feuil1!$P673-Feuil1!$Q673-Feuil1!$U673-Feuil1!$V673</f>
        <v>0</v>
      </c>
    </row>
    <row r="674" spans="1:31" x14ac:dyDescent="0.25">
      <c r="A674" s="31"/>
      <c r="B674" s="32"/>
      <c r="C674" s="33"/>
      <c r="D674" s="33"/>
      <c r="E674" s="33"/>
      <c r="F674" s="34"/>
      <c r="G674" s="34"/>
      <c r="H674" s="34"/>
      <c r="I674" s="34">
        <f>IF(Tableau3[[#This Row],[ALD]]="oui",Tableau3[[#This Row],[part sécu]],0)</f>
        <v>0</v>
      </c>
      <c r="J674" s="34"/>
      <c r="K674" s="34">
        <f>Tableau3[[#This Row],[total facture]]-Tableau3[[#This Row],[sécu déduite]]</f>
        <v>0</v>
      </c>
      <c r="L674" s="36">
        <f>Feuil1!$A674</f>
        <v>0</v>
      </c>
      <c r="M674" s="32"/>
      <c r="N674" s="37">
        <f>Feuil1!$A674</f>
        <v>0</v>
      </c>
      <c r="O674" s="37"/>
      <c r="P674" s="38"/>
      <c r="Q674" s="38">
        <f>IF(Tableau3[[#This Row],[ALD]]="oui",Tableau3[[#This Row],[part sécu]],0)</f>
        <v>0</v>
      </c>
      <c r="R674" s="39"/>
      <c r="S674" s="40">
        <f>Feuil1!$N674</f>
        <v>0</v>
      </c>
      <c r="T674" s="40"/>
      <c r="U674" s="41"/>
      <c r="V674" s="41">
        <f>Feuil1!$J674</f>
        <v>0</v>
      </c>
      <c r="W674" s="32"/>
      <c r="X674" s="36">
        <f>Feuil1!$N674</f>
        <v>0</v>
      </c>
      <c r="Y674" s="36"/>
      <c r="Z674" s="34"/>
      <c r="AA674" s="34">
        <f>Feuil1!$J674</f>
        <v>0</v>
      </c>
      <c r="AB674" s="53"/>
      <c r="AC674" s="53"/>
      <c r="AD674" s="53"/>
      <c r="AE674" s="44">
        <f>Feuil1!$F674-Feuil1!$P674-Feuil1!$Q674-Feuil1!$U674-Feuil1!$V674</f>
        <v>0</v>
      </c>
    </row>
    <row r="675" spans="1:31" x14ac:dyDescent="0.25">
      <c r="A675" s="58"/>
      <c r="B675" s="59"/>
      <c r="C675" s="60"/>
      <c r="D675" s="60"/>
      <c r="E675" s="60"/>
      <c r="F675" s="61"/>
      <c r="G675" s="61"/>
      <c r="H675" s="61"/>
      <c r="I675" s="61">
        <f>IF(Tableau3[[#This Row],[ALD]]="oui",Tableau3[[#This Row],[part sécu]],0)</f>
        <v>0</v>
      </c>
      <c r="J675" s="61"/>
      <c r="K675" s="61">
        <f>Tableau3[[#This Row],[total facture]]-Tableau3[[#This Row],[sécu déduite]]</f>
        <v>0</v>
      </c>
      <c r="L675" s="62">
        <f>Feuil1!$A675</f>
        <v>0</v>
      </c>
      <c r="M675" s="59"/>
      <c r="N675" s="63">
        <f>Feuil1!$A675</f>
        <v>0</v>
      </c>
      <c r="O675" s="63"/>
      <c r="P675" s="64"/>
      <c r="Q675" s="64">
        <f>IF(Tableau3[[#This Row],[ALD]]="oui",Tableau3[[#This Row],[part sécu]],0)</f>
        <v>0</v>
      </c>
      <c r="R675" s="65"/>
      <c r="S675" s="66">
        <f>Feuil1!$N675</f>
        <v>0</v>
      </c>
      <c r="T675" s="66"/>
      <c r="U675" s="67"/>
      <c r="V675" s="67">
        <f>Feuil1!$J675</f>
        <v>0</v>
      </c>
      <c r="W675" s="59"/>
      <c r="X675" s="62">
        <f>Feuil1!$N675</f>
        <v>0</v>
      </c>
      <c r="Y675" s="62"/>
      <c r="Z675" s="61"/>
      <c r="AA675" s="61">
        <f>Feuil1!$J675</f>
        <v>0</v>
      </c>
      <c r="AB675" s="68"/>
      <c r="AC675" s="68"/>
      <c r="AD675" s="68"/>
      <c r="AE675" s="12">
        <f>Feuil1!$F675-Feuil1!$P675-Feuil1!$Q675-Feuil1!$U675-Feuil1!$V675</f>
        <v>0</v>
      </c>
    </row>
    <row r="676" spans="1:31" x14ac:dyDescent="0.25">
      <c r="F676" s="4"/>
      <c r="G676" s="4"/>
      <c r="H676" s="4"/>
      <c r="I676" s="4"/>
      <c r="J676" s="4"/>
      <c r="K676" s="4"/>
      <c r="AB676" s="22"/>
      <c r="AC676" s="22"/>
      <c r="AD676" s="22"/>
    </row>
    <row r="677" spans="1:31" x14ac:dyDescent="0.25">
      <c r="AB677" s="22"/>
      <c r="AC677" s="22"/>
      <c r="AD677" s="22"/>
    </row>
    <row r="678" spans="1:31" x14ac:dyDescent="0.25">
      <c r="AB678" s="22"/>
      <c r="AC678" s="22"/>
      <c r="AD678" s="22"/>
    </row>
    <row r="679" spans="1:31" x14ac:dyDescent="0.25">
      <c r="AB679" s="22"/>
      <c r="AC679" s="22"/>
      <c r="AD679" s="22"/>
    </row>
    <row r="680" spans="1:31" x14ac:dyDescent="0.25">
      <c r="AB680" s="22"/>
      <c r="AC680" s="22"/>
      <c r="AD680" s="22"/>
    </row>
    <row r="681" spans="1:31" x14ac:dyDescent="0.25">
      <c r="AB681" s="22"/>
      <c r="AC681" s="22"/>
      <c r="AD681" s="22"/>
    </row>
    <row r="682" spans="1:31" x14ac:dyDescent="0.25">
      <c r="AB682" s="22"/>
      <c r="AC682" s="22"/>
      <c r="AD682" s="22"/>
    </row>
    <row r="683" spans="1:31" x14ac:dyDescent="0.25">
      <c r="AB683" s="22"/>
      <c r="AC683" s="22"/>
      <c r="AD683" s="22"/>
    </row>
    <row r="684" spans="1:31" x14ac:dyDescent="0.25">
      <c r="AB684" s="22"/>
      <c r="AC684" s="22"/>
      <c r="AD684" s="22"/>
    </row>
  </sheetData>
  <mergeCells count="5">
    <mergeCell ref="A1:E1"/>
    <mergeCell ref="F1:M1"/>
    <mergeCell ref="N1:Q1"/>
    <mergeCell ref="R1:V1"/>
    <mergeCell ref="W1:AD1"/>
  </mergeCells>
  <conditionalFormatting sqref="P3">
    <cfRule type="containsText" dxfId="0" priority="1" operator="containsText" text="oui">
      <formula>NOT(ISERROR(SEARCH("oui",P3)))</formula>
    </cfRule>
  </conditionalFormatting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</dc:creator>
  <cp:lastModifiedBy>Chrystelle</cp:lastModifiedBy>
  <dcterms:created xsi:type="dcterms:W3CDTF">2024-08-21T14:25:42Z</dcterms:created>
  <dcterms:modified xsi:type="dcterms:W3CDTF">2025-02-06T10:53:55Z</dcterms:modified>
</cp:coreProperties>
</file>