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7715" windowHeight="9015"/>
  </bookViews>
  <sheets>
    <sheet name="TRACKER" sheetId="1" r:id="rId1"/>
  </sheets>
  <definedNames>
    <definedName name="_xlnm._FilterDatabase" localSheetId="0" hidden="1">TRACKER!#REF!</definedName>
  </definedNames>
  <calcPr calcId="125725"/>
</workbook>
</file>

<file path=xl/calcChain.xml><?xml version="1.0" encoding="utf-8"?>
<calcChain xmlns="http://schemas.openxmlformats.org/spreadsheetml/2006/main">
  <c r="G19" i="1"/>
  <c r="E23"/>
  <c r="E22"/>
  <c r="F22" s="1"/>
  <c r="E19"/>
  <c r="F23"/>
  <c r="F24"/>
</calcChain>
</file>

<file path=xl/sharedStrings.xml><?xml version="1.0" encoding="utf-8"?>
<sst xmlns="http://schemas.openxmlformats.org/spreadsheetml/2006/main" count="70" uniqueCount="34">
  <si>
    <t>na</t>
  </si>
  <si>
    <t>Every day Deals vendus</t>
  </si>
  <si>
    <t>Deals répétitifs vendus</t>
  </si>
  <si>
    <t>Nvx Deals vendus</t>
  </si>
  <si>
    <t>Résultats obtenus</t>
  </si>
  <si>
    <t>Performance</t>
  </si>
  <si>
    <t>Objo</t>
  </si>
  <si>
    <t>Sold deals</t>
  </si>
  <si>
    <t>Element 1</t>
  </si>
  <si>
    <t>TOTAL</t>
  </si>
  <si>
    <t>O</t>
  </si>
  <si>
    <t>LE VOLODIA</t>
  </si>
  <si>
    <t>mai</t>
  </si>
  <si>
    <t>TOUCH LOOK INSTITUT</t>
  </si>
  <si>
    <t>NGF CREATION COIFFURE</t>
  </si>
  <si>
    <t>STUDIOS ENERGIE</t>
  </si>
  <si>
    <t>SYMPHONIE BEAUTE</t>
  </si>
  <si>
    <t>NICOTECH</t>
  </si>
  <si>
    <t>O PORTE DU HAMMAM</t>
  </si>
  <si>
    <t>BEAUTY COSMETIC</t>
  </si>
  <si>
    <t>N</t>
  </si>
  <si>
    <t>IN VINO VERITAS</t>
  </si>
  <si>
    <t>RELOOKING BEAUTE</t>
  </si>
  <si>
    <t>avril</t>
  </si>
  <si>
    <t>BLOQUE</t>
  </si>
  <si>
    <t xml:space="preserve">PHYSIOMINS </t>
  </si>
  <si>
    <t>LE REGENCY</t>
  </si>
  <si>
    <t>New ?</t>
  </si>
  <si>
    <t>Détail de l'offre</t>
  </si>
  <si>
    <t>Partenaire</t>
  </si>
  <si>
    <t>DIF Pas Avt</t>
  </si>
  <si>
    <t>Diffusion</t>
  </si>
  <si>
    <t>Signés</t>
  </si>
  <si>
    <t>Mois</t>
  </si>
</sst>
</file>

<file path=xl/styles.xml><?xml version="1.0" encoding="utf-8"?>
<styleSheet xmlns="http://schemas.openxmlformats.org/spreadsheetml/2006/main">
  <numFmts count="2">
    <numFmt numFmtId="166" formatCode="d/m;@"/>
    <numFmt numFmtId="169" formatCode="[$-F800]dddd\,\ mmmm\ dd\,\ yyyy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  <font>
      <sz val="10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4" fillId="0" borderId="0" xfId="0" applyFont="1"/>
    <xf numFmtId="0" fontId="5" fillId="0" borderId="0" xfId="0" applyFont="1"/>
    <xf numFmtId="9" fontId="4" fillId="0" borderId="0" xfId="1" applyFont="1"/>
    <xf numFmtId="0" fontId="3" fillId="0" borderId="0" xfId="0" applyFont="1" applyAlignment="1">
      <alignment horizontal="center"/>
    </xf>
    <xf numFmtId="14" fontId="4" fillId="0" borderId="0" xfId="0" applyNumberFormat="1" applyFont="1"/>
    <xf numFmtId="166" fontId="4" fillId="0" borderId="0" xfId="0" applyNumberFormat="1" applyFont="1" applyAlignment="1">
      <alignment horizontal="left" indent="1"/>
    </xf>
    <xf numFmtId="0" fontId="6" fillId="0" borderId="0" xfId="0" applyFont="1" applyAlignment="1">
      <alignment wrapText="1"/>
    </xf>
    <xf numFmtId="0" fontId="3" fillId="0" borderId="0" xfId="0" applyFont="1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/>
    </xf>
    <xf numFmtId="0" fontId="2" fillId="3" borderId="0" xfId="0" applyFont="1" applyFill="1" applyAlignment="1">
      <alignment horizontal="left"/>
    </xf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166" fontId="4" fillId="0" borderId="0" xfId="0" applyNumberFormat="1" applyFont="1"/>
    <xf numFmtId="166" fontId="0" fillId="0" borderId="0" xfId="0" applyNumberFormat="1" applyAlignment="1">
      <alignment horizontal="right"/>
    </xf>
    <xf numFmtId="0" fontId="3" fillId="0" borderId="2" xfId="0" applyFont="1" applyFill="1" applyBorder="1" applyAlignment="1">
      <alignment horizontal="center"/>
    </xf>
    <xf numFmtId="0" fontId="4" fillId="0" borderId="0" xfId="0" applyFont="1" applyFill="1" applyBorder="1"/>
    <xf numFmtId="166" fontId="4" fillId="0" borderId="0" xfId="0" applyNumberFormat="1" applyFont="1" applyFill="1" applyBorder="1"/>
    <xf numFmtId="169" fontId="4" fillId="0" borderId="0" xfId="0" applyNumberFormat="1" applyFont="1" applyFill="1" applyBorder="1" applyAlignment="1">
      <alignment horizontal="left"/>
    </xf>
    <xf numFmtId="14" fontId="4" fillId="0" borderId="0" xfId="0" applyNumberFormat="1" applyFont="1" applyFill="1" applyBorder="1"/>
    <xf numFmtId="169" fontId="4" fillId="0" borderId="0" xfId="0" applyNumberFormat="1" applyFont="1" applyFill="1" applyBorder="1"/>
    <xf numFmtId="169" fontId="4" fillId="0" borderId="0" xfId="0" applyNumberFormat="1" applyFont="1" applyFill="1" applyBorder="1" applyAlignment="1">
      <alignment horizontal="left" indent="1"/>
    </xf>
    <xf numFmtId="0" fontId="7" fillId="0" borderId="2" xfId="0" applyFont="1" applyFill="1" applyBorder="1" applyAlignment="1">
      <alignment horizontal="center" vertical="top"/>
    </xf>
    <xf numFmtId="0" fontId="8" fillId="0" borderId="0" xfId="0" applyFont="1" applyFill="1" applyBorder="1" applyAlignment="1">
      <alignment vertical="top"/>
    </xf>
    <xf numFmtId="166" fontId="8" fillId="0" borderId="0" xfId="0" applyNumberFormat="1" applyFont="1" applyFill="1" applyBorder="1"/>
    <xf numFmtId="169" fontId="8" fillId="0" borderId="0" xfId="0" applyNumberFormat="1" applyFont="1" applyFill="1" applyBorder="1" applyAlignment="1">
      <alignment horizontal="left" indent="1"/>
    </xf>
    <xf numFmtId="0" fontId="4" fillId="0" borderId="0" xfId="0" applyFont="1" applyFill="1"/>
    <xf numFmtId="169" fontId="9" fillId="0" borderId="0" xfId="0" applyNumberFormat="1" applyFont="1" applyFill="1" applyBorder="1" applyAlignment="1">
      <alignment horizontal="left" indent="1"/>
    </xf>
    <xf numFmtId="0" fontId="0" fillId="0" borderId="0" xfId="0" applyFont="1" applyFill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6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69" fontId="4" fillId="0" borderId="0" xfId="0" applyNumberFormat="1" applyFont="1" applyAlignment="1">
      <alignment horizontal="left" indent="1"/>
    </xf>
    <xf numFmtId="0" fontId="2" fillId="3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166" formatCode="d/m;@"/>
      <alignment horizontal="righ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/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[$-F800]dddd\,\ mmmm\ dd\,\ yyyy"/>
      <fill>
        <patternFill patternType="none">
          <fgColor indexed="64"/>
          <bgColor indexed="65"/>
        </patternFill>
      </fill>
      <alignment horizontal="left" vertical="bottom" textRotation="0" wrapText="0" indent="1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[$-F800]dddd\,\ mmmm\ dd\,\ yyyy"/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G19" totalsRowCount="1" headerRowDxfId="8" dataDxfId="7">
  <autoFilter ref="A2:G19">
    <filterColumn colId="0"/>
    <filterColumn colId="6"/>
  </autoFilter>
  <sortState ref="A3:J10">
    <sortCondition ref="A2:A10"/>
  </sortState>
  <tableColumns count="7">
    <tableColumn id="18" name="Mois" dataDxfId="15" totalsRowDxfId="6"/>
    <tableColumn id="1" name="Signés" dataDxfId="14" totalsRowDxfId="5"/>
    <tableColumn id="2" name="Diffusion" dataDxfId="13" totalsRowDxfId="4"/>
    <tableColumn id="3" name="DIF Pas Avt" totalsRowLabel="TOTAL" dataDxfId="12" totalsRowDxfId="3"/>
    <tableColumn id="4" name="Partenaire" totalsRowFunction="custom" dataDxfId="11" totalsRowDxfId="2">
      <totalsRowFormula>SUBTOTAL(3,[Mois])</totalsRowFormula>
    </tableColumn>
    <tableColumn id="5" name="Détail de l'offre" dataDxfId="10" totalsRowDxfId="1"/>
    <tableColumn id="13" name="New ?" totalsRowFunction="count" dataDxfId="9" totalsRowDxfId="0" dataCellStyle="Pourcent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"/>
  <sheetViews>
    <sheetView tabSelected="1" workbookViewId="0">
      <selection activeCell="R18" sqref="R18"/>
    </sheetView>
  </sheetViews>
  <sheetFormatPr baseColWidth="10" defaultRowHeight="15"/>
  <cols>
    <col min="1" max="1" width="6.140625" style="5" customWidth="1"/>
    <col min="2" max="2" width="11.28515625" style="5" bestFit="1" customWidth="1"/>
    <col min="3" max="3" width="20.7109375" customWidth="1"/>
    <col min="4" max="4" width="4.7109375" style="6" customWidth="1"/>
    <col min="5" max="5" width="20.42578125" style="5" bestFit="1" customWidth="1"/>
    <col min="6" max="6" width="19.140625" style="1" customWidth="1"/>
    <col min="7" max="7" width="6.42578125" style="3" customWidth="1"/>
    <col min="8" max="17" width="2.7109375" style="1" customWidth="1"/>
    <col min="18" max="16384" width="11.42578125" style="1"/>
  </cols>
  <sheetData>
    <row r="1" spans="1:12">
      <c r="C1" s="39"/>
      <c r="D1" s="19"/>
      <c r="E1" s="1"/>
      <c r="F1" s="4"/>
    </row>
    <row r="2" spans="1:12" s="34" customFormat="1" ht="48.75" customHeight="1">
      <c r="A2" s="37" t="s">
        <v>33</v>
      </c>
      <c r="B2" s="38" t="s">
        <v>32</v>
      </c>
      <c r="C2" s="37" t="s">
        <v>31</v>
      </c>
      <c r="D2" s="36" t="s">
        <v>30</v>
      </c>
      <c r="E2" s="35" t="s">
        <v>29</v>
      </c>
      <c r="F2" s="35" t="s">
        <v>28</v>
      </c>
      <c r="G2" s="35" t="s">
        <v>27</v>
      </c>
    </row>
    <row r="3" spans="1:12" s="32" customFormat="1">
      <c r="A3" s="26" t="s">
        <v>23</v>
      </c>
      <c r="B3" s="25">
        <v>40654</v>
      </c>
      <c r="C3" s="27">
        <v>40667</v>
      </c>
      <c r="D3" s="23"/>
      <c r="E3" s="22" t="s">
        <v>26</v>
      </c>
      <c r="F3" s="22"/>
      <c r="G3" s="21" t="s">
        <v>10</v>
      </c>
      <c r="L3" s="32" t="s">
        <v>10</v>
      </c>
    </row>
    <row r="4" spans="1:12" s="32" customFormat="1">
      <c r="A4" s="26" t="s">
        <v>23</v>
      </c>
      <c r="B4" s="25">
        <v>40661</v>
      </c>
      <c r="C4" s="31">
        <v>40680</v>
      </c>
      <c r="D4" s="30"/>
      <c r="E4" s="29" t="s">
        <v>25</v>
      </c>
      <c r="F4" s="29"/>
      <c r="G4" s="28" t="s">
        <v>10</v>
      </c>
      <c r="L4" s="32" t="s">
        <v>20</v>
      </c>
    </row>
    <row r="5" spans="1:12" s="32" customFormat="1">
      <c r="A5" s="26" t="s">
        <v>23</v>
      </c>
      <c r="B5" s="25">
        <v>40661</v>
      </c>
      <c r="C5" s="33" t="s">
        <v>24</v>
      </c>
      <c r="D5" s="30">
        <v>40664</v>
      </c>
      <c r="E5" s="29" t="s">
        <v>25</v>
      </c>
      <c r="F5" s="22"/>
      <c r="G5" s="28" t="s">
        <v>20</v>
      </c>
    </row>
    <row r="6" spans="1:12" s="32" customFormat="1">
      <c r="A6" s="26" t="s">
        <v>23</v>
      </c>
      <c r="B6" s="25">
        <v>40662</v>
      </c>
      <c r="C6" s="33" t="s">
        <v>24</v>
      </c>
      <c r="D6" s="23"/>
      <c r="E6" s="22" t="s">
        <v>22</v>
      </c>
      <c r="F6" s="22"/>
      <c r="G6" s="21" t="s">
        <v>20</v>
      </c>
    </row>
    <row r="7" spans="1:12" s="32" customFormat="1">
      <c r="A7" s="26" t="s">
        <v>23</v>
      </c>
      <c r="B7" s="25">
        <v>40662</v>
      </c>
      <c r="C7" s="27">
        <v>40669</v>
      </c>
      <c r="D7" s="23"/>
      <c r="E7" s="22" t="s">
        <v>22</v>
      </c>
      <c r="F7" s="22"/>
      <c r="G7" s="21" t="s">
        <v>10</v>
      </c>
    </row>
    <row r="8" spans="1:12">
      <c r="A8" s="26" t="s">
        <v>12</v>
      </c>
      <c r="B8" s="25">
        <v>40668</v>
      </c>
      <c r="C8" s="31">
        <v>40685</v>
      </c>
      <c r="D8" s="30"/>
      <c r="E8" s="29" t="s">
        <v>21</v>
      </c>
      <c r="F8" s="29"/>
      <c r="G8" s="28" t="s">
        <v>20</v>
      </c>
    </row>
    <row r="9" spans="1:12">
      <c r="A9" s="26" t="s">
        <v>12</v>
      </c>
      <c r="B9" s="25">
        <v>40672</v>
      </c>
      <c r="C9" s="27">
        <v>40725</v>
      </c>
      <c r="D9" s="23">
        <v>40725</v>
      </c>
      <c r="E9" s="22" t="s">
        <v>19</v>
      </c>
      <c r="F9" s="22"/>
      <c r="G9" s="21" t="s">
        <v>10</v>
      </c>
    </row>
    <row r="10" spans="1:12">
      <c r="A10" s="26" t="s">
        <v>12</v>
      </c>
      <c r="B10" s="25">
        <v>40672</v>
      </c>
      <c r="C10" s="27">
        <v>40688</v>
      </c>
      <c r="D10" s="23"/>
      <c r="E10" s="22" t="s">
        <v>18</v>
      </c>
      <c r="F10" s="22"/>
      <c r="G10" s="21" t="s">
        <v>10</v>
      </c>
    </row>
    <row r="11" spans="1:12">
      <c r="A11" s="26" t="s">
        <v>12</v>
      </c>
      <c r="B11" s="25">
        <v>40675</v>
      </c>
      <c r="C11" s="27"/>
      <c r="D11" s="23"/>
      <c r="E11" s="22" t="s">
        <v>17</v>
      </c>
      <c r="F11" s="22"/>
      <c r="G11" s="21" t="s">
        <v>10</v>
      </c>
    </row>
    <row r="12" spans="1:12">
      <c r="A12" s="26" t="s">
        <v>12</v>
      </c>
      <c r="B12" s="25">
        <v>40675</v>
      </c>
      <c r="C12" s="27"/>
      <c r="D12" s="23"/>
      <c r="E12" s="22" t="s">
        <v>16</v>
      </c>
      <c r="F12" s="22"/>
      <c r="G12" s="21" t="s">
        <v>10</v>
      </c>
    </row>
    <row r="13" spans="1:12">
      <c r="A13" s="26" t="s">
        <v>12</v>
      </c>
      <c r="B13" s="25">
        <v>40681</v>
      </c>
      <c r="C13" s="27"/>
      <c r="D13" s="23"/>
      <c r="E13" s="22" t="s">
        <v>15</v>
      </c>
      <c r="F13" s="22"/>
      <c r="G13" s="21" t="s">
        <v>10</v>
      </c>
    </row>
    <row r="14" spans="1:12">
      <c r="A14" s="26" t="s">
        <v>12</v>
      </c>
      <c r="B14" s="25">
        <v>40683</v>
      </c>
      <c r="C14" s="27"/>
      <c r="D14" s="23"/>
      <c r="E14" s="22" t="s">
        <v>14</v>
      </c>
      <c r="F14" s="22"/>
      <c r="G14" s="21" t="s">
        <v>10</v>
      </c>
    </row>
    <row r="15" spans="1:12">
      <c r="A15" s="26" t="s">
        <v>12</v>
      </c>
      <c r="B15" s="25">
        <v>40687</v>
      </c>
      <c r="C15" s="27"/>
      <c r="D15" s="23"/>
      <c r="E15" s="22" t="s">
        <v>13</v>
      </c>
      <c r="F15" s="22"/>
      <c r="G15" s="21" t="s">
        <v>10</v>
      </c>
    </row>
    <row r="16" spans="1:12">
      <c r="A16" s="26" t="s">
        <v>12</v>
      </c>
      <c r="B16" s="25">
        <v>40687</v>
      </c>
      <c r="C16" s="27"/>
      <c r="D16" s="23"/>
      <c r="E16" s="22" t="s">
        <v>13</v>
      </c>
      <c r="F16" s="22"/>
      <c r="G16" s="21" t="s">
        <v>10</v>
      </c>
    </row>
    <row r="17" spans="1:8">
      <c r="A17" s="26" t="s">
        <v>12</v>
      </c>
      <c r="B17" s="25">
        <v>40687</v>
      </c>
      <c r="C17" s="27"/>
      <c r="D17" s="23"/>
      <c r="E17" s="22" t="s">
        <v>13</v>
      </c>
      <c r="F17" s="22"/>
      <c r="G17" s="21" t="s">
        <v>10</v>
      </c>
    </row>
    <row r="18" spans="1:8">
      <c r="A18" s="26" t="s">
        <v>12</v>
      </c>
      <c r="B18" s="25">
        <v>40688</v>
      </c>
      <c r="C18" s="24"/>
      <c r="D18" s="23"/>
      <c r="E18" s="22" t="s">
        <v>11</v>
      </c>
      <c r="F18" s="22"/>
      <c r="G18" s="21" t="s">
        <v>10</v>
      </c>
    </row>
    <row r="19" spans="1:8">
      <c r="A19" s="1"/>
      <c r="B19" s="1"/>
      <c r="C19" s="1"/>
      <c r="D19" s="20" t="s">
        <v>9</v>
      </c>
      <c r="E19" s="1">
        <f>SUBTOTAL(3,[Mois])</f>
        <v>16</v>
      </c>
      <c r="G19" s="1">
        <f>SUBTOTAL(103,[New ?])</f>
        <v>16</v>
      </c>
    </row>
    <row r="20" spans="1:8" ht="12.75">
      <c r="C20" s="1"/>
      <c r="D20" s="19"/>
      <c r="G20" s="1"/>
    </row>
    <row r="21" spans="1:8" ht="15.75" thickBot="1">
      <c r="B21" s="13" t="s">
        <v>8</v>
      </c>
      <c r="C21" s="12" t="s">
        <v>7</v>
      </c>
      <c r="D21" s="18" t="s">
        <v>6</v>
      </c>
      <c r="E21" s="18" t="s">
        <v>5</v>
      </c>
      <c r="F21" s="17" t="s">
        <v>4</v>
      </c>
      <c r="G21" s="40"/>
    </row>
    <row r="22" spans="1:8">
      <c r="B22" s="16" t="s">
        <v>3</v>
      </c>
      <c r="C22" s="16"/>
      <c r="D22" s="11">
        <v>15</v>
      </c>
      <c r="E22" s="10">
        <f>COUNTIF(Tableau1[New ?],TRACKER!L$3)</f>
        <v>13</v>
      </c>
      <c r="F22" s="11">
        <f>E22*G22</f>
        <v>26</v>
      </c>
      <c r="G22" s="11">
        <v>2</v>
      </c>
      <c r="H22" s="2"/>
    </row>
    <row r="23" spans="1:8">
      <c r="B23" s="16" t="s">
        <v>2</v>
      </c>
      <c r="C23" s="16"/>
      <c r="D23" s="11" t="s">
        <v>0</v>
      </c>
      <c r="E23" s="10">
        <f>COUNTIF(Tableau1[New ?],TRACKER!L$4)</f>
        <v>3</v>
      </c>
      <c r="F23" s="11">
        <f>E23*G23</f>
        <v>3</v>
      </c>
      <c r="G23" s="11">
        <v>1</v>
      </c>
    </row>
    <row r="24" spans="1:8">
      <c r="B24" s="16" t="s">
        <v>1</v>
      </c>
      <c r="C24" s="16"/>
      <c r="D24" s="11" t="s">
        <v>0</v>
      </c>
      <c r="E24" s="10">
        <v>0</v>
      </c>
      <c r="F24" s="11">
        <f>E24*G24</f>
        <v>0</v>
      </c>
      <c r="G24" s="11">
        <v>1</v>
      </c>
    </row>
    <row r="25" spans="1:8">
      <c r="B25" s="15"/>
      <c r="C25" s="14"/>
      <c r="D25" s="14"/>
      <c r="E25" s="9"/>
      <c r="F25" s="11"/>
    </row>
    <row r="26" spans="1:8">
      <c r="B26"/>
      <c r="D26"/>
      <c r="E26"/>
      <c r="F26"/>
    </row>
    <row r="27" spans="1:8">
      <c r="D27"/>
    </row>
    <row r="28" spans="1:8">
      <c r="D28"/>
    </row>
    <row r="29" spans="1:8">
      <c r="A29" s="1"/>
      <c r="B29"/>
      <c r="D29"/>
      <c r="G29" s="1"/>
    </row>
    <row r="30" spans="1:8">
      <c r="A30" s="1"/>
      <c r="B30" s="8"/>
      <c r="D30" s="7"/>
      <c r="G30" s="1"/>
    </row>
    <row r="31" spans="1:8">
      <c r="A31" s="1"/>
      <c r="G31" s="1"/>
    </row>
  </sheetData>
  <mergeCells count="3">
    <mergeCell ref="B22:C22"/>
    <mergeCell ref="B23:C23"/>
    <mergeCell ref="B24:C2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TRACKER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laurent.sampere</dc:creator>
  <cp:lastModifiedBy>laurent.sampere</cp:lastModifiedBy>
  <dcterms:created xsi:type="dcterms:W3CDTF">2011-05-30T16:01:19Z</dcterms:created>
  <dcterms:modified xsi:type="dcterms:W3CDTF">2011-05-30T16:42:26Z</dcterms:modified>
</cp:coreProperties>
</file>