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slicerCaches/slicerCache1.xml" ContentType="application/vnd.ms-excel.slicerCache+xml"/>
  <Override PartName="/xl/slicerCaches/slicerCache2.xml" ContentType="application/vnd.ms-excel.slicerCache+xml"/>
  <Override PartName="/xl/slicerCaches/slicerCache3.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slicers/slicer1.xml" ContentType="application/vnd.ms-excel.slicer+xml"/>
  <Override PartName="/xl/tables/table1.xml" ContentType="application/vnd.openxmlformats-officedocument.spreadsheetml.table+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328" codeName="{DD97A8EA-9A9A-E61F-A557-7D5A7D7259CE}"/>
  <workbookPr codeName="ThisWorkbook"/>
  <mc:AlternateContent xmlns:mc="http://schemas.openxmlformats.org/markup-compatibility/2006">
    <mc:Choice Requires="x15">
      <x15ac:absPath xmlns:x15ac="http://schemas.microsoft.com/office/spreadsheetml/2010/11/ac" url="https://d.docs.live.net/8cfc441718e557e5/Documents/formation ambulancier/"/>
    </mc:Choice>
  </mc:AlternateContent>
  <xr:revisionPtr revIDLastSave="1385" documentId="8_{A7410EF1-7A32-44CC-8746-C41488D33395}" xr6:coauthVersionLast="47" xr6:coauthVersionMax="47" xr10:uidLastSave="{FE2908DD-D326-4A94-970F-A6F1CFFC3518}"/>
  <bookViews>
    <workbookView xWindow="-120" yWindow="-120" windowWidth="24240" windowHeight="13020" activeTab="3" xr2:uid="{76B6624F-6AAD-4CDB-ACDB-A4572B76D632}"/>
  </bookViews>
  <sheets>
    <sheet name="aide QCM" sheetId="5" r:id="rId1"/>
    <sheet name="QCM" sheetId="37" r:id="rId2"/>
    <sheet name="statistique" sheetId="38" r:id="rId3"/>
    <sheet name="BBD" sheetId="3" r:id="rId4"/>
  </sheets>
  <definedNames>
    <definedName name="_xleta.AGGREGATE" hidden="1" xlm="1">#NAME?</definedName>
    <definedName name="_xleta.COUNT" hidden="1" xlm="1">#NAME?</definedName>
    <definedName name="_xleta.IF" hidden="1" xlm="1">#NAME?</definedName>
    <definedName name="_xleta.INDEX" hidden="1" xlm="1">#NAME?</definedName>
    <definedName name="_xleta.N" hidden="1" xlm="1">#NAME?</definedName>
    <definedName name="_xleta.NOT" hidden="1" xlm="1">#NAME?</definedName>
    <definedName name="_xleta.OR" hidden="1" xlm="1">#NAME?</definedName>
    <definedName name="_xleta.RAND" hidden="1" xlm="1">#NAME?</definedName>
    <definedName name="_xleta.SUM" hidden="1" xlm="1">#NAME?</definedName>
    <definedName name="_xleta.T" hidden="1" xlm="1">#NAME?</definedName>
    <definedName name="_xlpm.b" hidden="1" xlm="1">#NAME?</definedName>
    <definedName name="_xlpm.bo" hidden="1" xlm="1">#NAME?</definedName>
    <definedName name="_xlpm.boi" hidden="1" xlm="1">#NAME?</definedName>
    <definedName name="_xlpm.bois" hidden="1" xlm="1">#NAME?</definedName>
    <definedName name="_xlpm.bois3" hidden="1" xlm="1">#NAME?</definedName>
    <definedName name="_xlpm.driver" hidden="1" xlm="1">#NAME?</definedName>
    <definedName name="_xlpm.p" hidden="1" xlm="1">#NAME?</definedName>
    <definedName name="_xlpm.plg" hidden="1" xlm="1">#NAME?</definedName>
    <definedName name="_xlpm.v" hidden="1" xlm="1">#NAME?</definedName>
    <definedName name="_xlpm.x" hidden="1" xlm="1">#NAME?</definedName>
    <definedName name="ab">#REF!</definedName>
    <definedName name="FAIRWAY">#REF!</definedName>
    <definedName name="nom">#REF!</definedName>
    <definedName name="RECHERCHE_IMAGE">INDIRECT(#REF!)</definedName>
    <definedName name="RECHERCHER_IMAGE">INDIRECT(#REF!)</definedName>
    <definedName name="ROUGHT">#REF!</definedName>
    <definedName name="Segment_Chapitre">#N/A</definedName>
    <definedName name="Segment_MODULE">#N/A</definedName>
    <definedName name="Segment_Sous_Chapitre">#N/A</definedName>
  </definedNames>
  <calcPr calcId="191029"/>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5"/>
        <x14:slicerCache r:id="rId6"/>
        <x14:slicerCache r:id="rId7"/>
      </x15:slicerCaches>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9" i="5" l="1"/>
  <c r="B10" i="5"/>
  <c r="B11" i="5"/>
  <c r="B12" i="5"/>
  <c r="B13" i="5"/>
  <c r="B14" i="5"/>
  <c r="B15" i="5"/>
  <c r="B16" i="5"/>
  <c r="B17" i="5"/>
  <c r="B18" i="5"/>
  <c r="B19" i="5"/>
  <c r="B20" i="5"/>
  <c r="B21" i="5"/>
  <c r="B22" i="5"/>
  <c r="B23" i="5"/>
  <c r="B24" i="5"/>
  <c r="B25" i="5"/>
  <c r="B26" i="5"/>
  <c r="B27" i="5"/>
  <c r="B28" i="5"/>
  <c r="B29" i="5"/>
  <c r="B30" i="5"/>
  <c r="B31" i="5"/>
  <c r="B32" i="5"/>
  <c r="B33" i="5"/>
  <c r="B34" i="5"/>
  <c r="B8" i="5"/>
  <c r="C15" i="5" l="1"/>
  <c r="C16" i="5"/>
  <c r="C17" i="5"/>
  <c r="C18" i="5"/>
  <c r="C19" i="5"/>
  <c r="C20" i="5"/>
  <c r="C21" i="5"/>
  <c r="C22" i="5"/>
  <c r="C23" i="5"/>
  <c r="C24" i="5"/>
  <c r="C25" i="5"/>
  <c r="C26" i="5"/>
  <c r="C27" i="5"/>
  <c r="C28" i="5"/>
  <c r="C29" i="5"/>
  <c r="C30" i="5"/>
  <c r="C31" i="5"/>
  <c r="C32" i="5"/>
  <c r="C33" i="5"/>
  <c r="C34" i="5"/>
  <c r="C35" i="5"/>
  <c r="C36" i="5"/>
  <c r="C37" i="5"/>
  <c r="C38" i="5"/>
  <c r="C39" i="5"/>
  <c r="C40" i="5"/>
  <c r="C41" i="5"/>
  <c r="C42" i="5"/>
  <c r="C43" i="5"/>
  <c r="C44" i="5"/>
  <c r="C45" i="5"/>
  <c r="C46" i="5"/>
  <c r="C47" i="5"/>
  <c r="C48" i="5"/>
  <c r="C49" i="5"/>
  <c r="C50" i="5"/>
  <c r="C51" i="5"/>
  <c r="C52" i="5"/>
  <c r="C53" i="5"/>
  <c r="C54" i="5"/>
  <c r="C55" i="5"/>
  <c r="C56" i="5"/>
  <c r="C57" i="5"/>
  <c r="C58" i="5"/>
  <c r="C59" i="5"/>
  <c r="C60" i="5"/>
  <c r="C61" i="5"/>
  <c r="C62" i="5"/>
  <c r="C63" i="5"/>
  <c r="C64" i="5"/>
  <c r="C65" i="5"/>
  <c r="C66" i="5"/>
  <c r="C67" i="5"/>
  <c r="C68" i="5"/>
  <c r="C69" i="5"/>
  <c r="C70" i="5"/>
  <c r="C71" i="5"/>
  <c r="C72" i="5"/>
  <c r="C73" i="5"/>
  <c r="C74" i="5"/>
  <c r="C75" i="5"/>
  <c r="C76" i="5"/>
  <c r="C77" i="5"/>
  <c r="C78" i="5"/>
  <c r="C79" i="5"/>
  <c r="C80" i="5"/>
  <c r="C81" i="5"/>
  <c r="C82" i="5"/>
  <c r="C83" i="5"/>
  <c r="C84" i="5"/>
  <c r="C85" i="5"/>
  <c r="C86" i="5"/>
  <c r="C87" i="5"/>
  <c r="C88" i="5"/>
  <c r="C89" i="5"/>
  <c r="C90" i="5"/>
  <c r="C91" i="5"/>
  <c r="C92" i="5"/>
  <c r="C93" i="5"/>
  <c r="C94" i="5"/>
  <c r="C95" i="5"/>
  <c r="C96" i="5"/>
  <c r="C97" i="5"/>
  <c r="C98" i="5"/>
  <c r="C99" i="5"/>
  <c r="C100" i="5"/>
  <c r="C101" i="5"/>
  <c r="C102" i="5"/>
  <c r="C103" i="5"/>
  <c r="C104" i="5"/>
  <c r="C105" i="5"/>
  <c r="C106" i="5"/>
  <c r="C107" i="5"/>
  <c r="C108" i="5"/>
  <c r="C109" i="5"/>
  <c r="C110" i="5"/>
  <c r="C111" i="5"/>
  <c r="C112" i="5"/>
  <c r="C113" i="5"/>
  <c r="C114" i="5"/>
  <c r="C115" i="5"/>
  <c r="C116" i="5"/>
  <c r="C117" i="5"/>
  <c r="C118" i="5"/>
  <c r="C119" i="5"/>
  <c r="C120" i="5"/>
  <c r="C121" i="5"/>
  <c r="C122" i="5"/>
  <c r="C123" i="5"/>
  <c r="C124" i="5"/>
  <c r="C125" i="5"/>
  <c r="C126" i="5"/>
  <c r="C127" i="5"/>
  <c r="C128" i="5"/>
  <c r="C129" i="5"/>
  <c r="C130" i="5"/>
  <c r="C131" i="5"/>
  <c r="C132" i="5"/>
  <c r="C133" i="5"/>
  <c r="C134" i="5"/>
  <c r="C135" i="5"/>
  <c r="C136" i="5"/>
  <c r="C137" i="5"/>
  <c r="C138" i="5"/>
  <c r="C139" i="5"/>
  <c r="C140" i="5"/>
  <c r="C141" i="5"/>
  <c r="C142" i="5"/>
  <c r="C143" i="5"/>
  <c r="C144" i="5"/>
  <c r="C145" i="5"/>
  <c r="C146" i="5"/>
  <c r="C147" i="5"/>
  <c r="C148" i="5"/>
  <c r="C149" i="5"/>
  <c r="C150" i="5"/>
  <c r="C151" i="5"/>
  <c r="C152" i="5"/>
  <c r="C153" i="5"/>
  <c r="C154" i="5"/>
  <c r="C155" i="5"/>
  <c r="C156" i="5"/>
  <c r="C157" i="5"/>
  <c r="C158" i="5"/>
  <c r="C159" i="5"/>
  <c r="C160" i="5"/>
  <c r="C161" i="5"/>
  <c r="C162" i="5"/>
  <c r="C163" i="5"/>
  <c r="C164" i="5"/>
  <c r="C165" i="5"/>
  <c r="C166" i="5"/>
  <c r="C167" i="5"/>
  <c r="C168" i="5"/>
  <c r="C169" i="5"/>
  <c r="C170" i="5"/>
  <c r="C171" i="5"/>
  <c r="C172" i="5"/>
  <c r="C173" i="5"/>
  <c r="C174" i="5"/>
  <c r="C175" i="5"/>
  <c r="C176" i="5"/>
  <c r="C177" i="5"/>
  <c r="C178" i="5"/>
  <c r="C179" i="5"/>
  <c r="C180" i="5"/>
  <c r="C181" i="5"/>
  <c r="C182" i="5"/>
  <c r="C183" i="5"/>
  <c r="C184" i="5"/>
  <c r="C185" i="5"/>
  <c r="C186" i="5"/>
  <c r="C187" i="5"/>
  <c r="C188" i="5"/>
  <c r="C189" i="5"/>
  <c r="C190" i="5"/>
  <c r="C191" i="5"/>
  <c r="C192" i="5"/>
  <c r="C193" i="5"/>
  <c r="C194" i="5"/>
  <c r="C195" i="5"/>
  <c r="C196" i="5"/>
  <c r="C197" i="5"/>
  <c r="C198" i="5"/>
  <c r="C199" i="5"/>
  <c r="C200" i="5"/>
  <c r="C201" i="5"/>
  <c r="C202" i="5"/>
  <c r="C203" i="5"/>
  <c r="C204" i="5"/>
  <c r="C205" i="5"/>
  <c r="C206" i="5"/>
  <c r="C207" i="5"/>
  <c r="C208" i="5"/>
  <c r="C209" i="5"/>
  <c r="C210" i="5"/>
  <c r="C211" i="5"/>
  <c r="C212" i="5"/>
  <c r="C213" i="5"/>
  <c r="C214" i="5"/>
  <c r="C215" i="5"/>
  <c r="C216" i="5"/>
  <c r="C217" i="5"/>
  <c r="C218" i="5"/>
  <c r="C219" i="5"/>
  <c r="C220" i="5"/>
  <c r="C221" i="5"/>
  <c r="C222" i="5"/>
  <c r="C223" i="5"/>
  <c r="C224" i="5"/>
  <c r="C225" i="5"/>
  <c r="C226" i="5"/>
  <c r="C227" i="5"/>
  <c r="C228" i="5"/>
  <c r="C229" i="5"/>
  <c r="C230" i="5"/>
  <c r="C231" i="5"/>
  <c r="C232" i="5"/>
  <c r="C233" i="5"/>
  <c r="C234" i="5"/>
  <c r="C235" i="5"/>
  <c r="C236" i="5"/>
  <c r="C237" i="5"/>
  <c r="C238" i="5"/>
  <c r="C239" i="5"/>
  <c r="C240" i="5"/>
  <c r="C241" i="5"/>
  <c r="C242" i="5"/>
  <c r="C243" i="5"/>
  <c r="C244" i="5"/>
  <c r="C245" i="5"/>
  <c r="C246" i="5"/>
  <c r="C247" i="5"/>
  <c r="C248" i="5"/>
  <c r="C249" i="5"/>
  <c r="C250" i="5"/>
  <c r="C251" i="5"/>
  <c r="C252" i="5"/>
  <c r="C253" i="5"/>
  <c r="C254" i="5"/>
  <c r="C255" i="5"/>
  <c r="C256" i="5"/>
  <c r="C257" i="5"/>
  <c r="C258" i="5"/>
  <c r="C259" i="5"/>
  <c r="C260" i="5"/>
  <c r="C261" i="5"/>
  <c r="C262" i="5"/>
  <c r="C263" i="5"/>
  <c r="C264" i="5"/>
  <c r="C265" i="5"/>
  <c r="C266" i="5"/>
  <c r="C267" i="5"/>
  <c r="C268" i="5"/>
  <c r="C269" i="5"/>
  <c r="C270" i="5"/>
  <c r="C271" i="5"/>
  <c r="C272" i="5"/>
  <c r="C273" i="5"/>
  <c r="C274" i="5"/>
  <c r="C275" i="5"/>
  <c r="C276" i="5"/>
  <c r="C277" i="5"/>
  <c r="C278" i="5"/>
  <c r="C279" i="5"/>
  <c r="C280" i="5"/>
  <c r="C281" i="5"/>
  <c r="C282" i="5"/>
  <c r="C283" i="5"/>
  <c r="C284" i="5"/>
  <c r="C285" i="5"/>
  <c r="C286" i="5"/>
  <c r="C287" i="5"/>
  <c r="C288" i="5"/>
  <c r="C289" i="5"/>
  <c r="C290" i="5"/>
  <c r="C291" i="5"/>
  <c r="C292" i="5"/>
  <c r="C293" i="5"/>
  <c r="C294" i="5"/>
  <c r="C295" i="5"/>
  <c r="C296" i="5"/>
  <c r="C297" i="5"/>
  <c r="C298" i="5"/>
  <c r="C299" i="5"/>
  <c r="C300" i="5"/>
  <c r="C301" i="5"/>
  <c r="C302" i="5"/>
  <c r="C303" i="5"/>
  <c r="C304" i="5"/>
  <c r="C305" i="5"/>
  <c r="C306" i="5"/>
  <c r="C307" i="5"/>
  <c r="C308" i="5"/>
  <c r="C309" i="5"/>
  <c r="C310" i="5"/>
  <c r="C311" i="5"/>
  <c r="C312" i="5"/>
  <c r="C313" i="5"/>
  <c r="C314" i="5"/>
  <c r="C315" i="5"/>
  <c r="C316" i="5"/>
  <c r="C317" i="5"/>
  <c r="C318" i="5"/>
  <c r="C319" i="5"/>
  <c r="C320" i="5"/>
  <c r="C321" i="5"/>
  <c r="C322" i="5"/>
  <c r="C323" i="5"/>
  <c r="C324" i="5"/>
  <c r="C325" i="5"/>
  <c r="C326" i="5"/>
  <c r="C327" i="5"/>
  <c r="C328" i="5"/>
  <c r="C329" i="5"/>
  <c r="C330" i="5"/>
  <c r="C331" i="5"/>
  <c r="C332" i="5"/>
  <c r="C333" i="5"/>
  <c r="C334" i="5"/>
  <c r="C335" i="5"/>
  <c r="C336" i="5"/>
  <c r="C337" i="5"/>
  <c r="C338" i="5"/>
  <c r="C339" i="5"/>
  <c r="C340" i="5"/>
  <c r="C341" i="5"/>
  <c r="C342" i="5"/>
  <c r="C343" i="5"/>
  <c r="C344" i="5"/>
  <c r="C345" i="5"/>
  <c r="C346" i="5"/>
  <c r="C347" i="5"/>
  <c r="C348" i="5"/>
  <c r="C349" i="5"/>
  <c r="C350" i="5"/>
  <c r="C351" i="5"/>
  <c r="C352" i="5"/>
  <c r="C353" i="5"/>
  <c r="C354" i="5"/>
  <c r="C355" i="5"/>
  <c r="C356" i="5"/>
  <c r="C357" i="5"/>
  <c r="C358" i="5"/>
  <c r="C359" i="5"/>
  <c r="C360" i="5"/>
  <c r="C361" i="5"/>
  <c r="C362" i="5"/>
  <c r="C363" i="5"/>
  <c r="C364" i="5"/>
  <c r="C365" i="5"/>
  <c r="C366" i="5"/>
  <c r="C367" i="5"/>
  <c r="C368" i="5"/>
  <c r="C369" i="5"/>
  <c r="C370" i="5"/>
  <c r="C371" i="5"/>
  <c r="C372" i="5"/>
  <c r="C373" i="5"/>
  <c r="C374" i="5"/>
  <c r="C375" i="5"/>
  <c r="C376" i="5"/>
  <c r="C377" i="5"/>
  <c r="C378" i="5"/>
  <c r="C379" i="5"/>
  <c r="C380" i="5"/>
  <c r="C381" i="5"/>
  <c r="C382" i="5"/>
  <c r="C383" i="5"/>
  <c r="C384" i="5"/>
  <c r="C385" i="5"/>
  <c r="C386" i="5"/>
  <c r="C387" i="5"/>
  <c r="C388" i="5"/>
  <c r="C389" i="5"/>
  <c r="C390" i="5"/>
  <c r="C391" i="5"/>
  <c r="C392" i="5"/>
  <c r="C393" i="5"/>
  <c r="C394" i="5"/>
  <c r="C395" i="5"/>
  <c r="C396" i="5"/>
  <c r="C397" i="5"/>
  <c r="C398" i="5"/>
  <c r="C399" i="5"/>
  <c r="C400" i="5"/>
  <c r="C401" i="5"/>
  <c r="C402" i="5"/>
  <c r="C403" i="5"/>
  <c r="C404" i="5"/>
  <c r="C405" i="5"/>
  <c r="C406" i="5"/>
  <c r="C407" i="5"/>
  <c r="C408" i="5"/>
  <c r="C409" i="5"/>
  <c r="C410" i="5"/>
  <c r="C411" i="5"/>
  <c r="C412" i="5"/>
  <c r="C413" i="5"/>
  <c r="C414" i="5"/>
  <c r="C415" i="5"/>
  <c r="C416" i="5"/>
  <c r="C417" i="5"/>
  <c r="C418" i="5"/>
  <c r="C419" i="5"/>
  <c r="C420" i="5"/>
  <c r="C421" i="5"/>
  <c r="C422" i="5"/>
  <c r="C423" i="5"/>
  <c r="C424" i="5"/>
  <c r="C425" i="5"/>
  <c r="C426" i="5"/>
  <c r="C427" i="5"/>
  <c r="C428" i="5"/>
  <c r="C429" i="5"/>
  <c r="C430" i="5"/>
  <c r="C431" i="5"/>
  <c r="C432" i="5"/>
  <c r="C433" i="5"/>
  <c r="C434" i="5"/>
  <c r="C435" i="5"/>
  <c r="C436" i="5"/>
  <c r="C437" i="5"/>
  <c r="C438" i="5"/>
  <c r="C439" i="5"/>
  <c r="C440" i="5"/>
  <c r="C441" i="5"/>
  <c r="C442" i="5"/>
  <c r="C443" i="5"/>
  <c r="C444" i="5"/>
  <c r="C445" i="5"/>
  <c r="C446" i="5"/>
  <c r="C447" i="5"/>
  <c r="C448" i="5"/>
  <c r="C449" i="5"/>
  <c r="C450" i="5"/>
  <c r="C451" i="5"/>
  <c r="C452" i="5"/>
  <c r="C453" i="5"/>
  <c r="C454" i="5"/>
  <c r="C455" i="5"/>
  <c r="C456" i="5"/>
  <c r="C457" i="5"/>
  <c r="C458" i="5"/>
  <c r="C459" i="5"/>
  <c r="C460" i="5"/>
  <c r="C461" i="5"/>
  <c r="C462" i="5"/>
  <c r="C463" i="5"/>
  <c r="C464" i="5"/>
  <c r="C465" i="5"/>
  <c r="C466" i="5"/>
  <c r="C467" i="5"/>
  <c r="C468" i="5"/>
  <c r="C469" i="5"/>
  <c r="C470" i="5"/>
  <c r="C471" i="5"/>
  <c r="C472" i="5"/>
  <c r="C473" i="5"/>
  <c r="C474" i="5"/>
  <c r="C475" i="5"/>
  <c r="C476" i="5"/>
  <c r="C477" i="5"/>
  <c r="C478" i="5"/>
  <c r="C479" i="5"/>
  <c r="C480" i="5"/>
  <c r="C481" i="5"/>
  <c r="C482" i="5"/>
  <c r="C483" i="5"/>
  <c r="C484" i="5"/>
  <c r="C485" i="5"/>
  <c r="C486" i="5"/>
  <c r="C487" i="5"/>
  <c r="C488" i="5"/>
  <c r="C489" i="5"/>
  <c r="C490" i="5"/>
  <c r="C491" i="5"/>
  <c r="C492" i="5"/>
  <c r="C493" i="5"/>
  <c r="C494" i="5"/>
  <c r="C495" i="5"/>
  <c r="C496" i="5"/>
  <c r="C497" i="5"/>
  <c r="C498" i="5"/>
  <c r="C499" i="5"/>
  <c r="C500" i="5"/>
  <c r="C501" i="5"/>
  <c r="C502" i="5"/>
  <c r="C503" i="5"/>
  <c r="C504" i="5"/>
  <c r="C505" i="5"/>
  <c r="C506" i="5"/>
  <c r="C507" i="5"/>
  <c r="C508" i="5"/>
  <c r="C509" i="5"/>
  <c r="C510" i="5"/>
  <c r="C511" i="5"/>
  <c r="C512" i="5"/>
  <c r="C513" i="5"/>
  <c r="C514" i="5"/>
  <c r="C515" i="5"/>
  <c r="C516" i="5"/>
  <c r="C517" i="5"/>
  <c r="C518" i="5"/>
  <c r="C519" i="5"/>
  <c r="C520" i="5"/>
  <c r="C521" i="5"/>
  <c r="C522" i="5"/>
  <c r="C523" i="5"/>
  <c r="C524" i="5"/>
  <c r="C525" i="5"/>
  <c r="C526" i="5"/>
  <c r="C527" i="5"/>
  <c r="C528" i="5"/>
  <c r="C529" i="5"/>
  <c r="C530" i="5"/>
  <c r="C531" i="5"/>
  <c r="C532" i="5"/>
  <c r="C533" i="5"/>
  <c r="C534" i="5"/>
  <c r="C535" i="5"/>
  <c r="C536" i="5"/>
  <c r="C537" i="5"/>
  <c r="C538" i="5"/>
  <c r="C539" i="5"/>
  <c r="C540" i="5"/>
  <c r="C541" i="5"/>
  <c r="C542" i="5"/>
  <c r="C543" i="5"/>
  <c r="C544" i="5"/>
  <c r="C545" i="5"/>
  <c r="C546" i="5"/>
  <c r="C547" i="5"/>
  <c r="C548" i="5"/>
  <c r="C549" i="5"/>
  <c r="C550" i="5"/>
  <c r="C551" i="5"/>
  <c r="C552" i="5"/>
  <c r="C553" i="5"/>
  <c r="C554" i="5"/>
  <c r="C555" i="5"/>
  <c r="C556" i="5"/>
  <c r="C557" i="5"/>
  <c r="C558" i="5"/>
  <c r="C559" i="5"/>
  <c r="C560" i="5"/>
  <c r="C561" i="5"/>
  <c r="C562" i="5"/>
  <c r="C563" i="5"/>
  <c r="C564" i="5"/>
  <c r="C565" i="5"/>
  <c r="C566" i="5"/>
  <c r="C567" i="5"/>
  <c r="C568" i="5"/>
  <c r="C569" i="5"/>
  <c r="C570" i="5"/>
  <c r="C571" i="5"/>
  <c r="C572" i="5"/>
  <c r="C573" i="5"/>
  <c r="C574" i="5"/>
  <c r="C575" i="5"/>
  <c r="C576" i="5"/>
  <c r="C577" i="5"/>
  <c r="C578" i="5"/>
  <c r="C579" i="5"/>
  <c r="C580" i="5"/>
  <c r="C581" i="5"/>
  <c r="C582" i="5"/>
  <c r="C583" i="5"/>
  <c r="C584" i="5"/>
  <c r="C585" i="5"/>
  <c r="C586" i="5"/>
  <c r="C587" i="5"/>
  <c r="C588" i="5"/>
  <c r="C589" i="5"/>
  <c r="C590" i="5"/>
  <c r="C591" i="5"/>
  <c r="C592" i="5"/>
  <c r="C593" i="5"/>
  <c r="C594" i="5"/>
  <c r="C595" i="5"/>
  <c r="C596" i="5"/>
  <c r="C597" i="5"/>
  <c r="C598" i="5"/>
  <c r="C599" i="5"/>
  <c r="C600" i="5"/>
  <c r="C601" i="5"/>
  <c r="C602" i="5"/>
  <c r="C603" i="5"/>
  <c r="C604" i="5"/>
  <c r="C605" i="5"/>
  <c r="C606" i="5"/>
  <c r="C607" i="5"/>
  <c r="C608" i="5"/>
  <c r="C609" i="5"/>
  <c r="C610" i="5"/>
  <c r="C611" i="5"/>
  <c r="C612" i="5"/>
  <c r="C613" i="5"/>
  <c r="C614" i="5"/>
  <c r="C615" i="5"/>
  <c r="C616" i="5"/>
  <c r="C617" i="5"/>
  <c r="C618" i="5"/>
  <c r="C619" i="5"/>
  <c r="C620" i="5"/>
  <c r="C621" i="5"/>
  <c r="C622" i="5"/>
  <c r="C623" i="5"/>
  <c r="C624" i="5"/>
  <c r="C625" i="5"/>
  <c r="C626" i="5"/>
  <c r="C627" i="5"/>
  <c r="C628" i="5"/>
  <c r="C629" i="5"/>
  <c r="C630" i="5"/>
  <c r="C631" i="5"/>
  <c r="C632" i="5"/>
  <c r="C633" i="5"/>
  <c r="C634" i="5"/>
  <c r="C635" i="5"/>
  <c r="C636" i="5"/>
  <c r="C637" i="5"/>
  <c r="C638" i="5"/>
  <c r="C639" i="5"/>
  <c r="C640" i="5"/>
  <c r="C641" i="5"/>
  <c r="C642" i="5"/>
  <c r="C643" i="5"/>
  <c r="C644" i="5"/>
  <c r="C645" i="5"/>
  <c r="C646" i="5"/>
  <c r="C647" i="5"/>
  <c r="C648" i="5"/>
  <c r="C649" i="5"/>
  <c r="C650" i="5"/>
  <c r="C651" i="5"/>
  <c r="C652" i="5"/>
  <c r="C653" i="5"/>
  <c r="C654" i="5"/>
  <c r="C655" i="5"/>
  <c r="C656" i="5"/>
  <c r="C657" i="5"/>
  <c r="C658" i="5"/>
  <c r="C659" i="5"/>
  <c r="C660" i="5"/>
  <c r="C661" i="5"/>
  <c r="C662" i="5"/>
  <c r="C663" i="5"/>
  <c r="C664" i="5"/>
  <c r="C665" i="5"/>
  <c r="C666" i="5"/>
  <c r="C667" i="5"/>
  <c r="C668" i="5"/>
  <c r="C669" i="5"/>
  <c r="C670" i="5"/>
  <c r="C671" i="5"/>
  <c r="C672" i="5"/>
  <c r="C673" i="5"/>
  <c r="C674" i="5"/>
  <c r="C675" i="5"/>
  <c r="C676" i="5"/>
  <c r="C677" i="5"/>
  <c r="C678" i="5"/>
  <c r="C679" i="5"/>
  <c r="C680" i="5"/>
  <c r="C681" i="5"/>
  <c r="C682" i="5"/>
  <c r="C683" i="5"/>
  <c r="C684" i="5"/>
  <c r="C685" i="5"/>
  <c r="C686" i="5"/>
  <c r="C687" i="5"/>
  <c r="C688" i="5"/>
  <c r="C689" i="5"/>
  <c r="C690" i="5"/>
  <c r="C691" i="5"/>
  <c r="C692" i="5"/>
  <c r="C693" i="5"/>
  <c r="C694" i="5"/>
  <c r="C695" i="5"/>
  <c r="C696" i="5"/>
  <c r="C697" i="5"/>
  <c r="C698" i="5"/>
  <c r="C699" i="5"/>
  <c r="C700" i="5"/>
  <c r="C701" i="5"/>
  <c r="C702" i="5"/>
  <c r="C703" i="5"/>
  <c r="C704" i="5"/>
  <c r="C705" i="5"/>
  <c r="C706" i="5"/>
  <c r="C707" i="5"/>
  <c r="C708" i="5"/>
  <c r="C709" i="5"/>
  <c r="C710" i="5"/>
  <c r="C711" i="5"/>
  <c r="C712" i="5"/>
  <c r="C713" i="5"/>
  <c r="C714" i="5"/>
  <c r="C715" i="5"/>
  <c r="C716" i="5"/>
  <c r="C717" i="5"/>
  <c r="C718" i="5"/>
  <c r="C719" i="5"/>
  <c r="C720" i="5"/>
  <c r="C721" i="5"/>
  <c r="C722" i="5"/>
  <c r="C723" i="5"/>
  <c r="C724" i="5"/>
  <c r="C725" i="5"/>
  <c r="C726" i="5"/>
  <c r="C727" i="5"/>
  <c r="C728" i="5"/>
  <c r="C729" i="5"/>
  <c r="C730" i="5"/>
  <c r="C731" i="5"/>
  <c r="C732" i="5"/>
  <c r="C733" i="5"/>
  <c r="C734" i="5"/>
  <c r="C735" i="5"/>
  <c r="C736" i="5"/>
  <c r="C737" i="5"/>
  <c r="C738" i="5"/>
  <c r="C739" i="5"/>
  <c r="C740" i="5"/>
  <c r="C741" i="5"/>
  <c r="C742" i="5"/>
  <c r="C743" i="5"/>
  <c r="C744" i="5"/>
  <c r="C745" i="5"/>
  <c r="C746" i="5"/>
  <c r="C747" i="5"/>
  <c r="C748" i="5"/>
  <c r="C749" i="5"/>
  <c r="C750" i="5"/>
  <c r="C751" i="5"/>
  <c r="C752" i="5"/>
  <c r="C753" i="5"/>
  <c r="C754" i="5"/>
  <c r="C755" i="5"/>
  <c r="C756" i="5"/>
  <c r="C757" i="5"/>
  <c r="C758" i="5"/>
  <c r="C759" i="5"/>
  <c r="C760" i="5"/>
  <c r="C761" i="5"/>
  <c r="C762" i="5"/>
  <c r="C763" i="5"/>
  <c r="C764" i="5"/>
  <c r="C765" i="5"/>
  <c r="C766" i="5"/>
  <c r="C767" i="5"/>
  <c r="C768" i="5"/>
  <c r="C769" i="5"/>
  <c r="C770" i="5"/>
  <c r="C771" i="5"/>
  <c r="C772" i="5"/>
  <c r="C773" i="5"/>
  <c r="C774" i="5"/>
  <c r="C775" i="5"/>
  <c r="C776" i="5"/>
  <c r="C777" i="5"/>
  <c r="C778" i="5"/>
  <c r="C779" i="5"/>
  <c r="C780" i="5"/>
  <c r="C781" i="5"/>
  <c r="C782" i="5"/>
  <c r="C783" i="5"/>
  <c r="C784" i="5"/>
  <c r="C785" i="5"/>
  <c r="C786" i="5"/>
  <c r="C787" i="5"/>
  <c r="C788" i="5"/>
  <c r="C789" i="5"/>
  <c r="C790" i="5"/>
  <c r="C791" i="5"/>
  <c r="C792" i="5"/>
  <c r="C793" i="5"/>
  <c r="C794" i="5"/>
  <c r="C795" i="5"/>
  <c r="C796" i="5"/>
  <c r="C797" i="5"/>
  <c r="C798" i="5"/>
  <c r="C799" i="5"/>
  <c r="C800" i="5"/>
  <c r="C801" i="5"/>
  <c r="C802" i="5"/>
  <c r="C803" i="5"/>
  <c r="C804" i="5"/>
  <c r="C805" i="5"/>
  <c r="C806" i="5"/>
  <c r="C807" i="5"/>
  <c r="C808" i="5"/>
  <c r="C809" i="5"/>
  <c r="C810" i="5"/>
  <c r="C811" i="5"/>
  <c r="C812" i="5"/>
  <c r="C813" i="5"/>
  <c r="C814" i="5"/>
  <c r="C815" i="5"/>
  <c r="C816" i="5"/>
  <c r="C817" i="5"/>
  <c r="C818" i="5"/>
  <c r="C819" i="5"/>
  <c r="C820" i="5"/>
  <c r="C821" i="5"/>
  <c r="C822" i="5"/>
  <c r="C823" i="5"/>
  <c r="C824" i="5"/>
  <c r="C825" i="5"/>
  <c r="C826" i="5"/>
  <c r="C827" i="5"/>
  <c r="C828" i="5"/>
  <c r="C829" i="5"/>
  <c r="C830" i="5"/>
  <c r="C831" i="5"/>
  <c r="C832" i="5"/>
  <c r="C833" i="5"/>
  <c r="C834" i="5"/>
  <c r="C835" i="5"/>
  <c r="C836" i="5"/>
  <c r="C837" i="5"/>
  <c r="C838" i="5"/>
  <c r="C839" i="5"/>
  <c r="C840" i="5"/>
  <c r="C841" i="5"/>
  <c r="C842" i="5"/>
  <c r="C843" i="5"/>
  <c r="C844" i="5"/>
  <c r="C845" i="5"/>
  <c r="C846" i="5"/>
  <c r="C847" i="5"/>
  <c r="C848" i="5"/>
  <c r="C849" i="5"/>
  <c r="C850" i="5"/>
  <c r="C851" i="5"/>
  <c r="C852" i="5"/>
  <c r="C853" i="5"/>
  <c r="C854" i="5"/>
  <c r="C855" i="5"/>
  <c r="C856" i="5"/>
  <c r="C857" i="5"/>
  <c r="C858" i="5"/>
  <c r="C859" i="5"/>
  <c r="C860" i="5"/>
  <c r="C861" i="5"/>
  <c r="C862" i="5"/>
  <c r="C863" i="5"/>
  <c r="C864" i="5"/>
  <c r="C865" i="5"/>
  <c r="C866" i="5"/>
  <c r="C867" i="5"/>
  <c r="C868" i="5"/>
  <c r="C869" i="5"/>
  <c r="C870" i="5"/>
  <c r="C871" i="5"/>
  <c r="C872" i="5"/>
  <c r="C873" i="5"/>
  <c r="C874" i="5"/>
  <c r="C875" i="5"/>
  <c r="C876" i="5"/>
  <c r="C877" i="5"/>
  <c r="C878" i="5"/>
  <c r="C879" i="5"/>
  <c r="C880" i="5"/>
  <c r="C881" i="5"/>
  <c r="C882" i="5"/>
  <c r="C883" i="5"/>
  <c r="C884" i="5"/>
  <c r="C885" i="5"/>
  <c r="C886" i="5"/>
  <c r="C887" i="5"/>
  <c r="C888" i="5"/>
  <c r="C889" i="5"/>
  <c r="C890" i="5"/>
  <c r="C891" i="5"/>
  <c r="C892" i="5"/>
  <c r="C893" i="5"/>
  <c r="C894" i="5"/>
  <c r="C895" i="5"/>
  <c r="C896" i="5"/>
  <c r="C897" i="5"/>
  <c r="C898" i="5"/>
  <c r="C899" i="5"/>
  <c r="C900" i="5"/>
  <c r="C901" i="5"/>
  <c r="C902" i="5"/>
  <c r="C903" i="5"/>
  <c r="C904" i="5"/>
  <c r="C905" i="5"/>
  <c r="C906" i="5"/>
  <c r="C907" i="5"/>
  <c r="C908" i="5"/>
  <c r="C909" i="5"/>
  <c r="C910" i="5"/>
  <c r="C911" i="5"/>
  <c r="C912" i="5"/>
  <c r="C913" i="5"/>
  <c r="C914" i="5"/>
  <c r="C915" i="5"/>
  <c r="C916" i="5"/>
  <c r="C917" i="5"/>
  <c r="C918" i="5"/>
  <c r="C919" i="5"/>
  <c r="C920" i="5"/>
  <c r="C921" i="5"/>
  <c r="C922" i="5"/>
  <c r="C923" i="5"/>
  <c r="C924" i="5"/>
  <c r="C925" i="5"/>
  <c r="C926" i="5"/>
  <c r="C927" i="5"/>
  <c r="C928" i="5"/>
  <c r="C929" i="5"/>
  <c r="C930" i="5"/>
  <c r="C931" i="5"/>
  <c r="C932" i="5"/>
  <c r="C933" i="5"/>
  <c r="C934" i="5"/>
  <c r="C935" i="5"/>
  <c r="C936" i="5"/>
  <c r="C937" i="5"/>
  <c r="C938" i="5"/>
  <c r="C939" i="5"/>
  <c r="C940" i="5"/>
  <c r="C941" i="5"/>
  <c r="C942" i="5"/>
  <c r="C943" i="5"/>
  <c r="C944" i="5"/>
  <c r="C945" i="5"/>
  <c r="C946" i="5"/>
  <c r="C947" i="5"/>
  <c r="C948" i="5"/>
  <c r="C949" i="5"/>
  <c r="C950" i="5"/>
  <c r="C951" i="5"/>
  <c r="C952" i="5"/>
  <c r="C953" i="5"/>
  <c r="C954" i="5"/>
  <c r="C955" i="5"/>
  <c r="C956" i="5"/>
  <c r="C957" i="5"/>
  <c r="C958" i="5"/>
  <c r="C959" i="5"/>
  <c r="C960" i="5"/>
  <c r="C961" i="5"/>
  <c r="C962" i="5"/>
  <c r="C963" i="5"/>
  <c r="C964" i="5"/>
  <c r="C965" i="5"/>
  <c r="C966" i="5"/>
  <c r="C967" i="5"/>
  <c r="C968" i="5"/>
  <c r="C969" i="5"/>
  <c r="C970" i="5"/>
  <c r="C971" i="5"/>
  <c r="C972" i="5"/>
  <c r="C973" i="5"/>
  <c r="C974" i="5"/>
  <c r="C975" i="5"/>
  <c r="C976" i="5"/>
  <c r="C977" i="5"/>
  <c r="C978" i="5"/>
  <c r="C979" i="5"/>
  <c r="C980" i="5"/>
  <c r="C981" i="5"/>
  <c r="C982" i="5"/>
  <c r="C983" i="5"/>
  <c r="C984" i="5"/>
  <c r="C985" i="5"/>
  <c r="C986" i="5"/>
  <c r="C987" i="5"/>
  <c r="C988" i="5"/>
  <c r="C989" i="5"/>
  <c r="C990" i="5"/>
  <c r="C991" i="5"/>
  <c r="C992" i="5"/>
  <c r="C993" i="5"/>
  <c r="C994" i="5"/>
  <c r="C995" i="5"/>
  <c r="C996" i="5"/>
  <c r="C997" i="5"/>
  <c r="C998" i="5"/>
  <c r="C999" i="5"/>
  <c r="C1000" i="5"/>
  <c r="C1001" i="5"/>
  <c r="C1002" i="5"/>
  <c r="C1003" i="5"/>
  <c r="C1004" i="5"/>
  <c r="C1005" i="5"/>
  <c r="C1006" i="5"/>
  <c r="C1007" i="5"/>
  <c r="C1008" i="5"/>
  <c r="C1009" i="5"/>
  <c r="C1010" i="5"/>
  <c r="C1011" i="5"/>
  <c r="C1012" i="5"/>
  <c r="C1013" i="5"/>
  <c r="C1014" i="5"/>
  <c r="C1015" i="5"/>
  <c r="C1016" i="5"/>
  <c r="C1017" i="5"/>
  <c r="C1018" i="5"/>
  <c r="C1019" i="5"/>
  <c r="C1020" i="5"/>
  <c r="C1021" i="5"/>
  <c r="C1022" i="5"/>
  <c r="C1023" i="5"/>
  <c r="C1024" i="5"/>
  <c r="C1025" i="5"/>
  <c r="C1026" i="5"/>
  <c r="C1027" i="5"/>
  <c r="C1028" i="5"/>
  <c r="C1029" i="5"/>
  <c r="C1030" i="5"/>
  <c r="C1031" i="5"/>
  <c r="C1032" i="5"/>
  <c r="C1033" i="5"/>
  <c r="C1034" i="5"/>
  <c r="C1035" i="5"/>
  <c r="C1036" i="5"/>
  <c r="C1037" i="5"/>
  <c r="C1038" i="5"/>
  <c r="C1039" i="5"/>
  <c r="C1040" i="5"/>
  <c r="C1041" i="5"/>
  <c r="C1042" i="5"/>
  <c r="C1043" i="5"/>
  <c r="C1044" i="5"/>
  <c r="C1045" i="5"/>
  <c r="C1046" i="5"/>
  <c r="C1047" i="5"/>
  <c r="C1048" i="5"/>
  <c r="C1049" i="5"/>
  <c r="C1050" i="5"/>
  <c r="C1051" i="5"/>
  <c r="C1052" i="5"/>
  <c r="C1053" i="5"/>
  <c r="C1054" i="5"/>
  <c r="C1055" i="5"/>
  <c r="C1056" i="5"/>
  <c r="C1057" i="5"/>
  <c r="C1058" i="5"/>
  <c r="C1059" i="5"/>
  <c r="C1060" i="5"/>
  <c r="C1061" i="5"/>
  <c r="C1062" i="5"/>
  <c r="C1063" i="5"/>
  <c r="C1064" i="5"/>
  <c r="C1065" i="5"/>
  <c r="C1066" i="5"/>
  <c r="C1067" i="5"/>
  <c r="C1068" i="5"/>
  <c r="C1069" i="5"/>
  <c r="C1070" i="5"/>
  <c r="C1071" i="5"/>
  <c r="C1072" i="5"/>
  <c r="C1073" i="5"/>
  <c r="C1074" i="5"/>
  <c r="C1075" i="5"/>
  <c r="C1076" i="5"/>
  <c r="C1077" i="5"/>
  <c r="C1078" i="5"/>
  <c r="C1079" i="5"/>
  <c r="C1080" i="5"/>
  <c r="C1081" i="5"/>
  <c r="C1082" i="5"/>
  <c r="C1083" i="5"/>
  <c r="C1084" i="5"/>
  <c r="C1085" i="5"/>
  <c r="C1086" i="5"/>
  <c r="C1087" i="5"/>
  <c r="C1088" i="5"/>
  <c r="C1089" i="5"/>
  <c r="C1090" i="5"/>
  <c r="C1091" i="5"/>
  <c r="C1092" i="5"/>
  <c r="C1093" i="5"/>
  <c r="C1094" i="5"/>
  <c r="C1095" i="5"/>
  <c r="C1096" i="5"/>
  <c r="C1097" i="5"/>
  <c r="C1098" i="5"/>
  <c r="C1099" i="5"/>
  <c r="C1100" i="5"/>
  <c r="C1101" i="5"/>
  <c r="C1102" i="5"/>
  <c r="C1103" i="5"/>
  <c r="C1104" i="5"/>
  <c r="C1105" i="5"/>
  <c r="C1106" i="5"/>
  <c r="C1107" i="5"/>
  <c r="C1108" i="5"/>
  <c r="C1109" i="5"/>
  <c r="C1110" i="5"/>
  <c r="C1111" i="5"/>
  <c r="C1112" i="5"/>
  <c r="C1113" i="5"/>
  <c r="C1114" i="5"/>
  <c r="C1115" i="5"/>
  <c r="C1116" i="5"/>
  <c r="C1117" i="5"/>
  <c r="C1118" i="5"/>
  <c r="C1119" i="5"/>
  <c r="C1120" i="5"/>
  <c r="C1121" i="5"/>
  <c r="C1122" i="5"/>
  <c r="C1123" i="5"/>
  <c r="C1124" i="5"/>
  <c r="C1125" i="5"/>
  <c r="C1126" i="5"/>
  <c r="C1127" i="5"/>
  <c r="C1128" i="5"/>
  <c r="C1129" i="5"/>
  <c r="C1130" i="5"/>
  <c r="C1131" i="5"/>
  <c r="C1132" i="5"/>
  <c r="C1133" i="5"/>
  <c r="C1134" i="5"/>
  <c r="C1135" i="5"/>
  <c r="C1136" i="5"/>
  <c r="C1137" i="5"/>
  <c r="C1138" i="5"/>
  <c r="C1139" i="5"/>
  <c r="C1140" i="5"/>
  <c r="C1141" i="5"/>
  <c r="C1142" i="5"/>
  <c r="C1143" i="5"/>
  <c r="C1144" i="5"/>
  <c r="C1145" i="5"/>
  <c r="C1146" i="5"/>
  <c r="C1147" i="5"/>
  <c r="C1148" i="5"/>
  <c r="C1149" i="5"/>
  <c r="C1150" i="5"/>
  <c r="C1151" i="5"/>
  <c r="C1152" i="5"/>
  <c r="C1153" i="5"/>
  <c r="C1154" i="5"/>
  <c r="C1155" i="5"/>
  <c r="C1156" i="5"/>
  <c r="C1157" i="5"/>
  <c r="C1158" i="5"/>
  <c r="C1159" i="5"/>
  <c r="C1160" i="5"/>
  <c r="C1161" i="5"/>
  <c r="C1162" i="5"/>
  <c r="C1163" i="5"/>
  <c r="C1164" i="5"/>
  <c r="C1165" i="5"/>
  <c r="C1166" i="5"/>
  <c r="C1167" i="5"/>
  <c r="C1168" i="5"/>
  <c r="C1169" i="5"/>
  <c r="C1170" i="5"/>
  <c r="C1171" i="5"/>
  <c r="C1172" i="5"/>
  <c r="C1173" i="5"/>
  <c r="C1174" i="5"/>
  <c r="C1175" i="5"/>
  <c r="C1176" i="5"/>
  <c r="C1177" i="5"/>
  <c r="C1178" i="5"/>
  <c r="C1179" i="5"/>
  <c r="C1180" i="5"/>
  <c r="C1181" i="5"/>
  <c r="C1182" i="5"/>
  <c r="C1183" i="5"/>
  <c r="C1184" i="5"/>
  <c r="C1185" i="5"/>
  <c r="C1186" i="5"/>
  <c r="C1187" i="5"/>
  <c r="C1188" i="5"/>
  <c r="C1189" i="5"/>
  <c r="C1190" i="5"/>
  <c r="C1191" i="5"/>
  <c r="C1192" i="5"/>
  <c r="C1193" i="5"/>
  <c r="C1194" i="5"/>
  <c r="C1195" i="5"/>
  <c r="C1196" i="5"/>
  <c r="C1197" i="5"/>
  <c r="C1198" i="5"/>
  <c r="C1199" i="5"/>
  <c r="C1200" i="5"/>
  <c r="C1201" i="5"/>
  <c r="C1202" i="5"/>
  <c r="C1203" i="5"/>
  <c r="C1204" i="5"/>
  <c r="C1205" i="5"/>
  <c r="C1206" i="5"/>
  <c r="C1207" i="5"/>
  <c r="C1208" i="5"/>
  <c r="C1209" i="5"/>
  <c r="C1210" i="5"/>
  <c r="C1211" i="5"/>
  <c r="C1212" i="5"/>
  <c r="C1213" i="5"/>
  <c r="C1214" i="5"/>
  <c r="C1215" i="5"/>
  <c r="C1216" i="5"/>
  <c r="C1217" i="5"/>
  <c r="C1218" i="5"/>
  <c r="C1219" i="5"/>
  <c r="C1220" i="5"/>
  <c r="C1221" i="5"/>
  <c r="C1222" i="5"/>
  <c r="C1223" i="5"/>
  <c r="C1224" i="5"/>
  <c r="C1225" i="5"/>
  <c r="C1226" i="5"/>
  <c r="C1227" i="5"/>
  <c r="C1228" i="5"/>
  <c r="C1229" i="5"/>
  <c r="C1230" i="5"/>
  <c r="C1231" i="5"/>
  <c r="C1232" i="5"/>
  <c r="C1233" i="5"/>
  <c r="C1234" i="5"/>
  <c r="C1235" i="5"/>
  <c r="C1236" i="5"/>
  <c r="C1237" i="5"/>
  <c r="C1238" i="5"/>
  <c r="C1239" i="5"/>
  <c r="C1240" i="5"/>
  <c r="C1241" i="5"/>
  <c r="C1242" i="5"/>
  <c r="C1243" i="5"/>
  <c r="C1244" i="5"/>
  <c r="C1245" i="5"/>
  <c r="C1246" i="5"/>
  <c r="C1247" i="5"/>
  <c r="C1248" i="5"/>
  <c r="C1249" i="5"/>
  <c r="C1250" i="5"/>
  <c r="C1251" i="5"/>
  <c r="C1252" i="5"/>
  <c r="C1253" i="5"/>
  <c r="C1254" i="5"/>
  <c r="C1255" i="5"/>
  <c r="C1256" i="5"/>
  <c r="C1257" i="5"/>
  <c r="C1258" i="5"/>
  <c r="C1259" i="5"/>
  <c r="C1260" i="5"/>
  <c r="C1261" i="5"/>
  <c r="C1262" i="5"/>
  <c r="C1263" i="5"/>
  <c r="C1264" i="5"/>
  <c r="C1265" i="5"/>
  <c r="C1266" i="5"/>
  <c r="C1267" i="5"/>
  <c r="C1268" i="5"/>
  <c r="C1269" i="5"/>
  <c r="C1270" i="5"/>
  <c r="C1271" i="5"/>
  <c r="C1272" i="5"/>
  <c r="C1273" i="5"/>
  <c r="C1274" i="5"/>
  <c r="C1275" i="5"/>
  <c r="C1276" i="5"/>
  <c r="C1277" i="5"/>
  <c r="C1278" i="5"/>
  <c r="C1279" i="5"/>
  <c r="C1280" i="5"/>
  <c r="C1281" i="5"/>
  <c r="C1282" i="5"/>
  <c r="C1283" i="5"/>
  <c r="C1284" i="5"/>
  <c r="C1285" i="5"/>
  <c r="C1286" i="5"/>
  <c r="C1287" i="5"/>
  <c r="C1288" i="5"/>
  <c r="C1289" i="5"/>
  <c r="C1290" i="5"/>
  <c r="C1291" i="5"/>
  <c r="C1292" i="5"/>
  <c r="C1293" i="5"/>
  <c r="C1294" i="5"/>
  <c r="C1295" i="5"/>
  <c r="C1296" i="5"/>
  <c r="C1297" i="5"/>
  <c r="C1298" i="5"/>
  <c r="C1299" i="5"/>
  <c r="C1300" i="5"/>
  <c r="C1301" i="5"/>
  <c r="C1302" i="5"/>
  <c r="C1303" i="5"/>
  <c r="C1304" i="5"/>
  <c r="C1305" i="5"/>
  <c r="C1306" i="5"/>
  <c r="C1307" i="5"/>
  <c r="C1308" i="5"/>
  <c r="C1309" i="5"/>
  <c r="C1310" i="5"/>
  <c r="C1311" i="5"/>
  <c r="C1312" i="5"/>
  <c r="C1313" i="5"/>
  <c r="C1314" i="5"/>
  <c r="C1315" i="5"/>
  <c r="C1316" i="5"/>
  <c r="C1317" i="5"/>
  <c r="C1318" i="5"/>
  <c r="C1319" i="5"/>
  <c r="C1320" i="5"/>
  <c r="C1321" i="5"/>
  <c r="C1322" i="5"/>
  <c r="C1323" i="5"/>
  <c r="C1324" i="5"/>
  <c r="C1325" i="5"/>
  <c r="C1326" i="5"/>
  <c r="C1327" i="5"/>
  <c r="C1328" i="5"/>
  <c r="C1329" i="5"/>
  <c r="C1330" i="5"/>
  <c r="C1331" i="5"/>
  <c r="C1332" i="5"/>
  <c r="C1333" i="5"/>
  <c r="C1334" i="5"/>
  <c r="C1335" i="5"/>
  <c r="C1336" i="5"/>
  <c r="C1337" i="5"/>
  <c r="C1338" i="5"/>
  <c r="C1339" i="5"/>
  <c r="C1340" i="5"/>
  <c r="C1341" i="5"/>
  <c r="C1342" i="5"/>
  <c r="C1343" i="5"/>
  <c r="C1344" i="5"/>
  <c r="D15" i="5"/>
  <c r="D16" i="5"/>
  <c r="D17" i="5"/>
  <c r="D18" i="5"/>
  <c r="D19" i="5"/>
  <c r="D20" i="5"/>
  <c r="D21" i="5"/>
  <c r="D22" i="5"/>
  <c r="D23" i="5"/>
  <c r="D24" i="5"/>
  <c r="D25" i="5"/>
  <c r="D26" i="5"/>
  <c r="D27" i="5"/>
  <c r="D28" i="5"/>
  <c r="D29" i="5"/>
  <c r="D30" i="5"/>
  <c r="D31" i="5"/>
  <c r="D32" i="5"/>
  <c r="D33" i="5"/>
  <c r="D34" i="5"/>
  <c r="D35" i="5"/>
  <c r="D36" i="5"/>
  <c r="D37" i="5"/>
  <c r="D38" i="5"/>
  <c r="D39" i="5"/>
  <c r="D40" i="5"/>
  <c r="D41" i="5"/>
  <c r="D42" i="5"/>
  <c r="D43" i="5"/>
  <c r="D44" i="5"/>
  <c r="D45" i="5"/>
  <c r="D46" i="5"/>
  <c r="D47" i="5"/>
  <c r="D48" i="5"/>
  <c r="D49" i="5"/>
  <c r="D50" i="5"/>
  <c r="D51" i="5"/>
  <c r="D52" i="5"/>
  <c r="D53" i="5"/>
  <c r="D54" i="5"/>
  <c r="D55" i="5"/>
  <c r="D56" i="5"/>
  <c r="D57" i="5"/>
  <c r="D58" i="5"/>
  <c r="D59" i="5"/>
  <c r="D60" i="5"/>
  <c r="D61" i="5"/>
  <c r="D62" i="5"/>
  <c r="D63" i="5"/>
  <c r="D64" i="5"/>
  <c r="D65" i="5"/>
  <c r="D66" i="5"/>
  <c r="D67" i="5"/>
  <c r="D68" i="5"/>
  <c r="D69" i="5"/>
  <c r="D70" i="5"/>
  <c r="D71" i="5"/>
  <c r="D72" i="5"/>
  <c r="D73" i="5"/>
  <c r="D74" i="5"/>
  <c r="D75" i="5"/>
  <c r="D76" i="5"/>
  <c r="D77" i="5"/>
  <c r="D78" i="5"/>
  <c r="D79" i="5"/>
  <c r="D80" i="5"/>
  <c r="D81" i="5"/>
  <c r="D82" i="5"/>
  <c r="D83" i="5"/>
  <c r="D84" i="5"/>
  <c r="D85" i="5"/>
  <c r="D86" i="5"/>
  <c r="D87" i="5"/>
  <c r="D88" i="5"/>
  <c r="D89" i="5"/>
  <c r="D90" i="5"/>
  <c r="D91" i="5"/>
  <c r="D92" i="5"/>
  <c r="D93" i="5"/>
  <c r="D94" i="5"/>
  <c r="D95" i="5"/>
  <c r="D96" i="5"/>
  <c r="D97" i="5"/>
  <c r="D98" i="5"/>
  <c r="D99" i="5"/>
  <c r="D100" i="5"/>
  <c r="D101" i="5"/>
  <c r="D102" i="5"/>
  <c r="D103" i="5"/>
  <c r="D104" i="5"/>
  <c r="D105" i="5"/>
  <c r="D106" i="5"/>
  <c r="D107" i="5"/>
  <c r="D108" i="5"/>
  <c r="D109" i="5"/>
  <c r="D110" i="5"/>
  <c r="D111" i="5"/>
  <c r="D112" i="5"/>
  <c r="D113" i="5"/>
  <c r="D114" i="5"/>
  <c r="D115" i="5"/>
  <c r="D116" i="5"/>
  <c r="D117" i="5"/>
  <c r="D118" i="5"/>
  <c r="D119" i="5"/>
  <c r="D120" i="5"/>
  <c r="D121" i="5"/>
  <c r="D122" i="5"/>
  <c r="D123" i="5"/>
  <c r="D124" i="5"/>
  <c r="D125" i="5"/>
  <c r="D126" i="5"/>
  <c r="D127" i="5"/>
  <c r="D128" i="5"/>
  <c r="D129" i="5"/>
  <c r="D130" i="5"/>
  <c r="D131" i="5"/>
  <c r="D132" i="5"/>
  <c r="D133" i="5"/>
  <c r="D134" i="5"/>
  <c r="D135" i="5"/>
  <c r="D136" i="5"/>
  <c r="D137" i="5"/>
  <c r="D138" i="5"/>
  <c r="D139" i="5"/>
  <c r="D140" i="5"/>
  <c r="D141" i="5"/>
  <c r="D142" i="5"/>
  <c r="D143" i="5"/>
  <c r="D144" i="5"/>
  <c r="D145" i="5"/>
  <c r="D146" i="5"/>
  <c r="D147" i="5"/>
  <c r="D148" i="5"/>
  <c r="D149" i="5"/>
  <c r="D150" i="5"/>
  <c r="D151" i="5"/>
  <c r="D152" i="5"/>
  <c r="D153" i="5"/>
  <c r="D154" i="5"/>
  <c r="D155" i="5"/>
  <c r="D156" i="5"/>
  <c r="D157" i="5"/>
  <c r="D158" i="5"/>
  <c r="D159" i="5"/>
  <c r="D160" i="5"/>
  <c r="D161" i="5"/>
  <c r="D162" i="5"/>
  <c r="D163" i="5"/>
  <c r="D164" i="5"/>
  <c r="D165" i="5"/>
  <c r="D166" i="5"/>
  <c r="D167" i="5"/>
  <c r="D168" i="5"/>
  <c r="D169" i="5"/>
  <c r="D170" i="5"/>
  <c r="D171" i="5"/>
  <c r="D172" i="5"/>
  <c r="D173" i="5"/>
  <c r="D174" i="5"/>
  <c r="D175" i="5"/>
  <c r="D176" i="5"/>
  <c r="D177" i="5"/>
  <c r="D178" i="5"/>
  <c r="D179" i="5"/>
  <c r="D180" i="5"/>
  <c r="D181" i="5"/>
  <c r="D182" i="5"/>
  <c r="D183" i="5"/>
  <c r="D184" i="5"/>
  <c r="D185" i="5"/>
  <c r="D186" i="5"/>
  <c r="D187" i="5"/>
  <c r="D188" i="5"/>
  <c r="D189" i="5"/>
  <c r="D190" i="5"/>
  <c r="D191" i="5"/>
  <c r="D192" i="5"/>
  <c r="D193" i="5"/>
  <c r="D194" i="5"/>
  <c r="D195" i="5"/>
  <c r="D196" i="5"/>
  <c r="D197" i="5"/>
  <c r="D198" i="5"/>
  <c r="D199" i="5"/>
  <c r="D200" i="5"/>
  <c r="D201" i="5"/>
  <c r="D202" i="5"/>
  <c r="D203" i="5"/>
  <c r="D204" i="5"/>
  <c r="D205" i="5"/>
  <c r="D206" i="5"/>
  <c r="D207" i="5"/>
  <c r="D208" i="5"/>
  <c r="D209" i="5"/>
  <c r="D210" i="5"/>
  <c r="D211" i="5"/>
  <c r="D212" i="5"/>
  <c r="D213" i="5"/>
  <c r="D214" i="5"/>
  <c r="D215" i="5"/>
  <c r="D216" i="5"/>
  <c r="D217" i="5"/>
  <c r="D218" i="5"/>
  <c r="D219" i="5"/>
  <c r="D220" i="5"/>
  <c r="D221" i="5"/>
  <c r="D222" i="5"/>
  <c r="D223" i="5"/>
  <c r="D224" i="5"/>
  <c r="D225" i="5"/>
  <c r="D226" i="5"/>
  <c r="D227" i="5"/>
  <c r="D228" i="5"/>
  <c r="D229" i="5"/>
  <c r="D230" i="5"/>
  <c r="D231" i="5"/>
  <c r="D232" i="5"/>
  <c r="D233" i="5"/>
  <c r="D234" i="5"/>
  <c r="D235" i="5"/>
  <c r="D236" i="5"/>
  <c r="D237" i="5"/>
  <c r="D238" i="5"/>
  <c r="D239" i="5"/>
  <c r="D240" i="5"/>
  <c r="D241" i="5"/>
  <c r="D242" i="5"/>
  <c r="D243" i="5"/>
  <c r="D244" i="5"/>
  <c r="D245" i="5"/>
  <c r="D246" i="5"/>
  <c r="D247" i="5"/>
  <c r="D248" i="5"/>
  <c r="D249" i="5"/>
  <c r="D250" i="5"/>
  <c r="D251" i="5"/>
  <c r="D252" i="5"/>
  <c r="D253" i="5"/>
  <c r="D254" i="5"/>
  <c r="D255" i="5"/>
  <c r="D256" i="5"/>
  <c r="D257" i="5"/>
  <c r="D258" i="5"/>
  <c r="D259" i="5"/>
  <c r="D260" i="5"/>
  <c r="D261" i="5"/>
  <c r="D262" i="5"/>
  <c r="D263" i="5"/>
  <c r="D264" i="5"/>
  <c r="D265" i="5"/>
  <c r="D266" i="5"/>
  <c r="D267" i="5"/>
  <c r="D268" i="5"/>
  <c r="D269" i="5"/>
  <c r="D270" i="5"/>
  <c r="D271" i="5"/>
  <c r="D272" i="5"/>
  <c r="D273" i="5"/>
  <c r="D274" i="5"/>
  <c r="D275" i="5"/>
  <c r="D276" i="5"/>
  <c r="D277" i="5"/>
  <c r="D278" i="5"/>
  <c r="D279" i="5"/>
  <c r="D280" i="5"/>
  <c r="D281" i="5"/>
  <c r="D282" i="5"/>
  <c r="D283" i="5"/>
  <c r="D284" i="5"/>
  <c r="D285" i="5"/>
  <c r="D286" i="5"/>
  <c r="D287" i="5"/>
  <c r="D288" i="5"/>
  <c r="D289" i="5"/>
  <c r="D290" i="5"/>
  <c r="D291" i="5"/>
  <c r="D292" i="5"/>
  <c r="D293" i="5"/>
  <c r="D294" i="5"/>
  <c r="D295" i="5"/>
  <c r="D296" i="5"/>
  <c r="D297" i="5"/>
  <c r="D298" i="5"/>
  <c r="D299" i="5"/>
  <c r="D300" i="5"/>
  <c r="D301" i="5"/>
  <c r="D302" i="5"/>
  <c r="D303" i="5"/>
  <c r="D304" i="5"/>
  <c r="D305" i="5"/>
  <c r="D306" i="5"/>
  <c r="D307" i="5"/>
  <c r="D308" i="5"/>
  <c r="D309" i="5"/>
  <c r="D310" i="5"/>
  <c r="D311" i="5"/>
  <c r="D312" i="5"/>
  <c r="D313" i="5"/>
  <c r="D314" i="5"/>
  <c r="D315" i="5"/>
  <c r="D316" i="5"/>
  <c r="D317" i="5"/>
  <c r="D318" i="5"/>
  <c r="D319" i="5"/>
  <c r="D320" i="5"/>
  <c r="D321" i="5"/>
  <c r="D322" i="5"/>
  <c r="D323" i="5"/>
  <c r="D324" i="5"/>
  <c r="D325" i="5"/>
  <c r="D326" i="5"/>
  <c r="D327" i="5"/>
  <c r="D328" i="5"/>
  <c r="D329" i="5"/>
  <c r="D330" i="5"/>
  <c r="D331" i="5"/>
  <c r="D332" i="5"/>
  <c r="D333" i="5"/>
  <c r="D334" i="5"/>
  <c r="D335" i="5"/>
  <c r="D336" i="5"/>
  <c r="D337" i="5"/>
  <c r="D338" i="5"/>
  <c r="D339" i="5"/>
  <c r="D340" i="5"/>
  <c r="D341" i="5"/>
  <c r="D342" i="5"/>
  <c r="D343" i="5"/>
  <c r="D344" i="5"/>
  <c r="D345" i="5"/>
  <c r="D346" i="5"/>
  <c r="D347" i="5"/>
  <c r="D348" i="5"/>
  <c r="D349" i="5"/>
  <c r="D350" i="5"/>
  <c r="D351" i="5"/>
  <c r="D352" i="5"/>
  <c r="D353" i="5"/>
  <c r="D354" i="5"/>
  <c r="D355" i="5"/>
  <c r="D356" i="5"/>
  <c r="D357" i="5"/>
  <c r="D358" i="5"/>
  <c r="D359" i="5"/>
  <c r="D360" i="5"/>
  <c r="D361" i="5"/>
  <c r="D362" i="5"/>
  <c r="D363" i="5"/>
  <c r="D364" i="5"/>
  <c r="D365" i="5"/>
  <c r="D366" i="5"/>
  <c r="D367" i="5"/>
  <c r="D368" i="5"/>
  <c r="D369" i="5"/>
  <c r="D370" i="5"/>
  <c r="D371" i="5"/>
  <c r="D372" i="5"/>
  <c r="D373" i="5"/>
  <c r="D374" i="5"/>
  <c r="D375" i="5"/>
  <c r="D376" i="5"/>
  <c r="D377" i="5"/>
  <c r="D378" i="5"/>
  <c r="D379" i="5"/>
  <c r="D380" i="5"/>
  <c r="D381" i="5"/>
  <c r="D382" i="5"/>
  <c r="D383" i="5"/>
  <c r="D384" i="5"/>
  <c r="D385" i="5"/>
  <c r="D386" i="5"/>
  <c r="D387" i="5"/>
  <c r="D388" i="5"/>
  <c r="D389" i="5"/>
  <c r="D390" i="5"/>
  <c r="D391" i="5"/>
  <c r="D392" i="5"/>
  <c r="D393" i="5"/>
  <c r="D394" i="5"/>
  <c r="D395" i="5"/>
  <c r="D396" i="5"/>
  <c r="D397" i="5"/>
  <c r="D398" i="5"/>
  <c r="D399" i="5"/>
  <c r="D400" i="5"/>
  <c r="D401" i="5"/>
  <c r="D402" i="5"/>
  <c r="D403" i="5"/>
  <c r="D404" i="5"/>
  <c r="D405" i="5"/>
  <c r="D406" i="5"/>
  <c r="D407" i="5"/>
  <c r="D408" i="5"/>
  <c r="D409" i="5"/>
  <c r="D410" i="5"/>
  <c r="D411" i="5"/>
  <c r="D412" i="5"/>
  <c r="D413" i="5"/>
  <c r="D414" i="5"/>
  <c r="D415" i="5"/>
  <c r="D416" i="5"/>
  <c r="D417" i="5"/>
  <c r="D418" i="5"/>
  <c r="D419" i="5"/>
  <c r="D420" i="5"/>
  <c r="D421" i="5"/>
  <c r="D422" i="5"/>
  <c r="D423" i="5"/>
  <c r="D424" i="5"/>
  <c r="D425" i="5"/>
  <c r="D426" i="5"/>
  <c r="D427" i="5"/>
  <c r="D428" i="5"/>
  <c r="D429" i="5"/>
  <c r="D430" i="5"/>
  <c r="D431" i="5"/>
  <c r="D432" i="5"/>
  <c r="D433" i="5"/>
  <c r="D434" i="5"/>
  <c r="D435" i="5"/>
  <c r="D436" i="5"/>
  <c r="D437" i="5"/>
  <c r="D438" i="5"/>
  <c r="D439" i="5"/>
  <c r="D440" i="5"/>
  <c r="D441" i="5"/>
  <c r="D442" i="5"/>
  <c r="D443" i="5"/>
  <c r="D444" i="5"/>
  <c r="D445" i="5"/>
  <c r="D446" i="5"/>
  <c r="D447" i="5"/>
  <c r="D448" i="5"/>
  <c r="D449" i="5"/>
  <c r="D450" i="5"/>
  <c r="D451" i="5"/>
  <c r="D452" i="5"/>
  <c r="D453" i="5"/>
  <c r="D454" i="5"/>
  <c r="D455" i="5"/>
  <c r="D456" i="5"/>
  <c r="D457" i="5"/>
  <c r="D458" i="5"/>
  <c r="D459" i="5"/>
  <c r="D460" i="5"/>
  <c r="D461" i="5"/>
  <c r="D462" i="5"/>
  <c r="D463" i="5"/>
  <c r="D464" i="5"/>
  <c r="D465" i="5"/>
  <c r="D466" i="5"/>
  <c r="D467" i="5"/>
  <c r="D468" i="5"/>
  <c r="D469" i="5"/>
  <c r="D470" i="5"/>
  <c r="D471" i="5"/>
  <c r="D472" i="5"/>
  <c r="D473" i="5"/>
  <c r="D474" i="5"/>
  <c r="D475" i="5"/>
  <c r="D476" i="5"/>
  <c r="D477" i="5"/>
  <c r="D478" i="5"/>
  <c r="D479" i="5"/>
  <c r="D480" i="5"/>
  <c r="D481" i="5"/>
  <c r="D482" i="5"/>
  <c r="D483" i="5"/>
  <c r="D484" i="5"/>
  <c r="D485" i="5"/>
  <c r="D486" i="5"/>
  <c r="D487" i="5"/>
  <c r="D488" i="5"/>
  <c r="D489" i="5"/>
  <c r="D490" i="5"/>
  <c r="D491" i="5"/>
  <c r="D492" i="5"/>
  <c r="D493" i="5"/>
  <c r="D494" i="5"/>
  <c r="D495" i="5"/>
  <c r="D496" i="5"/>
  <c r="D497" i="5"/>
  <c r="D498" i="5"/>
  <c r="D499" i="5"/>
  <c r="D500" i="5"/>
  <c r="D501" i="5"/>
  <c r="D502" i="5"/>
  <c r="D503" i="5"/>
  <c r="D504" i="5"/>
  <c r="D505" i="5"/>
  <c r="D506" i="5"/>
  <c r="D507" i="5"/>
  <c r="D508" i="5"/>
  <c r="D509" i="5"/>
  <c r="D510" i="5"/>
  <c r="D511" i="5"/>
  <c r="D512" i="5"/>
  <c r="D513" i="5"/>
  <c r="D514" i="5"/>
  <c r="D515" i="5"/>
  <c r="D516" i="5"/>
  <c r="D517" i="5"/>
  <c r="D518" i="5"/>
  <c r="D519" i="5"/>
  <c r="D520" i="5"/>
  <c r="D521" i="5"/>
  <c r="D522" i="5"/>
  <c r="D523" i="5"/>
  <c r="D524" i="5"/>
  <c r="D525" i="5"/>
  <c r="D526" i="5"/>
  <c r="D527" i="5"/>
  <c r="D528" i="5"/>
  <c r="D529" i="5"/>
  <c r="D530" i="5"/>
  <c r="D531" i="5"/>
  <c r="D532" i="5"/>
  <c r="D533" i="5"/>
  <c r="D534" i="5"/>
  <c r="D535" i="5"/>
  <c r="D536" i="5"/>
  <c r="D537" i="5"/>
  <c r="D538" i="5"/>
  <c r="D539" i="5"/>
  <c r="D540" i="5"/>
  <c r="D541" i="5"/>
  <c r="D542" i="5"/>
  <c r="D543" i="5"/>
  <c r="D544" i="5"/>
  <c r="D545" i="5"/>
  <c r="D546" i="5"/>
  <c r="D547" i="5"/>
  <c r="D548" i="5"/>
  <c r="D549" i="5"/>
  <c r="D550" i="5"/>
  <c r="D551" i="5"/>
  <c r="D552" i="5"/>
  <c r="D553" i="5"/>
  <c r="D554" i="5"/>
  <c r="D555" i="5"/>
  <c r="D556" i="5"/>
  <c r="D557" i="5"/>
  <c r="D558" i="5"/>
  <c r="D559" i="5"/>
  <c r="D560" i="5"/>
  <c r="D561" i="5"/>
  <c r="D562" i="5"/>
  <c r="D563" i="5"/>
  <c r="D564" i="5"/>
  <c r="D565" i="5"/>
  <c r="D566" i="5"/>
  <c r="D567" i="5"/>
  <c r="D568" i="5"/>
  <c r="D569" i="5"/>
  <c r="D570" i="5"/>
  <c r="D571" i="5"/>
  <c r="D572" i="5"/>
  <c r="D573" i="5"/>
  <c r="D574" i="5"/>
  <c r="D575" i="5"/>
  <c r="D576" i="5"/>
  <c r="D577" i="5"/>
  <c r="D578" i="5"/>
  <c r="D579" i="5"/>
  <c r="D580" i="5"/>
  <c r="D581" i="5"/>
  <c r="D582" i="5"/>
  <c r="D583" i="5"/>
  <c r="D584" i="5"/>
  <c r="D585" i="5"/>
  <c r="D586" i="5"/>
  <c r="D587" i="5"/>
  <c r="D588" i="5"/>
  <c r="D589" i="5"/>
  <c r="D590" i="5"/>
  <c r="D591" i="5"/>
  <c r="D592" i="5"/>
  <c r="D593" i="5"/>
  <c r="D594" i="5"/>
  <c r="D595" i="5"/>
  <c r="D596" i="5"/>
  <c r="D597" i="5"/>
  <c r="D598" i="5"/>
  <c r="D599" i="5"/>
  <c r="D600" i="5"/>
  <c r="D601" i="5"/>
  <c r="D602" i="5"/>
  <c r="D603" i="5"/>
  <c r="D604" i="5"/>
  <c r="D605" i="5"/>
  <c r="D606" i="5"/>
  <c r="D607" i="5"/>
  <c r="D608" i="5"/>
  <c r="D609" i="5"/>
  <c r="D610" i="5"/>
  <c r="D611" i="5"/>
  <c r="D612" i="5"/>
  <c r="D613" i="5"/>
  <c r="D614" i="5"/>
  <c r="D615" i="5"/>
  <c r="D616" i="5"/>
  <c r="D617" i="5"/>
  <c r="D618" i="5"/>
  <c r="D619" i="5"/>
  <c r="D620" i="5"/>
  <c r="D621" i="5"/>
  <c r="D622" i="5"/>
  <c r="D623" i="5"/>
  <c r="D624" i="5"/>
  <c r="D625" i="5"/>
  <c r="D626" i="5"/>
  <c r="D627" i="5"/>
  <c r="D628" i="5"/>
  <c r="D629" i="5"/>
  <c r="D630" i="5"/>
  <c r="D631" i="5"/>
  <c r="D632" i="5"/>
  <c r="D633" i="5"/>
  <c r="D634" i="5"/>
  <c r="D635" i="5"/>
  <c r="D636" i="5"/>
  <c r="D637" i="5"/>
  <c r="D638" i="5"/>
  <c r="D639" i="5"/>
  <c r="D640" i="5"/>
  <c r="D641" i="5"/>
  <c r="K1" i="38"/>
  <c r="A1" i="3"/>
  <c r="A2" i="37"/>
  <c r="J1" i="38"/>
  <c r="A3" i="5" l="1"/>
  <c r="K3" i="5" l="1" a="1"/>
  <c r="K3" i="5" s="1"/>
  <c r="R1" i="37" s="1"/>
  <c r="J3" i="5" a="1"/>
  <c r="J3" i="5" s="1"/>
  <c r="Q1" i="37" s="1"/>
  <c r="F3" i="5" a="1"/>
  <c r="F3" i="5" s="1"/>
  <c r="M1" i="37" s="1"/>
  <c r="A18" i="37" s="1"/>
  <c r="F1" i="38" s="1"/>
  <c r="D3" i="5" a="1"/>
  <c r="D3" i="5" s="1"/>
  <c r="K1" i="37" s="1"/>
  <c r="N7" i="37" s="1"/>
  <c r="D1" i="38" s="1"/>
  <c r="B3" i="5" a="1"/>
  <c r="B3" i="5" s="1"/>
  <c r="I1" i="37" s="1"/>
  <c r="I3" i="5" a="1"/>
  <c r="I3" i="5" s="1"/>
  <c r="P1" i="37" s="1"/>
  <c r="G3" i="5" a="1"/>
  <c r="G3" i="5" s="1"/>
  <c r="N1" i="37" s="1"/>
  <c r="L18" i="37" s="1"/>
  <c r="G1" i="38" s="1"/>
  <c r="E3" i="5" a="1"/>
  <c r="E3" i="5" s="1"/>
  <c r="L1" i="37" s="1"/>
  <c r="A13" i="37" s="1"/>
  <c r="E1" i="38" s="1"/>
  <c r="C3" i="5" a="1"/>
  <c r="C3" i="5" s="1"/>
  <c r="J1" i="37" s="1"/>
  <c r="H3" i="5" a="1"/>
  <c r="H3" i="5" s="1"/>
  <c r="O1" i="37" s="1"/>
  <c r="I27" i="37" l="1"/>
  <c r="H7" i="37"/>
  <c r="C1" i="38" s="1"/>
  <c r="A7" i="37"/>
  <c r="B1" i="38" s="1"/>
  <c r="A23" i="37"/>
  <c r="H1" i="38" s="1"/>
  <c r="L23" i="37"/>
  <c r="I1" i="38" s="1"/>
  <c r="A1" i="38"/>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<sst xmlns="http://schemas.openxmlformats.org/spreadsheetml/2006/main" count="373" uniqueCount="205">
  <si>
    <t>B</t>
  </si>
  <si>
    <t>M1: Relation et communication avec les patients et leur entourage</t>
  </si>
  <si>
    <t>1 Développement psychologique et lien social</t>
  </si>
  <si>
    <t>MODULE</t>
  </si>
  <si>
    <t xml:space="preserve">Chapitre </t>
  </si>
  <si>
    <t>Question</t>
  </si>
  <si>
    <t>Sous Chapitre</t>
  </si>
  <si>
    <t>A</t>
  </si>
  <si>
    <t>C</t>
  </si>
  <si>
    <t>D</t>
  </si>
  <si>
    <t>N° question</t>
  </si>
  <si>
    <t>CHAPITRE</t>
  </si>
  <si>
    <t>SOUS CHAPITRE</t>
  </si>
  <si>
    <t>1:  Notions essentielles</t>
  </si>
  <si>
    <t>Selon le texte, la psychologie s’intéresse avant tout à :</t>
  </si>
  <si>
    <t>L’étude des émotions isolées</t>
  </si>
  <si>
    <t>L’interaction entre les comportements, l’affectivité et les relations corps-esprit</t>
  </si>
  <si>
    <t>L’analyse des maladies organiques</t>
  </si>
  <si>
    <t>L’observation du développement social des groupes</t>
  </si>
  <si>
    <t>Quelle affirmation décrit le mieux le lien entre le psychique et le physique ?</t>
  </si>
  <si>
    <t>L’angoisse est une conséquence de troubles exclusivement physiques</t>
  </si>
  <si>
    <t>L’angoisse illustre la manière dont une souffrance physique peut se traduire psychiquement</t>
  </si>
  <si>
    <t>L’angoisse n’a aucun rapport avec le corps</t>
  </si>
  <si>
    <t>Les maladies physiques ne dépendent jamais du psychisme</t>
  </si>
  <si>
    <t>Les maladies psychosomatiques se distinguent par :</t>
  </si>
  <si>
    <t>Des symptômes réels dont l’origine est psychique</t>
  </si>
  <si>
    <t>Des troubles imaginaires provoqués par le stress</t>
  </si>
  <si>
    <t>Des symptômes purement mentaux</t>
  </si>
  <si>
    <t>Une absence totale de cause médicale ou psychique</t>
  </si>
  <si>
    <t>Que suggère le texte à propos de la compréhension du patient ?</t>
  </si>
  <si>
    <t>Elle dépend uniquement de l’expérience du professionnel</t>
  </si>
  <si>
    <t>Elle repose sur la connaissance du développement et du fonctionnement psychologique</t>
  </si>
  <si>
    <t>Elle nécessite une approche uniquement médicale</t>
  </si>
  <si>
    <t>Elle se limite à l’observation du comportement visible</t>
  </si>
  <si>
    <t>L’étude des comportements humains en société relève :</t>
  </si>
  <si>
    <t>De la psychologie</t>
  </si>
  <si>
    <t>De la sociologie</t>
  </si>
  <si>
    <t>De la psychiatrie</t>
  </si>
  <si>
    <t>De la psychanalyse</t>
  </si>
  <si>
    <t>Dans quelle idée les notions de groupe et de hiérarchie s’inscrivent-elles ?</t>
  </si>
  <si>
    <t>Dans la notion de lien social étudiée par la sociologie</t>
  </si>
  <si>
    <t>Dans les relations entre le corps et l’esprit</t>
  </si>
  <si>
    <t>Dans la recherche des causes des maladies psychosomatiques</t>
  </si>
  <si>
    <t>Dans le développement individuel du patient</t>
  </si>
  <si>
    <t>D’après le texte, qu’est-ce qu’un changement d’habitude implique nécessairement ?</t>
  </si>
  <si>
    <t>Une rupture avec les anciens comportements sans communication</t>
  </si>
  <si>
    <t>Une contrainte extérieure imposée</t>
  </si>
  <si>
    <t>Un dialogue et donc une interaction sociale</t>
  </si>
  <si>
    <t>Une décision strictement individuelle</t>
  </si>
  <si>
    <t>Quelle idée générale se dégage de l’ensemble du texte ?</t>
  </si>
  <si>
    <t>Le comportement humain résulte uniquement de facteurs biologiques</t>
  </si>
  <si>
    <t>Le fonctionnement psychique et social de l’être humain repose sur des interactions complexes</t>
  </si>
  <si>
    <t>La psychologie et la sociologie s’opposent dans leurs approches</t>
  </si>
  <si>
    <t>Le psychisme n’a aucun effet sur le corps</t>
  </si>
  <si>
    <t>Responce A</t>
  </si>
  <si>
    <t>Responce B</t>
  </si>
  <si>
    <t>Responce C</t>
  </si>
  <si>
    <t>La psychologie s’intéresse à la personne dans sa globalité : comportements, émotions et lien entre le corps et l’esprit.</t>
  </si>
  <si>
    <t>Le texte indique que l’angoisse peut être la manifestation psychique d’une détresse physique, ce qui montre l’interdépendance entre corps et esprit.</t>
  </si>
  <si>
    <t>Les maladies psychosomatiques ne sont pas imaginaires : les symptômes existent, mais leur cause provient du psychisme.</t>
  </si>
  <si>
    <t>Le texte insiste sur l’importance de comprendre le développement psychique pour mieux accompagner la personne.</t>
  </si>
  <si>
    <t>Contrairement à la psychologie (centrée sur l’individu), la sociologie analyse les interactions sociales et les comportements collectifs.</t>
  </si>
  <si>
    <t>Le texte parle d’inclusion dans un groupe, d’habitudes et de hiérarchie, des notions directement liées à la sociologie.</t>
  </si>
  <si>
    <t>Le changement d’habitudes n’est pas un processus isolé : il nécessite communication, compréhension et adaptation.</t>
  </si>
  <si>
    <t>En combinant psychologie (individu) et sociologie (groupe), le texte montre que l’humain est influencé à la fois par son esprit, son corps et son environnement social.</t>
  </si>
  <si>
    <t>QUESTION</t>
  </si>
  <si>
    <t>REPONSE A</t>
  </si>
  <si>
    <t>REPONSE B</t>
  </si>
  <si>
    <t>REPONSE D</t>
  </si>
  <si>
    <t>REPONSE</t>
  </si>
  <si>
    <t>CORRIGE</t>
  </si>
  <si>
    <t>Responce D</t>
  </si>
  <si>
    <t>résultat</t>
  </si>
  <si>
    <t>reponse donnéé</t>
  </si>
  <si>
    <t>RESULTAT</t>
  </si>
  <si>
    <t>Correction</t>
  </si>
  <si>
    <t>REPONSE C</t>
  </si>
  <si>
    <t>n° question</t>
  </si>
  <si>
    <t>2: Le développement psychologique</t>
  </si>
  <si>
    <r>
      <t xml:space="preserve">Selon la théorie freudienne, le </t>
    </r>
    <r>
      <rPr>
        <b/>
        <sz val="11"/>
        <color theme="1"/>
        <rFont val="Aptos Narrow"/>
        <family val="2"/>
        <scheme val="minor"/>
      </rPr>
      <t>Moi</t>
    </r>
    <r>
      <rPr>
        <sz val="11"/>
        <color theme="1"/>
        <rFont val="Aptos Narrow"/>
        <family val="2"/>
        <scheme val="minor"/>
      </rPr>
      <t xml:space="preserve"> a pour rôle principal :</t>
    </r>
  </si>
  <si>
    <t>De rechercher le plaisir immédiat sans tenir compte de la réalité.</t>
  </si>
  <si>
    <t>De concilier les exigences du Ça, du Surmoi et du monde extérieur.</t>
  </si>
  <si>
    <t>D’imposer les interdits moraux hérités de la société.</t>
  </si>
  <si>
    <t>D’exprimer les pulsions inconscientes.</t>
  </si>
  <si>
    <r>
      <t xml:space="preserve">Le </t>
    </r>
    <r>
      <rPr>
        <b/>
        <sz val="11"/>
        <color theme="1"/>
        <rFont val="Aptos Narrow"/>
        <family val="2"/>
        <scheme val="minor"/>
      </rPr>
      <t>Moi</t>
    </r>
    <r>
      <rPr>
        <sz val="11"/>
        <color theme="1"/>
        <rFont val="Aptos Narrow"/>
        <family val="2"/>
        <scheme val="minor"/>
      </rPr>
      <t xml:space="preserve"> agit comme un médiateur : il cherche à satisfaire les pulsions du </t>
    </r>
    <r>
      <rPr>
        <b/>
        <sz val="11"/>
        <color theme="1"/>
        <rFont val="Aptos Narrow"/>
        <family val="2"/>
        <scheme val="minor"/>
      </rPr>
      <t>Ça</t>
    </r>
    <r>
      <rPr>
        <sz val="11"/>
        <color theme="1"/>
        <rFont val="Aptos Narrow"/>
        <family val="2"/>
        <scheme val="minor"/>
      </rPr>
      <t xml:space="preserve"> tout en respectant les interdits du </t>
    </r>
    <r>
      <rPr>
        <b/>
        <sz val="11"/>
        <color theme="1"/>
        <rFont val="Aptos Narrow"/>
        <family val="2"/>
        <scheme val="minor"/>
      </rPr>
      <t>Surmoi</t>
    </r>
    <r>
      <rPr>
        <sz val="11"/>
        <color theme="1"/>
        <rFont val="Aptos Narrow"/>
        <family val="2"/>
        <scheme val="minor"/>
      </rPr>
      <t xml:space="preserve"> et les contraintes de la réalité.
➡️ Il obéit au principe de réalité, contrairement au Ça (principe de plaisir).</t>
    </r>
  </si>
  <si>
    <r>
      <t xml:space="preserve">Le </t>
    </r>
    <r>
      <rPr>
        <b/>
        <sz val="11"/>
        <color theme="1"/>
        <rFont val="Aptos Narrow"/>
        <family val="2"/>
        <scheme val="minor"/>
      </rPr>
      <t>Surmoi</t>
    </r>
    <r>
      <rPr>
        <sz val="11"/>
        <color theme="1"/>
        <rFont val="Aptos Narrow"/>
        <family val="2"/>
        <scheme val="minor"/>
      </rPr>
      <t xml:space="preserve"> se forme essentiellement :</t>
    </r>
  </si>
  <si>
    <t>À partir des identifications parentales et de l’intégration des interdits sociaux.</t>
  </si>
  <si>
    <t>Pendant la période de latence.</t>
  </si>
  <si>
    <t>Lors du stade oral, par la découverte de l’extérieur.</t>
  </si>
  <si>
    <t>Grâce au refoulement des pulsions sexuelles.</t>
  </si>
  <si>
    <t>Le Surmoi se constitue pendant l’enfance par identification aux parents et intériorisation des interdits moraux et sociaux.
Il représente la conscience morale et les idéaux, et peut générer la culpabilité.</t>
  </si>
  <si>
    <r>
      <t xml:space="preserve">Parmi les propositions suivantes, laquelle correspond le mieux à la fonction du </t>
    </r>
    <r>
      <rPr>
        <b/>
        <sz val="11"/>
        <color theme="1"/>
        <rFont val="Aptos Narrow"/>
        <family val="2"/>
        <scheme val="minor"/>
      </rPr>
      <t>Ça</t>
    </r>
    <r>
      <rPr>
        <sz val="11"/>
        <color theme="1"/>
        <rFont val="Aptos Narrow"/>
        <family val="2"/>
        <scheme val="minor"/>
      </rPr>
      <t xml:space="preserve"> ?</t>
    </r>
  </si>
  <si>
    <t>Il agit selon le principe de réalité.</t>
  </si>
  <si>
    <t>Il régule les émotions conscientes.</t>
  </si>
  <si>
    <t>Il obéit au principe de plaisir et contient les pulsions inconscientes.</t>
  </si>
  <si>
    <t>Il correspond à la partie rationnelle du psychisme.</t>
  </si>
  <si>
    <r>
      <t xml:space="preserve">Le </t>
    </r>
    <r>
      <rPr>
        <b/>
        <sz val="11"/>
        <color theme="1"/>
        <rFont val="Aptos Narrow"/>
        <family val="2"/>
        <scheme val="minor"/>
      </rPr>
      <t>Ça</t>
    </r>
    <r>
      <rPr>
        <sz val="11"/>
        <color theme="1"/>
        <rFont val="Aptos Narrow"/>
        <family val="2"/>
        <scheme val="minor"/>
      </rPr>
      <t xml:space="preserve"> est la partie la plus primitive du psychisme, régie par le </t>
    </r>
    <r>
      <rPr>
        <b/>
        <sz val="11"/>
        <color theme="1"/>
        <rFont val="Aptos Narrow"/>
        <family val="2"/>
        <scheme val="minor"/>
      </rPr>
      <t>principe de plaisir</t>
    </r>
    <r>
      <rPr>
        <sz val="11"/>
        <color theme="1"/>
        <rFont val="Aptos Narrow"/>
        <family val="2"/>
        <scheme val="minor"/>
      </rPr>
      <t>.
Il contient les pulsions instinctives (sexuelles et agressives) et fonctionne de manière inconsciente.</t>
    </r>
  </si>
  <si>
    <r>
      <t xml:space="preserve">Lors d’un </t>
    </r>
    <r>
      <rPr>
        <b/>
        <sz val="11"/>
        <color theme="1"/>
        <rFont val="Aptos Narrow"/>
        <family val="2"/>
        <scheme val="minor"/>
      </rPr>
      <t>conflit intrapsychique</t>
    </r>
    <r>
      <rPr>
        <sz val="11"/>
        <color theme="1"/>
        <rFont val="Aptos Narrow"/>
        <family val="2"/>
        <scheme val="minor"/>
      </rPr>
      <t xml:space="preserve"> (entre pulsions et contraintes), l’individu peut :</t>
    </r>
  </si>
  <si>
    <t>Utiliser inconsciemment des mécanismes de défense.</t>
  </si>
  <si>
    <t>Se détacher complètement de la réalité.</t>
  </si>
  <si>
    <t>Développer uniquement des symptômes physiques.</t>
  </si>
  <si>
    <t>Supprimer toute forme d’émotion.</t>
  </si>
  <si>
    <r>
      <t xml:space="preserve">Lorsqu’un individu est en conflit entre ses désirs (Ça) et ses interdits (Surmoi), le </t>
    </r>
    <r>
      <rPr>
        <b/>
        <sz val="11"/>
        <color theme="1"/>
        <rFont val="Aptos Narrow"/>
        <family val="2"/>
        <scheme val="minor"/>
      </rPr>
      <t>Moi</t>
    </r>
    <r>
      <rPr>
        <sz val="11"/>
        <color theme="1"/>
        <rFont val="Aptos Narrow"/>
        <family val="2"/>
        <scheme val="minor"/>
      </rPr>
      <t xml:space="preserve"> met en place des </t>
    </r>
    <r>
      <rPr>
        <b/>
        <sz val="11"/>
        <color theme="1"/>
        <rFont val="Aptos Narrow"/>
        <family val="2"/>
        <scheme val="minor"/>
      </rPr>
      <t>mécanismes de défense</t>
    </r>
    <r>
      <rPr>
        <sz val="11"/>
        <color theme="1"/>
        <rFont val="Aptos Narrow"/>
        <family val="2"/>
        <scheme val="minor"/>
      </rPr>
      <t xml:space="preserve"> (refoulement, rationalisation, projection…) pour réduire l’angoisse.Ces mécanismes agissent inconsciemment.</t>
    </r>
  </si>
  <si>
    <r>
      <t xml:space="preserve">Dans le développement freudien, le </t>
    </r>
    <r>
      <rPr>
        <b/>
        <sz val="11"/>
        <color theme="1"/>
        <rFont val="Aptos Narrow"/>
        <family val="2"/>
        <scheme val="minor"/>
      </rPr>
      <t>complexe d’Œdipe</t>
    </r>
    <r>
      <rPr>
        <sz val="11"/>
        <color theme="1"/>
        <rFont val="Aptos Narrow"/>
        <family val="2"/>
        <scheme val="minor"/>
      </rPr>
      <t xml:space="preserve"> intervient :</t>
    </r>
  </si>
  <si>
    <t>Avant le stade anal.</t>
  </si>
  <si>
    <t>Au stade phallique, lors de l’identification au parent du même sexe.</t>
  </si>
  <si>
    <t>Au stade oral, lors de la première séparation d’avec la mère.</t>
  </si>
  <si>
    <r>
      <t xml:space="preserve">Le </t>
    </r>
    <r>
      <rPr>
        <b/>
        <sz val="11"/>
        <color theme="1"/>
        <rFont val="Aptos Narrow"/>
        <family val="2"/>
        <scheme val="minor"/>
      </rPr>
      <t>complexe d’Œdipe</t>
    </r>
    <r>
      <rPr>
        <sz val="11"/>
        <color theme="1"/>
        <rFont val="Aptos Narrow"/>
        <family val="2"/>
        <scheme val="minor"/>
      </rPr>
      <t xml:space="preserve"> apparaît au </t>
    </r>
    <r>
      <rPr>
        <b/>
        <sz val="11"/>
        <color theme="1"/>
        <rFont val="Aptos Narrow"/>
        <family val="2"/>
        <scheme val="minor"/>
      </rPr>
      <t>stade phallique</t>
    </r>
    <r>
      <rPr>
        <sz val="11"/>
        <color theme="1"/>
        <rFont val="Aptos Narrow"/>
        <family val="2"/>
        <scheme val="minor"/>
      </rPr>
      <t xml:space="preserve"> (vers 3 à 6 ans).
L’enfant éprouve un attachement particulier pour le parent du sexe opposé et une rivalité avec le parent du même sexe, puis s’identifie à lui pour se construire.</t>
    </r>
  </si>
  <si>
    <r>
      <t xml:space="preserve">Le </t>
    </r>
    <r>
      <rPr>
        <b/>
        <sz val="11"/>
        <color theme="1"/>
        <rFont val="Aptos Narrow"/>
        <family val="2"/>
        <scheme val="minor"/>
      </rPr>
      <t>choc psychologique</t>
    </r>
    <r>
      <rPr>
        <sz val="11"/>
        <color theme="1"/>
        <rFont val="Aptos Narrow"/>
        <family val="2"/>
        <scheme val="minor"/>
      </rPr>
      <t xml:space="preserve"> diffère d’une </t>
    </r>
    <r>
      <rPr>
        <b/>
        <sz val="11"/>
        <color theme="1"/>
        <rFont val="Aptos Narrow"/>
        <family val="2"/>
        <scheme val="minor"/>
      </rPr>
      <t>détresse vitale</t>
    </r>
    <r>
      <rPr>
        <sz val="11"/>
        <color theme="1"/>
        <rFont val="Aptos Narrow"/>
        <family val="2"/>
        <scheme val="minor"/>
      </rPr>
      <t xml:space="preserve"> parce que :</t>
    </r>
  </si>
  <si>
    <t>Il provoque une souffrance morale intense sans atteinte physiologique immédiate.</t>
  </si>
  <si>
    <t>Il met directement en jeu le pronostic vital.</t>
  </si>
  <si>
    <t>Il ne génère aucune réaction émotionnelle visible.</t>
  </si>
  <si>
    <t>Il se résout toujours spontanément.</t>
  </si>
  <si>
    <r>
      <t xml:space="preserve">Le </t>
    </r>
    <r>
      <rPr>
        <b/>
        <sz val="11"/>
        <color theme="1"/>
        <rFont val="Aptos Narrow"/>
        <family val="2"/>
        <scheme val="minor"/>
      </rPr>
      <t>choc psychologique</t>
    </r>
    <r>
      <rPr>
        <sz val="11"/>
        <color theme="1"/>
        <rFont val="Aptos Narrow"/>
        <family val="2"/>
        <scheme val="minor"/>
      </rPr>
      <t xml:space="preserve"> correspond à une </t>
    </r>
    <r>
      <rPr>
        <b/>
        <sz val="11"/>
        <color theme="1"/>
        <rFont val="Aptos Narrow"/>
        <family val="2"/>
        <scheme val="minor"/>
      </rPr>
      <t>souffrance morale</t>
    </r>
    <r>
      <rPr>
        <sz val="11"/>
        <color theme="1"/>
        <rFont val="Aptos Narrow"/>
        <family val="2"/>
        <scheme val="minor"/>
      </rPr>
      <t xml:space="preserve"> intense (suite à un accident, deuil, conflit…), sans atteinte vitale immédiate.
La détresse vitale, elle, met directement la vie en danger.</t>
    </r>
  </si>
  <si>
    <r>
      <t xml:space="preserve">Parmi les </t>
    </r>
    <r>
      <rPr>
        <b/>
        <sz val="11"/>
        <color theme="1"/>
        <rFont val="Aptos Narrow"/>
        <family val="2"/>
        <scheme val="minor"/>
      </rPr>
      <t>besoins suivants</t>
    </r>
    <r>
      <rPr>
        <sz val="11"/>
        <color theme="1"/>
        <rFont val="Aptos Narrow"/>
        <family val="2"/>
        <scheme val="minor"/>
      </rPr>
      <t xml:space="preserve">, lequel est de nature </t>
    </r>
    <r>
      <rPr>
        <b/>
        <sz val="11"/>
        <color theme="1"/>
        <rFont val="Aptos Narrow"/>
        <family val="2"/>
        <scheme val="minor"/>
      </rPr>
      <t>intellectuelle</t>
    </r>
    <r>
      <rPr>
        <sz val="11"/>
        <color theme="1"/>
        <rFont val="Aptos Narrow"/>
        <family val="2"/>
        <scheme val="minor"/>
      </rPr>
      <t xml:space="preserve"> ?</t>
    </r>
  </si>
  <si>
    <r>
      <t xml:space="preserve">Les </t>
    </r>
    <r>
      <rPr>
        <b/>
        <sz val="11"/>
        <color theme="1"/>
        <rFont val="Aptos Narrow"/>
        <family val="2"/>
        <scheme val="minor"/>
      </rPr>
      <t>phénomènes affectifs</t>
    </r>
    <r>
      <rPr>
        <sz val="11"/>
        <color theme="1"/>
        <rFont val="Aptos Narrow"/>
        <family val="2"/>
        <scheme val="minor"/>
      </rPr>
      <t xml:space="preserve"> se distinguent des émotions parce que :</t>
    </r>
  </si>
  <si>
    <r>
      <t xml:space="preserve">Dans le cadre des </t>
    </r>
    <r>
      <rPr>
        <b/>
        <sz val="11"/>
        <color theme="1"/>
        <rFont val="Aptos Narrow"/>
        <family val="2"/>
        <scheme val="minor"/>
      </rPr>
      <t>maladies psychosomatiques</t>
    </r>
    <r>
      <rPr>
        <sz val="11"/>
        <color theme="1"/>
        <rFont val="Aptos Narrow"/>
        <family val="2"/>
        <scheme val="minor"/>
      </rPr>
      <t>, on observe :</t>
    </r>
  </si>
  <si>
    <r>
      <t xml:space="preserve">La </t>
    </r>
    <r>
      <rPr>
        <b/>
        <sz val="11"/>
        <color theme="1"/>
        <rFont val="Aptos Narrow"/>
        <family val="2"/>
        <scheme val="minor"/>
      </rPr>
      <t>variabilité culturelle des émotions</t>
    </r>
    <r>
      <rPr>
        <sz val="11"/>
        <color theme="1"/>
        <rFont val="Aptos Narrow"/>
        <family val="2"/>
        <scheme val="minor"/>
      </rPr>
      <t xml:space="preserve"> montre que :</t>
    </r>
  </si>
  <si>
    <t>Se sentir en sécurité.</t>
  </si>
  <si>
    <t>Aimer et être aimé.</t>
  </si>
  <si>
    <t>S’amuser, lire, développer sa créativité.</t>
  </si>
  <si>
    <t>S’identifier à un groupe social.</t>
  </si>
  <si>
    <t>Ils durent généralement plus longtemps et influencent la personnalité.</t>
  </si>
  <si>
    <t>Ils sont purement physiologiques.</t>
  </si>
  <si>
    <t>Ils sont dépourvus d’expression corporelle.</t>
  </si>
  <si>
    <t>Ils apparaissent seulement en cas de choc psychologique.</t>
  </si>
  <si>
    <t>L’expression corporelle d’un conflit psychique inconscient.</t>
  </si>
  <si>
    <t>Une atteinte organique sans cause psychique identifiable.</t>
  </si>
  <si>
    <t>Une pathologie exclusivement psychiatrique.</t>
  </si>
  <si>
    <t>L’absence totale de symptômes physiques.</t>
  </si>
  <si>
    <t>Les émotions sont universelles et identiques partout.</t>
  </si>
  <si>
    <t>Leur expression dépend de l’éducation, des normes sociales et du contexte culturel.</t>
  </si>
  <si>
    <t>Les émotions ne sont pas liées aux besoins.</t>
  </si>
  <si>
    <t>Seules les sociétés occidentales connaissent des émotions complexes.</t>
  </si>
  <si>
    <r>
      <t xml:space="preserve">Les besoins intellectuels concernent la </t>
    </r>
    <r>
      <rPr>
        <b/>
        <sz val="11"/>
        <color theme="1"/>
        <rFont val="Aptos Narrow"/>
        <family val="2"/>
        <scheme val="minor"/>
      </rPr>
      <t>curiosité</t>
    </r>
    <r>
      <rPr>
        <sz val="11"/>
        <color theme="1"/>
        <rFont val="Aptos Narrow"/>
        <family val="2"/>
        <scheme val="minor"/>
      </rPr>
      <t xml:space="preserve">, la </t>
    </r>
    <r>
      <rPr>
        <b/>
        <sz val="11"/>
        <color theme="1"/>
        <rFont val="Aptos Narrow"/>
        <family val="2"/>
        <scheme val="minor"/>
      </rPr>
      <t>créativité</t>
    </r>
    <r>
      <rPr>
        <sz val="11"/>
        <color theme="1"/>
        <rFont val="Aptos Narrow"/>
        <family val="2"/>
        <scheme val="minor"/>
      </rPr>
      <t xml:space="preserve">, la </t>
    </r>
    <r>
      <rPr>
        <b/>
        <sz val="11"/>
        <color theme="1"/>
        <rFont val="Aptos Narrow"/>
        <family val="2"/>
        <scheme val="minor"/>
      </rPr>
      <t>culture</t>
    </r>
    <r>
      <rPr>
        <sz val="11"/>
        <color theme="1"/>
        <rFont val="Aptos Narrow"/>
        <family val="2"/>
        <scheme val="minor"/>
      </rPr>
      <t xml:space="preserve"> ou le </t>
    </r>
    <r>
      <rPr>
        <b/>
        <sz val="11"/>
        <color theme="1"/>
        <rFont val="Aptos Narrow"/>
        <family val="2"/>
        <scheme val="minor"/>
      </rPr>
      <t>savoir</t>
    </r>
    <r>
      <rPr>
        <sz val="11"/>
        <color theme="1"/>
        <rFont val="Aptos Narrow"/>
        <family val="2"/>
        <scheme val="minor"/>
      </rPr>
      <t>.
Ils participent au développement cognitif et à la construction de soi.</t>
    </r>
  </si>
  <si>
    <r>
      <t xml:space="preserve">Les </t>
    </r>
    <r>
      <rPr>
        <b/>
        <sz val="11"/>
        <color theme="1"/>
        <rFont val="Aptos Narrow"/>
        <family val="2"/>
        <scheme val="minor"/>
      </rPr>
      <t>phénomènes affectifs</t>
    </r>
    <r>
      <rPr>
        <sz val="11"/>
        <color theme="1"/>
        <rFont val="Aptos Narrow"/>
        <family val="2"/>
        <scheme val="minor"/>
      </rPr>
      <t xml:space="preserve"> (sentiments, humeur) durent plus longtemps que les </t>
    </r>
    <r>
      <rPr>
        <b/>
        <sz val="11"/>
        <color theme="1"/>
        <rFont val="Aptos Narrow"/>
        <family val="2"/>
        <scheme val="minor"/>
      </rPr>
      <t>émotions</t>
    </r>
    <r>
      <rPr>
        <sz val="11"/>
        <color theme="1"/>
        <rFont val="Aptos Narrow"/>
        <family val="2"/>
        <scheme val="minor"/>
      </rPr>
      <t xml:space="preserve">, qui sont brèves et intenses.
L’affectivité influence durablement la personnalité et les comportements.
</t>
    </r>
  </si>
  <si>
    <t>Une maladie psychosomatique traduit dans le corps un conflit psychique inconscient (ex. ulcère, eczéma, asthme d’origine nerveuse).
Le corps devient le lieu d’expression du mal-être psychique.</t>
  </si>
  <si>
    <r>
      <t xml:space="preserve">Les émotions sont universelles dans leur existence, mais leur </t>
    </r>
    <r>
      <rPr>
        <b/>
        <sz val="11"/>
        <color theme="1"/>
        <rFont val="Aptos Narrow"/>
        <family val="2"/>
        <scheme val="minor"/>
      </rPr>
      <t>expression</t>
    </r>
    <r>
      <rPr>
        <sz val="11"/>
        <color theme="1"/>
        <rFont val="Aptos Narrow"/>
        <family val="2"/>
        <scheme val="minor"/>
      </rPr>
      <t xml:space="preserve"> varie selon les </t>
    </r>
    <r>
      <rPr>
        <b/>
        <sz val="11"/>
        <color theme="1"/>
        <rFont val="Aptos Narrow"/>
        <family val="2"/>
        <scheme val="minor"/>
      </rPr>
      <t>cultures</t>
    </r>
    <r>
      <rPr>
        <sz val="11"/>
        <color theme="1"/>
        <rFont val="Aptos Narrow"/>
        <family val="2"/>
        <scheme val="minor"/>
      </rPr>
      <t>, l’</t>
    </r>
    <r>
      <rPr>
        <b/>
        <sz val="11"/>
        <color theme="1"/>
        <rFont val="Aptos Narrow"/>
        <family val="2"/>
        <scheme val="minor"/>
      </rPr>
      <t>éducation</t>
    </r>
    <r>
      <rPr>
        <sz val="11"/>
        <color theme="1"/>
        <rFont val="Aptos Narrow"/>
        <family val="2"/>
        <scheme val="minor"/>
      </rPr>
      <t xml:space="preserve"> et la </t>
    </r>
    <r>
      <rPr>
        <b/>
        <sz val="11"/>
        <color theme="1"/>
        <rFont val="Aptos Narrow"/>
        <family val="2"/>
        <scheme val="minor"/>
      </rPr>
      <t>religion</t>
    </r>
    <r>
      <rPr>
        <sz val="11"/>
        <color theme="1"/>
        <rFont val="Aptos Narrow"/>
        <family val="2"/>
        <scheme val="minor"/>
      </rPr>
      <t>.
Ce conditionnement culturel agit comme un filtre social sur la manière de ressentir et d’exprimer les émotions.</t>
    </r>
  </si>
  <si>
    <t/>
  </si>
  <si>
    <t>La variabilité culturelle des émotions montre que :</t>
  </si>
  <si>
    <t>Parmi les besoins suivants, lequel est de nature intellectuelle ?</t>
  </si>
  <si>
    <t>Le choc psychologique diffère d’une détresse vitale parce que :</t>
  </si>
  <si>
    <t>3: Les relations humaines</t>
  </si>
  <si>
    <t>L’une des fonctions essentielles de la société est de :</t>
  </si>
  <si>
    <t>Assurer la transmission du patrimoine culturel et favoriser la cohésion.</t>
  </si>
  <si>
    <t>Renforcer l’isolement des individus.</t>
  </si>
  <si>
    <t>Freiner les évolutions sociales pour préserver les traditions.</t>
  </si>
  <si>
    <t>Exclure les individus qui ne s’adaptent pas.</t>
  </si>
  <si>
    <t>Pourquoi la vie en société nécessite-t-elle des capacités d’adaptation ?</t>
  </si>
  <si>
    <t>Parce que les règles sociales changent constamment.</t>
  </si>
  <si>
    <t>Parce que vivre ensemble implique compromis et ajustements aux autres.</t>
  </si>
  <si>
    <t>Parce que l’individu doit se conformer totalement aux normes.</t>
  </si>
  <si>
    <t>Parce que l’isolement est impossible dans le monde moderne.</t>
  </si>
  <si>
    <t>L’entrée dans un groupe social suppose toujours :</t>
  </si>
  <si>
    <t>Une intégration immédiate et sans effort.</t>
  </si>
  <si>
    <t>Une phase d’adaptation et de communication.</t>
  </si>
  <si>
    <t>Une perte d’identité personnelle.</t>
  </si>
  <si>
    <t>Une indépendance affective totale.</t>
  </si>
  <si>
    <t>Lorsque l’apprentissage des règles sociales échoue, on parle :</t>
  </si>
  <si>
    <t>De marginalisation.</t>
  </si>
  <si>
    <t>D’individualisme.</t>
  </si>
  <si>
    <t>De déviance ou de délinquance.</t>
  </si>
  <si>
    <t>D’exclusion professionnelle.</t>
  </si>
  <si>
    <t>Pourquoi les changements d’habitudes peuvent-ils provoquer des résistances ?</t>
  </si>
  <si>
    <t>Parce qu’ils remettent en cause les repères et la sécurité de l’individu.</t>
  </si>
  <si>
    <t>Parce qu’ils améliorent trop vite la communication.</t>
  </si>
  <si>
    <t>Parce qu’ils bloquent l’adaptation psychique.</t>
  </si>
  <si>
    <t>Parce qu’ils renforcent le Surmoi selon Freud.</t>
  </si>
  <si>
    <t>Pour la personne âgée, le respect des habitudes et des horaires permet :</t>
  </si>
  <si>
    <t>D’augmenter la dépression et le désengagement social.</t>
  </si>
  <si>
    <t>De favoriser la dépendance à la famille.</t>
  </si>
  <si>
    <t>De réduire l’anxiété et de préserver les repères.</t>
  </si>
  <si>
    <t>La société assure la transmission du patrimoine culturel, social et moral, tout en favorisant la cohésion entre ses membres. Elle permet à chacun de s’intégrer grâce à des valeurs et des règles communes.</t>
  </si>
  <si>
    <t>Vivre en société demande de s’adapter aux autres, de faire des compromis et de respecter les normes communes.
L’individu doit ajuster son comportement pour maintenir l’harmonie et éviter les conflits sociaux.</t>
  </si>
  <si>
    <t>L’entrée dans un groupe implique toujours une phase d’adaptation (trouver sa place, apprendre les codes, communiquer).
La communication est essentielle pour construire des liens et être accepté par le groupe.</t>
  </si>
  <si>
    <t>Lorsque l’individu ne parvient pas à intégrer les valeurs et règles sociales, on parle de déviance ou de délinquance.
C’est un signe de rupture dans le processus de socialisation (par ex. refus des règles, comportements antisociaux).</t>
  </si>
  <si>
    <t>Les habitudes représentent des repères stables.
Tout changement peut générer inquiétude, stress ou résistance, car il remet en cause l’équilibre personnel. La communication et l’accompagnement sont donc indispensables pour faciliter l’adaptation.</t>
  </si>
  <si>
    <t>Les repères et les habitudes donnent à la personne âgée un sentiment de sécurité et de stabilité.
Respecter son rythme et ses habitudes réduit le stress, l’angoisse et le risque de désorientation, surtout lors d’un changement (hospitalisation, déménagement, etc.).</t>
  </si>
  <si>
    <t>D’éviter toute activité nouvelle.</t>
  </si>
  <si>
    <r>
      <t xml:space="preserve">Le </t>
    </r>
    <r>
      <rPr>
        <b/>
        <sz val="11"/>
        <color theme="1"/>
        <rFont val="Aptos Narrow"/>
        <family val="2"/>
        <scheme val="minor"/>
      </rPr>
      <t>modèle familial</t>
    </r>
    <r>
      <rPr>
        <sz val="11"/>
        <color theme="1"/>
        <rFont val="Aptos Narrow"/>
        <family val="2"/>
        <scheme val="minor"/>
      </rPr>
      <t xml:space="preserve"> évolue en fonction :</t>
    </r>
  </si>
  <si>
    <t>Du nombre d’enfants.</t>
  </si>
  <si>
    <t>De la taille du logement.</t>
  </si>
  <si>
    <t>Du niveau de revenu et du statut professionnel.</t>
  </si>
  <si>
    <t>Des valeurs et des transformations de la société.</t>
  </si>
  <si>
    <t>Le modèle familial évolue avec les transformations sociales (valeurs, rôles de genre, législation, technologie, mobilité professionnelle).
Exemple : apparition des familles recomposées ou homoparentales, reconnaissance du PACS, etc.</t>
  </si>
  <si>
    <r>
      <t xml:space="preserve">La </t>
    </r>
    <r>
      <rPr>
        <b/>
        <sz val="11"/>
        <color theme="1"/>
        <rFont val="Aptos Narrow"/>
        <family val="2"/>
        <scheme val="minor"/>
      </rPr>
      <t>famille recomposée</t>
    </r>
    <r>
      <rPr>
        <sz val="11"/>
        <color theme="1"/>
        <rFont val="Aptos Narrow"/>
        <family val="2"/>
        <scheme val="minor"/>
      </rPr>
      <t xml:space="preserve"> se caractérise par :</t>
    </r>
  </si>
  <si>
    <t>Des parents célibataires sans enfants.</t>
  </si>
  <si>
    <t>La réunion de deux familles issues d’unions antérieures.</t>
  </si>
  <si>
    <t>Une absence de liens affectifs.</t>
  </si>
  <si>
    <t>Des enfants élevés sans repères éducatifs.</t>
  </si>
  <si>
    <t>La famille recomposée est issue de la réunion de deux familles après une séparation ou un divorce.
Elle inclut souvent des enfants de différentes unions, ce qui demande un nouvel équilibre relationnel et éducatif.</t>
  </si>
  <si>
    <t>Quelle est la principale mission de la famille selon le texte ?</t>
  </si>
  <si>
    <t>Offrir un modèle et assurer la transmission des valeurs.</t>
  </si>
  <si>
    <t>Contrôler la vie privée des enfants adultes.</t>
  </si>
  <si>
    <t>Organiser la vie sociale et professionnelle.</t>
  </si>
  <si>
    <t>Garantir l’indépendance affective totale des membres.</t>
  </si>
  <si>
    <r>
      <t xml:space="preserve">La famille a un </t>
    </r>
    <r>
      <rPr>
        <b/>
        <sz val="11"/>
        <color theme="1"/>
        <rFont val="Aptos Narrow"/>
        <family val="2"/>
        <scheme val="minor"/>
      </rPr>
      <t>rôle d’éducation et de modèle</t>
    </r>
    <r>
      <rPr>
        <sz val="11"/>
        <color theme="1"/>
        <rFont val="Aptos Narrow"/>
        <family val="2"/>
        <scheme val="minor"/>
      </rPr>
      <t xml:space="preserve"> : elle transmet les </t>
    </r>
    <r>
      <rPr>
        <b/>
        <sz val="11"/>
        <color theme="1"/>
        <rFont val="Aptos Narrow"/>
        <family val="2"/>
        <scheme val="minor"/>
      </rPr>
      <t>valeurs, les repères, les règles de vie</t>
    </r>
    <r>
      <rPr>
        <sz val="11"/>
        <color theme="1"/>
        <rFont val="Aptos Narrow"/>
        <family val="2"/>
        <scheme val="minor"/>
      </rPr>
      <t xml:space="preserve"> et permet à l’enfant de se construire en tant qu’individu autonome et responsable.</t>
    </r>
  </si>
  <si>
    <t>Appartenir à un groupe (familial, professionnel, religieux) permet :</t>
  </si>
  <si>
    <t>De bénéficier d’un sentiment d’appartenance et d’un rythme social.</t>
  </si>
  <si>
    <t>c</t>
  </si>
  <si>
    <t>D’éviter toute communication interpersonnelle.</t>
  </si>
  <si>
    <t>D’échapper aux normes collectives.</t>
  </si>
  <si>
    <t>De renforcer l’isolement personnel.</t>
  </si>
  <si>
    <t>Appartenir à un groupe (familial, professionnel, religieux, amical) offre à l’individu :
un sentiment d’appartenance,
une communication régulière,
un rythme social qui structure la vie quotidienne.
Ces éléments renforcent l’équilibre psychologique et la stabilité émotionnelle.</t>
  </si>
  <si>
    <t>M2: aide au patient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</si>
</sst>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fonts count="17" x14ac:knownFonts="1">
    <font>
      <sz val="11"/>
      <color theme="1"/>
      <name val="Aptos Narrow"/>
      <family val="2"/>
      <scheme val="minor"/>
    </font>
    <font>
      <sz val="11"/>
      <color rgb="FFFF0000"/>
      <name val="Aptos Narrow"/>
      <family val="2"/>
      <scheme val="minor"/>
    </font>
    <font>
      <b/>
      <sz val="11"/>
      <color theme="1"/>
      <name val="Aptos Narrow"/>
      <family val="2"/>
      <scheme val="minor"/>
    </font>
    <font>
      <sz val="8"/>
      <name val="Aptos Narrow"/>
      <family val="2"/>
      <scheme val="minor"/>
    </font>
    <font>
      <sz val="18"/>
      <color theme="1"/>
      <name val="Aptos Narrow"/>
      <family val="2"/>
      <scheme val="minor"/>
    </font>
    <font>
      <b/>
      <sz val="18"/>
      <color theme="1"/>
      <name val="Aptos Narrow"/>
      <family val="2"/>
      <scheme val="minor"/>
    </font>
    <font>
      <b/>
      <sz val="22"/>
      <color rgb="FFFF0000"/>
      <name val="Aptos Narrow"/>
      <family val="2"/>
      <scheme val="minor"/>
    </font>
    <font>
      <b/>
      <sz val="20"/>
      <color rgb="FFFF0000"/>
      <name val="Aptos Narrow"/>
      <family val="2"/>
      <scheme val="minor"/>
    </font>
    <font>
      <b/>
      <sz val="16"/>
      <color theme="1"/>
      <name val="Aptos Narrow"/>
      <family val="2"/>
      <scheme val="minor"/>
    </font>
    <font>
      <sz val="18"/>
      <color rgb="FFFF0000"/>
      <name val="Aptos Narrow"/>
      <family val="2"/>
      <scheme val="minor"/>
    </font>
    <font>
      <sz val="14"/>
      <color theme="1"/>
      <name val="Aptos Narrow"/>
      <family val="2"/>
      <scheme val="minor"/>
    </font>
    <font>
      <sz val="12"/>
      <color theme="1"/>
      <name val="Aptos Narrow"/>
      <family val="2"/>
      <scheme val="minor"/>
    </font>
    <font>
      <b/>
      <sz val="14"/>
      <color theme="1"/>
      <name val="Aptos Narrow"/>
      <family val="2"/>
      <scheme val="minor"/>
    </font>
    <font>
      <sz val="26"/>
      <color rgb="FFFF0000"/>
      <name val="Aptos Narrow"/>
      <family val="2"/>
      <scheme val="minor"/>
    </font>
    <font>
      <sz val="36"/>
      <color theme="1"/>
      <name val="Aptos Narrow"/>
      <family val="2"/>
      <scheme val="minor"/>
    </font>
    <font>
      <sz val="11"/>
      <color rgb="FF00FFCC"/>
      <name val="Aptos Narrow"/>
      <family val="2"/>
      <scheme val="minor"/>
    </font>
    <font>
      <sz val="20"/>
      <color rgb="FFFF0000"/>
      <name val="Aptos Narrow"/>
      <family val="2"/>
      <scheme val="minor"/>
    </font>
  </fonts>
  <fills count="6">
    <fill>
      <patternFill patternType="none"/>
    </fill>
    <fill>
      <patternFill patternType="gray125"/>
    </fill>
    <fill>
      <patternFill patternType="solid">
        <fgColor rgb="FF00FFCC"/>
        <bgColor indexed="64"/>
      </patternFill>
    </fill>
    <fill>
      <patternFill patternType="solid">
        <fgColor rgb="FFFF0000"/>
        <bgColor indexed="64"/>
      </patternFill>
    </fill>
    <fill>
      <patternFill patternType="solid">
        <fgColor rgb="FF33CCCC"/>
        <bgColor indexed="64"/>
      </patternFill>
    </fill>
    <fill>
      <patternFill patternType="solid">
        <fgColor theme="4" tint="0.79998168889431442"/>
        <bgColor theme="4" tint="0.79998168889431442"/>
      </patternFill>
    </fill>
  </fills>
  <borders count="2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style="medium">
        <color indexed="64"/>
      </left>
      <right/>
      <top/>
      <bottom/>
      <diagonal/>
    </border>
    <border>
      <left style="medium">
        <color indexed="64"/>
      </left>
      <right/>
      <top/>
      <bottom style="medium">
        <color indexed="64"/>
      </bottom>
      <diagonal/>
    </border>
    <border>
      <left/>
      <right style="medium">
        <color indexed="64"/>
      </right>
      <top style="medium">
        <color indexed="64"/>
      </top>
      <bottom/>
      <diagonal/>
    </border>
    <border>
      <left/>
      <right style="medium">
        <color indexed="64"/>
      </right>
      <top/>
      <bottom style="medium">
        <color indexed="64"/>
      </bottom>
      <diagonal/>
    </border>
    <border>
      <left/>
      <right style="medium">
        <color indexed="64"/>
      </right>
      <top/>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style="medium">
        <color indexed="64"/>
      </top>
      <bottom/>
      <diagonal/>
    </border>
    <border>
      <left/>
      <right/>
      <top/>
      <bottom style="medium">
        <color indexed="64"/>
      </bottom>
      <diagonal/>
    </border>
    <border>
      <left style="thin">
        <color indexed="64"/>
      </left>
      <right style="thin">
        <color indexed="64"/>
      </right>
      <top/>
      <bottom/>
      <diagonal/>
    </border>
  </borders>
  <cellStyleXfs count="1">
    <xf numFmtId="0" fontId="0" fillId="0" borderId="0"/>
  </cellStyleXfs>
  <cellXfs count="102">
    <xf numFmtId="0" fontId="0" fillId="0" borderId="0" xfId="0"/>
    <xf numFmtId="0" fontId="0" fillId="0" borderId="1" xfId="0" applyBorder="1" applyAlignment="1">
      <alignment horizontal="center" vertical="center"/>
    </xf>
    <xf numFmtId="0" fontId="0" fillId="0" borderId="0" xfId="0" applyAlignment="1">
      <alignment horizontal="center" vertical="center"/>
    </xf>
    <xf numFmtId="0" fontId="1" fillId="0" borderId="0" xfId="0" applyFont="1" applyAlignment="1">
      <alignment horizontal="center" vertical="center"/>
    </xf>
    <xf numFmtId="0" fontId="0" fillId="0" borderId="8" xfId="0" applyBorder="1" applyAlignment="1">
      <alignment horizontal="center" vertical="center"/>
    </xf>
    <xf numFmtId="0" fontId="0" fillId="0" borderId="9" xfId="0" applyBorder="1" applyAlignment="1">
      <alignment horizontal="center" vertical="center"/>
    </xf>
    <xf numFmtId="0" fontId="2" fillId="0" borderId="1" xfId="0" applyFont="1" applyBorder="1" applyAlignment="1">
      <alignment horizontal="center" vertical="center" wrapText="1"/>
    </xf>
    <xf numFmtId="49" fontId="0" fillId="0" borderId="1" xfId="0" applyNumberFormat="1" applyBorder="1" applyAlignment="1">
      <alignment horizontal="center" vertical="center" wrapText="1"/>
    </xf>
    <xf numFmtId="0" fontId="0" fillId="0" borderId="1" xfId="0" applyBorder="1" applyAlignment="1">
      <alignment horizontal="center" vertical="center" wrapText="1"/>
    </xf>
    <xf numFmtId="0" fontId="0" fillId="2" borderId="0" xfId="0" applyFill="1"/>
    <xf numFmtId="0" fontId="0" fillId="0" borderId="0" xfId="0" applyAlignment="1">
      <alignment horizontal="center" vertical="center" wrapText="1"/>
    </xf>
    <xf numFmtId="0" fontId="5" fillId="2" borderId="0" xfId="0" applyFont="1" applyFill="1" applyAlignment="1">
      <alignment horizontal="center" vertical="center" wrapText="1"/>
    </xf>
    <xf numFmtId="0" fontId="5" fillId="2" borderId="0" xfId="0" applyFont="1" applyFill="1" applyAlignment="1">
      <alignment vertical="center" wrapText="1"/>
    </xf>
    <xf numFmtId="0" fontId="4" fillId="2" borderId="0" xfId="0" applyFont="1" applyFill="1" applyAlignment="1">
      <alignment vertical="center" wrapText="1"/>
    </xf>
    <xf numFmtId="0" fontId="8" fillId="2" borderId="0" xfId="0" applyFont="1" applyFill="1" applyAlignment="1">
      <alignment horizontal="center" vertical="center" wrapText="1"/>
    </xf>
    <xf numFmtId="0" fontId="8" fillId="2" borderId="0" xfId="0" applyFont="1" applyFill="1" applyAlignment="1">
      <alignment vertical="center" wrapText="1"/>
    </xf>
    <xf numFmtId="0" fontId="9" fillId="2" borderId="0" xfId="0" applyFont="1" applyFill="1" applyAlignment="1">
      <alignment vertical="center" wrapText="1"/>
    </xf>
    <xf numFmtId="0" fontId="10" fillId="2" borderId="0" xfId="0" applyFont="1" applyFill="1"/>
    <xf numFmtId="0" fontId="10" fillId="0" borderId="0" xfId="0" applyFont="1"/>
    <xf numFmtId="0" fontId="15" fillId="2" borderId="0" xfId="0" applyFont="1" applyFill="1"/>
    <xf numFmtId="0" fontId="2" fillId="0" borderId="0" xfId="0" applyFont="1" applyAlignment="1">
      <alignment horizontal="center" vertical="center" wrapText="1"/>
    </xf>
    <xf numFmtId="0" fontId="2" fillId="0" borderId="16" xfId="0" applyFont="1" applyBorder="1" applyAlignment="1">
      <alignment horizontal="center" vertical="center" wrapText="1"/>
    </xf>
    <xf numFmtId="49" fontId="0" fillId="5" borderId="1" xfId="0" applyNumberFormat="1" applyFill="1" applyBorder="1" applyAlignment="1">
      <alignment horizontal="center" vertical="center" wrapText="1"/>
    </xf>
    <xf numFmtId="0" fontId="0" fillId="0" borderId="17" xfId="0" applyBorder="1" applyAlignment="1">
      <alignment horizontal="center" vertical="center" wrapText="1"/>
    </xf>
    <xf numFmtId="49" fontId="0" fillId="0" borderId="17" xfId="0" applyNumberFormat="1" applyBorder="1" applyAlignment="1">
      <alignment horizontal="center" vertical="center" wrapText="1"/>
    </xf>
    <xf numFmtId="0" fontId="0" fillId="0" borderId="18" xfId="0" applyBorder="1" applyAlignment="1">
      <alignment horizontal="center" vertical="center" wrapText="1"/>
    </xf>
    <xf numFmtId="0" fontId="0" fillId="0" borderId="1" xfId="0" applyBorder="1" applyAlignment="1">
      <alignment wrapText="1"/>
    </xf>
    <xf numFmtId="0" fontId="0" fillId="5" borderId="1" xfId="0" applyFill="1" applyBorder="1" applyAlignment="1">
      <alignment horizontal="center" vertical="center" wrapText="1"/>
    </xf>
    <xf numFmtId="0" fontId="12" fillId="2" borderId="0" xfId="0" applyFont="1" applyFill="1" applyAlignment="1">
      <alignment vertical="center" wrapText="1"/>
    </xf>
    <xf numFmtId="0" fontId="7" fillId="2" borderId="0" xfId="0" applyFont="1" applyFill="1"/>
    <xf numFmtId="0" fontId="7" fillId="2" borderId="0" xfId="0" applyFont="1" applyFill="1" applyAlignment="1">
      <alignment vertical="center"/>
    </xf>
    <xf numFmtId="49" fontId="0" fillId="0" borderId="18" xfId="0" applyNumberFormat="1" applyBorder="1" applyAlignment="1">
      <alignment horizontal="center" vertical="center" wrapText="1"/>
    </xf>
    <xf numFmtId="0" fontId="0" fillId="0" borderId="21" xfId="0" applyBorder="1" applyAlignment="1">
      <alignment horizontal="center" vertical="center" wrapText="1"/>
    </xf>
    <xf numFmtId="0" fontId="0" fillId="0" borderId="18" xfId="0" applyBorder="1" applyAlignment="1">
      <alignment horizontal="center" vertical="center"/>
    </xf>
    <xf numFmtId="0" fontId="0" fillId="0" borderId="3" xfId="0" applyBorder="1" applyAlignment="1">
      <alignment horizontal="center" vertical="center"/>
    </xf>
    <xf numFmtId="0" fontId="0" fillId="0" borderId="2" xfId="0" applyBorder="1" applyAlignment="1">
      <alignment horizontal="center" vertical="center"/>
    </xf>
    <xf numFmtId="0" fontId="0" fillId="0" borderId="4" xfId="0" applyBorder="1" applyAlignment="1">
      <alignment horizontal="center" vertical="center"/>
    </xf>
    <xf numFmtId="0" fontId="0" fillId="0" borderId="0" xfId="0" applyAlignment="1">
      <alignment horizontal="center" vertical="center"/>
    </xf>
    <xf numFmtId="0" fontId="9" fillId="4" borderId="3" xfId="0" applyFont="1" applyFill="1" applyBorder="1" applyAlignment="1">
      <alignment horizontal="center" vertical="center" wrapText="1"/>
    </xf>
    <xf numFmtId="0" fontId="9" fillId="4" borderId="2" xfId="0" applyFont="1" applyFill="1" applyBorder="1" applyAlignment="1">
      <alignment horizontal="center" vertical="center" wrapText="1"/>
    </xf>
    <xf numFmtId="0" fontId="9" fillId="4" borderId="4" xfId="0" applyFont="1" applyFill="1" applyBorder="1" applyAlignment="1">
      <alignment horizontal="center" vertical="center" wrapText="1"/>
    </xf>
    <xf numFmtId="0" fontId="11" fillId="4" borderId="8" xfId="0" applyFont="1" applyFill="1" applyBorder="1" applyAlignment="1">
      <alignment horizontal="center" vertical="center" wrapText="1"/>
    </xf>
    <xf numFmtId="0" fontId="11" fillId="4" borderId="1" xfId="0" applyFont="1" applyFill="1" applyBorder="1" applyAlignment="1">
      <alignment horizontal="center" vertical="center" wrapText="1"/>
    </xf>
    <xf numFmtId="0" fontId="11" fillId="4" borderId="9" xfId="0" applyFont="1" applyFill="1" applyBorder="1" applyAlignment="1">
      <alignment horizontal="center" vertical="center" wrapText="1"/>
    </xf>
    <xf numFmtId="0" fontId="11" fillId="4" borderId="5" xfId="0" applyFont="1" applyFill="1" applyBorder="1" applyAlignment="1">
      <alignment horizontal="center" vertical="center" wrapText="1"/>
    </xf>
    <xf numFmtId="0" fontId="11" fillId="4" borderId="6" xfId="0" applyFont="1" applyFill="1" applyBorder="1" applyAlignment="1">
      <alignment horizontal="center" vertical="center" wrapText="1"/>
    </xf>
    <xf numFmtId="0" fontId="11" fillId="4" borderId="7" xfId="0" applyFont="1" applyFill="1" applyBorder="1" applyAlignment="1">
      <alignment horizontal="center" vertical="center" wrapText="1"/>
    </xf>
    <xf numFmtId="0" fontId="7" fillId="4" borderId="10" xfId="0" applyFont="1" applyFill="1" applyBorder="1" applyAlignment="1">
      <alignment horizontal="center"/>
    </xf>
    <xf numFmtId="0" fontId="7" fillId="4" borderId="19" xfId="0" applyFont="1" applyFill="1" applyBorder="1" applyAlignment="1">
      <alignment horizontal="center"/>
    </xf>
    <xf numFmtId="0" fontId="7" fillId="4" borderId="13" xfId="0" applyFont="1" applyFill="1" applyBorder="1" applyAlignment="1">
      <alignment horizontal="center"/>
    </xf>
    <xf numFmtId="0" fontId="7" fillId="4" borderId="12" xfId="0" applyFont="1" applyFill="1" applyBorder="1" applyAlignment="1">
      <alignment horizontal="center"/>
    </xf>
    <xf numFmtId="0" fontId="7" fillId="4" borderId="20" xfId="0" applyFont="1" applyFill="1" applyBorder="1" applyAlignment="1">
      <alignment horizontal="center"/>
    </xf>
    <xf numFmtId="0" fontId="7" fillId="4" borderId="14" xfId="0" applyFont="1" applyFill="1" applyBorder="1" applyAlignment="1">
      <alignment horizontal="center"/>
    </xf>
    <xf numFmtId="0" fontId="12" fillId="4" borderId="10" xfId="0" applyFont="1" applyFill="1" applyBorder="1" applyAlignment="1">
      <alignment horizontal="center" vertical="center" wrapText="1"/>
    </xf>
    <xf numFmtId="0" fontId="12" fillId="4" borderId="19" xfId="0" applyFont="1" applyFill="1" applyBorder="1" applyAlignment="1">
      <alignment horizontal="center" vertical="center" wrapText="1"/>
    </xf>
    <xf numFmtId="0" fontId="12" fillId="4" borderId="13" xfId="0" applyFont="1" applyFill="1" applyBorder="1" applyAlignment="1">
      <alignment horizontal="center" vertical="center" wrapText="1"/>
    </xf>
    <xf numFmtId="0" fontId="12" fillId="4" borderId="11" xfId="0" applyFont="1" applyFill="1" applyBorder="1" applyAlignment="1">
      <alignment horizontal="center" vertical="center" wrapText="1"/>
    </xf>
    <xf numFmtId="0" fontId="12" fillId="4" borderId="0" xfId="0" applyFont="1" applyFill="1" applyAlignment="1">
      <alignment horizontal="center" vertical="center" wrapText="1"/>
    </xf>
    <xf numFmtId="0" fontId="12" fillId="4" borderId="15" xfId="0" applyFont="1" applyFill="1" applyBorder="1" applyAlignment="1">
      <alignment horizontal="center" vertical="center" wrapText="1"/>
    </xf>
    <xf numFmtId="0" fontId="12" fillId="4" borderId="12" xfId="0" applyFont="1" applyFill="1" applyBorder="1" applyAlignment="1">
      <alignment horizontal="center" vertical="center" wrapText="1"/>
    </xf>
    <xf numFmtId="0" fontId="12" fillId="4" borderId="20" xfId="0" applyFont="1" applyFill="1" applyBorder="1" applyAlignment="1">
      <alignment horizontal="center" vertical="center" wrapText="1"/>
    </xf>
    <xf numFmtId="0" fontId="12" fillId="4" borderId="14" xfId="0" applyFont="1" applyFill="1" applyBorder="1" applyAlignment="1">
      <alignment horizontal="center" vertical="center" wrapText="1"/>
    </xf>
    <xf numFmtId="0" fontId="6" fillId="4" borderId="3" xfId="0" applyFont="1" applyFill="1" applyBorder="1" applyAlignment="1">
      <alignment horizontal="center" vertical="center"/>
    </xf>
    <xf numFmtId="0" fontId="6" fillId="4" borderId="2" xfId="0" applyFont="1" applyFill="1" applyBorder="1" applyAlignment="1">
      <alignment horizontal="center" vertical="center"/>
    </xf>
    <xf numFmtId="0" fontId="6" fillId="4" borderId="4" xfId="0" applyFont="1" applyFill="1" applyBorder="1" applyAlignment="1">
      <alignment horizontal="center" vertical="center"/>
    </xf>
    <xf numFmtId="0" fontId="6" fillId="4" borderId="8" xfId="0" applyFont="1" applyFill="1" applyBorder="1" applyAlignment="1">
      <alignment horizontal="center" vertical="center"/>
    </xf>
    <xf numFmtId="0" fontId="6" fillId="4" borderId="1" xfId="0" applyFont="1" applyFill="1" applyBorder="1" applyAlignment="1">
      <alignment horizontal="center" vertical="center"/>
    </xf>
    <xf numFmtId="0" fontId="6" fillId="4" borderId="9" xfId="0" applyFont="1" applyFill="1" applyBorder="1" applyAlignment="1">
      <alignment horizontal="center" vertical="center"/>
    </xf>
    <xf numFmtId="0" fontId="8" fillId="4" borderId="8" xfId="0" applyFont="1" applyFill="1" applyBorder="1" applyAlignment="1">
      <alignment horizontal="center" vertical="center"/>
    </xf>
    <xf numFmtId="0" fontId="8" fillId="4" borderId="1" xfId="0" applyFont="1" applyFill="1" applyBorder="1" applyAlignment="1">
      <alignment horizontal="center" vertical="center"/>
    </xf>
    <xf numFmtId="0" fontId="8" fillId="4" borderId="9" xfId="0" applyFont="1" applyFill="1" applyBorder="1" applyAlignment="1">
      <alignment horizontal="center" vertical="center"/>
    </xf>
    <xf numFmtId="0" fontId="8" fillId="4" borderId="5" xfId="0" applyFont="1" applyFill="1" applyBorder="1" applyAlignment="1">
      <alignment horizontal="center" vertical="center"/>
    </xf>
    <xf numFmtId="0" fontId="8" fillId="4" borderId="6" xfId="0" applyFont="1" applyFill="1" applyBorder="1" applyAlignment="1">
      <alignment horizontal="center" vertical="center"/>
    </xf>
    <xf numFmtId="0" fontId="8" fillId="4" borderId="7" xfId="0" applyFont="1" applyFill="1" applyBorder="1" applyAlignment="1">
      <alignment horizontal="center" vertical="center"/>
    </xf>
    <xf numFmtId="0" fontId="7" fillId="4" borderId="10" xfId="0" applyFont="1" applyFill="1" applyBorder="1" applyAlignment="1">
      <alignment horizontal="center" vertical="center"/>
    </xf>
    <xf numFmtId="0" fontId="7" fillId="4" borderId="19" xfId="0" applyFont="1" applyFill="1" applyBorder="1" applyAlignment="1">
      <alignment horizontal="center" vertical="center"/>
    </xf>
    <xf numFmtId="0" fontId="7" fillId="4" borderId="13" xfId="0" applyFont="1" applyFill="1" applyBorder="1" applyAlignment="1">
      <alignment horizontal="center" vertical="center"/>
    </xf>
    <xf numFmtId="0" fontId="7" fillId="4" borderId="12" xfId="0" applyFont="1" applyFill="1" applyBorder="1" applyAlignment="1">
      <alignment horizontal="center" vertical="center"/>
    </xf>
    <xf numFmtId="0" fontId="7" fillId="4" borderId="20" xfId="0" applyFont="1" applyFill="1" applyBorder="1" applyAlignment="1">
      <alignment horizontal="center" vertical="center"/>
    </xf>
    <xf numFmtId="0" fontId="7" fillId="4" borderId="14" xfId="0" applyFont="1" applyFill="1" applyBorder="1" applyAlignment="1">
      <alignment horizontal="center" vertical="center"/>
    </xf>
    <xf numFmtId="0" fontId="11" fillId="4" borderId="16" xfId="0" applyFont="1" applyFill="1" applyBorder="1" applyAlignment="1">
      <alignment horizontal="center" vertical="center" wrapText="1"/>
    </xf>
    <xf numFmtId="0" fontId="11" fillId="4" borderId="0" xfId="0" applyFont="1" applyFill="1" applyAlignment="1">
      <alignment horizontal="center" vertical="center" wrapText="1"/>
    </xf>
    <xf numFmtId="0" fontId="9" fillId="2" borderId="3" xfId="0" applyFont="1" applyFill="1" applyBorder="1" applyAlignment="1">
      <alignment horizontal="center" vertical="center" wrapText="1"/>
    </xf>
    <xf numFmtId="0" fontId="9" fillId="2" borderId="2" xfId="0" applyFont="1" applyFill="1" applyBorder="1" applyAlignment="1">
      <alignment horizontal="center" vertical="center" wrapText="1"/>
    </xf>
    <xf numFmtId="0" fontId="13" fillId="4" borderId="10" xfId="0" applyFont="1" applyFill="1" applyBorder="1" applyAlignment="1">
      <alignment horizontal="center" vertical="center"/>
    </xf>
    <xf numFmtId="0" fontId="13" fillId="4" borderId="13" xfId="0" applyFont="1" applyFill="1" applyBorder="1" applyAlignment="1">
      <alignment horizontal="center" vertical="center"/>
    </xf>
    <xf numFmtId="0" fontId="13" fillId="4" borderId="11" xfId="0" applyFont="1" applyFill="1" applyBorder="1" applyAlignment="1">
      <alignment horizontal="center" vertical="center"/>
    </xf>
    <xf numFmtId="0" fontId="13" fillId="4" borderId="15" xfId="0" applyFont="1" applyFill="1" applyBorder="1" applyAlignment="1">
      <alignment horizontal="center" vertical="center"/>
    </xf>
    <xf numFmtId="0" fontId="13" fillId="4" borderId="12" xfId="0" applyFont="1" applyFill="1" applyBorder="1" applyAlignment="1">
      <alignment horizontal="center" vertical="center"/>
    </xf>
    <xf numFmtId="0" fontId="13" fillId="4" borderId="14" xfId="0" applyFont="1" applyFill="1" applyBorder="1" applyAlignment="1">
      <alignment horizontal="center" vertical="center"/>
    </xf>
    <xf numFmtId="0" fontId="14" fillId="3" borderId="10" xfId="0" applyFont="1" applyFill="1" applyBorder="1" applyAlignment="1">
      <alignment horizontal="center" vertical="center"/>
    </xf>
    <xf numFmtId="0" fontId="14" fillId="3" borderId="13" xfId="0" applyFont="1" applyFill="1" applyBorder="1" applyAlignment="1">
      <alignment horizontal="center" vertical="center"/>
    </xf>
    <xf numFmtId="0" fontId="14" fillId="3" borderId="11" xfId="0" applyFont="1" applyFill="1" applyBorder="1" applyAlignment="1">
      <alignment horizontal="center" vertical="center"/>
    </xf>
    <xf numFmtId="0" fontId="14" fillId="3" borderId="15" xfId="0" applyFont="1" applyFill="1" applyBorder="1" applyAlignment="1">
      <alignment horizontal="center" vertical="center"/>
    </xf>
    <xf numFmtId="0" fontId="14" fillId="3" borderId="12" xfId="0" applyFont="1" applyFill="1" applyBorder="1" applyAlignment="1">
      <alignment horizontal="center" vertical="center"/>
    </xf>
    <xf numFmtId="0" fontId="14" fillId="3" borderId="14" xfId="0" applyFont="1" applyFill="1" applyBorder="1" applyAlignment="1">
      <alignment horizontal="center" vertical="center"/>
    </xf>
    <xf numFmtId="0" fontId="16" fillId="4" borderId="3" xfId="0" applyFont="1" applyFill="1" applyBorder="1" applyAlignment="1">
      <alignment horizontal="center" vertical="center"/>
    </xf>
    <xf numFmtId="0" fontId="16" fillId="4" borderId="2" xfId="0" applyFont="1" applyFill="1" applyBorder="1" applyAlignment="1">
      <alignment horizontal="center" vertical="center"/>
    </xf>
    <xf numFmtId="0" fontId="16" fillId="4" borderId="8" xfId="0" applyFont="1" applyFill="1" applyBorder="1" applyAlignment="1">
      <alignment horizontal="center" vertical="center"/>
    </xf>
    <xf numFmtId="0" fontId="16" fillId="4" borderId="1" xfId="0" applyFont="1" applyFill="1" applyBorder="1" applyAlignment="1">
      <alignment horizontal="center" vertical="center"/>
    </xf>
    <xf numFmtId="0" fontId="16" fillId="4" borderId="5" xfId="0" applyFont="1" applyFill="1" applyBorder="1" applyAlignment="1">
      <alignment horizontal="center" vertical="center"/>
    </xf>
    <xf numFmtId="0" fontId="16" fillId="4" borderId="6" xfId="0" applyFont="1" applyFill="1" applyBorder="1" applyAlignment="1">
      <alignment horizontal="center" vertical="center"/>
    </xf>
  </cellXfs>
  <cellStyles count="1">
    <cellStyle name="Normal" xfId="0" builtinId="0"/>
  </cellStyles>
  <dxfs count="22">
    <dxf>
      <alignment horizontal="center" vertical="center" textRotation="0" wrapText="1" indent="0" justifyLastLine="0" shrinkToFit="0" readingOrder="0"/>
    </dxf>
    <dxf>
      <font>
        <b val="0"/>
        <i val="0"/>
        <strike val="0"/>
        <condense val="0"/>
        <extend val="0"/>
        <outline val="0"/>
        <shadow val="0"/>
        <u val="none"/>
        <vertAlign val="baseline"/>
        <sz val="11"/>
        <color theme="1"/>
        <name val="Aptos Narrow"/>
        <family val="2"/>
        <scheme val="minor"/>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theme="1"/>
        <name val="Aptos Narrow"/>
        <family val="2"/>
        <scheme val="minor"/>
      </font>
      <numFmt numFmtId="30" formatCode="@"/>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theme="1"/>
        <name val="Aptos Narrow"/>
        <family val="2"/>
        <scheme val="minor"/>
      </font>
      <numFmt numFmtId="30" formatCode="@"/>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theme="1"/>
        <name val="Aptos Narrow"/>
        <family val="2"/>
        <scheme val="minor"/>
      </font>
      <numFmt numFmtId="30" formatCode="@"/>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theme="1"/>
        <name val="Aptos Narrow"/>
        <family val="2"/>
        <scheme val="minor"/>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alignment horizontal="center" vertical="center" textRotation="0" wrapText="1" indent="0" justifyLastLine="0" shrinkToFit="0" readingOrder="0"/>
    </dxf>
    <dxf>
      <font>
        <b/>
        <i val="0"/>
        <strike val="0"/>
        <condense val="0"/>
        <extend val="0"/>
        <outline val="0"/>
        <shadow val="0"/>
        <u val="none"/>
        <vertAlign val="baseline"/>
        <sz val="11"/>
        <color theme="1"/>
        <name val="Aptos Narrow"/>
        <family val="2"/>
        <scheme val="minor"/>
      </font>
      <alignment horizontal="center" vertical="center" textRotation="0" wrapText="1" indent="0" justifyLastLine="0" shrinkToFit="0" readingOrder="0"/>
      <border diagonalUp="0" diagonalDown="0" outline="0">
        <left style="thin">
          <color indexed="64"/>
        </left>
        <right style="thin">
          <color indexed="64"/>
        </right>
        <top/>
        <bottom/>
      </border>
    </dxf>
    <dxf>
      <fill>
        <patternFill>
          <bgColor rgb="FF00CC00"/>
        </patternFill>
      </fill>
    </dxf>
    <dxf>
      <fill>
        <patternFill>
          <bgColor theme="0"/>
        </patternFill>
      </fill>
    </dxf>
    <dxf>
      <fill>
        <patternFill>
          <bgColor rgb="FF3399FF"/>
        </patternFill>
      </fill>
    </dxf>
    <dxf>
      <fill>
        <patternFill>
          <bgColor theme="0"/>
        </patternFill>
      </fill>
    </dxf>
    <dxf>
      <fill>
        <patternFill>
          <bgColor rgb="FFFFFF66"/>
        </patternFill>
      </fill>
    </dxf>
    <dxf>
      <fill>
        <gradientFill>
          <stop position="0">
            <color rgb="FF3399FF"/>
          </stop>
          <stop position="1">
            <color rgb="FFFFFF66"/>
          </stop>
        </gradientFill>
      </fill>
    </dxf>
    <dxf>
      <fill>
        <patternFill>
          <bgColor rgb="FF00B050"/>
        </patternFill>
      </fill>
    </dxf>
    <dxf>
      <fill>
        <patternFill>
          <bgColor theme="6" tint="0.59996337778862885"/>
        </patternFill>
      </fill>
    </dxf>
    <dxf>
      <fill>
        <patternFill>
          <bgColor rgb="FFDAF2D0"/>
        </patternFill>
      </fill>
    </dxf>
  </dxfs>
  <tableStyles count="1" defaultTableStyle="TableStyleMedium2" defaultPivotStyle="PivotStyleLight16">
    <tableStyle name="Style de segment 1" pivot="0" table="0" count="1" xr9:uid="{79E2C829-296B-4F87-8CB8-C3DF73F80D26}">
      <tableStyleElement type="wholeTable" dxfId="21"/>
    </tableStyle>
  </tableStyles>
  <colors>
    <mruColors>
      <color rgb="FF00FFCC"/>
      <color rgb="FF33CCCC"/>
      <color rgb="FFFF0000"/>
      <color rgb="FF12C4EE"/>
      <color rgb="FF000000"/>
      <color rgb="FFFFC000"/>
      <color rgb="FF00FF00"/>
      <color rgb="FF0000FF"/>
      <color rgb="FFDAF2D0"/>
      <color rgb="FF338533"/>
    </mruColors>
  </colors>
  <extLst>
    <ext xmlns:x14="http://schemas.microsoft.com/office/spreadsheetml/2009/9/main" uri="{EB79DEF2-80B8-43e5-95BD-54CBDDF9020C}">
      <x14:slicerStyles defaultSlicerStyle="SlicerStyleLight1">
        <x14:slicerStyle name="Style de segment 1"/>
      </x14:slicerStyles>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alcChain" Target="calcChain.xml"/><Relationship Id="rId3" Type="http://schemas.openxmlformats.org/officeDocument/2006/relationships/worksheet" Target="worksheets/sheet3.xml"/><Relationship Id="rId7" Type="http://schemas.microsoft.com/office/2007/relationships/slicerCache" Target="slicerCaches/slicerCache3.xml"/><Relationship Id="rId12" Type="http://schemas.microsoft.com/office/2017/10/relationships/person" Target="persons/person.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07/relationships/slicerCache" Target="slicerCaches/slicerCache2.xml"/><Relationship Id="rId11" Type="http://schemas.openxmlformats.org/officeDocument/2006/relationships/sheetMetadata" Target="metadata.xml"/><Relationship Id="rId5" Type="http://schemas.microsoft.com/office/2007/relationships/slicerCache" Target="slicerCaches/slicerCache1.xml"/><Relationship Id="rId15" Type="http://schemas.microsoft.com/office/2006/relationships/vbaProject" Target="vbaProject.bin"/><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 Id="rId14" Type="http://schemas.openxmlformats.org/officeDocument/2006/relationships/customXml" Target="../customXml/item1.xml"/></Relationships>
</file>

<file path=xl/drawings/drawing1.xml><?xml version="1.0" encoding="utf-8"?>
<xdr:wsDr xmlns:xdr="http://schemas.openxmlformats.org/drawingml/2006/spreadsheetDrawing" xmlns:a="http://schemas.openxmlformats.org/drawingml/2006/main">
  <xdr:twoCellAnchor>
    <xdr:from>
      <xdr:col>0</xdr:col>
      <xdr:colOff>0</xdr:colOff>
      <xdr:row>29</xdr:row>
      <xdr:rowOff>0</xdr:rowOff>
    </xdr:from>
    <xdr:to>
      <xdr:col>5</xdr:col>
      <xdr:colOff>209550</xdr:colOff>
      <xdr:row>31</xdr:row>
      <xdr:rowOff>76200</xdr:rowOff>
    </xdr:to>
    <xdr:sp macro="[0]!ChangerLaGrille" textlink="">
      <xdr:nvSpPr>
        <xdr:cNvPr id="5" name="Rectangle : en biseau 4">
          <a:extLst>
            <a:ext uri="{FF2B5EF4-FFF2-40B4-BE49-F238E27FC236}">
              <a16:creationId xmlns:a16="http://schemas.microsoft.com/office/drawing/2014/main" id="{1990F8A1-CF43-4998-8A56-09D113DE2BC1}"/>
            </a:ext>
          </a:extLst>
        </xdr:cNvPr>
        <xdr:cNvSpPr/>
      </xdr:nvSpPr>
      <xdr:spPr>
        <a:xfrm>
          <a:off x="0" y="4676775"/>
          <a:ext cx="4019550" cy="466725"/>
        </a:xfrm>
        <a:prstGeom prst="bevel">
          <a:avLst>
            <a:gd name="adj" fmla="val 8500"/>
          </a:avLst>
        </a:prstGeom>
        <a:solidFill>
          <a:srgbClr val="12C4EE"/>
        </a:solidFill>
        <a:ln>
          <a:bevel/>
        </a:ln>
        <a:effectLst>
          <a:softEdge rad="25400"/>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2000" b="1">
              <a:latin typeface="Amasis MT Pro Black" panose="02040A04050005020304" pitchFamily="18" charset="0"/>
            </a:rPr>
            <a:t>Changement de question</a:t>
          </a:r>
        </a:p>
      </xdr:txBody>
    </xdr:sp>
    <xdr:clientData/>
  </xdr:twoCellAnchor>
  <xdr:twoCellAnchor>
    <xdr:from>
      <xdr:col>10</xdr:col>
      <xdr:colOff>161925</xdr:colOff>
      <xdr:row>0</xdr:row>
      <xdr:rowOff>19051</xdr:rowOff>
    </xdr:from>
    <xdr:to>
      <xdr:col>16</xdr:col>
      <xdr:colOff>9525</xdr:colOff>
      <xdr:row>3</xdr:row>
      <xdr:rowOff>104776</xdr:rowOff>
    </xdr:to>
    <xdr:sp macro="[0]!enregistrement" textlink="">
      <xdr:nvSpPr>
        <xdr:cNvPr id="6" name="Rectangle : en biseau 5">
          <a:extLst>
            <a:ext uri="{FF2B5EF4-FFF2-40B4-BE49-F238E27FC236}">
              <a16:creationId xmlns:a16="http://schemas.microsoft.com/office/drawing/2014/main" id="{13D5F9AD-4E50-4612-8B4D-FF7EB4C108DF}"/>
            </a:ext>
          </a:extLst>
        </xdr:cNvPr>
        <xdr:cNvSpPr/>
      </xdr:nvSpPr>
      <xdr:spPr>
        <a:xfrm>
          <a:off x="6915150" y="19051"/>
          <a:ext cx="3105150" cy="457200"/>
        </a:xfrm>
        <a:prstGeom prst="bevel">
          <a:avLst>
            <a:gd name="adj" fmla="val 8500"/>
          </a:avLst>
        </a:prstGeom>
        <a:solidFill>
          <a:srgbClr val="12C4EE"/>
        </a:solidFill>
        <a:ln>
          <a:bevel/>
        </a:ln>
        <a:effectLst>
          <a:softEdge rad="25400"/>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2000" b="1">
              <a:latin typeface="Amasis MT Pro Black" panose="02040A04050005020304" pitchFamily="18" charset="0"/>
            </a:rPr>
            <a:t>Enregistrement de question</a:t>
          </a:r>
        </a:p>
      </xdr:txBody>
    </xdr:sp>
    <xdr:clientData/>
  </xdr:twoCellAnchor>
  <xdr:twoCellAnchor editAs="absolute">
    <xdr:from>
      <xdr:col>16</xdr:col>
      <xdr:colOff>9523</xdr:colOff>
      <xdr:row>0</xdr:row>
      <xdr:rowOff>0</xdr:rowOff>
    </xdr:from>
    <xdr:to>
      <xdr:col>17</xdr:col>
      <xdr:colOff>687523</xdr:colOff>
      <xdr:row>9</xdr:row>
      <xdr:rowOff>104775</xdr:rowOff>
    </xdr:to>
    <mc:AlternateContent xmlns:mc="http://schemas.openxmlformats.org/markup-compatibility/2006" xmlns:sle15="http://schemas.microsoft.com/office/drawing/2012/slicer">
      <mc:Choice Requires="sle15">
        <xdr:graphicFrame macro="">
          <xdr:nvGraphicFramePr>
            <xdr:cNvPr id="12" name="MODULE 2">
              <a:extLst>
                <a:ext uri="{FF2B5EF4-FFF2-40B4-BE49-F238E27FC236}">
                  <a16:creationId xmlns:a16="http://schemas.microsoft.com/office/drawing/2014/main" id="{9430829B-14DC-4DFA-9CFF-31DE6FFDD01F}"/>
                </a:ext>
              </a:extLst>
            </xdr:cNvPr>
            <xdr:cNvGraphicFramePr/>
          </xdr:nvGraphicFramePr>
          <xdr:xfrm>
            <a:off x="0" y="0"/>
            <a:ext cx="0" cy="0"/>
          </xdr:xfrm>
          <a:graphic>
            <a:graphicData uri="http://schemas.microsoft.com/office/drawing/2010/slicer">
              <sle:slicer xmlns:sle="http://schemas.microsoft.com/office/drawing/2010/slicer" name="MODULE 2"/>
            </a:graphicData>
          </a:graphic>
        </xdr:graphicFrame>
      </mc:Choice>
      <mc:Fallback xmlns="">
        <xdr:sp macro="" textlink="">
          <xdr:nvSpPr>
            <xdr:cNvPr id="0" name=""/>
            <xdr:cNvSpPr>
              <a:spLocks noTextEdit="1"/>
            </xdr:cNvSpPr>
          </xdr:nvSpPr>
          <xdr:spPr>
            <a:xfrm>
              <a:off x="10020298" y="0"/>
              <a:ext cx="1440000" cy="1552575"/>
            </a:xfrm>
            <a:prstGeom prst="rect">
              <a:avLst/>
            </a:prstGeom>
            <a:solidFill>
              <a:prstClr val="white"/>
            </a:solidFill>
            <a:ln w="1">
              <a:solidFill>
                <a:prstClr val="green"/>
              </a:solidFill>
            </a:ln>
          </xdr:spPr>
          <xdr:txBody>
            <a:bodyPr vertOverflow="clip" horzOverflow="clip"/>
            <a:lstStyle/>
            <a:p>
              <a:r>
                <a:rPr lang="fr-FR" sz="1100"/>
                <a:t>Cette forme représente un segment de table. Les segments de table ne sont pas pris en charge dans cette version d’Excel.
En revanche, si la forme a été modifiée dans une version antérieure d’Excel, ou si le classeur a été enregistré dans Excel 2007 ou une version antérieure, vous ne pouvez pas utiliser le segment.</a:t>
              </a:r>
            </a:p>
          </xdr:txBody>
        </xdr:sp>
      </mc:Fallback>
    </mc:AlternateContent>
    <xdr:clientData/>
  </xdr:twoCellAnchor>
  <xdr:twoCellAnchor editAs="absolute">
    <xdr:from>
      <xdr:col>17</xdr:col>
      <xdr:colOff>695324</xdr:colOff>
      <xdr:row>0</xdr:row>
      <xdr:rowOff>0</xdr:rowOff>
    </xdr:from>
    <xdr:to>
      <xdr:col>19</xdr:col>
      <xdr:colOff>611324</xdr:colOff>
      <xdr:row>9</xdr:row>
      <xdr:rowOff>85725</xdr:rowOff>
    </xdr:to>
    <mc:AlternateContent xmlns:mc="http://schemas.openxmlformats.org/markup-compatibility/2006" xmlns:sle15="http://schemas.microsoft.com/office/drawing/2012/slicer">
      <mc:Choice Requires="sle15">
        <xdr:graphicFrame macro="">
          <xdr:nvGraphicFramePr>
            <xdr:cNvPr id="13" name="Chapitre  1">
              <a:extLst>
                <a:ext uri="{FF2B5EF4-FFF2-40B4-BE49-F238E27FC236}">
                  <a16:creationId xmlns:a16="http://schemas.microsoft.com/office/drawing/2014/main" id="{8F220ECE-A4CF-444B-978E-B5318C352B7C}"/>
                </a:ext>
              </a:extLst>
            </xdr:cNvPr>
            <xdr:cNvGraphicFramePr/>
          </xdr:nvGraphicFramePr>
          <xdr:xfrm>
            <a:off x="0" y="0"/>
            <a:ext cx="0" cy="0"/>
          </xdr:xfrm>
          <a:graphic>
            <a:graphicData uri="http://schemas.microsoft.com/office/drawing/2010/slicer">
              <sle:slicer xmlns:sle="http://schemas.microsoft.com/office/drawing/2010/slicer" name="Chapitre  1"/>
            </a:graphicData>
          </a:graphic>
        </xdr:graphicFrame>
      </mc:Choice>
      <mc:Fallback xmlns="">
        <xdr:sp macro="" textlink="">
          <xdr:nvSpPr>
            <xdr:cNvPr id="0" name=""/>
            <xdr:cNvSpPr>
              <a:spLocks noTextEdit="1"/>
            </xdr:cNvSpPr>
          </xdr:nvSpPr>
          <xdr:spPr>
            <a:xfrm>
              <a:off x="11468099" y="0"/>
              <a:ext cx="1440000" cy="1533525"/>
            </a:xfrm>
            <a:prstGeom prst="rect">
              <a:avLst/>
            </a:prstGeom>
            <a:solidFill>
              <a:prstClr val="white"/>
            </a:solidFill>
            <a:ln w="1">
              <a:solidFill>
                <a:prstClr val="green"/>
              </a:solidFill>
            </a:ln>
          </xdr:spPr>
          <xdr:txBody>
            <a:bodyPr vertOverflow="clip" horzOverflow="clip"/>
            <a:lstStyle/>
            <a:p>
              <a:r>
                <a:rPr lang="fr-FR" sz="1100"/>
                <a:t>Cette forme représente un segment de table. Les segments de table ne sont pas pris en charge dans cette version d’Excel.
En revanche, si la forme a été modifiée dans une version antérieure d’Excel, ou si le classeur a été enregistré dans Excel 2007 ou une version antérieure, vous ne pouvez pas utiliser le segment.</a:t>
              </a:r>
            </a:p>
          </xdr:txBody>
        </xdr:sp>
      </mc:Fallback>
    </mc:AlternateContent>
    <xdr:clientData/>
  </xdr:twoCellAnchor>
  <xdr:twoCellAnchor editAs="absolute">
    <xdr:from>
      <xdr:col>19</xdr:col>
      <xdr:colOff>581025</xdr:colOff>
      <xdr:row>0</xdr:row>
      <xdr:rowOff>0</xdr:rowOff>
    </xdr:from>
    <xdr:to>
      <xdr:col>21</xdr:col>
      <xdr:colOff>497025</xdr:colOff>
      <xdr:row>9</xdr:row>
      <xdr:rowOff>85725</xdr:rowOff>
    </xdr:to>
    <mc:AlternateContent xmlns:mc="http://schemas.openxmlformats.org/markup-compatibility/2006" xmlns:sle15="http://schemas.microsoft.com/office/drawing/2012/slicer">
      <mc:Choice Requires="sle15">
        <xdr:graphicFrame macro="">
          <xdr:nvGraphicFramePr>
            <xdr:cNvPr id="10" name="Sous Chapitre 2">
              <a:extLst>
                <a:ext uri="{FF2B5EF4-FFF2-40B4-BE49-F238E27FC236}">
                  <a16:creationId xmlns:a16="http://schemas.microsoft.com/office/drawing/2014/main" id="{81517620-3D81-4A0B-B191-534D3D8D6DE1}"/>
                </a:ext>
              </a:extLst>
            </xdr:cNvPr>
            <xdr:cNvGraphicFramePr/>
          </xdr:nvGraphicFramePr>
          <xdr:xfrm>
            <a:off x="0" y="0"/>
            <a:ext cx="0" cy="0"/>
          </xdr:xfrm>
          <a:graphic>
            <a:graphicData uri="http://schemas.microsoft.com/office/drawing/2010/slicer">
              <sle:slicer xmlns:sle="http://schemas.microsoft.com/office/drawing/2010/slicer" name="Sous Chapitre 2"/>
            </a:graphicData>
          </a:graphic>
        </xdr:graphicFrame>
      </mc:Choice>
      <mc:Fallback xmlns="">
        <xdr:sp macro="" textlink="">
          <xdr:nvSpPr>
            <xdr:cNvPr id="0" name=""/>
            <xdr:cNvSpPr>
              <a:spLocks noTextEdit="1"/>
            </xdr:cNvSpPr>
          </xdr:nvSpPr>
          <xdr:spPr>
            <a:xfrm>
              <a:off x="12877800" y="0"/>
              <a:ext cx="1440000" cy="1533525"/>
            </a:xfrm>
            <a:prstGeom prst="rect">
              <a:avLst/>
            </a:prstGeom>
            <a:solidFill>
              <a:prstClr val="white"/>
            </a:solidFill>
            <a:ln w="1">
              <a:solidFill>
                <a:prstClr val="green"/>
              </a:solidFill>
            </a:ln>
          </xdr:spPr>
          <xdr:txBody>
            <a:bodyPr vertOverflow="clip" horzOverflow="clip"/>
            <a:lstStyle/>
            <a:p>
              <a:r>
                <a:rPr lang="fr-FR" sz="1100"/>
                <a:t>Cette forme représente un segment de table. Les segments de table ne sont pas pris en charge dans cette version d’Excel.
En revanche, si la forme a été modifiée dans une version antérieure d’Excel, ou si le classeur a été enregistré dans Excel 2007 ou une version antérieure, vous ne pouvez pas utiliser le segment.</a:t>
              </a:r>
            </a:p>
          </xdr:txBody>
        </xdr:sp>
      </mc:Fallback>
    </mc:AlternateContent>
    <xdr:clientData/>
  </xdr:twoCellAnchor>
</xdr:wsDr>
</file>

<file path=xl/persons/person.xml><?xml version="1.0" encoding="utf-8"?>
<personList xmlns="http://schemas.microsoft.com/office/spreadsheetml/2018/threadedcomments" xmlns:x="http://schemas.openxmlformats.org/spreadsheetml/2006/main"/>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_MODULE" xr10:uid="{5F70235A-4C69-44A3-83D3-4A4012C046B0}" sourceName="MODULE">
  <extLst>
    <x:ext xmlns:x15="http://schemas.microsoft.com/office/spreadsheetml/2010/11/main" uri="{2F2917AC-EB37-4324-AD4E-5DD8C200BD13}">
      <x15:tableSlicerCache tableId="2" column="2"/>
    </x:ext>
  </extLst>
</slicerCacheDefinition>
</file>

<file path=xl/slicerCaches/slicerCache2.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_Sous_Chapitre" xr10:uid="{694468BA-3B99-44B1-A130-129D4CAD9256}" sourceName="Sous Chapitre">
  <extLst>
    <x:ext xmlns:x15="http://schemas.microsoft.com/office/spreadsheetml/2010/11/main" uri="{2F2917AC-EB37-4324-AD4E-5DD8C200BD13}">
      <x15:tableSlicerCache tableId="2" column="4"/>
    </x:ext>
    <x:ext xmlns:x15="http://schemas.microsoft.com/office/spreadsheetml/2010/11/main" uri="{470722E0-AACD-4C17-9CDC-17EF765DBC7E}">
      <x15:slicerCacheHideItemsWithNoData/>
    </x:ext>
  </extLst>
</slicerCacheDefinition>
</file>

<file path=xl/slicerCaches/slicerCache3.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_Chapitre" xr10:uid="{4F0E98EF-17CF-44ED-8D5A-C18D48E01C10}" sourceName="Chapitre ">
  <extLst>
    <x:ext xmlns:x15="http://schemas.microsoft.com/office/spreadsheetml/2010/11/main" uri="{2F2917AC-EB37-4324-AD4E-5DD8C200BD13}">
      <x15:tableSlicerCache tableId="2" column="3"/>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MODULE 2" xr10:uid="{3A99A752-A87C-4509-8FA3-0696AD984616}" cache="Segment_MODULE" caption="MODULE" rowHeight="257175"/>
  <slicer name="Sous Chapitre 2" xr10:uid="{AFF86AB1-B172-49C5-BA8B-9213E72068A2}" cache="Segment_Sous_Chapitre" caption="Sous Chapitre" rowHeight="257175"/>
  <slicer name="Chapitre  1" xr10:uid="{8A05F20A-3BD6-422A-B30D-0ED500BD410F}" cache="Segment_Chapitre" caption="Chapitre " rowHeight="257175"/>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278D2BEF-B868-42A8-BB4B-050C699A3336}" name="Tableau2" displayName="Tableau2" ref="A2:K30" totalsRowShown="0" headerRowDxfId="12" dataDxfId="11">
  <autoFilter ref="A2:K30" xr:uid="{278D2BEF-B868-42A8-BB4B-050C699A3336}">
    <filterColumn colId="3">
      <filters>
        <filter val="2: Le développement psychologique"/>
      </filters>
    </filterColumn>
  </autoFilter>
  <sortState xmlns:xlrd2="http://schemas.microsoft.com/office/spreadsheetml/2017/richdata2" ref="A3:K30">
    <sortCondition ref="A2:A30"/>
  </sortState>
  <tableColumns count="11">
    <tableColumn id="1" xr3:uid="{06105910-FE11-46C1-87D0-09CA9A86D7F1}" name="N° question" dataDxfId="10"/>
    <tableColumn id="2" xr3:uid="{2A7A168C-A2B7-4D50-9416-652245F2A93A}" name="MODULE" dataDxfId="9"/>
    <tableColumn id="3" xr3:uid="{AE134236-302F-4C11-8E71-5D87E40E4207}" name="Chapitre " dataDxfId="8"/>
    <tableColumn id="4" xr3:uid="{56003C2D-D5D4-4417-98D3-A9B727B7C501}" name="Sous Chapitre" dataDxfId="7"/>
    <tableColumn id="5" xr3:uid="{9DB814B1-2379-4E1F-A82D-8B133F74F14F}" name="Question" dataDxfId="6"/>
    <tableColumn id="6" xr3:uid="{22E286A5-B53C-418A-8B66-3D1098E09C3D}" name="Responce A" dataDxfId="5"/>
    <tableColumn id="7" xr3:uid="{9B8701AF-7175-460B-B911-112BEE20F0B4}" name="Responce B" dataDxfId="4"/>
    <tableColumn id="8" xr3:uid="{D342EC70-900E-4413-AB2A-ED62BB8948B1}" name="Responce C" dataDxfId="3"/>
    <tableColumn id="9" xr3:uid="{3C7EC7E5-927A-43F1-9E50-CD23D9035DD6}" name="Responce D" dataDxfId="2"/>
    <tableColumn id="10" xr3:uid="{BA2504A9-4A7A-4491-AB8A-EF7FD77BDBE1}" name="RESULTAT" dataDxfId="1"/>
    <tableColumn id="11" xr3:uid="{93BB0DAA-5D72-4C6D-B7F0-FBDEF0C493B2}" name="Correction" dataDxfId="0"/>
  </tableColumns>
  <tableStyleInfo name="TableStyleMedium2" showFirstColumn="0" showLastColumn="0" showRowStripes="1" showColumnStripes="0"/>
</table>
</file>

<file path=xl/theme/theme1.xml><?xml version="1.0" encoding="utf-8"?>
<a:theme xmlns:a="http://schemas.openxmlformats.org/drawingml/2006/main" name="Thème Office">
  <a:themeElements>
    <a:clrScheme name="Bleu">
      <a:dk1>
        <a:sysClr val="windowText" lastClr="000000"/>
      </a:dk1>
      <a:lt1>
        <a:sysClr val="window" lastClr="FFFFFF"/>
      </a:lt1>
      <a:dk2>
        <a:srgbClr val="17406D"/>
      </a:dk2>
      <a:lt2>
        <a:srgbClr val="DBEFF9"/>
      </a:lt2>
      <a:accent1>
        <a:srgbClr val="0F6FC6"/>
      </a:accent1>
      <a:accent2>
        <a:srgbClr val="009DD9"/>
      </a:accent2>
      <a:accent3>
        <a:srgbClr val="0BD0D9"/>
      </a:accent3>
      <a:accent4>
        <a:srgbClr val="10CF9B"/>
      </a:accent4>
      <a:accent5>
        <a:srgbClr val="7CCA62"/>
      </a:accent5>
      <a:accent6>
        <a:srgbClr val="A5C249"/>
      </a:accent6>
      <a:hlink>
        <a:srgbClr val="F49100"/>
      </a:hlink>
      <a:folHlink>
        <a:srgbClr val="85DFD0"/>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microsoft.com/office/2007/relationships/slicer" Target="../slicers/slicer1.xml"/><Relationship Id="rId1" Type="http://schemas.openxmlformats.org/officeDocument/2006/relationships/drawing" Target="../drawings/drawing1.xml"/></Relationships>
</file>

<file path=xl/worksheets/_rels/sheet4.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9DAADB-C59F-47CB-BFAC-F05CEBF8F758}">
  <sheetPr codeName="Feuil5">
    <tabColor rgb="FFFF0000"/>
  </sheetPr>
  <dimension ref="A1:O1344"/>
  <sheetViews>
    <sheetView zoomScale="75" zoomScaleNormal="75" workbookViewId="0">
      <selection activeCell="C25" sqref="C25"/>
    </sheetView>
  </sheetViews>
  <sheetFormatPr baseColWidth="10" defaultColWidth="11.42578125" defaultRowHeight="15" x14ac:dyDescent="0.25"/>
  <cols>
    <col min="1" max="1" width="11.42578125" style="2"/>
    <col min="2" max="2" width="68.7109375" style="2" bestFit="1" customWidth="1"/>
    <col min="3" max="3" width="29.140625" style="2" customWidth="1"/>
    <col min="4" max="4" width="27.85546875" style="2" customWidth="1"/>
    <col min="5" max="5" width="20.85546875" style="2" bestFit="1" customWidth="1"/>
    <col min="6" max="6" width="9.42578125" style="2" bestFit="1" customWidth="1"/>
    <col min="7" max="7" width="11.42578125" style="2"/>
    <col min="8" max="8" width="30.85546875" style="2" customWidth="1"/>
    <col min="9" max="9" width="17.5703125" style="2" customWidth="1"/>
    <col min="10" max="10" width="13.85546875" style="2" bestFit="1" customWidth="1"/>
    <col min="11" max="11" width="11.42578125" style="2"/>
    <col min="12" max="12" width="22.42578125" style="2" bestFit="1" customWidth="1"/>
    <col min="13" max="13" width="11.42578125" style="2"/>
    <col min="14" max="14" width="25.42578125" style="2" bestFit="1" customWidth="1"/>
    <col min="15" max="16384" width="11.42578125" style="2"/>
  </cols>
  <sheetData>
    <row r="1" spans="1:15" ht="15.75" thickBot="1" x14ac:dyDescent="0.3">
      <c r="N1" s="3"/>
    </row>
    <row r="2" spans="1:15" x14ac:dyDescent="0.25">
      <c r="B2" s="34"/>
      <c r="C2" s="35"/>
      <c r="D2" s="35"/>
      <c r="E2" s="36"/>
      <c r="G2" s="37"/>
      <c r="H2" s="37"/>
      <c r="I2" s="37"/>
      <c r="J2" s="37"/>
      <c r="N2" s="3"/>
    </row>
    <row r="3" spans="1:15" x14ac:dyDescent="0.25">
      <c r="A3" s="2">
        <f>QCM!A1</f>
        <v>3</v>
      </c>
      <c r="B3" s="1" t="str" cm="1">
        <f t="array" ref="B3">_xlfn._xlws.FILTER(BBD!$B$3:$B30,BBD!$A$3:$A30=A3)</f>
        <v>M1: Relation et communication avec les patients et leur entourage</v>
      </c>
      <c r="C3" s="1" t="str" cm="1">
        <f t="array" ref="C3">_xlfn._xlws.FILTER(BBD!$C$3:$C30,BBD!$A$3:$A30=A3)</f>
        <v>1 Développement psychologique et lien social</v>
      </c>
      <c r="D3" s="1" t="str" cm="1">
        <f t="array" ref="D3">_xlfn._xlws.FILTER(BBD!$D$3:$D30,BBD!$A$3:$A30=A3)</f>
        <v>1:  Notions essentielles</v>
      </c>
      <c r="E3" s="1" t="str" cm="1">
        <f t="array" ref="E3">_xlfn._xlws.FILTER(BBD!$E$3:$E30,BBD!$A$3:$A30=A3)</f>
        <v>Les maladies psychosomatiques se distinguent par :</v>
      </c>
      <c r="F3" s="1" t="str" cm="1">
        <f t="array" ref="F3">_xlfn._xlws.FILTER(BBD!$F$3:$F30,BBD!$A$3:$A30=A3)</f>
        <v>Des symptômes réels dont l’origine est psychique</v>
      </c>
      <c r="G3" s="1" t="str" cm="1">
        <f t="array" ref="G3">_xlfn._xlws.FILTER(BBD!$G$3:$G30,BBD!$A$3:$A30=A3)</f>
        <v>Des troubles imaginaires provoqués par le stress</v>
      </c>
      <c r="H3" s="1" t="str" cm="1">
        <f t="array" ref="H3">_xlfn._xlws.FILTER(BBD!$H$3:$H30,BBD!$A$3:$A30=A3)</f>
        <v>Des symptômes purement mentaux</v>
      </c>
      <c r="I3" s="1" t="str" cm="1">
        <f t="array" ref="I3">_xlfn._xlws.FILTER(BBD!$I$3:$I30,BBD!$A$3:$A30=A3)</f>
        <v>Une absence totale de cause médicale ou psychique</v>
      </c>
      <c r="J3" s="1" t="str" cm="1">
        <f t="array" ref="J3">_xlfn._xlws.FILTER(BBD!$J$3:$J30,BBD!$A$3:$A30=A3)</f>
        <v>A</v>
      </c>
      <c r="K3" s="2" t="str" cm="1">
        <f t="array" ref="K3">_xlfn._xlws.FILTER(BBD!$K$3:$K30,BBD!$A$3:$A30=A3)</f>
        <v>Les maladies psychosomatiques ne sont pas imaginaires : les symptômes existent, mais leur cause provient du psychisme.</v>
      </c>
    </row>
    <row r="4" spans="1:15" x14ac:dyDescent="0.25">
      <c r="B4" s="4"/>
      <c r="C4" s="1"/>
      <c r="D4" s="1"/>
      <c r="E4" s="5"/>
      <c r="L4" s="37"/>
      <c r="M4" s="37"/>
      <c r="N4" s="37"/>
      <c r="O4" s="37"/>
    </row>
    <row r="8" spans="1:15" x14ac:dyDescent="0.25">
      <c r="B8" s="2">
        <f>BBD!A3</f>
        <v>1</v>
      </c>
    </row>
    <row r="9" spans="1:15" x14ac:dyDescent="0.25">
      <c r="B9" s="2">
        <f>BBD!A4</f>
        <v>2</v>
      </c>
    </row>
    <row r="10" spans="1:15" x14ac:dyDescent="0.25">
      <c r="B10" s="2">
        <f>BBD!A5</f>
        <v>3</v>
      </c>
    </row>
    <row r="11" spans="1:15" x14ac:dyDescent="0.25">
      <c r="B11" s="2">
        <f>BBD!A6</f>
        <v>4</v>
      </c>
    </row>
    <row r="12" spans="1:15" x14ac:dyDescent="0.25">
      <c r="B12" s="2">
        <f>BBD!A7</f>
        <v>5</v>
      </c>
    </row>
    <row r="13" spans="1:15" x14ac:dyDescent="0.25">
      <c r="B13" s="2">
        <f>BBD!A8</f>
        <v>6</v>
      </c>
    </row>
    <row r="14" spans="1:15" x14ac:dyDescent="0.25">
      <c r="B14" s="2">
        <f>BBD!A9</f>
        <v>7</v>
      </c>
    </row>
    <row r="15" spans="1:15" x14ac:dyDescent="0.25">
      <c r="B15" s="2">
        <f>BBD!A30</f>
        <v>28</v>
      </c>
      <c r="C15" s="2" t="str">
        <f>IF(BBD!A31="","",BBD!A31)</f>
        <v/>
      </c>
      <c r="D15" s="2" t="str">
        <f>IF(statistique!A13="","",statistique!K13)</f>
        <v/>
      </c>
    </row>
    <row r="16" spans="1:15" x14ac:dyDescent="0.25">
      <c r="B16" s="2" t="e">
        <f>BBD!#REF!</f>
        <v>#REF!</v>
      </c>
      <c r="C16" s="2" t="str">
        <f>IF(BBD!A32="","",BBD!A32)</f>
        <v/>
      </c>
      <c r="D16" s="2" t="str">
        <f>IF(statistique!A14="","",statistique!K14)</f>
        <v/>
      </c>
    </row>
    <row r="17" spans="2:4" x14ac:dyDescent="0.25">
      <c r="B17" s="2">
        <f>BBD!A31</f>
        <v>0</v>
      </c>
      <c r="C17" s="2" t="str">
        <f>IF(BBD!A33="","",BBD!A33)</f>
        <v/>
      </c>
      <c r="D17" s="2" t="str">
        <f>IF(statistique!A15="","",statistique!K15)</f>
        <v/>
      </c>
    </row>
    <row r="18" spans="2:4" x14ac:dyDescent="0.25">
      <c r="B18" s="2">
        <f>BBD!A32</f>
        <v>0</v>
      </c>
      <c r="C18" s="2" t="str">
        <f>IF(BBD!A34="","",BBD!A34)</f>
        <v/>
      </c>
      <c r="D18" s="2" t="str">
        <f>IF(statistique!A16="","",statistique!K16)</f>
        <v/>
      </c>
    </row>
    <row r="19" spans="2:4" x14ac:dyDescent="0.25">
      <c r="B19" s="2">
        <f>BBD!A33</f>
        <v>0</v>
      </c>
      <c r="C19" s="2" t="e">
        <f>IF(BBD!#REF!="","",BBD!#REF!)</f>
        <v>#REF!</v>
      </c>
      <c r="D19" s="2" t="str">
        <f>IF(statistique!A17="","",statistique!K17)</f>
        <v/>
      </c>
    </row>
    <row r="20" spans="2:4" x14ac:dyDescent="0.25">
      <c r="B20" s="2">
        <f>BBD!A34</f>
        <v>0</v>
      </c>
      <c r="C20" s="2" t="e">
        <f>IF(BBD!#REF!="","",BBD!#REF!)</f>
        <v>#REF!</v>
      </c>
      <c r="D20" s="2" t="str">
        <f>IF(statistique!A18="","",statistique!K18)</f>
        <v/>
      </c>
    </row>
    <row r="21" spans="2:4" x14ac:dyDescent="0.25">
      <c r="B21" s="2" t="e">
        <f>BBD!#REF!</f>
        <v>#REF!</v>
      </c>
      <c r="C21" s="2" t="str">
        <f>IF(BBD!A35="","",BBD!A35)</f>
        <v/>
      </c>
      <c r="D21" s="2" t="str">
        <f>IF(statistique!A19="","",statistique!K19)</f>
        <v/>
      </c>
    </row>
    <row r="22" spans="2:4" x14ac:dyDescent="0.25">
      <c r="B22" s="2" t="e">
        <f>BBD!#REF!</f>
        <v>#REF!</v>
      </c>
      <c r="C22" s="2" t="str">
        <f>IF(BBD!A36="","",BBD!A36)</f>
        <v/>
      </c>
      <c r="D22" s="2" t="str">
        <f>IF(statistique!A20="","",statistique!K20)</f>
        <v/>
      </c>
    </row>
    <row r="23" spans="2:4" x14ac:dyDescent="0.25">
      <c r="B23" s="2">
        <f>BBD!A35</f>
        <v>0</v>
      </c>
      <c r="C23" s="2" t="str">
        <f>IF(BBD!A37="","",BBD!A37)</f>
        <v/>
      </c>
      <c r="D23" s="2" t="str">
        <f>IF(statistique!A21="","",statistique!K21)</f>
        <v/>
      </c>
    </row>
    <row r="24" spans="2:4" x14ac:dyDescent="0.25">
      <c r="B24" s="2">
        <f>BBD!A36</f>
        <v>0</v>
      </c>
      <c r="C24" s="2" t="str">
        <f>IF(BBD!A38="","",BBD!A38)</f>
        <v/>
      </c>
      <c r="D24" s="2" t="str">
        <f>IF(statistique!A22="","",statistique!K22)</f>
        <v/>
      </c>
    </row>
    <row r="25" spans="2:4" x14ac:dyDescent="0.25">
      <c r="B25" s="2">
        <f>BBD!A37</f>
        <v>0</v>
      </c>
      <c r="C25" s="2" t="str">
        <f>IF(BBD!A39="","",BBD!A39)</f>
        <v/>
      </c>
      <c r="D25" s="2" t="str">
        <f>IF(statistique!A23="","",statistique!K23)</f>
        <v/>
      </c>
    </row>
    <row r="26" spans="2:4" x14ac:dyDescent="0.25">
      <c r="B26" s="2">
        <f>BBD!A38</f>
        <v>0</v>
      </c>
      <c r="C26" s="2" t="str">
        <f>IF(BBD!A40="","",BBD!A40)</f>
        <v/>
      </c>
      <c r="D26" s="2" t="str">
        <f>IF(statistique!A24="","",statistique!K24)</f>
        <v/>
      </c>
    </row>
    <row r="27" spans="2:4" x14ac:dyDescent="0.25">
      <c r="B27" s="2">
        <f>BBD!A39</f>
        <v>0</v>
      </c>
      <c r="C27" s="2" t="str">
        <f>IF(BBD!A41="","",BBD!A41)</f>
        <v/>
      </c>
      <c r="D27" s="2" t="str">
        <f>IF(statistique!A25="","",statistique!K25)</f>
        <v/>
      </c>
    </row>
    <row r="28" spans="2:4" x14ac:dyDescent="0.25">
      <c r="B28" s="2">
        <f>BBD!A40</f>
        <v>0</v>
      </c>
      <c r="C28" s="2" t="str">
        <f>IF(BBD!A42="","",BBD!A42)</f>
        <v/>
      </c>
      <c r="D28" s="2" t="str">
        <f>IF(statistique!A26="","",statistique!K26)</f>
        <v/>
      </c>
    </row>
    <row r="29" spans="2:4" x14ac:dyDescent="0.25">
      <c r="B29" s="2">
        <f>BBD!A41</f>
        <v>0</v>
      </c>
      <c r="C29" s="2" t="str">
        <f>IF(BBD!A43="","",BBD!A43)</f>
        <v/>
      </c>
      <c r="D29" s="2" t="str">
        <f>IF(statistique!A27="","",statistique!K27)</f>
        <v/>
      </c>
    </row>
    <row r="30" spans="2:4" x14ac:dyDescent="0.25">
      <c r="B30" s="2">
        <f>BBD!A42</f>
        <v>0</v>
      </c>
      <c r="C30" s="2" t="str">
        <f>IF(BBD!A44="","",BBD!A44)</f>
        <v/>
      </c>
      <c r="D30" s="2" t="str">
        <f>IF(statistique!A28="","",statistique!K28)</f>
        <v/>
      </c>
    </row>
    <row r="31" spans="2:4" x14ac:dyDescent="0.25">
      <c r="B31" s="2">
        <f>BBD!A43</f>
        <v>0</v>
      </c>
      <c r="C31" s="2" t="str">
        <f>IF(BBD!A45="","",BBD!A45)</f>
        <v/>
      </c>
      <c r="D31" s="2" t="str">
        <f>IF(statistique!A29="","",statistique!K29)</f>
        <v/>
      </c>
    </row>
    <row r="32" spans="2:4" x14ac:dyDescent="0.25">
      <c r="B32" s="2">
        <f>BBD!A44</f>
        <v>0</v>
      </c>
      <c r="C32" s="2" t="str">
        <f>IF(BBD!A46="","",BBD!A46)</f>
        <v/>
      </c>
      <c r="D32" s="2" t="str">
        <f>IF(statistique!A30="","",statistique!K30)</f>
        <v/>
      </c>
    </row>
    <row r="33" spans="2:4" x14ac:dyDescent="0.25">
      <c r="B33" s="2">
        <f>BBD!A45</f>
        <v>0</v>
      </c>
      <c r="C33" s="2" t="str">
        <f>IF(BBD!A47="","",BBD!A47)</f>
        <v/>
      </c>
      <c r="D33" s="2" t="str">
        <f>IF(statistique!A31="","",statistique!K31)</f>
        <v/>
      </c>
    </row>
    <row r="34" spans="2:4" x14ac:dyDescent="0.25">
      <c r="B34" s="2">
        <f>BBD!A46</f>
        <v>0</v>
      </c>
      <c r="C34" s="2" t="str">
        <f>IF(BBD!A48="","",BBD!A48)</f>
        <v/>
      </c>
      <c r="D34" s="2" t="str">
        <f>IF(statistique!A32="","",statistique!K32)</f>
        <v/>
      </c>
    </row>
    <row r="35" spans="2:4" x14ac:dyDescent="0.25">
      <c r="C35" s="2" t="str">
        <f>IF(BBD!A49="","",BBD!A49)</f>
        <v/>
      </c>
      <c r="D35" s="2" t="str">
        <f>IF(statistique!A33="","",statistique!K33)</f>
        <v/>
      </c>
    </row>
    <row r="36" spans="2:4" x14ac:dyDescent="0.25">
      <c r="C36" s="2" t="str">
        <f>IF(BBD!A50="","",BBD!A50)</f>
        <v/>
      </c>
      <c r="D36" s="2" t="str">
        <f>IF(statistique!A34="","",statistique!K34)</f>
        <v/>
      </c>
    </row>
    <row r="37" spans="2:4" x14ac:dyDescent="0.25">
      <c r="C37" s="2" t="str">
        <f>IF(BBD!A51="","",BBD!A51)</f>
        <v/>
      </c>
      <c r="D37" s="2" t="str">
        <f>IF(statistique!A35="","",statistique!K35)</f>
        <v/>
      </c>
    </row>
    <row r="38" spans="2:4" x14ac:dyDescent="0.25">
      <c r="C38" s="2" t="str">
        <f>IF(BBD!A52="","",BBD!A52)</f>
        <v/>
      </c>
      <c r="D38" s="2" t="str">
        <f>IF(statistique!A36="","",statistique!K36)</f>
        <v/>
      </c>
    </row>
    <row r="39" spans="2:4" x14ac:dyDescent="0.25">
      <c r="C39" s="2" t="str">
        <f>IF(BBD!A53="","",BBD!A53)</f>
        <v/>
      </c>
      <c r="D39" s="2" t="str">
        <f>IF(statistique!A37="","",statistique!K37)</f>
        <v/>
      </c>
    </row>
    <row r="40" spans="2:4" x14ac:dyDescent="0.25">
      <c r="C40" s="2" t="str">
        <f>IF(BBD!A54="","",BBD!A54)</f>
        <v/>
      </c>
      <c r="D40" s="2" t="str">
        <f>IF(statistique!A38="","",statistique!K38)</f>
        <v/>
      </c>
    </row>
    <row r="41" spans="2:4" x14ac:dyDescent="0.25">
      <c r="C41" s="2" t="str">
        <f>IF(BBD!A55="","",BBD!A55)</f>
        <v/>
      </c>
      <c r="D41" s="2" t="str">
        <f>IF(statistique!A39="","",statistique!K39)</f>
        <v/>
      </c>
    </row>
    <row r="42" spans="2:4" x14ac:dyDescent="0.25">
      <c r="C42" s="2" t="str">
        <f>IF(BBD!A56="","",BBD!A56)</f>
        <v/>
      </c>
      <c r="D42" s="2" t="str">
        <f>IF(statistique!A40="","",statistique!K40)</f>
        <v/>
      </c>
    </row>
    <row r="43" spans="2:4" x14ac:dyDescent="0.25">
      <c r="C43" s="2" t="str">
        <f>IF(BBD!A57="","",BBD!A57)</f>
        <v/>
      </c>
      <c r="D43" s="2" t="str">
        <f>IF(statistique!A41="","",statistique!K41)</f>
        <v/>
      </c>
    </row>
    <row r="44" spans="2:4" x14ac:dyDescent="0.25">
      <c r="C44" s="2" t="str">
        <f>IF(BBD!A58="","",BBD!A58)</f>
        <v/>
      </c>
      <c r="D44" s="2" t="str">
        <f>IF(statistique!A42="","",statistique!K42)</f>
        <v/>
      </c>
    </row>
    <row r="45" spans="2:4" x14ac:dyDescent="0.25">
      <c r="C45" s="2" t="str">
        <f>IF(BBD!A59="","",BBD!A59)</f>
        <v/>
      </c>
      <c r="D45" s="2" t="str">
        <f>IF(statistique!A43="","",statistique!K43)</f>
        <v/>
      </c>
    </row>
    <row r="46" spans="2:4" x14ac:dyDescent="0.25">
      <c r="C46" s="2" t="str">
        <f>IF(BBD!A60="","",BBD!A60)</f>
        <v/>
      </c>
      <c r="D46" s="2" t="str">
        <f>IF(statistique!A44="","",statistique!K44)</f>
        <v/>
      </c>
    </row>
    <row r="47" spans="2:4" x14ac:dyDescent="0.25">
      <c r="C47" s="2" t="str">
        <f>IF(BBD!A61="","",BBD!A61)</f>
        <v/>
      </c>
      <c r="D47" s="2" t="str">
        <f>IF(statistique!A45="","",statistique!K45)</f>
        <v/>
      </c>
    </row>
    <row r="48" spans="2:4" x14ac:dyDescent="0.25">
      <c r="C48" s="2" t="str">
        <f>IF(BBD!A62="","",BBD!A62)</f>
        <v/>
      </c>
      <c r="D48" s="2" t="str">
        <f>IF(statistique!A46="","",statistique!K46)</f>
        <v/>
      </c>
    </row>
    <row r="49" spans="3:4" x14ac:dyDescent="0.25">
      <c r="C49" s="2" t="str">
        <f>IF(BBD!A63="","",BBD!A63)</f>
        <v/>
      </c>
      <c r="D49" s="2" t="str">
        <f>IF(statistique!A47="","",statistique!K47)</f>
        <v/>
      </c>
    </row>
    <row r="50" spans="3:4" x14ac:dyDescent="0.25">
      <c r="C50" s="2" t="str">
        <f>IF(BBD!A64="","",BBD!A64)</f>
        <v/>
      </c>
      <c r="D50" s="2" t="str">
        <f>IF(statistique!A48="","",statistique!K48)</f>
        <v/>
      </c>
    </row>
    <row r="51" spans="3:4" x14ac:dyDescent="0.25">
      <c r="C51" s="2" t="str">
        <f>IF(BBD!A65="","",BBD!A65)</f>
        <v/>
      </c>
      <c r="D51" s="2" t="str">
        <f>IF(statistique!A49="","",statistique!K49)</f>
        <v/>
      </c>
    </row>
    <row r="52" spans="3:4" x14ac:dyDescent="0.25">
      <c r="C52" s="2" t="str">
        <f>IF(BBD!A66="","",BBD!A66)</f>
        <v/>
      </c>
      <c r="D52" s="2" t="str">
        <f>IF(statistique!A50="","",statistique!K50)</f>
        <v/>
      </c>
    </row>
    <row r="53" spans="3:4" x14ac:dyDescent="0.25">
      <c r="C53" s="2" t="str">
        <f>IF(BBD!A67="","",BBD!A67)</f>
        <v/>
      </c>
      <c r="D53" s="2" t="str">
        <f>IF(statistique!A51="","",statistique!K51)</f>
        <v/>
      </c>
    </row>
    <row r="54" spans="3:4" x14ac:dyDescent="0.25">
      <c r="C54" s="2" t="str">
        <f>IF(BBD!A68="","",BBD!A68)</f>
        <v/>
      </c>
      <c r="D54" s="2" t="str">
        <f>IF(statistique!A52="","",statistique!K52)</f>
        <v/>
      </c>
    </row>
    <row r="55" spans="3:4" x14ac:dyDescent="0.25">
      <c r="C55" s="2" t="str">
        <f>IF(BBD!A69="","",BBD!A69)</f>
        <v/>
      </c>
      <c r="D55" s="2" t="str">
        <f>IF(statistique!A53="","",statistique!K53)</f>
        <v/>
      </c>
    </row>
    <row r="56" spans="3:4" x14ac:dyDescent="0.25">
      <c r="C56" s="2" t="str">
        <f>IF(BBD!A70="","",BBD!A70)</f>
        <v/>
      </c>
      <c r="D56" s="2" t="str">
        <f>IF(statistique!A54="","",statistique!K54)</f>
        <v/>
      </c>
    </row>
    <row r="57" spans="3:4" x14ac:dyDescent="0.25">
      <c r="C57" s="2" t="str">
        <f>IF(BBD!A71="","",BBD!A71)</f>
        <v/>
      </c>
      <c r="D57" s="2" t="str">
        <f>IF(statistique!A55="","",statistique!K55)</f>
        <v/>
      </c>
    </row>
    <row r="58" spans="3:4" x14ac:dyDescent="0.25">
      <c r="C58" s="2" t="str">
        <f>IF(BBD!A72="","",BBD!A72)</f>
        <v/>
      </c>
      <c r="D58" s="2" t="str">
        <f>IF(statistique!A56="","",statistique!K56)</f>
        <v/>
      </c>
    </row>
    <row r="59" spans="3:4" x14ac:dyDescent="0.25">
      <c r="C59" s="2" t="str">
        <f>IF(BBD!A73="","",BBD!A73)</f>
        <v/>
      </c>
      <c r="D59" s="2" t="str">
        <f>IF(statistique!A57="","",statistique!K57)</f>
        <v/>
      </c>
    </row>
    <row r="60" spans="3:4" x14ac:dyDescent="0.25">
      <c r="C60" s="2" t="str">
        <f>IF(BBD!A74="","",BBD!A74)</f>
        <v/>
      </c>
      <c r="D60" s="2" t="str">
        <f>IF(statistique!A58="","",statistique!K58)</f>
        <v/>
      </c>
    </row>
    <row r="61" spans="3:4" x14ac:dyDescent="0.25">
      <c r="C61" s="2" t="str">
        <f>IF(BBD!A75="","",BBD!A75)</f>
        <v/>
      </c>
      <c r="D61" s="2" t="str">
        <f>IF(statistique!A59="","",statistique!K59)</f>
        <v/>
      </c>
    </row>
    <row r="62" spans="3:4" x14ac:dyDescent="0.25">
      <c r="C62" s="2" t="str">
        <f>IF(BBD!A76="","",BBD!A76)</f>
        <v/>
      </c>
      <c r="D62" s="2" t="str">
        <f>IF(statistique!A60="","",statistique!K60)</f>
        <v/>
      </c>
    </row>
    <row r="63" spans="3:4" x14ac:dyDescent="0.25">
      <c r="C63" s="2" t="str">
        <f>IF(BBD!A77="","",BBD!A77)</f>
        <v/>
      </c>
      <c r="D63" s="2" t="str">
        <f>IF(statistique!A61="","",statistique!K61)</f>
        <v/>
      </c>
    </row>
    <row r="64" spans="3:4" x14ac:dyDescent="0.25">
      <c r="C64" s="2" t="str">
        <f>IF(BBD!A78="","",BBD!A78)</f>
        <v/>
      </c>
      <c r="D64" s="2" t="str">
        <f>IF(statistique!A62="","",statistique!K62)</f>
        <v/>
      </c>
    </row>
    <row r="65" spans="3:4" x14ac:dyDescent="0.25">
      <c r="C65" s="2" t="str">
        <f>IF(BBD!A79="","",BBD!A79)</f>
        <v/>
      </c>
      <c r="D65" s="2" t="str">
        <f>IF(statistique!A63="","",statistique!K63)</f>
        <v/>
      </c>
    </row>
    <row r="66" spans="3:4" x14ac:dyDescent="0.25">
      <c r="C66" s="2" t="str">
        <f>IF(BBD!A80="","",BBD!A80)</f>
        <v/>
      </c>
      <c r="D66" s="2" t="str">
        <f>IF(statistique!A64="","",statistique!K64)</f>
        <v/>
      </c>
    </row>
    <row r="67" spans="3:4" x14ac:dyDescent="0.25">
      <c r="C67" s="2" t="str">
        <f>IF(BBD!A81="","",BBD!A81)</f>
        <v/>
      </c>
      <c r="D67" s="2" t="str">
        <f>IF(statistique!A65="","",statistique!K65)</f>
        <v/>
      </c>
    </row>
    <row r="68" spans="3:4" x14ac:dyDescent="0.25">
      <c r="C68" s="2" t="str">
        <f>IF(BBD!A82="","",BBD!A82)</f>
        <v/>
      </c>
      <c r="D68" s="2" t="str">
        <f>IF(statistique!A66="","",statistique!K66)</f>
        <v/>
      </c>
    </row>
    <row r="69" spans="3:4" x14ac:dyDescent="0.25">
      <c r="C69" s="2" t="str">
        <f>IF(BBD!A83="","",BBD!A83)</f>
        <v/>
      </c>
      <c r="D69" s="2" t="str">
        <f>IF(statistique!A67="","",statistique!K67)</f>
        <v/>
      </c>
    </row>
    <row r="70" spans="3:4" x14ac:dyDescent="0.25">
      <c r="C70" s="2" t="str">
        <f>IF(BBD!A84="","",BBD!A84)</f>
        <v/>
      </c>
      <c r="D70" s="2" t="str">
        <f>IF(statistique!A68="","",statistique!K68)</f>
        <v/>
      </c>
    </row>
    <row r="71" spans="3:4" x14ac:dyDescent="0.25">
      <c r="C71" s="2" t="str">
        <f>IF(BBD!A85="","",BBD!A85)</f>
        <v/>
      </c>
      <c r="D71" s="2" t="str">
        <f>IF(statistique!A69="","",statistique!K69)</f>
        <v/>
      </c>
    </row>
    <row r="72" spans="3:4" x14ac:dyDescent="0.25">
      <c r="C72" s="2" t="str">
        <f>IF(BBD!A86="","",BBD!A86)</f>
        <v/>
      </c>
      <c r="D72" s="2" t="str">
        <f>IF(statistique!A70="","",statistique!K70)</f>
        <v/>
      </c>
    </row>
    <row r="73" spans="3:4" x14ac:dyDescent="0.25">
      <c r="C73" s="2" t="str">
        <f>IF(BBD!A87="","",BBD!A87)</f>
        <v/>
      </c>
      <c r="D73" s="2" t="str">
        <f>IF(statistique!A71="","",statistique!K71)</f>
        <v/>
      </c>
    </row>
    <row r="74" spans="3:4" x14ac:dyDescent="0.25">
      <c r="C74" s="2" t="str">
        <f>IF(BBD!A88="","",BBD!A88)</f>
        <v/>
      </c>
      <c r="D74" s="2" t="str">
        <f>IF(statistique!A72="","",statistique!K72)</f>
        <v/>
      </c>
    </row>
    <row r="75" spans="3:4" x14ac:dyDescent="0.25">
      <c r="C75" s="2" t="str">
        <f>IF(BBD!A89="","",BBD!A89)</f>
        <v/>
      </c>
      <c r="D75" s="2" t="str">
        <f>IF(statistique!A73="","",statistique!K73)</f>
        <v/>
      </c>
    </row>
    <row r="76" spans="3:4" x14ac:dyDescent="0.25">
      <c r="C76" s="2" t="str">
        <f>IF(BBD!A90="","",BBD!A90)</f>
        <v/>
      </c>
      <c r="D76" s="2" t="str">
        <f>IF(statistique!A74="","",statistique!K74)</f>
        <v/>
      </c>
    </row>
    <row r="77" spans="3:4" x14ac:dyDescent="0.25">
      <c r="C77" s="2" t="str">
        <f>IF(BBD!A91="","",BBD!A91)</f>
        <v/>
      </c>
      <c r="D77" s="2" t="str">
        <f>IF(statistique!A75="","",statistique!K75)</f>
        <v/>
      </c>
    </row>
    <row r="78" spans="3:4" x14ac:dyDescent="0.25">
      <c r="C78" s="2" t="str">
        <f>IF(BBD!A92="","",BBD!A92)</f>
        <v/>
      </c>
      <c r="D78" s="2" t="str">
        <f>IF(statistique!A76="","",statistique!K76)</f>
        <v/>
      </c>
    </row>
    <row r="79" spans="3:4" x14ac:dyDescent="0.25">
      <c r="C79" s="2" t="str">
        <f>IF(BBD!A93="","",BBD!A93)</f>
        <v/>
      </c>
      <c r="D79" s="2" t="str">
        <f>IF(statistique!A77="","",statistique!K77)</f>
        <v/>
      </c>
    </row>
    <row r="80" spans="3:4" x14ac:dyDescent="0.25">
      <c r="C80" s="2" t="str">
        <f>IF(BBD!A94="","",BBD!A94)</f>
        <v/>
      </c>
      <c r="D80" s="2" t="str">
        <f>IF(statistique!A78="","",statistique!K78)</f>
        <v/>
      </c>
    </row>
    <row r="81" spans="3:4" x14ac:dyDescent="0.25">
      <c r="C81" s="2" t="str">
        <f>IF(BBD!A95="","",BBD!A95)</f>
        <v/>
      </c>
      <c r="D81" s="2" t="str">
        <f>IF(statistique!A79="","",statistique!K79)</f>
        <v/>
      </c>
    </row>
    <row r="82" spans="3:4" x14ac:dyDescent="0.25">
      <c r="C82" s="2" t="str">
        <f>IF(BBD!A96="","",BBD!A96)</f>
        <v/>
      </c>
      <c r="D82" s="2" t="str">
        <f>IF(statistique!A80="","",statistique!K80)</f>
        <v/>
      </c>
    </row>
    <row r="83" spans="3:4" x14ac:dyDescent="0.25">
      <c r="C83" s="2" t="str">
        <f>IF(BBD!A97="","",BBD!A97)</f>
        <v/>
      </c>
      <c r="D83" s="2" t="str">
        <f>IF(statistique!A81="","",statistique!K81)</f>
        <v/>
      </c>
    </row>
    <row r="84" spans="3:4" x14ac:dyDescent="0.25">
      <c r="C84" s="2" t="str">
        <f>IF(BBD!A98="","",BBD!A98)</f>
        <v/>
      </c>
      <c r="D84" s="2" t="str">
        <f>IF(statistique!A82="","",statistique!K82)</f>
        <v/>
      </c>
    </row>
    <row r="85" spans="3:4" x14ac:dyDescent="0.25">
      <c r="C85" s="2" t="str">
        <f>IF(BBD!A99="","",BBD!A99)</f>
        <v/>
      </c>
      <c r="D85" s="2" t="str">
        <f>IF(statistique!A83="","",statistique!K83)</f>
        <v/>
      </c>
    </row>
    <row r="86" spans="3:4" x14ac:dyDescent="0.25">
      <c r="C86" s="2" t="str">
        <f>IF(BBD!A100="","",BBD!A100)</f>
        <v/>
      </c>
      <c r="D86" s="2" t="str">
        <f>IF(statistique!A84="","",statistique!K84)</f>
        <v/>
      </c>
    </row>
    <row r="87" spans="3:4" x14ac:dyDescent="0.25">
      <c r="C87" s="2" t="str">
        <f>IF(BBD!A101="","",BBD!A101)</f>
        <v/>
      </c>
      <c r="D87" s="2" t="str">
        <f>IF(statistique!A85="","",statistique!K85)</f>
        <v/>
      </c>
    </row>
    <row r="88" spans="3:4" x14ac:dyDescent="0.25">
      <c r="C88" s="2" t="str">
        <f>IF(BBD!A102="","",BBD!A102)</f>
        <v/>
      </c>
      <c r="D88" s="2" t="str">
        <f>IF(statistique!A86="","",statistique!K86)</f>
        <v/>
      </c>
    </row>
    <row r="89" spans="3:4" x14ac:dyDescent="0.25">
      <c r="C89" s="2" t="str">
        <f>IF(BBD!A103="","",BBD!A103)</f>
        <v/>
      </c>
      <c r="D89" s="2" t="str">
        <f>IF(statistique!A87="","",statistique!K87)</f>
        <v/>
      </c>
    </row>
    <row r="90" spans="3:4" x14ac:dyDescent="0.25">
      <c r="C90" s="2" t="str">
        <f>IF(BBD!A104="","",BBD!A104)</f>
        <v/>
      </c>
      <c r="D90" s="2" t="str">
        <f>IF(statistique!A88="","",statistique!K88)</f>
        <v/>
      </c>
    </row>
    <row r="91" spans="3:4" x14ac:dyDescent="0.25">
      <c r="C91" s="2" t="str">
        <f>IF(BBD!A105="","",BBD!A105)</f>
        <v/>
      </c>
      <c r="D91" s="2" t="str">
        <f>IF(statistique!A89="","",statistique!K89)</f>
        <v/>
      </c>
    </row>
    <row r="92" spans="3:4" x14ac:dyDescent="0.25">
      <c r="C92" s="2" t="str">
        <f>IF(BBD!A106="","",BBD!A106)</f>
        <v/>
      </c>
      <c r="D92" s="2" t="str">
        <f>IF(statistique!A90="","",statistique!K90)</f>
        <v/>
      </c>
    </row>
    <row r="93" spans="3:4" x14ac:dyDescent="0.25">
      <c r="C93" s="2" t="str">
        <f>IF(BBD!A107="","",BBD!A107)</f>
        <v/>
      </c>
      <c r="D93" s="2" t="str">
        <f>IF(statistique!A91="","",statistique!K91)</f>
        <v/>
      </c>
    </row>
    <row r="94" spans="3:4" x14ac:dyDescent="0.25">
      <c r="C94" s="2" t="str">
        <f>IF(BBD!A108="","",BBD!A108)</f>
        <v/>
      </c>
      <c r="D94" s="2" t="str">
        <f>IF(statistique!A92="","",statistique!K92)</f>
        <v/>
      </c>
    </row>
    <row r="95" spans="3:4" x14ac:dyDescent="0.25">
      <c r="C95" s="2" t="str">
        <f>IF(BBD!A109="","",BBD!A109)</f>
        <v/>
      </c>
      <c r="D95" s="2" t="str">
        <f>IF(statistique!A93="","",statistique!K93)</f>
        <v/>
      </c>
    </row>
    <row r="96" spans="3:4" x14ac:dyDescent="0.25">
      <c r="C96" s="2" t="str">
        <f>IF(BBD!A110="","",BBD!A110)</f>
        <v/>
      </c>
      <c r="D96" s="2" t="str">
        <f>IF(statistique!A94="","",statistique!K94)</f>
        <v/>
      </c>
    </row>
    <row r="97" spans="3:4" x14ac:dyDescent="0.25">
      <c r="C97" s="2" t="str">
        <f>IF(BBD!A111="","",BBD!A111)</f>
        <v/>
      </c>
      <c r="D97" s="2" t="str">
        <f>IF(statistique!A95="","",statistique!K95)</f>
        <v/>
      </c>
    </row>
    <row r="98" spans="3:4" x14ac:dyDescent="0.25">
      <c r="C98" s="2" t="str">
        <f>IF(BBD!A112="","",BBD!A112)</f>
        <v/>
      </c>
      <c r="D98" s="2" t="str">
        <f>IF(statistique!A96="","",statistique!K96)</f>
        <v/>
      </c>
    </row>
    <row r="99" spans="3:4" x14ac:dyDescent="0.25">
      <c r="C99" s="2" t="str">
        <f>IF(BBD!A113="","",BBD!A113)</f>
        <v/>
      </c>
      <c r="D99" s="2" t="str">
        <f>IF(statistique!A97="","",statistique!K97)</f>
        <v/>
      </c>
    </row>
    <row r="100" spans="3:4" x14ac:dyDescent="0.25">
      <c r="C100" s="2" t="str">
        <f>IF(BBD!A114="","",BBD!A114)</f>
        <v/>
      </c>
      <c r="D100" s="2" t="str">
        <f>IF(statistique!A98="","",statistique!K98)</f>
        <v/>
      </c>
    </row>
    <row r="101" spans="3:4" x14ac:dyDescent="0.25">
      <c r="C101" s="2" t="str">
        <f>IF(BBD!A115="","",BBD!A115)</f>
        <v/>
      </c>
      <c r="D101" s="2" t="str">
        <f>IF(statistique!A99="","",statistique!K99)</f>
        <v/>
      </c>
    </row>
    <row r="102" spans="3:4" x14ac:dyDescent="0.25">
      <c r="C102" s="2" t="str">
        <f>IF(BBD!A116="","",BBD!A116)</f>
        <v/>
      </c>
      <c r="D102" s="2" t="str">
        <f>IF(statistique!A100="","",statistique!K100)</f>
        <v/>
      </c>
    </row>
    <row r="103" spans="3:4" x14ac:dyDescent="0.25">
      <c r="C103" s="2" t="str">
        <f>IF(BBD!A117="","",BBD!A117)</f>
        <v/>
      </c>
      <c r="D103" s="2" t="str">
        <f>IF(statistique!A101="","",statistique!K101)</f>
        <v/>
      </c>
    </row>
    <row r="104" spans="3:4" x14ac:dyDescent="0.25">
      <c r="C104" s="2" t="str">
        <f>IF(BBD!A118="","",BBD!A118)</f>
        <v/>
      </c>
      <c r="D104" s="2" t="str">
        <f>IF(statistique!A102="","",statistique!K102)</f>
        <v/>
      </c>
    </row>
    <row r="105" spans="3:4" x14ac:dyDescent="0.25">
      <c r="C105" s="2" t="str">
        <f>IF(BBD!A119="","",BBD!A119)</f>
        <v/>
      </c>
      <c r="D105" s="2" t="str">
        <f>IF(statistique!A103="","",statistique!K103)</f>
        <v/>
      </c>
    </row>
    <row r="106" spans="3:4" x14ac:dyDescent="0.25">
      <c r="C106" s="2" t="str">
        <f>IF(BBD!A120="","",BBD!A120)</f>
        <v/>
      </c>
      <c r="D106" s="2" t="str">
        <f>IF(statistique!A104="","",statistique!K104)</f>
        <v/>
      </c>
    </row>
    <row r="107" spans="3:4" x14ac:dyDescent="0.25">
      <c r="C107" s="2" t="str">
        <f>IF(BBD!A121="","",BBD!A121)</f>
        <v/>
      </c>
      <c r="D107" s="2" t="str">
        <f>IF(statistique!A105="","",statistique!K105)</f>
        <v/>
      </c>
    </row>
    <row r="108" spans="3:4" x14ac:dyDescent="0.25">
      <c r="C108" s="2" t="str">
        <f>IF(BBD!A122="","",BBD!A122)</f>
        <v/>
      </c>
      <c r="D108" s="2" t="str">
        <f>IF(statistique!A106="","",statistique!K106)</f>
        <v/>
      </c>
    </row>
    <row r="109" spans="3:4" x14ac:dyDescent="0.25">
      <c r="C109" s="2" t="str">
        <f>IF(BBD!A123="","",BBD!A123)</f>
        <v/>
      </c>
      <c r="D109" s="2" t="str">
        <f>IF(statistique!A107="","",statistique!K107)</f>
        <v/>
      </c>
    </row>
    <row r="110" spans="3:4" x14ac:dyDescent="0.25">
      <c r="C110" s="2" t="str">
        <f>IF(BBD!A124="","",BBD!A124)</f>
        <v/>
      </c>
      <c r="D110" s="2" t="str">
        <f>IF(statistique!A108="","",statistique!K108)</f>
        <v/>
      </c>
    </row>
    <row r="111" spans="3:4" x14ac:dyDescent="0.25">
      <c r="C111" s="2" t="str">
        <f>IF(BBD!A125="","",BBD!A125)</f>
        <v/>
      </c>
      <c r="D111" s="2" t="str">
        <f>IF(statistique!A109="","",statistique!K109)</f>
        <v/>
      </c>
    </row>
    <row r="112" spans="3:4" x14ac:dyDescent="0.25">
      <c r="C112" s="2" t="str">
        <f>IF(BBD!A126="","",BBD!A126)</f>
        <v/>
      </c>
      <c r="D112" s="2" t="str">
        <f>IF(statistique!A110="","",statistique!K110)</f>
        <v/>
      </c>
    </row>
    <row r="113" spans="3:4" x14ac:dyDescent="0.25">
      <c r="C113" s="2" t="str">
        <f>IF(BBD!A127="","",BBD!A127)</f>
        <v/>
      </c>
      <c r="D113" s="2" t="str">
        <f>IF(statistique!A111="","",statistique!K111)</f>
        <v/>
      </c>
    </row>
    <row r="114" spans="3:4" x14ac:dyDescent="0.25">
      <c r="C114" s="2" t="str">
        <f>IF(BBD!A128="","",BBD!A128)</f>
        <v/>
      </c>
      <c r="D114" s="2" t="str">
        <f>IF(statistique!A112="","",statistique!K112)</f>
        <v/>
      </c>
    </row>
    <row r="115" spans="3:4" x14ac:dyDescent="0.25">
      <c r="C115" s="2" t="str">
        <f>IF(BBD!A129="","",BBD!A129)</f>
        <v/>
      </c>
      <c r="D115" s="2" t="str">
        <f>IF(statistique!A113="","",statistique!K113)</f>
        <v/>
      </c>
    </row>
    <row r="116" spans="3:4" x14ac:dyDescent="0.25">
      <c r="C116" s="2" t="str">
        <f>IF(BBD!A130="","",BBD!A130)</f>
        <v/>
      </c>
      <c r="D116" s="2" t="str">
        <f>IF(statistique!A114="","",statistique!K114)</f>
        <v/>
      </c>
    </row>
    <row r="117" spans="3:4" x14ac:dyDescent="0.25">
      <c r="C117" s="2" t="str">
        <f>IF(BBD!A131="","",BBD!A131)</f>
        <v/>
      </c>
      <c r="D117" s="2" t="str">
        <f>IF(statistique!A115="","",statistique!K115)</f>
        <v/>
      </c>
    </row>
    <row r="118" spans="3:4" x14ac:dyDescent="0.25">
      <c r="C118" s="2" t="str">
        <f>IF(BBD!A132="","",BBD!A132)</f>
        <v/>
      </c>
      <c r="D118" s="2" t="str">
        <f>IF(statistique!A116="","",statistique!K116)</f>
        <v/>
      </c>
    </row>
    <row r="119" spans="3:4" x14ac:dyDescent="0.25">
      <c r="C119" s="2" t="str">
        <f>IF(BBD!A133="","",BBD!A133)</f>
        <v/>
      </c>
      <c r="D119" s="2" t="str">
        <f>IF(statistique!A117="","",statistique!K117)</f>
        <v/>
      </c>
    </row>
    <row r="120" spans="3:4" x14ac:dyDescent="0.25">
      <c r="C120" s="2" t="str">
        <f>IF(BBD!A134="","",BBD!A134)</f>
        <v/>
      </c>
      <c r="D120" s="2" t="str">
        <f>IF(statistique!A118="","",statistique!K118)</f>
        <v/>
      </c>
    </row>
    <row r="121" spans="3:4" x14ac:dyDescent="0.25">
      <c r="C121" s="2" t="str">
        <f>IF(BBD!A135="","",BBD!A135)</f>
        <v/>
      </c>
      <c r="D121" s="2" t="str">
        <f>IF(statistique!A119="","",statistique!K119)</f>
        <v/>
      </c>
    </row>
    <row r="122" spans="3:4" x14ac:dyDescent="0.25">
      <c r="C122" s="2" t="str">
        <f>IF(BBD!A136="","",BBD!A136)</f>
        <v/>
      </c>
      <c r="D122" s="2" t="str">
        <f>IF(statistique!A120="","",statistique!K120)</f>
        <v/>
      </c>
    </row>
    <row r="123" spans="3:4" x14ac:dyDescent="0.25">
      <c r="C123" s="2" t="str">
        <f>IF(BBD!A137="","",BBD!A137)</f>
        <v/>
      </c>
      <c r="D123" s="2" t="str">
        <f>IF(statistique!A121="","",statistique!K121)</f>
        <v/>
      </c>
    </row>
    <row r="124" spans="3:4" x14ac:dyDescent="0.25">
      <c r="C124" s="2" t="str">
        <f>IF(BBD!A138="","",BBD!A138)</f>
        <v/>
      </c>
      <c r="D124" s="2" t="str">
        <f>IF(statistique!A122="","",statistique!K122)</f>
        <v/>
      </c>
    </row>
    <row r="125" spans="3:4" x14ac:dyDescent="0.25">
      <c r="C125" s="2" t="str">
        <f>IF(BBD!A139="","",BBD!A139)</f>
        <v/>
      </c>
      <c r="D125" s="2" t="str">
        <f>IF(statistique!A123="","",statistique!K123)</f>
        <v/>
      </c>
    </row>
    <row r="126" spans="3:4" x14ac:dyDescent="0.25">
      <c r="C126" s="2" t="str">
        <f>IF(BBD!A140="","",BBD!A140)</f>
        <v/>
      </c>
      <c r="D126" s="2" t="str">
        <f>IF(statistique!A124="","",statistique!K124)</f>
        <v/>
      </c>
    </row>
    <row r="127" spans="3:4" x14ac:dyDescent="0.25">
      <c r="C127" s="2" t="str">
        <f>IF(BBD!A141="","",BBD!A141)</f>
        <v/>
      </c>
      <c r="D127" s="2" t="str">
        <f>IF(statistique!A125="","",statistique!K125)</f>
        <v/>
      </c>
    </row>
    <row r="128" spans="3:4" x14ac:dyDescent="0.25">
      <c r="C128" s="2" t="str">
        <f>IF(BBD!A142="","",BBD!A142)</f>
        <v/>
      </c>
      <c r="D128" s="2" t="str">
        <f>IF(statistique!A126="","",statistique!K126)</f>
        <v/>
      </c>
    </row>
    <row r="129" spans="3:4" x14ac:dyDescent="0.25">
      <c r="C129" s="2" t="str">
        <f>IF(BBD!A143="","",BBD!A143)</f>
        <v/>
      </c>
      <c r="D129" s="2" t="str">
        <f>IF(statistique!A127="","",statistique!K127)</f>
        <v/>
      </c>
    </row>
    <row r="130" spans="3:4" x14ac:dyDescent="0.25">
      <c r="C130" s="2" t="str">
        <f>IF(BBD!A144="","",BBD!A144)</f>
        <v/>
      </c>
      <c r="D130" s="2" t="str">
        <f>IF(statistique!A128="","",statistique!K128)</f>
        <v/>
      </c>
    </row>
    <row r="131" spans="3:4" x14ac:dyDescent="0.25">
      <c r="C131" s="2" t="str">
        <f>IF(BBD!A145="","",BBD!A145)</f>
        <v/>
      </c>
      <c r="D131" s="2" t="str">
        <f>IF(statistique!A129="","",statistique!K129)</f>
        <v/>
      </c>
    </row>
    <row r="132" spans="3:4" x14ac:dyDescent="0.25">
      <c r="C132" s="2" t="str">
        <f>IF(BBD!A146="","",BBD!A146)</f>
        <v/>
      </c>
      <c r="D132" s="2" t="str">
        <f>IF(statistique!A130="","",statistique!K130)</f>
        <v/>
      </c>
    </row>
    <row r="133" spans="3:4" x14ac:dyDescent="0.25">
      <c r="C133" s="2" t="str">
        <f>IF(BBD!A147="","",BBD!A147)</f>
        <v/>
      </c>
      <c r="D133" s="2" t="str">
        <f>IF(statistique!A131="","",statistique!K131)</f>
        <v/>
      </c>
    </row>
    <row r="134" spans="3:4" x14ac:dyDescent="0.25">
      <c r="C134" s="2" t="str">
        <f>IF(BBD!A148="","",BBD!A148)</f>
        <v/>
      </c>
      <c r="D134" s="2" t="str">
        <f>IF(statistique!A132="","",statistique!K132)</f>
        <v/>
      </c>
    </row>
    <row r="135" spans="3:4" x14ac:dyDescent="0.25">
      <c r="C135" s="2" t="str">
        <f>IF(BBD!A149="","",BBD!A149)</f>
        <v/>
      </c>
      <c r="D135" s="2" t="str">
        <f>IF(statistique!A133="","",statistique!K133)</f>
        <v/>
      </c>
    </row>
    <row r="136" spans="3:4" x14ac:dyDescent="0.25">
      <c r="C136" s="2" t="str">
        <f>IF(BBD!A150="","",BBD!A150)</f>
        <v/>
      </c>
      <c r="D136" s="2" t="str">
        <f>IF(statistique!A134="","",statistique!K134)</f>
        <v/>
      </c>
    </row>
    <row r="137" spans="3:4" x14ac:dyDescent="0.25">
      <c r="C137" s="2" t="str">
        <f>IF(BBD!A151="","",BBD!A151)</f>
        <v/>
      </c>
      <c r="D137" s="2" t="str">
        <f>IF(statistique!A135="","",statistique!K135)</f>
        <v/>
      </c>
    </row>
    <row r="138" spans="3:4" x14ac:dyDescent="0.25">
      <c r="C138" s="2" t="str">
        <f>IF(BBD!A152="","",BBD!A152)</f>
        <v/>
      </c>
      <c r="D138" s="2" t="str">
        <f>IF(statistique!A136="","",statistique!K136)</f>
        <v/>
      </c>
    </row>
    <row r="139" spans="3:4" x14ac:dyDescent="0.25">
      <c r="C139" s="2" t="str">
        <f>IF(BBD!A153="","",BBD!A153)</f>
        <v/>
      </c>
      <c r="D139" s="2" t="str">
        <f>IF(statistique!A137="","",statistique!K137)</f>
        <v/>
      </c>
    </row>
    <row r="140" spans="3:4" x14ac:dyDescent="0.25">
      <c r="C140" s="2" t="str">
        <f>IF(BBD!A154="","",BBD!A154)</f>
        <v/>
      </c>
      <c r="D140" s="2" t="str">
        <f>IF(statistique!A138="","",statistique!K138)</f>
        <v/>
      </c>
    </row>
    <row r="141" spans="3:4" x14ac:dyDescent="0.25">
      <c r="C141" s="2" t="str">
        <f>IF(BBD!A155="","",BBD!A155)</f>
        <v/>
      </c>
      <c r="D141" s="2" t="str">
        <f>IF(statistique!A139="","",statistique!K139)</f>
        <v/>
      </c>
    </row>
    <row r="142" spans="3:4" x14ac:dyDescent="0.25">
      <c r="C142" s="2" t="str">
        <f>IF(BBD!A156="","",BBD!A156)</f>
        <v/>
      </c>
      <c r="D142" s="2" t="str">
        <f>IF(statistique!A140="","",statistique!K140)</f>
        <v/>
      </c>
    </row>
    <row r="143" spans="3:4" x14ac:dyDescent="0.25">
      <c r="C143" s="2" t="str">
        <f>IF(BBD!A157="","",BBD!A157)</f>
        <v/>
      </c>
      <c r="D143" s="2" t="str">
        <f>IF(statistique!A141="","",statistique!K141)</f>
        <v/>
      </c>
    </row>
    <row r="144" spans="3:4" x14ac:dyDescent="0.25">
      <c r="C144" s="2" t="str">
        <f>IF(BBD!A158="","",BBD!A158)</f>
        <v/>
      </c>
      <c r="D144" s="2" t="str">
        <f>IF(statistique!A142="","",statistique!K142)</f>
        <v/>
      </c>
    </row>
    <row r="145" spans="3:4" x14ac:dyDescent="0.25">
      <c r="C145" s="2" t="str">
        <f>IF(BBD!A159="","",BBD!A159)</f>
        <v/>
      </c>
      <c r="D145" s="2" t="str">
        <f>IF(statistique!A143="","",statistique!K143)</f>
        <v/>
      </c>
    </row>
    <row r="146" spans="3:4" x14ac:dyDescent="0.25">
      <c r="C146" s="2" t="str">
        <f>IF(BBD!A160="","",BBD!A160)</f>
        <v/>
      </c>
      <c r="D146" s="2" t="str">
        <f>IF(statistique!A144="","",statistique!K144)</f>
        <v/>
      </c>
    </row>
    <row r="147" spans="3:4" x14ac:dyDescent="0.25">
      <c r="C147" s="2" t="str">
        <f>IF(BBD!A161="","",BBD!A161)</f>
        <v/>
      </c>
      <c r="D147" s="2" t="str">
        <f>IF(statistique!A145="","",statistique!K145)</f>
        <v/>
      </c>
    </row>
    <row r="148" spans="3:4" x14ac:dyDescent="0.25">
      <c r="C148" s="2" t="str">
        <f>IF(BBD!A162="","",BBD!A162)</f>
        <v/>
      </c>
      <c r="D148" s="2" t="str">
        <f>IF(statistique!A146="","",statistique!K146)</f>
        <v/>
      </c>
    </row>
    <row r="149" spans="3:4" x14ac:dyDescent="0.25">
      <c r="C149" s="2" t="str">
        <f>IF(BBD!A163="","",BBD!A163)</f>
        <v/>
      </c>
      <c r="D149" s="2" t="str">
        <f>IF(statistique!A147="","",statistique!K147)</f>
        <v/>
      </c>
    </row>
    <row r="150" spans="3:4" x14ac:dyDescent="0.25">
      <c r="C150" s="2" t="str">
        <f>IF(BBD!A164="","",BBD!A164)</f>
        <v/>
      </c>
      <c r="D150" s="2" t="str">
        <f>IF(statistique!A148="","",statistique!K148)</f>
        <v/>
      </c>
    </row>
    <row r="151" spans="3:4" x14ac:dyDescent="0.25">
      <c r="C151" s="2" t="str">
        <f>IF(BBD!A165="","",BBD!A165)</f>
        <v/>
      </c>
      <c r="D151" s="2" t="str">
        <f>IF(statistique!A149="","",statistique!K149)</f>
        <v/>
      </c>
    </row>
    <row r="152" spans="3:4" x14ac:dyDescent="0.25">
      <c r="C152" s="2" t="str">
        <f>IF(BBD!A166="","",BBD!A166)</f>
        <v/>
      </c>
      <c r="D152" s="2" t="str">
        <f>IF(statistique!A150="","",statistique!K150)</f>
        <v/>
      </c>
    </row>
    <row r="153" spans="3:4" x14ac:dyDescent="0.25">
      <c r="C153" s="2" t="str">
        <f>IF(BBD!A167="","",BBD!A167)</f>
        <v/>
      </c>
      <c r="D153" s="2" t="str">
        <f>IF(statistique!A151="","",statistique!K151)</f>
        <v/>
      </c>
    </row>
    <row r="154" spans="3:4" x14ac:dyDescent="0.25">
      <c r="C154" s="2" t="str">
        <f>IF(BBD!A168="","",BBD!A168)</f>
        <v/>
      </c>
      <c r="D154" s="2" t="str">
        <f>IF(statistique!A152="","",statistique!K152)</f>
        <v/>
      </c>
    </row>
    <row r="155" spans="3:4" x14ac:dyDescent="0.25">
      <c r="C155" s="2" t="str">
        <f>IF(BBD!A169="","",BBD!A169)</f>
        <v/>
      </c>
      <c r="D155" s="2" t="str">
        <f>IF(statistique!A153="","",statistique!K153)</f>
        <v/>
      </c>
    </row>
    <row r="156" spans="3:4" x14ac:dyDescent="0.25">
      <c r="C156" s="2" t="str">
        <f>IF(BBD!A170="","",BBD!A170)</f>
        <v/>
      </c>
      <c r="D156" s="2" t="str">
        <f>IF(statistique!A154="","",statistique!K154)</f>
        <v/>
      </c>
    </row>
    <row r="157" spans="3:4" x14ac:dyDescent="0.25">
      <c r="C157" s="2" t="str">
        <f>IF(BBD!A171="","",BBD!A171)</f>
        <v/>
      </c>
      <c r="D157" s="2" t="str">
        <f>IF(statistique!A155="","",statistique!K155)</f>
        <v/>
      </c>
    </row>
    <row r="158" spans="3:4" x14ac:dyDescent="0.25">
      <c r="C158" s="2" t="str">
        <f>IF(BBD!A172="","",BBD!A172)</f>
        <v/>
      </c>
      <c r="D158" s="2" t="str">
        <f>IF(statistique!A156="","",statistique!K156)</f>
        <v/>
      </c>
    </row>
    <row r="159" spans="3:4" x14ac:dyDescent="0.25">
      <c r="C159" s="2" t="str">
        <f>IF(BBD!A173="","",BBD!A173)</f>
        <v/>
      </c>
      <c r="D159" s="2" t="str">
        <f>IF(statistique!A157="","",statistique!K157)</f>
        <v/>
      </c>
    </row>
    <row r="160" spans="3:4" x14ac:dyDescent="0.25">
      <c r="C160" s="2" t="str">
        <f>IF(BBD!A174="","",BBD!A174)</f>
        <v/>
      </c>
      <c r="D160" s="2" t="str">
        <f>IF(statistique!A158="","",statistique!K158)</f>
        <v/>
      </c>
    </row>
    <row r="161" spans="3:4" x14ac:dyDescent="0.25">
      <c r="C161" s="2" t="str">
        <f>IF(BBD!A175="","",BBD!A175)</f>
        <v/>
      </c>
      <c r="D161" s="2" t="str">
        <f>IF(statistique!A159="","",statistique!K159)</f>
        <v/>
      </c>
    </row>
    <row r="162" spans="3:4" x14ac:dyDescent="0.25">
      <c r="C162" s="2" t="str">
        <f>IF(BBD!A176="","",BBD!A176)</f>
        <v/>
      </c>
      <c r="D162" s="2" t="str">
        <f>IF(statistique!A160="","",statistique!K160)</f>
        <v/>
      </c>
    </row>
    <row r="163" spans="3:4" x14ac:dyDescent="0.25">
      <c r="C163" s="2" t="str">
        <f>IF(BBD!A177="","",BBD!A177)</f>
        <v/>
      </c>
      <c r="D163" s="2" t="str">
        <f>IF(statistique!A161="","",statistique!K161)</f>
        <v/>
      </c>
    </row>
    <row r="164" spans="3:4" x14ac:dyDescent="0.25">
      <c r="C164" s="2" t="str">
        <f>IF(BBD!A178="","",BBD!A178)</f>
        <v/>
      </c>
      <c r="D164" s="2" t="str">
        <f>IF(statistique!A162="","",statistique!K162)</f>
        <v/>
      </c>
    </row>
    <row r="165" spans="3:4" x14ac:dyDescent="0.25">
      <c r="C165" s="2" t="str">
        <f>IF(BBD!A179="","",BBD!A179)</f>
        <v/>
      </c>
      <c r="D165" s="2" t="str">
        <f>IF(statistique!A163="","",statistique!K163)</f>
        <v/>
      </c>
    </row>
    <row r="166" spans="3:4" x14ac:dyDescent="0.25">
      <c r="C166" s="2" t="str">
        <f>IF(BBD!A180="","",BBD!A180)</f>
        <v/>
      </c>
      <c r="D166" s="2" t="str">
        <f>IF(statistique!A164="","",statistique!K164)</f>
        <v/>
      </c>
    </row>
    <row r="167" spans="3:4" x14ac:dyDescent="0.25">
      <c r="C167" s="2" t="str">
        <f>IF(BBD!A181="","",BBD!A181)</f>
        <v/>
      </c>
      <c r="D167" s="2" t="str">
        <f>IF(statistique!A165="","",statistique!K165)</f>
        <v/>
      </c>
    </row>
    <row r="168" spans="3:4" x14ac:dyDescent="0.25">
      <c r="C168" s="2" t="str">
        <f>IF(BBD!A182="","",BBD!A182)</f>
        <v/>
      </c>
      <c r="D168" s="2" t="str">
        <f>IF(statistique!A166="","",statistique!K166)</f>
        <v/>
      </c>
    </row>
    <row r="169" spans="3:4" x14ac:dyDescent="0.25">
      <c r="C169" s="2" t="str">
        <f>IF(BBD!A183="","",BBD!A183)</f>
        <v/>
      </c>
      <c r="D169" s="2" t="str">
        <f>IF(statistique!A167="","",statistique!K167)</f>
        <v/>
      </c>
    </row>
    <row r="170" spans="3:4" x14ac:dyDescent="0.25">
      <c r="C170" s="2" t="str">
        <f>IF(BBD!A184="","",BBD!A184)</f>
        <v/>
      </c>
      <c r="D170" s="2" t="str">
        <f>IF(statistique!A168="","",statistique!K168)</f>
        <v/>
      </c>
    </row>
    <row r="171" spans="3:4" x14ac:dyDescent="0.25">
      <c r="C171" s="2" t="str">
        <f>IF(BBD!A185="","",BBD!A185)</f>
        <v/>
      </c>
      <c r="D171" s="2" t="str">
        <f>IF(statistique!A169="","",statistique!K169)</f>
        <v/>
      </c>
    </row>
    <row r="172" spans="3:4" x14ac:dyDescent="0.25">
      <c r="C172" s="2" t="str">
        <f>IF(BBD!A186="","",BBD!A186)</f>
        <v/>
      </c>
      <c r="D172" s="2" t="str">
        <f>IF(statistique!A170="","",statistique!K170)</f>
        <v/>
      </c>
    </row>
    <row r="173" spans="3:4" x14ac:dyDescent="0.25">
      <c r="C173" s="2" t="str">
        <f>IF(BBD!A187="","",BBD!A187)</f>
        <v/>
      </c>
      <c r="D173" s="2" t="str">
        <f>IF(statistique!A171="","",statistique!K171)</f>
        <v/>
      </c>
    </row>
    <row r="174" spans="3:4" x14ac:dyDescent="0.25">
      <c r="C174" s="2" t="str">
        <f>IF(BBD!A188="","",BBD!A188)</f>
        <v/>
      </c>
      <c r="D174" s="2" t="str">
        <f>IF(statistique!A172="","",statistique!K172)</f>
        <v/>
      </c>
    </row>
    <row r="175" spans="3:4" x14ac:dyDescent="0.25">
      <c r="C175" s="2" t="str">
        <f>IF(BBD!A189="","",BBD!A189)</f>
        <v/>
      </c>
      <c r="D175" s="2" t="str">
        <f>IF(statistique!A173="","",statistique!K173)</f>
        <v/>
      </c>
    </row>
    <row r="176" spans="3:4" x14ac:dyDescent="0.25">
      <c r="C176" s="2" t="str">
        <f>IF(BBD!A190="","",BBD!A190)</f>
        <v/>
      </c>
      <c r="D176" s="2" t="str">
        <f>IF(statistique!A174="","",statistique!K174)</f>
        <v/>
      </c>
    </row>
    <row r="177" spans="3:4" x14ac:dyDescent="0.25">
      <c r="C177" s="2" t="str">
        <f>IF(BBD!A191="","",BBD!A191)</f>
        <v/>
      </c>
      <c r="D177" s="2" t="str">
        <f>IF(statistique!A175="","",statistique!K175)</f>
        <v/>
      </c>
    </row>
    <row r="178" spans="3:4" x14ac:dyDescent="0.25">
      <c r="C178" s="2" t="str">
        <f>IF(BBD!A192="","",BBD!A192)</f>
        <v/>
      </c>
      <c r="D178" s="2" t="str">
        <f>IF(statistique!A176="","",statistique!K176)</f>
        <v/>
      </c>
    </row>
    <row r="179" spans="3:4" x14ac:dyDescent="0.25">
      <c r="C179" s="2" t="str">
        <f>IF(BBD!A193="","",BBD!A193)</f>
        <v/>
      </c>
      <c r="D179" s="2" t="str">
        <f>IF(statistique!A177="","",statistique!K177)</f>
        <v/>
      </c>
    </row>
    <row r="180" spans="3:4" x14ac:dyDescent="0.25">
      <c r="C180" s="2" t="str">
        <f>IF(BBD!A194="","",BBD!A194)</f>
        <v/>
      </c>
      <c r="D180" s="2" t="str">
        <f>IF(statistique!A178="","",statistique!K178)</f>
        <v/>
      </c>
    </row>
    <row r="181" spans="3:4" x14ac:dyDescent="0.25">
      <c r="C181" s="2" t="str">
        <f>IF(BBD!A195="","",BBD!A195)</f>
        <v/>
      </c>
      <c r="D181" s="2" t="str">
        <f>IF(statistique!A179="","",statistique!K179)</f>
        <v/>
      </c>
    </row>
    <row r="182" spans="3:4" x14ac:dyDescent="0.25">
      <c r="C182" s="2" t="str">
        <f>IF(BBD!A196="","",BBD!A196)</f>
        <v/>
      </c>
      <c r="D182" s="2" t="str">
        <f>IF(statistique!A180="","",statistique!K180)</f>
        <v/>
      </c>
    </row>
    <row r="183" spans="3:4" x14ac:dyDescent="0.25">
      <c r="C183" s="2" t="str">
        <f>IF(BBD!A197="","",BBD!A197)</f>
        <v/>
      </c>
      <c r="D183" s="2" t="str">
        <f>IF(statistique!A181="","",statistique!K181)</f>
        <v/>
      </c>
    </row>
    <row r="184" spans="3:4" x14ac:dyDescent="0.25">
      <c r="C184" s="2" t="str">
        <f>IF(BBD!A198="","",BBD!A198)</f>
        <v/>
      </c>
      <c r="D184" s="2" t="str">
        <f>IF(statistique!A182="","",statistique!K182)</f>
        <v/>
      </c>
    </row>
    <row r="185" spans="3:4" x14ac:dyDescent="0.25">
      <c r="C185" s="2" t="str">
        <f>IF(BBD!A199="","",BBD!A199)</f>
        <v/>
      </c>
      <c r="D185" s="2" t="str">
        <f>IF(statistique!A183="","",statistique!K183)</f>
        <v/>
      </c>
    </row>
    <row r="186" spans="3:4" x14ac:dyDescent="0.25">
      <c r="C186" s="2" t="str">
        <f>IF(BBD!A200="","",BBD!A200)</f>
        <v/>
      </c>
      <c r="D186" s="2" t="str">
        <f>IF(statistique!A184="","",statistique!K184)</f>
        <v/>
      </c>
    </row>
    <row r="187" spans="3:4" x14ac:dyDescent="0.25">
      <c r="C187" s="2" t="str">
        <f>IF(BBD!A201="","",BBD!A201)</f>
        <v/>
      </c>
      <c r="D187" s="2" t="str">
        <f>IF(statistique!A185="","",statistique!K185)</f>
        <v/>
      </c>
    </row>
    <row r="188" spans="3:4" x14ac:dyDescent="0.25">
      <c r="C188" s="2" t="str">
        <f>IF(BBD!A202="","",BBD!A202)</f>
        <v/>
      </c>
      <c r="D188" s="2" t="str">
        <f>IF(statistique!A186="","",statistique!K186)</f>
        <v/>
      </c>
    </row>
    <row r="189" spans="3:4" x14ac:dyDescent="0.25">
      <c r="C189" s="2" t="str">
        <f>IF(BBD!A203="","",BBD!A203)</f>
        <v/>
      </c>
      <c r="D189" s="2" t="str">
        <f>IF(statistique!A187="","",statistique!K187)</f>
        <v/>
      </c>
    </row>
    <row r="190" spans="3:4" x14ac:dyDescent="0.25">
      <c r="C190" s="2" t="str">
        <f>IF(BBD!A204="","",BBD!A204)</f>
        <v/>
      </c>
      <c r="D190" s="2" t="str">
        <f>IF(statistique!A188="","",statistique!K188)</f>
        <v/>
      </c>
    </row>
    <row r="191" spans="3:4" x14ac:dyDescent="0.25">
      <c r="C191" s="2" t="str">
        <f>IF(BBD!A205="","",BBD!A205)</f>
        <v/>
      </c>
      <c r="D191" s="2" t="str">
        <f>IF(statistique!A189="","",statistique!K189)</f>
        <v/>
      </c>
    </row>
    <row r="192" spans="3:4" x14ac:dyDescent="0.25">
      <c r="C192" s="2" t="str">
        <f>IF(BBD!A206="","",BBD!A206)</f>
        <v/>
      </c>
      <c r="D192" s="2" t="str">
        <f>IF(statistique!A190="","",statistique!K190)</f>
        <v/>
      </c>
    </row>
    <row r="193" spans="3:4" x14ac:dyDescent="0.25">
      <c r="C193" s="2" t="str">
        <f>IF(BBD!A207="","",BBD!A207)</f>
        <v/>
      </c>
      <c r="D193" s="2" t="str">
        <f>IF(statistique!A191="","",statistique!K191)</f>
        <v/>
      </c>
    </row>
    <row r="194" spans="3:4" x14ac:dyDescent="0.25">
      <c r="C194" s="2" t="str">
        <f>IF(BBD!A208="","",BBD!A208)</f>
        <v/>
      </c>
      <c r="D194" s="2" t="str">
        <f>IF(statistique!A192="","",statistique!K192)</f>
        <v/>
      </c>
    </row>
    <row r="195" spans="3:4" x14ac:dyDescent="0.25">
      <c r="C195" s="2" t="str">
        <f>IF(BBD!A209="","",BBD!A209)</f>
        <v/>
      </c>
      <c r="D195" s="2" t="str">
        <f>IF(statistique!A193="","",statistique!K193)</f>
        <v/>
      </c>
    </row>
    <row r="196" spans="3:4" x14ac:dyDescent="0.25">
      <c r="C196" s="2" t="str">
        <f>IF(BBD!A210="","",BBD!A210)</f>
        <v/>
      </c>
      <c r="D196" s="2" t="str">
        <f>IF(statistique!A194="","",statistique!K194)</f>
        <v/>
      </c>
    </row>
    <row r="197" spans="3:4" x14ac:dyDescent="0.25">
      <c r="C197" s="2" t="str">
        <f>IF(BBD!A211="","",BBD!A211)</f>
        <v/>
      </c>
      <c r="D197" s="2" t="str">
        <f>IF(statistique!A195="","",statistique!K195)</f>
        <v/>
      </c>
    </row>
    <row r="198" spans="3:4" x14ac:dyDescent="0.25">
      <c r="C198" s="2" t="str">
        <f>IF(BBD!A212="","",BBD!A212)</f>
        <v/>
      </c>
      <c r="D198" s="2" t="str">
        <f>IF(statistique!A196="","",statistique!K196)</f>
        <v/>
      </c>
    </row>
    <row r="199" spans="3:4" x14ac:dyDescent="0.25">
      <c r="C199" s="2" t="str">
        <f>IF(BBD!A213="","",BBD!A213)</f>
        <v/>
      </c>
      <c r="D199" s="2" t="str">
        <f>IF(statistique!A197="","",statistique!K197)</f>
        <v/>
      </c>
    </row>
    <row r="200" spans="3:4" x14ac:dyDescent="0.25">
      <c r="C200" s="2" t="str">
        <f>IF(BBD!A214="","",BBD!A214)</f>
        <v/>
      </c>
      <c r="D200" s="2" t="str">
        <f>IF(statistique!A198="","",statistique!K198)</f>
        <v/>
      </c>
    </row>
    <row r="201" spans="3:4" x14ac:dyDescent="0.25">
      <c r="C201" s="2" t="str">
        <f>IF(BBD!A215="","",BBD!A215)</f>
        <v/>
      </c>
      <c r="D201" s="2" t="str">
        <f>IF(statistique!A199="","",statistique!K199)</f>
        <v/>
      </c>
    </row>
    <row r="202" spans="3:4" x14ac:dyDescent="0.25">
      <c r="C202" s="2" t="str">
        <f>IF(BBD!A216="","",BBD!A216)</f>
        <v/>
      </c>
      <c r="D202" s="2" t="str">
        <f>IF(statistique!A200="","",statistique!K200)</f>
        <v/>
      </c>
    </row>
    <row r="203" spans="3:4" x14ac:dyDescent="0.25">
      <c r="C203" s="2" t="str">
        <f>IF(BBD!A217="","",BBD!A217)</f>
        <v/>
      </c>
      <c r="D203" s="2" t="str">
        <f>IF(statistique!A201="","",statistique!K201)</f>
        <v/>
      </c>
    </row>
    <row r="204" spans="3:4" x14ac:dyDescent="0.25">
      <c r="C204" s="2" t="str">
        <f>IF(BBD!A218="","",BBD!A218)</f>
        <v/>
      </c>
      <c r="D204" s="2" t="str">
        <f>IF(statistique!A202="","",statistique!K202)</f>
        <v/>
      </c>
    </row>
    <row r="205" spans="3:4" x14ac:dyDescent="0.25">
      <c r="C205" s="2" t="str">
        <f>IF(BBD!A219="","",BBD!A219)</f>
        <v/>
      </c>
      <c r="D205" s="2" t="str">
        <f>IF(statistique!A203="","",statistique!K203)</f>
        <v/>
      </c>
    </row>
    <row r="206" spans="3:4" x14ac:dyDescent="0.25">
      <c r="C206" s="2" t="str">
        <f>IF(BBD!A220="","",BBD!A220)</f>
        <v/>
      </c>
      <c r="D206" s="2" t="str">
        <f>IF(statistique!A204="","",statistique!K204)</f>
        <v/>
      </c>
    </row>
    <row r="207" spans="3:4" x14ac:dyDescent="0.25">
      <c r="C207" s="2" t="str">
        <f>IF(BBD!A221="","",BBD!A221)</f>
        <v/>
      </c>
      <c r="D207" s="2" t="str">
        <f>IF(statistique!A205="","",statistique!K205)</f>
        <v/>
      </c>
    </row>
    <row r="208" spans="3:4" x14ac:dyDescent="0.25">
      <c r="C208" s="2" t="str">
        <f>IF(BBD!A222="","",BBD!A222)</f>
        <v/>
      </c>
      <c r="D208" s="2" t="str">
        <f>IF(statistique!A206="","",statistique!K206)</f>
        <v/>
      </c>
    </row>
    <row r="209" spans="3:4" x14ac:dyDescent="0.25">
      <c r="C209" s="2" t="str">
        <f>IF(BBD!A223="","",BBD!A223)</f>
        <v/>
      </c>
      <c r="D209" s="2" t="str">
        <f>IF(statistique!A207="","",statistique!K207)</f>
        <v/>
      </c>
    </row>
    <row r="210" spans="3:4" x14ac:dyDescent="0.25">
      <c r="C210" s="2" t="str">
        <f>IF(BBD!A224="","",BBD!A224)</f>
        <v/>
      </c>
      <c r="D210" s="2" t="str">
        <f>IF(statistique!A208="","",statistique!K208)</f>
        <v/>
      </c>
    </row>
    <row r="211" spans="3:4" x14ac:dyDescent="0.25">
      <c r="C211" s="2" t="str">
        <f>IF(BBD!A225="","",BBD!A225)</f>
        <v/>
      </c>
      <c r="D211" s="2" t="str">
        <f>IF(statistique!A209="","",statistique!K209)</f>
        <v/>
      </c>
    </row>
    <row r="212" spans="3:4" x14ac:dyDescent="0.25">
      <c r="C212" s="2" t="str">
        <f>IF(BBD!A226="","",BBD!A226)</f>
        <v/>
      </c>
      <c r="D212" s="2" t="str">
        <f>IF(statistique!A210="","",statistique!K210)</f>
        <v/>
      </c>
    </row>
    <row r="213" spans="3:4" x14ac:dyDescent="0.25">
      <c r="C213" s="2" t="str">
        <f>IF(BBD!A227="","",BBD!A227)</f>
        <v/>
      </c>
      <c r="D213" s="2" t="str">
        <f>IF(statistique!A211="","",statistique!K211)</f>
        <v/>
      </c>
    </row>
    <row r="214" spans="3:4" x14ac:dyDescent="0.25">
      <c r="C214" s="2" t="str">
        <f>IF(BBD!A228="","",BBD!A228)</f>
        <v/>
      </c>
      <c r="D214" s="2" t="str">
        <f>IF(statistique!A212="","",statistique!K212)</f>
        <v/>
      </c>
    </row>
    <row r="215" spans="3:4" x14ac:dyDescent="0.25">
      <c r="C215" s="2" t="str">
        <f>IF(BBD!A229="","",BBD!A229)</f>
        <v/>
      </c>
      <c r="D215" s="2" t="str">
        <f>IF(statistique!A213="","",statistique!K213)</f>
        <v/>
      </c>
    </row>
    <row r="216" spans="3:4" x14ac:dyDescent="0.25">
      <c r="C216" s="2" t="str">
        <f>IF(BBD!A230="","",BBD!A230)</f>
        <v/>
      </c>
      <c r="D216" s="2" t="str">
        <f>IF(statistique!A214="","",statistique!K214)</f>
        <v/>
      </c>
    </row>
    <row r="217" spans="3:4" x14ac:dyDescent="0.25">
      <c r="C217" s="2" t="str">
        <f>IF(BBD!A231="","",BBD!A231)</f>
        <v/>
      </c>
      <c r="D217" s="2" t="str">
        <f>IF(statistique!A215="","",statistique!K215)</f>
        <v/>
      </c>
    </row>
    <row r="218" spans="3:4" x14ac:dyDescent="0.25">
      <c r="C218" s="2" t="str">
        <f>IF(BBD!A232="","",BBD!A232)</f>
        <v/>
      </c>
      <c r="D218" s="2" t="str">
        <f>IF(statistique!A216="","",statistique!K216)</f>
        <v/>
      </c>
    </row>
    <row r="219" spans="3:4" x14ac:dyDescent="0.25">
      <c r="C219" s="2" t="str">
        <f>IF(BBD!A233="","",BBD!A233)</f>
        <v/>
      </c>
      <c r="D219" s="2" t="str">
        <f>IF(statistique!A217="","",statistique!K217)</f>
        <v/>
      </c>
    </row>
    <row r="220" spans="3:4" x14ac:dyDescent="0.25">
      <c r="C220" s="2" t="str">
        <f>IF(BBD!A234="","",BBD!A234)</f>
        <v/>
      </c>
      <c r="D220" s="2" t="str">
        <f>IF(statistique!A218="","",statistique!K218)</f>
        <v/>
      </c>
    </row>
    <row r="221" spans="3:4" x14ac:dyDescent="0.25">
      <c r="C221" s="2" t="str">
        <f>IF(BBD!A235="","",BBD!A235)</f>
        <v/>
      </c>
      <c r="D221" s="2" t="str">
        <f>IF(statistique!A219="","",statistique!K219)</f>
        <v/>
      </c>
    </row>
    <row r="222" spans="3:4" x14ac:dyDescent="0.25">
      <c r="C222" s="2" t="str">
        <f>IF(BBD!A236="","",BBD!A236)</f>
        <v/>
      </c>
      <c r="D222" s="2" t="str">
        <f>IF(statistique!A220="","",statistique!K220)</f>
        <v/>
      </c>
    </row>
    <row r="223" spans="3:4" x14ac:dyDescent="0.25">
      <c r="C223" s="2" t="str">
        <f>IF(BBD!A237="","",BBD!A237)</f>
        <v/>
      </c>
      <c r="D223" s="2" t="str">
        <f>IF(statistique!A221="","",statistique!K221)</f>
        <v/>
      </c>
    </row>
    <row r="224" spans="3:4" x14ac:dyDescent="0.25">
      <c r="C224" s="2" t="str">
        <f>IF(BBD!A238="","",BBD!A238)</f>
        <v/>
      </c>
      <c r="D224" s="2" t="str">
        <f>IF(statistique!A222="","",statistique!K222)</f>
        <v/>
      </c>
    </row>
    <row r="225" spans="3:4" x14ac:dyDescent="0.25">
      <c r="C225" s="2" t="str">
        <f>IF(BBD!A239="","",BBD!A239)</f>
        <v/>
      </c>
      <c r="D225" s="2" t="str">
        <f>IF(statistique!A223="","",statistique!K223)</f>
        <v/>
      </c>
    </row>
    <row r="226" spans="3:4" x14ac:dyDescent="0.25">
      <c r="C226" s="2" t="str">
        <f>IF(BBD!A240="","",BBD!A240)</f>
        <v/>
      </c>
      <c r="D226" s="2" t="str">
        <f>IF(statistique!A224="","",statistique!K224)</f>
        <v/>
      </c>
    </row>
    <row r="227" spans="3:4" x14ac:dyDescent="0.25">
      <c r="C227" s="2" t="str">
        <f>IF(BBD!A241="","",BBD!A241)</f>
        <v/>
      </c>
      <c r="D227" s="2" t="str">
        <f>IF(statistique!A225="","",statistique!K225)</f>
        <v/>
      </c>
    </row>
    <row r="228" spans="3:4" x14ac:dyDescent="0.25">
      <c r="C228" s="2" t="str">
        <f>IF(BBD!A242="","",BBD!A242)</f>
        <v/>
      </c>
      <c r="D228" s="2" t="str">
        <f>IF(statistique!A226="","",statistique!K226)</f>
        <v/>
      </c>
    </row>
    <row r="229" spans="3:4" x14ac:dyDescent="0.25">
      <c r="C229" s="2" t="str">
        <f>IF(BBD!A243="","",BBD!A243)</f>
        <v/>
      </c>
      <c r="D229" s="2" t="str">
        <f>IF(statistique!A227="","",statistique!K227)</f>
        <v/>
      </c>
    </row>
    <row r="230" spans="3:4" x14ac:dyDescent="0.25">
      <c r="C230" s="2" t="str">
        <f>IF(BBD!A244="","",BBD!A244)</f>
        <v/>
      </c>
      <c r="D230" s="2" t="str">
        <f>IF(statistique!A228="","",statistique!K228)</f>
        <v/>
      </c>
    </row>
    <row r="231" spans="3:4" x14ac:dyDescent="0.25">
      <c r="C231" s="2" t="str">
        <f>IF(BBD!A245="","",BBD!A245)</f>
        <v/>
      </c>
      <c r="D231" s="2" t="str">
        <f>IF(statistique!A229="","",statistique!K229)</f>
        <v/>
      </c>
    </row>
    <row r="232" spans="3:4" x14ac:dyDescent="0.25">
      <c r="C232" s="2" t="str">
        <f>IF(BBD!A246="","",BBD!A246)</f>
        <v/>
      </c>
      <c r="D232" s="2" t="str">
        <f>IF(statistique!A230="","",statistique!K230)</f>
        <v/>
      </c>
    </row>
    <row r="233" spans="3:4" x14ac:dyDescent="0.25">
      <c r="C233" s="2" t="str">
        <f>IF(BBD!A247="","",BBD!A247)</f>
        <v/>
      </c>
      <c r="D233" s="2" t="str">
        <f>IF(statistique!A231="","",statistique!K231)</f>
        <v/>
      </c>
    </row>
    <row r="234" spans="3:4" x14ac:dyDescent="0.25">
      <c r="C234" s="2" t="str">
        <f>IF(BBD!A248="","",BBD!A248)</f>
        <v/>
      </c>
      <c r="D234" s="2" t="str">
        <f>IF(statistique!A232="","",statistique!K232)</f>
        <v/>
      </c>
    </row>
    <row r="235" spans="3:4" x14ac:dyDescent="0.25">
      <c r="C235" s="2" t="str">
        <f>IF(BBD!A249="","",BBD!A249)</f>
        <v/>
      </c>
      <c r="D235" s="2" t="str">
        <f>IF(statistique!A233="","",statistique!K233)</f>
        <v/>
      </c>
    </row>
    <row r="236" spans="3:4" x14ac:dyDescent="0.25">
      <c r="C236" s="2" t="str">
        <f>IF(BBD!A250="","",BBD!A250)</f>
        <v/>
      </c>
      <c r="D236" s="2" t="str">
        <f>IF(statistique!A234="","",statistique!K234)</f>
        <v/>
      </c>
    </row>
    <row r="237" spans="3:4" x14ac:dyDescent="0.25">
      <c r="C237" s="2" t="str">
        <f>IF(BBD!A251="","",BBD!A251)</f>
        <v/>
      </c>
      <c r="D237" s="2" t="str">
        <f>IF(statistique!A235="","",statistique!K235)</f>
        <v/>
      </c>
    </row>
    <row r="238" spans="3:4" x14ac:dyDescent="0.25">
      <c r="C238" s="2" t="str">
        <f>IF(BBD!A252="","",BBD!A252)</f>
        <v/>
      </c>
      <c r="D238" s="2" t="str">
        <f>IF(statistique!A236="","",statistique!K236)</f>
        <v/>
      </c>
    </row>
    <row r="239" spans="3:4" x14ac:dyDescent="0.25">
      <c r="C239" s="2" t="str">
        <f>IF(BBD!A253="","",BBD!A253)</f>
        <v/>
      </c>
      <c r="D239" s="2" t="str">
        <f>IF(statistique!A237="","",statistique!K237)</f>
        <v/>
      </c>
    </row>
    <row r="240" spans="3:4" x14ac:dyDescent="0.25">
      <c r="C240" s="2" t="str">
        <f>IF(BBD!A254="","",BBD!A254)</f>
        <v/>
      </c>
      <c r="D240" s="2" t="str">
        <f>IF(statistique!A238="","",statistique!K238)</f>
        <v/>
      </c>
    </row>
    <row r="241" spans="3:4" x14ac:dyDescent="0.25">
      <c r="C241" s="2" t="str">
        <f>IF(BBD!A255="","",BBD!A255)</f>
        <v/>
      </c>
      <c r="D241" s="2" t="str">
        <f>IF(statistique!A239="","",statistique!K239)</f>
        <v/>
      </c>
    </row>
    <row r="242" spans="3:4" x14ac:dyDescent="0.25">
      <c r="C242" s="2" t="str">
        <f>IF(BBD!A256="","",BBD!A256)</f>
        <v/>
      </c>
      <c r="D242" s="2" t="str">
        <f>IF(statistique!A240="","",statistique!K240)</f>
        <v/>
      </c>
    </row>
    <row r="243" spans="3:4" x14ac:dyDescent="0.25">
      <c r="C243" s="2" t="str">
        <f>IF(BBD!A257="","",BBD!A257)</f>
        <v/>
      </c>
      <c r="D243" s="2" t="str">
        <f>IF(statistique!A241="","",statistique!K241)</f>
        <v/>
      </c>
    </row>
    <row r="244" spans="3:4" x14ac:dyDescent="0.25">
      <c r="C244" s="2" t="str">
        <f>IF(BBD!A258="","",BBD!A258)</f>
        <v/>
      </c>
      <c r="D244" s="2" t="str">
        <f>IF(statistique!A242="","",statistique!K242)</f>
        <v/>
      </c>
    </row>
    <row r="245" spans="3:4" x14ac:dyDescent="0.25">
      <c r="C245" s="2" t="str">
        <f>IF(BBD!A259="","",BBD!A259)</f>
        <v/>
      </c>
      <c r="D245" s="2" t="str">
        <f>IF(statistique!A243="","",statistique!K243)</f>
        <v/>
      </c>
    </row>
    <row r="246" spans="3:4" x14ac:dyDescent="0.25">
      <c r="C246" s="2" t="str">
        <f>IF(BBD!A260="","",BBD!A260)</f>
        <v/>
      </c>
      <c r="D246" s="2" t="str">
        <f>IF(statistique!A244="","",statistique!K244)</f>
        <v/>
      </c>
    </row>
    <row r="247" spans="3:4" x14ac:dyDescent="0.25">
      <c r="C247" s="2" t="str">
        <f>IF(BBD!A261="","",BBD!A261)</f>
        <v/>
      </c>
      <c r="D247" s="2" t="str">
        <f>IF(statistique!A245="","",statistique!K245)</f>
        <v/>
      </c>
    </row>
    <row r="248" spans="3:4" x14ac:dyDescent="0.25">
      <c r="C248" s="2" t="str">
        <f>IF(BBD!A262="","",BBD!A262)</f>
        <v/>
      </c>
      <c r="D248" s="2" t="str">
        <f>IF(statistique!A246="","",statistique!K246)</f>
        <v/>
      </c>
    </row>
    <row r="249" spans="3:4" x14ac:dyDescent="0.25">
      <c r="C249" s="2" t="str">
        <f>IF(BBD!A263="","",BBD!A263)</f>
        <v/>
      </c>
      <c r="D249" s="2" t="str">
        <f>IF(statistique!A247="","",statistique!K247)</f>
        <v/>
      </c>
    </row>
    <row r="250" spans="3:4" x14ac:dyDescent="0.25">
      <c r="C250" s="2" t="str">
        <f>IF(BBD!A264="","",BBD!A264)</f>
        <v/>
      </c>
      <c r="D250" s="2" t="str">
        <f>IF(statistique!A248="","",statistique!K248)</f>
        <v/>
      </c>
    </row>
    <row r="251" spans="3:4" x14ac:dyDescent="0.25">
      <c r="C251" s="2" t="str">
        <f>IF(BBD!A265="","",BBD!A265)</f>
        <v/>
      </c>
      <c r="D251" s="2" t="str">
        <f>IF(statistique!A249="","",statistique!K249)</f>
        <v/>
      </c>
    </row>
    <row r="252" spans="3:4" x14ac:dyDescent="0.25">
      <c r="C252" s="2" t="str">
        <f>IF(BBD!A266="","",BBD!A266)</f>
        <v/>
      </c>
      <c r="D252" s="2" t="str">
        <f>IF(statistique!A250="","",statistique!K250)</f>
        <v/>
      </c>
    </row>
    <row r="253" spans="3:4" x14ac:dyDescent="0.25">
      <c r="C253" s="2" t="str">
        <f>IF(BBD!A267="","",BBD!A267)</f>
        <v/>
      </c>
      <c r="D253" s="2" t="str">
        <f>IF(statistique!A251="","",statistique!K251)</f>
        <v/>
      </c>
    </row>
    <row r="254" spans="3:4" x14ac:dyDescent="0.25">
      <c r="C254" s="2" t="str">
        <f>IF(BBD!A268="","",BBD!A268)</f>
        <v/>
      </c>
      <c r="D254" s="2" t="str">
        <f>IF(statistique!A252="","",statistique!K252)</f>
        <v/>
      </c>
    </row>
    <row r="255" spans="3:4" x14ac:dyDescent="0.25">
      <c r="C255" s="2" t="str">
        <f>IF(BBD!A269="","",BBD!A269)</f>
        <v/>
      </c>
      <c r="D255" s="2" t="str">
        <f>IF(statistique!A253="","",statistique!K253)</f>
        <v/>
      </c>
    </row>
    <row r="256" spans="3:4" x14ac:dyDescent="0.25">
      <c r="C256" s="2" t="str">
        <f>IF(BBD!A270="","",BBD!A270)</f>
        <v/>
      </c>
      <c r="D256" s="2" t="str">
        <f>IF(statistique!A254="","",statistique!K254)</f>
        <v/>
      </c>
    </row>
    <row r="257" spans="3:4" x14ac:dyDescent="0.25">
      <c r="C257" s="2" t="str">
        <f>IF(BBD!A271="","",BBD!A271)</f>
        <v/>
      </c>
      <c r="D257" s="2" t="str">
        <f>IF(statistique!A255="","",statistique!K255)</f>
        <v/>
      </c>
    </row>
    <row r="258" spans="3:4" x14ac:dyDescent="0.25">
      <c r="C258" s="2" t="str">
        <f>IF(BBD!A272="","",BBD!A272)</f>
        <v/>
      </c>
      <c r="D258" s="2" t="str">
        <f>IF(statistique!A256="","",statistique!K256)</f>
        <v/>
      </c>
    </row>
    <row r="259" spans="3:4" x14ac:dyDescent="0.25">
      <c r="C259" s="2" t="str">
        <f>IF(BBD!A273="","",BBD!A273)</f>
        <v/>
      </c>
      <c r="D259" s="2" t="str">
        <f>IF(statistique!A257="","",statistique!K257)</f>
        <v/>
      </c>
    </row>
    <row r="260" spans="3:4" x14ac:dyDescent="0.25">
      <c r="C260" s="2" t="str">
        <f>IF(BBD!A274="","",BBD!A274)</f>
        <v/>
      </c>
      <c r="D260" s="2" t="str">
        <f>IF(statistique!A258="","",statistique!K258)</f>
        <v/>
      </c>
    </row>
    <row r="261" spans="3:4" x14ac:dyDescent="0.25">
      <c r="C261" s="2" t="str">
        <f>IF(BBD!A275="","",BBD!A275)</f>
        <v/>
      </c>
      <c r="D261" s="2" t="str">
        <f>IF(statistique!A259="","",statistique!K259)</f>
        <v/>
      </c>
    </row>
    <row r="262" spans="3:4" x14ac:dyDescent="0.25">
      <c r="C262" s="2" t="str">
        <f>IF(BBD!A276="","",BBD!A276)</f>
        <v/>
      </c>
      <c r="D262" s="2" t="str">
        <f>IF(statistique!A260="","",statistique!K260)</f>
        <v/>
      </c>
    </row>
    <row r="263" spans="3:4" x14ac:dyDescent="0.25">
      <c r="C263" s="2" t="str">
        <f>IF(BBD!A277="","",BBD!A277)</f>
        <v/>
      </c>
      <c r="D263" s="2" t="str">
        <f>IF(statistique!A261="","",statistique!K261)</f>
        <v/>
      </c>
    </row>
    <row r="264" spans="3:4" x14ac:dyDescent="0.25">
      <c r="C264" s="2" t="str">
        <f>IF(BBD!A278="","",BBD!A278)</f>
        <v/>
      </c>
      <c r="D264" s="2" t="str">
        <f>IF(statistique!A262="","",statistique!K262)</f>
        <v/>
      </c>
    </row>
    <row r="265" spans="3:4" x14ac:dyDescent="0.25">
      <c r="C265" s="2" t="str">
        <f>IF(BBD!A279="","",BBD!A279)</f>
        <v/>
      </c>
      <c r="D265" s="2" t="str">
        <f>IF(statistique!A263="","",statistique!K263)</f>
        <v/>
      </c>
    </row>
    <row r="266" spans="3:4" x14ac:dyDescent="0.25">
      <c r="C266" s="2" t="str">
        <f>IF(BBD!A280="","",BBD!A280)</f>
        <v/>
      </c>
      <c r="D266" s="2" t="str">
        <f>IF(statistique!A264="","",statistique!K264)</f>
        <v/>
      </c>
    </row>
    <row r="267" spans="3:4" x14ac:dyDescent="0.25">
      <c r="C267" s="2" t="str">
        <f>IF(BBD!A281="","",BBD!A281)</f>
        <v/>
      </c>
      <c r="D267" s="2" t="str">
        <f>IF(statistique!A265="","",statistique!K265)</f>
        <v/>
      </c>
    </row>
    <row r="268" spans="3:4" x14ac:dyDescent="0.25">
      <c r="C268" s="2" t="str">
        <f>IF(BBD!A282="","",BBD!A282)</f>
        <v/>
      </c>
      <c r="D268" s="2" t="str">
        <f>IF(statistique!A266="","",statistique!K266)</f>
        <v/>
      </c>
    </row>
    <row r="269" spans="3:4" x14ac:dyDescent="0.25">
      <c r="C269" s="2" t="str">
        <f>IF(BBD!A283="","",BBD!A283)</f>
        <v/>
      </c>
      <c r="D269" s="2" t="str">
        <f>IF(statistique!A267="","",statistique!K267)</f>
        <v/>
      </c>
    </row>
    <row r="270" spans="3:4" x14ac:dyDescent="0.25">
      <c r="C270" s="2" t="str">
        <f>IF(BBD!A284="","",BBD!A284)</f>
        <v/>
      </c>
      <c r="D270" s="2" t="str">
        <f>IF(statistique!A268="","",statistique!K268)</f>
        <v/>
      </c>
    </row>
    <row r="271" spans="3:4" x14ac:dyDescent="0.25">
      <c r="C271" s="2" t="str">
        <f>IF(BBD!A285="","",BBD!A285)</f>
        <v/>
      </c>
      <c r="D271" s="2" t="str">
        <f>IF(statistique!A269="","",statistique!K269)</f>
        <v/>
      </c>
    </row>
    <row r="272" spans="3:4" x14ac:dyDescent="0.25">
      <c r="C272" s="2" t="str">
        <f>IF(BBD!A286="","",BBD!A286)</f>
        <v/>
      </c>
      <c r="D272" s="2" t="str">
        <f>IF(statistique!A270="","",statistique!K270)</f>
        <v/>
      </c>
    </row>
    <row r="273" spans="3:4" x14ac:dyDescent="0.25">
      <c r="C273" s="2" t="str">
        <f>IF(BBD!A287="","",BBD!A287)</f>
        <v/>
      </c>
      <c r="D273" s="2" t="str">
        <f>IF(statistique!A271="","",statistique!K271)</f>
        <v/>
      </c>
    </row>
    <row r="274" spans="3:4" x14ac:dyDescent="0.25">
      <c r="C274" s="2" t="str">
        <f>IF(BBD!A288="","",BBD!A288)</f>
        <v/>
      </c>
      <c r="D274" s="2" t="str">
        <f>IF(statistique!A272="","",statistique!K272)</f>
        <v/>
      </c>
    </row>
    <row r="275" spans="3:4" x14ac:dyDescent="0.25">
      <c r="C275" s="2" t="str">
        <f>IF(BBD!A289="","",BBD!A289)</f>
        <v/>
      </c>
      <c r="D275" s="2" t="str">
        <f>IF(statistique!A273="","",statistique!K273)</f>
        <v/>
      </c>
    </row>
    <row r="276" spans="3:4" x14ac:dyDescent="0.25">
      <c r="C276" s="2" t="str">
        <f>IF(BBD!A290="","",BBD!A290)</f>
        <v/>
      </c>
      <c r="D276" s="2" t="str">
        <f>IF(statistique!A274="","",statistique!K274)</f>
        <v/>
      </c>
    </row>
    <row r="277" spans="3:4" x14ac:dyDescent="0.25">
      <c r="C277" s="2" t="str">
        <f>IF(BBD!A291="","",BBD!A291)</f>
        <v/>
      </c>
      <c r="D277" s="2" t="str">
        <f>IF(statistique!A275="","",statistique!K275)</f>
        <v/>
      </c>
    </row>
    <row r="278" spans="3:4" x14ac:dyDescent="0.25">
      <c r="C278" s="2" t="str">
        <f>IF(BBD!A292="","",BBD!A292)</f>
        <v/>
      </c>
      <c r="D278" s="2" t="str">
        <f>IF(statistique!A276="","",statistique!K276)</f>
        <v/>
      </c>
    </row>
    <row r="279" spans="3:4" x14ac:dyDescent="0.25">
      <c r="C279" s="2" t="str">
        <f>IF(BBD!A293="","",BBD!A293)</f>
        <v/>
      </c>
      <c r="D279" s="2" t="str">
        <f>IF(statistique!A277="","",statistique!K277)</f>
        <v/>
      </c>
    </row>
    <row r="280" spans="3:4" x14ac:dyDescent="0.25">
      <c r="C280" s="2" t="str">
        <f>IF(BBD!A294="","",BBD!A294)</f>
        <v/>
      </c>
      <c r="D280" s="2" t="str">
        <f>IF(statistique!A278="","",statistique!K278)</f>
        <v/>
      </c>
    </row>
    <row r="281" spans="3:4" x14ac:dyDescent="0.25">
      <c r="C281" s="2" t="str">
        <f>IF(BBD!A295="","",BBD!A295)</f>
        <v/>
      </c>
      <c r="D281" s="2" t="str">
        <f>IF(statistique!A279="","",statistique!K279)</f>
        <v/>
      </c>
    </row>
    <row r="282" spans="3:4" x14ac:dyDescent="0.25">
      <c r="C282" s="2" t="str">
        <f>IF(BBD!A296="","",BBD!A296)</f>
        <v/>
      </c>
      <c r="D282" s="2" t="str">
        <f>IF(statistique!A280="","",statistique!K280)</f>
        <v/>
      </c>
    </row>
    <row r="283" spans="3:4" x14ac:dyDescent="0.25">
      <c r="C283" s="2" t="str">
        <f>IF(BBD!A297="","",BBD!A297)</f>
        <v/>
      </c>
      <c r="D283" s="2" t="str">
        <f>IF(statistique!A281="","",statistique!K281)</f>
        <v/>
      </c>
    </row>
    <row r="284" spans="3:4" x14ac:dyDescent="0.25">
      <c r="C284" s="2" t="str">
        <f>IF(BBD!A298="","",BBD!A298)</f>
        <v/>
      </c>
      <c r="D284" s="2" t="str">
        <f>IF(statistique!A282="","",statistique!K282)</f>
        <v/>
      </c>
    </row>
    <row r="285" spans="3:4" x14ac:dyDescent="0.25">
      <c r="C285" s="2" t="str">
        <f>IF(BBD!A299="","",BBD!A299)</f>
        <v/>
      </c>
      <c r="D285" s="2" t="str">
        <f>IF(statistique!A283="","",statistique!K283)</f>
        <v/>
      </c>
    </row>
    <row r="286" spans="3:4" x14ac:dyDescent="0.25">
      <c r="C286" s="2" t="str">
        <f>IF(BBD!A300="","",BBD!A300)</f>
        <v/>
      </c>
      <c r="D286" s="2" t="str">
        <f>IF(statistique!A284="","",statistique!K284)</f>
        <v/>
      </c>
    </row>
    <row r="287" spans="3:4" x14ac:dyDescent="0.25">
      <c r="C287" s="2" t="str">
        <f>IF(BBD!A301="","",BBD!A301)</f>
        <v/>
      </c>
      <c r="D287" s="2" t="str">
        <f>IF(statistique!A285="","",statistique!K285)</f>
        <v/>
      </c>
    </row>
    <row r="288" spans="3:4" x14ac:dyDescent="0.25">
      <c r="C288" s="2" t="str">
        <f>IF(BBD!A302="","",BBD!A302)</f>
        <v/>
      </c>
      <c r="D288" s="2" t="str">
        <f>IF(statistique!A286="","",statistique!K286)</f>
        <v/>
      </c>
    </row>
    <row r="289" spans="3:4" x14ac:dyDescent="0.25">
      <c r="C289" s="2" t="str">
        <f>IF(BBD!A303="","",BBD!A303)</f>
        <v/>
      </c>
      <c r="D289" s="2" t="str">
        <f>IF(statistique!A287="","",statistique!K287)</f>
        <v/>
      </c>
    </row>
    <row r="290" spans="3:4" x14ac:dyDescent="0.25">
      <c r="C290" s="2" t="str">
        <f>IF(BBD!A304="","",BBD!A304)</f>
        <v/>
      </c>
      <c r="D290" s="2" t="str">
        <f>IF(statistique!A288="","",statistique!K288)</f>
        <v/>
      </c>
    </row>
    <row r="291" spans="3:4" x14ac:dyDescent="0.25">
      <c r="C291" s="2" t="str">
        <f>IF(BBD!A305="","",BBD!A305)</f>
        <v/>
      </c>
      <c r="D291" s="2" t="str">
        <f>IF(statistique!A289="","",statistique!K289)</f>
        <v/>
      </c>
    </row>
    <row r="292" spans="3:4" x14ac:dyDescent="0.25">
      <c r="C292" s="2" t="str">
        <f>IF(BBD!A306="","",BBD!A306)</f>
        <v/>
      </c>
      <c r="D292" s="2" t="str">
        <f>IF(statistique!A290="","",statistique!K290)</f>
        <v/>
      </c>
    </row>
    <row r="293" spans="3:4" x14ac:dyDescent="0.25">
      <c r="C293" s="2" t="str">
        <f>IF(BBD!A307="","",BBD!A307)</f>
        <v/>
      </c>
      <c r="D293" s="2" t="str">
        <f>IF(statistique!A291="","",statistique!K291)</f>
        <v/>
      </c>
    </row>
    <row r="294" spans="3:4" x14ac:dyDescent="0.25">
      <c r="C294" s="2" t="str">
        <f>IF(BBD!A308="","",BBD!A308)</f>
        <v/>
      </c>
      <c r="D294" s="2" t="str">
        <f>IF(statistique!A292="","",statistique!K292)</f>
        <v/>
      </c>
    </row>
    <row r="295" spans="3:4" x14ac:dyDescent="0.25">
      <c r="C295" s="2" t="str">
        <f>IF(BBD!A309="","",BBD!A309)</f>
        <v/>
      </c>
      <c r="D295" s="2" t="str">
        <f>IF(statistique!A293="","",statistique!K293)</f>
        <v/>
      </c>
    </row>
    <row r="296" spans="3:4" x14ac:dyDescent="0.25">
      <c r="C296" s="2" t="str">
        <f>IF(BBD!A310="","",BBD!A310)</f>
        <v/>
      </c>
      <c r="D296" s="2" t="str">
        <f>IF(statistique!A294="","",statistique!K294)</f>
        <v/>
      </c>
    </row>
    <row r="297" spans="3:4" x14ac:dyDescent="0.25">
      <c r="C297" s="2" t="str">
        <f>IF(BBD!A311="","",BBD!A311)</f>
        <v/>
      </c>
      <c r="D297" s="2" t="str">
        <f>IF(statistique!A295="","",statistique!K295)</f>
        <v/>
      </c>
    </row>
    <row r="298" spans="3:4" x14ac:dyDescent="0.25">
      <c r="C298" s="2" t="str">
        <f>IF(BBD!A312="","",BBD!A312)</f>
        <v/>
      </c>
      <c r="D298" s="2" t="str">
        <f>IF(statistique!A296="","",statistique!K296)</f>
        <v/>
      </c>
    </row>
    <row r="299" spans="3:4" x14ac:dyDescent="0.25">
      <c r="C299" s="2" t="str">
        <f>IF(BBD!A313="","",BBD!A313)</f>
        <v/>
      </c>
      <c r="D299" s="2" t="str">
        <f>IF(statistique!A297="","",statistique!K297)</f>
        <v/>
      </c>
    </row>
    <row r="300" spans="3:4" x14ac:dyDescent="0.25">
      <c r="C300" s="2" t="str">
        <f>IF(BBD!A314="","",BBD!A314)</f>
        <v/>
      </c>
      <c r="D300" s="2" t="str">
        <f>IF(statistique!A298="","",statistique!K298)</f>
        <v/>
      </c>
    </row>
    <row r="301" spans="3:4" x14ac:dyDescent="0.25">
      <c r="C301" s="2" t="str">
        <f>IF(BBD!A315="","",BBD!A315)</f>
        <v/>
      </c>
      <c r="D301" s="2" t="str">
        <f>IF(statistique!A299="","",statistique!K299)</f>
        <v/>
      </c>
    </row>
    <row r="302" spans="3:4" x14ac:dyDescent="0.25">
      <c r="C302" s="2" t="str">
        <f>IF(BBD!A316="","",BBD!A316)</f>
        <v/>
      </c>
      <c r="D302" s="2" t="str">
        <f>IF(statistique!A300="","",statistique!K300)</f>
        <v/>
      </c>
    </row>
    <row r="303" spans="3:4" x14ac:dyDescent="0.25">
      <c r="C303" s="2" t="str">
        <f>IF(BBD!A317="","",BBD!A317)</f>
        <v/>
      </c>
      <c r="D303" s="2" t="str">
        <f>IF(statistique!A301="","",statistique!K301)</f>
        <v/>
      </c>
    </row>
    <row r="304" spans="3:4" x14ac:dyDescent="0.25">
      <c r="C304" s="2" t="str">
        <f>IF(BBD!A318="","",BBD!A318)</f>
        <v/>
      </c>
      <c r="D304" s="2" t="str">
        <f>IF(statistique!A302="","",statistique!K302)</f>
        <v/>
      </c>
    </row>
    <row r="305" spans="3:4" x14ac:dyDescent="0.25">
      <c r="C305" s="2" t="str">
        <f>IF(BBD!A319="","",BBD!A319)</f>
        <v/>
      </c>
      <c r="D305" s="2" t="str">
        <f>IF(statistique!A303="","",statistique!K303)</f>
        <v/>
      </c>
    </row>
    <row r="306" spans="3:4" x14ac:dyDescent="0.25">
      <c r="C306" s="2" t="str">
        <f>IF(BBD!A320="","",BBD!A320)</f>
        <v/>
      </c>
      <c r="D306" s="2" t="str">
        <f>IF(statistique!A304="","",statistique!K304)</f>
        <v/>
      </c>
    </row>
    <row r="307" spans="3:4" x14ac:dyDescent="0.25">
      <c r="C307" s="2" t="str">
        <f>IF(BBD!A321="","",BBD!A321)</f>
        <v/>
      </c>
      <c r="D307" s="2" t="str">
        <f>IF(statistique!A305="","",statistique!K305)</f>
        <v/>
      </c>
    </row>
    <row r="308" spans="3:4" x14ac:dyDescent="0.25">
      <c r="C308" s="2" t="str">
        <f>IF(BBD!A322="","",BBD!A322)</f>
        <v/>
      </c>
      <c r="D308" s="2" t="str">
        <f>IF(statistique!A306="","",statistique!K306)</f>
        <v/>
      </c>
    </row>
    <row r="309" spans="3:4" x14ac:dyDescent="0.25">
      <c r="C309" s="2" t="str">
        <f>IF(BBD!A323="","",BBD!A323)</f>
        <v/>
      </c>
      <c r="D309" s="2" t="str">
        <f>IF(statistique!A307="","",statistique!K307)</f>
        <v/>
      </c>
    </row>
    <row r="310" spans="3:4" x14ac:dyDescent="0.25">
      <c r="C310" s="2" t="str">
        <f>IF(BBD!A324="","",BBD!A324)</f>
        <v/>
      </c>
      <c r="D310" s="2" t="str">
        <f>IF(statistique!A308="","",statistique!K308)</f>
        <v/>
      </c>
    </row>
    <row r="311" spans="3:4" x14ac:dyDescent="0.25">
      <c r="C311" s="2" t="str">
        <f>IF(BBD!A325="","",BBD!A325)</f>
        <v/>
      </c>
      <c r="D311" s="2" t="str">
        <f>IF(statistique!A309="","",statistique!K309)</f>
        <v/>
      </c>
    </row>
    <row r="312" spans="3:4" x14ac:dyDescent="0.25">
      <c r="C312" s="2" t="str">
        <f>IF(BBD!A326="","",BBD!A326)</f>
        <v/>
      </c>
      <c r="D312" s="2" t="str">
        <f>IF(statistique!A310="","",statistique!K310)</f>
        <v/>
      </c>
    </row>
    <row r="313" spans="3:4" x14ac:dyDescent="0.25">
      <c r="C313" s="2" t="str">
        <f>IF(BBD!A327="","",BBD!A327)</f>
        <v/>
      </c>
      <c r="D313" s="2" t="str">
        <f>IF(statistique!A311="","",statistique!K311)</f>
        <v/>
      </c>
    </row>
    <row r="314" spans="3:4" x14ac:dyDescent="0.25">
      <c r="C314" s="2" t="str">
        <f>IF(BBD!A328="","",BBD!A328)</f>
        <v/>
      </c>
      <c r="D314" s="2" t="str">
        <f>IF(statistique!A312="","",statistique!K312)</f>
        <v/>
      </c>
    </row>
    <row r="315" spans="3:4" x14ac:dyDescent="0.25">
      <c r="C315" s="2" t="str">
        <f>IF(BBD!A329="","",BBD!A329)</f>
        <v/>
      </c>
      <c r="D315" s="2" t="str">
        <f>IF(statistique!A313="","",statistique!K313)</f>
        <v/>
      </c>
    </row>
    <row r="316" spans="3:4" x14ac:dyDescent="0.25">
      <c r="C316" s="2" t="str">
        <f>IF(BBD!A330="","",BBD!A330)</f>
        <v/>
      </c>
      <c r="D316" s="2" t="str">
        <f>IF(statistique!A314="","",statistique!K314)</f>
        <v/>
      </c>
    </row>
    <row r="317" spans="3:4" x14ac:dyDescent="0.25">
      <c r="C317" s="2" t="str">
        <f>IF(BBD!A331="","",BBD!A331)</f>
        <v/>
      </c>
      <c r="D317" s="2" t="str">
        <f>IF(statistique!A315="","",statistique!K315)</f>
        <v/>
      </c>
    </row>
    <row r="318" spans="3:4" x14ac:dyDescent="0.25">
      <c r="C318" s="2" t="str">
        <f>IF(BBD!A332="","",BBD!A332)</f>
        <v/>
      </c>
      <c r="D318" s="2" t="str">
        <f>IF(statistique!A316="","",statistique!K316)</f>
        <v/>
      </c>
    </row>
    <row r="319" spans="3:4" x14ac:dyDescent="0.25">
      <c r="C319" s="2" t="str">
        <f>IF(BBD!A333="","",BBD!A333)</f>
        <v/>
      </c>
      <c r="D319" s="2" t="str">
        <f>IF(statistique!A317="","",statistique!K317)</f>
        <v/>
      </c>
    </row>
    <row r="320" spans="3:4" x14ac:dyDescent="0.25">
      <c r="C320" s="2" t="str">
        <f>IF(BBD!A334="","",BBD!A334)</f>
        <v/>
      </c>
      <c r="D320" s="2" t="str">
        <f>IF(statistique!A318="","",statistique!K318)</f>
        <v/>
      </c>
    </row>
    <row r="321" spans="3:4" x14ac:dyDescent="0.25">
      <c r="C321" s="2" t="str">
        <f>IF(BBD!A335="","",BBD!A335)</f>
        <v/>
      </c>
      <c r="D321" s="2" t="str">
        <f>IF(statistique!A319="","",statistique!K319)</f>
        <v/>
      </c>
    </row>
    <row r="322" spans="3:4" x14ac:dyDescent="0.25">
      <c r="C322" s="2" t="str">
        <f>IF(BBD!A336="","",BBD!A336)</f>
        <v/>
      </c>
      <c r="D322" s="2" t="str">
        <f>IF(statistique!A320="","",statistique!K320)</f>
        <v/>
      </c>
    </row>
    <row r="323" spans="3:4" x14ac:dyDescent="0.25">
      <c r="C323" s="2" t="str">
        <f>IF(BBD!A337="","",BBD!A337)</f>
        <v/>
      </c>
      <c r="D323" s="2" t="str">
        <f>IF(statistique!A321="","",statistique!K321)</f>
        <v/>
      </c>
    </row>
    <row r="324" spans="3:4" x14ac:dyDescent="0.25">
      <c r="C324" s="2" t="str">
        <f>IF(BBD!A338="","",BBD!A338)</f>
        <v/>
      </c>
      <c r="D324" s="2" t="str">
        <f>IF(statistique!A322="","",statistique!K322)</f>
        <v/>
      </c>
    </row>
    <row r="325" spans="3:4" x14ac:dyDescent="0.25">
      <c r="C325" s="2" t="str">
        <f>IF(BBD!A339="","",BBD!A339)</f>
        <v/>
      </c>
      <c r="D325" s="2" t="str">
        <f>IF(statistique!A323="","",statistique!K323)</f>
        <v/>
      </c>
    </row>
    <row r="326" spans="3:4" x14ac:dyDescent="0.25">
      <c r="C326" s="2" t="str">
        <f>IF(BBD!A340="","",BBD!A340)</f>
        <v/>
      </c>
      <c r="D326" s="2" t="str">
        <f>IF(statistique!A324="","",statistique!K324)</f>
        <v/>
      </c>
    </row>
    <row r="327" spans="3:4" x14ac:dyDescent="0.25">
      <c r="C327" s="2" t="str">
        <f>IF(BBD!A341="","",BBD!A341)</f>
        <v/>
      </c>
      <c r="D327" s="2" t="str">
        <f>IF(statistique!A325="","",statistique!K325)</f>
        <v/>
      </c>
    </row>
    <row r="328" spans="3:4" x14ac:dyDescent="0.25">
      <c r="C328" s="2" t="str">
        <f>IF(BBD!A342="","",BBD!A342)</f>
        <v/>
      </c>
      <c r="D328" s="2" t="str">
        <f>IF(statistique!A326="","",statistique!K326)</f>
        <v/>
      </c>
    </row>
    <row r="329" spans="3:4" x14ac:dyDescent="0.25">
      <c r="C329" s="2" t="str">
        <f>IF(BBD!A343="","",BBD!A343)</f>
        <v/>
      </c>
      <c r="D329" s="2" t="str">
        <f>IF(statistique!A327="","",statistique!K327)</f>
        <v/>
      </c>
    </row>
    <row r="330" spans="3:4" x14ac:dyDescent="0.25">
      <c r="C330" s="2" t="str">
        <f>IF(BBD!A344="","",BBD!A344)</f>
        <v/>
      </c>
      <c r="D330" s="2" t="str">
        <f>IF(statistique!A328="","",statistique!K328)</f>
        <v/>
      </c>
    </row>
    <row r="331" spans="3:4" x14ac:dyDescent="0.25">
      <c r="C331" s="2" t="str">
        <f>IF(BBD!A345="","",BBD!A345)</f>
        <v/>
      </c>
      <c r="D331" s="2" t="str">
        <f>IF(statistique!A329="","",statistique!K329)</f>
        <v/>
      </c>
    </row>
    <row r="332" spans="3:4" x14ac:dyDescent="0.25">
      <c r="C332" s="2" t="str">
        <f>IF(BBD!A346="","",BBD!A346)</f>
        <v/>
      </c>
      <c r="D332" s="2" t="str">
        <f>IF(statistique!A330="","",statistique!K330)</f>
        <v/>
      </c>
    </row>
    <row r="333" spans="3:4" x14ac:dyDescent="0.25">
      <c r="C333" s="2" t="str">
        <f>IF(BBD!A347="","",BBD!A347)</f>
        <v/>
      </c>
      <c r="D333" s="2" t="str">
        <f>IF(statistique!A331="","",statistique!K331)</f>
        <v/>
      </c>
    </row>
    <row r="334" spans="3:4" x14ac:dyDescent="0.25">
      <c r="C334" s="2" t="str">
        <f>IF(BBD!A348="","",BBD!A348)</f>
        <v/>
      </c>
      <c r="D334" s="2" t="str">
        <f>IF(statistique!A332="","",statistique!K332)</f>
        <v/>
      </c>
    </row>
    <row r="335" spans="3:4" x14ac:dyDescent="0.25">
      <c r="C335" s="2" t="str">
        <f>IF(BBD!A349="","",BBD!A349)</f>
        <v/>
      </c>
      <c r="D335" s="2" t="str">
        <f>IF(statistique!A333="","",statistique!K333)</f>
        <v/>
      </c>
    </row>
    <row r="336" spans="3:4" x14ac:dyDescent="0.25">
      <c r="C336" s="2" t="str">
        <f>IF(BBD!A350="","",BBD!A350)</f>
        <v/>
      </c>
      <c r="D336" s="2" t="str">
        <f>IF(statistique!A334="","",statistique!K334)</f>
        <v/>
      </c>
    </row>
    <row r="337" spans="3:4" x14ac:dyDescent="0.25">
      <c r="C337" s="2" t="str">
        <f>IF(BBD!A351="","",BBD!A351)</f>
        <v/>
      </c>
      <c r="D337" s="2" t="str">
        <f>IF(statistique!A335="","",statistique!K335)</f>
        <v/>
      </c>
    </row>
    <row r="338" spans="3:4" x14ac:dyDescent="0.25">
      <c r="C338" s="2" t="str">
        <f>IF(BBD!A352="","",BBD!A352)</f>
        <v/>
      </c>
      <c r="D338" s="2" t="str">
        <f>IF(statistique!A336="","",statistique!K336)</f>
        <v/>
      </c>
    </row>
    <row r="339" spans="3:4" x14ac:dyDescent="0.25">
      <c r="C339" s="2" t="str">
        <f>IF(BBD!A353="","",BBD!A353)</f>
        <v/>
      </c>
      <c r="D339" s="2" t="str">
        <f>IF(statistique!A337="","",statistique!K337)</f>
        <v/>
      </c>
    </row>
    <row r="340" spans="3:4" x14ac:dyDescent="0.25">
      <c r="C340" s="2" t="str">
        <f>IF(BBD!A354="","",BBD!A354)</f>
        <v/>
      </c>
      <c r="D340" s="2" t="str">
        <f>IF(statistique!A338="","",statistique!K338)</f>
        <v/>
      </c>
    </row>
    <row r="341" spans="3:4" x14ac:dyDescent="0.25">
      <c r="C341" s="2" t="str">
        <f>IF(BBD!A355="","",BBD!A355)</f>
        <v/>
      </c>
      <c r="D341" s="2" t="str">
        <f>IF(statistique!A339="","",statistique!K339)</f>
        <v/>
      </c>
    </row>
    <row r="342" spans="3:4" x14ac:dyDescent="0.25">
      <c r="C342" s="2" t="str">
        <f>IF(BBD!A356="","",BBD!A356)</f>
        <v/>
      </c>
      <c r="D342" s="2" t="str">
        <f>IF(statistique!A340="","",statistique!K340)</f>
        <v/>
      </c>
    </row>
    <row r="343" spans="3:4" x14ac:dyDescent="0.25">
      <c r="C343" s="2" t="str">
        <f>IF(BBD!A357="","",BBD!A357)</f>
        <v/>
      </c>
      <c r="D343" s="2" t="str">
        <f>IF(statistique!A341="","",statistique!K341)</f>
        <v/>
      </c>
    </row>
    <row r="344" spans="3:4" x14ac:dyDescent="0.25">
      <c r="C344" s="2" t="str">
        <f>IF(BBD!A358="","",BBD!A358)</f>
        <v/>
      </c>
      <c r="D344" s="2" t="str">
        <f>IF(statistique!A342="","",statistique!K342)</f>
        <v/>
      </c>
    </row>
    <row r="345" spans="3:4" x14ac:dyDescent="0.25">
      <c r="C345" s="2" t="str">
        <f>IF(BBD!A359="","",BBD!A359)</f>
        <v/>
      </c>
      <c r="D345" s="2" t="str">
        <f>IF(statistique!A343="","",statistique!K343)</f>
        <v/>
      </c>
    </row>
    <row r="346" spans="3:4" x14ac:dyDescent="0.25">
      <c r="C346" s="2" t="str">
        <f>IF(BBD!A360="","",BBD!A360)</f>
        <v/>
      </c>
      <c r="D346" s="2" t="str">
        <f>IF(statistique!A344="","",statistique!K344)</f>
        <v/>
      </c>
    </row>
    <row r="347" spans="3:4" x14ac:dyDescent="0.25">
      <c r="C347" s="2" t="str">
        <f>IF(BBD!A361="","",BBD!A361)</f>
        <v/>
      </c>
      <c r="D347" s="2" t="str">
        <f>IF(statistique!A345="","",statistique!K345)</f>
        <v/>
      </c>
    </row>
    <row r="348" spans="3:4" x14ac:dyDescent="0.25">
      <c r="C348" s="2" t="str">
        <f>IF(BBD!A362="","",BBD!A362)</f>
        <v/>
      </c>
      <c r="D348" s="2" t="str">
        <f>IF(statistique!A346="","",statistique!K346)</f>
        <v/>
      </c>
    </row>
    <row r="349" spans="3:4" x14ac:dyDescent="0.25">
      <c r="C349" s="2" t="str">
        <f>IF(BBD!A363="","",BBD!A363)</f>
        <v/>
      </c>
      <c r="D349" s="2" t="str">
        <f>IF(statistique!A347="","",statistique!K347)</f>
        <v/>
      </c>
    </row>
    <row r="350" spans="3:4" x14ac:dyDescent="0.25">
      <c r="C350" s="2" t="str">
        <f>IF(BBD!A364="","",BBD!A364)</f>
        <v/>
      </c>
      <c r="D350" s="2" t="str">
        <f>IF(statistique!A348="","",statistique!K348)</f>
        <v/>
      </c>
    </row>
    <row r="351" spans="3:4" x14ac:dyDescent="0.25">
      <c r="C351" s="2" t="str">
        <f>IF(BBD!A365="","",BBD!A365)</f>
        <v/>
      </c>
      <c r="D351" s="2" t="str">
        <f>IF(statistique!A349="","",statistique!K349)</f>
        <v/>
      </c>
    </row>
    <row r="352" spans="3:4" x14ac:dyDescent="0.25">
      <c r="C352" s="2" t="str">
        <f>IF(BBD!A366="","",BBD!A366)</f>
        <v/>
      </c>
      <c r="D352" s="2" t="str">
        <f>IF(statistique!A350="","",statistique!K350)</f>
        <v/>
      </c>
    </row>
    <row r="353" spans="3:4" x14ac:dyDescent="0.25">
      <c r="C353" s="2" t="str">
        <f>IF(BBD!A367="","",BBD!A367)</f>
        <v/>
      </c>
      <c r="D353" s="2" t="str">
        <f>IF(statistique!A351="","",statistique!K351)</f>
        <v/>
      </c>
    </row>
    <row r="354" spans="3:4" x14ac:dyDescent="0.25">
      <c r="C354" s="2" t="str">
        <f>IF(BBD!A368="","",BBD!A368)</f>
        <v/>
      </c>
      <c r="D354" s="2" t="str">
        <f>IF(statistique!A352="","",statistique!K352)</f>
        <v/>
      </c>
    </row>
    <row r="355" spans="3:4" x14ac:dyDescent="0.25">
      <c r="C355" s="2" t="str">
        <f>IF(BBD!A369="","",BBD!A369)</f>
        <v/>
      </c>
      <c r="D355" s="2" t="str">
        <f>IF(statistique!A353="","",statistique!K353)</f>
        <v/>
      </c>
    </row>
    <row r="356" spans="3:4" x14ac:dyDescent="0.25">
      <c r="C356" s="2" t="str">
        <f>IF(BBD!A370="","",BBD!A370)</f>
        <v/>
      </c>
      <c r="D356" s="2" t="str">
        <f>IF(statistique!A354="","",statistique!K354)</f>
        <v/>
      </c>
    </row>
    <row r="357" spans="3:4" x14ac:dyDescent="0.25">
      <c r="C357" s="2" t="str">
        <f>IF(BBD!A371="","",BBD!A371)</f>
        <v/>
      </c>
      <c r="D357" s="2" t="str">
        <f>IF(statistique!A355="","",statistique!K355)</f>
        <v/>
      </c>
    </row>
    <row r="358" spans="3:4" x14ac:dyDescent="0.25">
      <c r="C358" s="2" t="str">
        <f>IF(BBD!A372="","",BBD!A372)</f>
        <v/>
      </c>
      <c r="D358" s="2" t="str">
        <f>IF(statistique!A356="","",statistique!K356)</f>
        <v/>
      </c>
    </row>
    <row r="359" spans="3:4" x14ac:dyDescent="0.25">
      <c r="C359" s="2" t="str">
        <f>IF(BBD!A373="","",BBD!A373)</f>
        <v/>
      </c>
      <c r="D359" s="2" t="str">
        <f>IF(statistique!A357="","",statistique!K357)</f>
        <v/>
      </c>
    </row>
    <row r="360" spans="3:4" x14ac:dyDescent="0.25">
      <c r="C360" s="2" t="str">
        <f>IF(BBD!A374="","",BBD!A374)</f>
        <v/>
      </c>
      <c r="D360" s="2" t="str">
        <f>IF(statistique!A358="","",statistique!K358)</f>
        <v/>
      </c>
    </row>
    <row r="361" spans="3:4" x14ac:dyDescent="0.25">
      <c r="C361" s="2" t="str">
        <f>IF(BBD!A375="","",BBD!A375)</f>
        <v/>
      </c>
      <c r="D361" s="2" t="str">
        <f>IF(statistique!A359="","",statistique!K359)</f>
        <v/>
      </c>
    </row>
    <row r="362" spans="3:4" x14ac:dyDescent="0.25">
      <c r="C362" s="2" t="str">
        <f>IF(BBD!A376="","",BBD!A376)</f>
        <v/>
      </c>
      <c r="D362" s="2" t="str">
        <f>IF(statistique!A360="","",statistique!K360)</f>
        <v/>
      </c>
    </row>
    <row r="363" spans="3:4" x14ac:dyDescent="0.25">
      <c r="C363" s="2" t="str">
        <f>IF(BBD!A377="","",BBD!A377)</f>
        <v/>
      </c>
      <c r="D363" s="2" t="str">
        <f>IF(statistique!A361="","",statistique!K361)</f>
        <v/>
      </c>
    </row>
    <row r="364" spans="3:4" x14ac:dyDescent="0.25">
      <c r="C364" s="2" t="str">
        <f>IF(BBD!A378="","",BBD!A378)</f>
        <v/>
      </c>
      <c r="D364" s="2" t="str">
        <f>IF(statistique!A362="","",statistique!K362)</f>
        <v/>
      </c>
    </row>
    <row r="365" spans="3:4" x14ac:dyDescent="0.25">
      <c r="C365" s="2" t="str">
        <f>IF(BBD!A379="","",BBD!A379)</f>
        <v/>
      </c>
      <c r="D365" s="2" t="str">
        <f>IF(statistique!A363="","",statistique!K363)</f>
        <v/>
      </c>
    </row>
    <row r="366" spans="3:4" x14ac:dyDescent="0.25">
      <c r="C366" s="2" t="str">
        <f>IF(BBD!A380="","",BBD!A380)</f>
        <v/>
      </c>
      <c r="D366" s="2" t="str">
        <f>IF(statistique!A364="","",statistique!K364)</f>
        <v/>
      </c>
    </row>
    <row r="367" spans="3:4" x14ac:dyDescent="0.25">
      <c r="C367" s="2" t="str">
        <f>IF(BBD!A381="","",BBD!A381)</f>
        <v/>
      </c>
      <c r="D367" s="2" t="str">
        <f>IF(statistique!A365="","",statistique!K365)</f>
        <v/>
      </c>
    </row>
    <row r="368" spans="3:4" x14ac:dyDescent="0.25">
      <c r="C368" s="2" t="str">
        <f>IF(BBD!A382="","",BBD!A382)</f>
        <v/>
      </c>
      <c r="D368" s="2" t="str">
        <f>IF(statistique!A366="","",statistique!K366)</f>
        <v/>
      </c>
    </row>
    <row r="369" spans="3:4" x14ac:dyDescent="0.25">
      <c r="C369" s="2" t="str">
        <f>IF(BBD!A383="","",BBD!A383)</f>
        <v/>
      </c>
      <c r="D369" s="2" t="str">
        <f>IF(statistique!A367="","",statistique!K367)</f>
        <v/>
      </c>
    </row>
    <row r="370" spans="3:4" x14ac:dyDescent="0.25">
      <c r="C370" s="2" t="str">
        <f>IF(BBD!A384="","",BBD!A384)</f>
        <v/>
      </c>
      <c r="D370" s="2" t="str">
        <f>IF(statistique!A368="","",statistique!K368)</f>
        <v/>
      </c>
    </row>
    <row r="371" spans="3:4" x14ac:dyDescent="0.25">
      <c r="C371" s="2" t="str">
        <f>IF(BBD!A385="","",BBD!A385)</f>
        <v/>
      </c>
      <c r="D371" s="2" t="str">
        <f>IF(statistique!A369="","",statistique!K369)</f>
        <v/>
      </c>
    </row>
    <row r="372" spans="3:4" x14ac:dyDescent="0.25">
      <c r="C372" s="2" t="str">
        <f>IF(BBD!A386="","",BBD!A386)</f>
        <v/>
      </c>
      <c r="D372" s="2" t="str">
        <f>IF(statistique!A370="","",statistique!K370)</f>
        <v/>
      </c>
    </row>
    <row r="373" spans="3:4" x14ac:dyDescent="0.25">
      <c r="C373" s="2" t="str">
        <f>IF(BBD!A387="","",BBD!A387)</f>
        <v/>
      </c>
      <c r="D373" s="2" t="str">
        <f>IF(statistique!A371="","",statistique!K371)</f>
        <v/>
      </c>
    </row>
    <row r="374" spans="3:4" x14ac:dyDescent="0.25">
      <c r="C374" s="2" t="str">
        <f>IF(BBD!A388="","",BBD!A388)</f>
        <v/>
      </c>
      <c r="D374" s="2" t="str">
        <f>IF(statistique!A372="","",statistique!K372)</f>
        <v/>
      </c>
    </row>
    <row r="375" spans="3:4" x14ac:dyDescent="0.25">
      <c r="C375" s="2" t="str">
        <f>IF(BBD!A389="","",BBD!A389)</f>
        <v/>
      </c>
      <c r="D375" s="2" t="str">
        <f>IF(statistique!A373="","",statistique!K373)</f>
        <v/>
      </c>
    </row>
    <row r="376" spans="3:4" x14ac:dyDescent="0.25">
      <c r="C376" s="2" t="str">
        <f>IF(BBD!A390="","",BBD!A390)</f>
        <v/>
      </c>
      <c r="D376" s="2" t="str">
        <f>IF(statistique!A374="","",statistique!K374)</f>
        <v/>
      </c>
    </row>
    <row r="377" spans="3:4" x14ac:dyDescent="0.25">
      <c r="C377" s="2" t="str">
        <f>IF(BBD!A391="","",BBD!A391)</f>
        <v/>
      </c>
      <c r="D377" s="2" t="str">
        <f>IF(statistique!A375="","",statistique!K375)</f>
        <v/>
      </c>
    </row>
    <row r="378" spans="3:4" x14ac:dyDescent="0.25">
      <c r="C378" s="2" t="str">
        <f>IF(BBD!A392="","",BBD!A392)</f>
        <v/>
      </c>
      <c r="D378" s="2" t="str">
        <f>IF(statistique!A376="","",statistique!K376)</f>
        <v/>
      </c>
    </row>
    <row r="379" spans="3:4" x14ac:dyDescent="0.25">
      <c r="C379" s="2" t="str">
        <f>IF(BBD!A393="","",BBD!A393)</f>
        <v/>
      </c>
      <c r="D379" s="2" t="str">
        <f>IF(statistique!A377="","",statistique!K377)</f>
        <v/>
      </c>
    </row>
    <row r="380" spans="3:4" x14ac:dyDescent="0.25">
      <c r="C380" s="2" t="str">
        <f>IF(BBD!A394="","",BBD!A394)</f>
        <v/>
      </c>
      <c r="D380" s="2" t="str">
        <f>IF(statistique!A378="","",statistique!K378)</f>
        <v/>
      </c>
    </row>
    <row r="381" spans="3:4" x14ac:dyDescent="0.25">
      <c r="C381" s="2" t="str">
        <f>IF(BBD!A395="","",BBD!A395)</f>
        <v/>
      </c>
      <c r="D381" s="2" t="str">
        <f>IF(statistique!A379="","",statistique!K379)</f>
        <v/>
      </c>
    </row>
    <row r="382" spans="3:4" x14ac:dyDescent="0.25">
      <c r="C382" s="2" t="str">
        <f>IF(BBD!A396="","",BBD!A396)</f>
        <v/>
      </c>
      <c r="D382" s="2" t="str">
        <f>IF(statistique!A380="","",statistique!K380)</f>
        <v/>
      </c>
    </row>
    <row r="383" spans="3:4" x14ac:dyDescent="0.25">
      <c r="C383" s="2" t="str">
        <f>IF(BBD!A397="","",BBD!A397)</f>
        <v/>
      </c>
      <c r="D383" s="2" t="str">
        <f>IF(statistique!A381="","",statistique!K381)</f>
        <v/>
      </c>
    </row>
    <row r="384" spans="3:4" x14ac:dyDescent="0.25">
      <c r="C384" s="2" t="str">
        <f>IF(BBD!A398="","",BBD!A398)</f>
        <v/>
      </c>
      <c r="D384" s="2" t="str">
        <f>IF(statistique!A382="","",statistique!K382)</f>
        <v/>
      </c>
    </row>
    <row r="385" spans="3:4" x14ac:dyDescent="0.25">
      <c r="C385" s="2" t="str">
        <f>IF(BBD!A399="","",BBD!A399)</f>
        <v/>
      </c>
      <c r="D385" s="2" t="str">
        <f>IF(statistique!A383="","",statistique!K383)</f>
        <v/>
      </c>
    </row>
    <row r="386" spans="3:4" x14ac:dyDescent="0.25">
      <c r="C386" s="2" t="str">
        <f>IF(BBD!A400="","",BBD!A400)</f>
        <v/>
      </c>
      <c r="D386" s="2" t="str">
        <f>IF(statistique!A384="","",statistique!K384)</f>
        <v/>
      </c>
    </row>
    <row r="387" spans="3:4" x14ac:dyDescent="0.25">
      <c r="C387" s="2" t="str">
        <f>IF(BBD!A401="","",BBD!A401)</f>
        <v/>
      </c>
      <c r="D387" s="2" t="str">
        <f>IF(statistique!A385="","",statistique!K385)</f>
        <v/>
      </c>
    </row>
    <row r="388" spans="3:4" x14ac:dyDescent="0.25">
      <c r="C388" s="2" t="str">
        <f>IF(BBD!A402="","",BBD!A402)</f>
        <v/>
      </c>
      <c r="D388" s="2" t="str">
        <f>IF(statistique!A386="","",statistique!K386)</f>
        <v/>
      </c>
    </row>
    <row r="389" spans="3:4" x14ac:dyDescent="0.25">
      <c r="C389" s="2" t="str">
        <f>IF(BBD!A403="","",BBD!A403)</f>
        <v/>
      </c>
      <c r="D389" s="2" t="str">
        <f>IF(statistique!A387="","",statistique!K387)</f>
        <v/>
      </c>
    </row>
    <row r="390" spans="3:4" x14ac:dyDescent="0.25">
      <c r="C390" s="2" t="str">
        <f>IF(BBD!A404="","",BBD!A404)</f>
        <v/>
      </c>
      <c r="D390" s="2" t="str">
        <f>IF(statistique!A388="","",statistique!K388)</f>
        <v/>
      </c>
    </row>
    <row r="391" spans="3:4" x14ac:dyDescent="0.25">
      <c r="C391" s="2" t="str">
        <f>IF(BBD!A405="","",BBD!A405)</f>
        <v/>
      </c>
      <c r="D391" s="2" t="str">
        <f>IF(statistique!A389="","",statistique!K389)</f>
        <v/>
      </c>
    </row>
    <row r="392" spans="3:4" x14ac:dyDescent="0.25">
      <c r="C392" s="2" t="str">
        <f>IF(BBD!A406="","",BBD!A406)</f>
        <v/>
      </c>
      <c r="D392" s="2" t="str">
        <f>IF(statistique!A390="","",statistique!K390)</f>
        <v/>
      </c>
    </row>
    <row r="393" spans="3:4" x14ac:dyDescent="0.25">
      <c r="C393" s="2" t="str">
        <f>IF(BBD!A407="","",BBD!A407)</f>
        <v/>
      </c>
      <c r="D393" s="2" t="str">
        <f>IF(statistique!A391="","",statistique!K391)</f>
        <v/>
      </c>
    </row>
    <row r="394" spans="3:4" x14ac:dyDescent="0.25">
      <c r="C394" s="2" t="str">
        <f>IF(BBD!A408="","",BBD!A408)</f>
        <v/>
      </c>
      <c r="D394" s="2" t="str">
        <f>IF(statistique!A392="","",statistique!K392)</f>
        <v/>
      </c>
    </row>
    <row r="395" spans="3:4" x14ac:dyDescent="0.25">
      <c r="C395" s="2" t="str">
        <f>IF(BBD!A409="","",BBD!A409)</f>
        <v/>
      </c>
      <c r="D395" s="2" t="str">
        <f>IF(statistique!A393="","",statistique!K393)</f>
        <v/>
      </c>
    </row>
    <row r="396" spans="3:4" x14ac:dyDescent="0.25">
      <c r="C396" s="2" t="str">
        <f>IF(BBD!A410="","",BBD!A410)</f>
        <v/>
      </c>
      <c r="D396" s="2" t="str">
        <f>IF(statistique!A394="","",statistique!K394)</f>
        <v/>
      </c>
    </row>
    <row r="397" spans="3:4" x14ac:dyDescent="0.25">
      <c r="C397" s="2" t="str">
        <f>IF(BBD!A411="","",BBD!A411)</f>
        <v/>
      </c>
      <c r="D397" s="2" t="str">
        <f>IF(statistique!A395="","",statistique!K395)</f>
        <v/>
      </c>
    </row>
    <row r="398" spans="3:4" x14ac:dyDescent="0.25">
      <c r="C398" s="2" t="str">
        <f>IF(BBD!A412="","",BBD!A412)</f>
        <v/>
      </c>
      <c r="D398" s="2" t="str">
        <f>IF(statistique!A396="","",statistique!K396)</f>
        <v/>
      </c>
    </row>
    <row r="399" spans="3:4" x14ac:dyDescent="0.25">
      <c r="C399" s="2" t="str">
        <f>IF(BBD!A413="","",BBD!A413)</f>
        <v/>
      </c>
      <c r="D399" s="2" t="str">
        <f>IF(statistique!A397="","",statistique!K397)</f>
        <v/>
      </c>
    </row>
    <row r="400" spans="3:4" x14ac:dyDescent="0.25">
      <c r="C400" s="2" t="str">
        <f>IF(BBD!A414="","",BBD!A414)</f>
        <v/>
      </c>
      <c r="D400" s="2" t="str">
        <f>IF(statistique!A398="","",statistique!K398)</f>
        <v/>
      </c>
    </row>
    <row r="401" spans="3:4" x14ac:dyDescent="0.25">
      <c r="C401" s="2" t="str">
        <f>IF(BBD!A415="","",BBD!A415)</f>
        <v/>
      </c>
      <c r="D401" s="2" t="str">
        <f>IF(statistique!A399="","",statistique!K399)</f>
        <v/>
      </c>
    </row>
    <row r="402" spans="3:4" x14ac:dyDescent="0.25">
      <c r="C402" s="2" t="str">
        <f>IF(BBD!A416="","",BBD!A416)</f>
        <v/>
      </c>
      <c r="D402" s="2" t="str">
        <f>IF(statistique!A400="","",statistique!K400)</f>
        <v/>
      </c>
    </row>
    <row r="403" spans="3:4" x14ac:dyDescent="0.25">
      <c r="C403" s="2" t="str">
        <f>IF(BBD!A417="","",BBD!A417)</f>
        <v/>
      </c>
      <c r="D403" s="2" t="str">
        <f>IF(statistique!A401="","",statistique!K401)</f>
        <v/>
      </c>
    </row>
    <row r="404" spans="3:4" x14ac:dyDescent="0.25">
      <c r="C404" s="2" t="str">
        <f>IF(BBD!A418="","",BBD!A418)</f>
        <v/>
      </c>
      <c r="D404" s="2" t="str">
        <f>IF(statistique!A402="","",statistique!K402)</f>
        <v/>
      </c>
    </row>
    <row r="405" spans="3:4" x14ac:dyDescent="0.25">
      <c r="C405" s="2" t="str">
        <f>IF(BBD!A419="","",BBD!A419)</f>
        <v/>
      </c>
      <c r="D405" s="2" t="str">
        <f>IF(statistique!A403="","",statistique!K403)</f>
        <v/>
      </c>
    </row>
    <row r="406" spans="3:4" x14ac:dyDescent="0.25">
      <c r="C406" s="2" t="str">
        <f>IF(BBD!A420="","",BBD!A420)</f>
        <v/>
      </c>
      <c r="D406" s="2" t="str">
        <f>IF(statistique!A404="","",statistique!K404)</f>
        <v/>
      </c>
    </row>
    <row r="407" spans="3:4" x14ac:dyDescent="0.25">
      <c r="C407" s="2" t="str">
        <f>IF(BBD!A421="","",BBD!A421)</f>
        <v/>
      </c>
      <c r="D407" s="2" t="str">
        <f>IF(statistique!A405="","",statistique!K405)</f>
        <v/>
      </c>
    </row>
    <row r="408" spans="3:4" x14ac:dyDescent="0.25">
      <c r="C408" s="2" t="str">
        <f>IF(BBD!A422="","",BBD!A422)</f>
        <v/>
      </c>
      <c r="D408" s="2" t="str">
        <f>IF(statistique!A406="","",statistique!K406)</f>
        <v/>
      </c>
    </row>
    <row r="409" spans="3:4" x14ac:dyDescent="0.25">
      <c r="C409" s="2" t="str">
        <f>IF(BBD!A423="","",BBD!A423)</f>
        <v/>
      </c>
      <c r="D409" s="2" t="str">
        <f>IF(statistique!A407="","",statistique!K407)</f>
        <v/>
      </c>
    </row>
    <row r="410" spans="3:4" x14ac:dyDescent="0.25">
      <c r="C410" s="2" t="str">
        <f>IF(BBD!A424="","",BBD!A424)</f>
        <v/>
      </c>
      <c r="D410" s="2" t="str">
        <f>IF(statistique!A408="","",statistique!K408)</f>
        <v/>
      </c>
    </row>
    <row r="411" spans="3:4" x14ac:dyDescent="0.25">
      <c r="C411" s="2" t="str">
        <f>IF(BBD!A425="","",BBD!A425)</f>
        <v/>
      </c>
      <c r="D411" s="2" t="str">
        <f>IF(statistique!A409="","",statistique!K409)</f>
        <v/>
      </c>
    </row>
    <row r="412" spans="3:4" x14ac:dyDescent="0.25">
      <c r="C412" s="2" t="str">
        <f>IF(BBD!A426="","",BBD!A426)</f>
        <v/>
      </c>
      <c r="D412" s="2" t="str">
        <f>IF(statistique!A410="","",statistique!K410)</f>
        <v/>
      </c>
    </row>
    <row r="413" spans="3:4" x14ac:dyDescent="0.25">
      <c r="C413" s="2" t="str">
        <f>IF(BBD!A427="","",BBD!A427)</f>
        <v/>
      </c>
      <c r="D413" s="2" t="str">
        <f>IF(statistique!A411="","",statistique!K411)</f>
        <v/>
      </c>
    </row>
    <row r="414" spans="3:4" x14ac:dyDescent="0.25">
      <c r="C414" s="2" t="str">
        <f>IF(BBD!A428="","",BBD!A428)</f>
        <v/>
      </c>
      <c r="D414" s="2" t="str">
        <f>IF(statistique!A412="","",statistique!K412)</f>
        <v/>
      </c>
    </row>
    <row r="415" spans="3:4" x14ac:dyDescent="0.25">
      <c r="C415" s="2" t="str">
        <f>IF(BBD!A429="","",BBD!A429)</f>
        <v/>
      </c>
      <c r="D415" s="2" t="str">
        <f>IF(statistique!A413="","",statistique!K413)</f>
        <v/>
      </c>
    </row>
    <row r="416" spans="3:4" x14ac:dyDescent="0.25">
      <c r="C416" s="2" t="str">
        <f>IF(BBD!A430="","",BBD!A430)</f>
        <v/>
      </c>
      <c r="D416" s="2" t="str">
        <f>IF(statistique!A414="","",statistique!K414)</f>
        <v/>
      </c>
    </row>
    <row r="417" spans="3:4" x14ac:dyDescent="0.25">
      <c r="C417" s="2" t="str">
        <f>IF(BBD!A431="","",BBD!A431)</f>
        <v/>
      </c>
      <c r="D417" s="2" t="str">
        <f>IF(statistique!A415="","",statistique!K415)</f>
        <v/>
      </c>
    </row>
    <row r="418" spans="3:4" x14ac:dyDescent="0.25">
      <c r="C418" s="2" t="str">
        <f>IF(BBD!A432="","",BBD!A432)</f>
        <v/>
      </c>
      <c r="D418" s="2" t="str">
        <f>IF(statistique!A416="","",statistique!K416)</f>
        <v/>
      </c>
    </row>
    <row r="419" spans="3:4" x14ac:dyDescent="0.25">
      <c r="C419" s="2" t="str">
        <f>IF(BBD!A433="","",BBD!A433)</f>
        <v/>
      </c>
      <c r="D419" s="2" t="str">
        <f>IF(statistique!A417="","",statistique!K417)</f>
        <v/>
      </c>
    </row>
    <row r="420" spans="3:4" x14ac:dyDescent="0.25">
      <c r="C420" s="2" t="str">
        <f>IF(BBD!A434="","",BBD!A434)</f>
        <v/>
      </c>
      <c r="D420" s="2" t="str">
        <f>IF(statistique!A418="","",statistique!K418)</f>
        <v/>
      </c>
    </row>
    <row r="421" spans="3:4" x14ac:dyDescent="0.25">
      <c r="C421" s="2" t="str">
        <f>IF(BBD!A435="","",BBD!A435)</f>
        <v/>
      </c>
      <c r="D421" s="2" t="str">
        <f>IF(statistique!A419="","",statistique!K419)</f>
        <v/>
      </c>
    </row>
    <row r="422" spans="3:4" x14ac:dyDescent="0.25">
      <c r="C422" s="2" t="str">
        <f>IF(BBD!A436="","",BBD!A436)</f>
        <v/>
      </c>
      <c r="D422" s="2" t="str">
        <f>IF(statistique!A420="","",statistique!K420)</f>
        <v/>
      </c>
    </row>
    <row r="423" spans="3:4" x14ac:dyDescent="0.25">
      <c r="C423" s="2" t="str">
        <f>IF(BBD!A437="","",BBD!A437)</f>
        <v/>
      </c>
      <c r="D423" s="2" t="str">
        <f>IF(statistique!A421="","",statistique!K421)</f>
        <v/>
      </c>
    </row>
    <row r="424" spans="3:4" x14ac:dyDescent="0.25">
      <c r="C424" s="2" t="str">
        <f>IF(BBD!A438="","",BBD!A438)</f>
        <v/>
      </c>
      <c r="D424" s="2" t="str">
        <f>IF(statistique!A422="","",statistique!K422)</f>
        <v/>
      </c>
    </row>
    <row r="425" spans="3:4" x14ac:dyDescent="0.25">
      <c r="C425" s="2" t="str">
        <f>IF(BBD!A439="","",BBD!A439)</f>
        <v/>
      </c>
      <c r="D425" s="2" t="str">
        <f>IF(statistique!A423="","",statistique!K423)</f>
        <v/>
      </c>
    </row>
    <row r="426" spans="3:4" x14ac:dyDescent="0.25">
      <c r="C426" s="2" t="str">
        <f>IF(BBD!A440="","",BBD!A440)</f>
        <v/>
      </c>
      <c r="D426" s="2" t="str">
        <f>IF(statistique!A424="","",statistique!K424)</f>
        <v/>
      </c>
    </row>
    <row r="427" spans="3:4" x14ac:dyDescent="0.25">
      <c r="C427" s="2" t="str">
        <f>IF(BBD!A441="","",BBD!A441)</f>
        <v/>
      </c>
      <c r="D427" s="2" t="str">
        <f>IF(statistique!A425="","",statistique!K425)</f>
        <v/>
      </c>
    </row>
    <row r="428" spans="3:4" x14ac:dyDescent="0.25">
      <c r="C428" s="2" t="str">
        <f>IF(BBD!A442="","",BBD!A442)</f>
        <v/>
      </c>
      <c r="D428" s="2" t="str">
        <f>IF(statistique!A426="","",statistique!K426)</f>
        <v/>
      </c>
    </row>
    <row r="429" spans="3:4" x14ac:dyDescent="0.25">
      <c r="C429" s="2" t="str">
        <f>IF(BBD!A443="","",BBD!A443)</f>
        <v/>
      </c>
      <c r="D429" s="2" t="str">
        <f>IF(statistique!A427="","",statistique!K427)</f>
        <v/>
      </c>
    </row>
    <row r="430" spans="3:4" x14ac:dyDescent="0.25">
      <c r="C430" s="2" t="str">
        <f>IF(BBD!A444="","",BBD!A444)</f>
        <v/>
      </c>
      <c r="D430" s="2" t="str">
        <f>IF(statistique!A428="","",statistique!K428)</f>
        <v/>
      </c>
    </row>
    <row r="431" spans="3:4" x14ac:dyDescent="0.25">
      <c r="C431" s="2" t="str">
        <f>IF(BBD!A445="","",BBD!A445)</f>
        <v/>
      </c>
      <c r="D431" s="2" t="str">
        <f>IF(statistique!A429="","",statistique!K429)</f>
        <v/>
      </c>
    </row>
    <row r="432" spans="3:4" x14ac:dyDescent="0.25">
      <c r="C432" s="2" t="str">
        <f>IF(BBD!A446="","",BBD!A446)</f>
        <v/>
      </c>
      <c r="D432" s="2" t="str">
        <f>IF(statistique!A430="","",statistique!K430)</f>
        <v/>
      </c>
    </row>
    <row r="433" spans="3:4" x14ac:dyDescent="0.25">
      <c r="C433" s="2" t="str">
        <f>IF(BBD!A447="","",BBD!A447)</f>
        <v/>
      </c>
      <c r="D433" s="2" t="str">
        <f>IF(statistique!A431="","",statistique!K431)</f>
        <v/>
      </c>
    </row>
    <row r="434" spans="3:4" x14ac:dyDescent="0.25">
      <c r="C434" s="2" t="str">
        <f>IF(BBD!A448="","",BBD!A448)</f>
        <v/>
      </c>
      <c r="D434" s="2" t="str">
        <f>IF(statistique!A432="","",statistique!K432)</f>
        <v/>
      </c>
    </row>
    <row r="435" spans="3:4" x14ac:dyDescent="0.25">
      <c r="C435" s="2" t="str">
        <f>IF(BBD!A449="","",BBD!A449)</f>
        <v/>
      </c>
      <c r="D435" s="2" t="str">
        <f>IF(statistique!A433="","",statistique!K433)</f>
        <v/>
      </c>
    </row>
    <row r="436" spans="3:4" x14ac:dyDescent="0.25">
      <c r="C436" s="2" t="str">
        <f>IF(BBD!A450="","",BBD!A450)</f>
        <v/>
      </c>
      <c r="D436" s="2" t="str">
        <f>IF(statistique!A434="","",statistique!K434)</f>
        <v/>
      </c>
    </row>
    <row r="437" spans="3:4" x14ac:dyDescent="0.25">
      <c r="C437" s="2" t="str">
        <f>IF(BBD!A451="","",BBD!A451)</f>
        <v/>
      </c>
      <c r="D437" s="2" t="str">
        <f>IF(statistique!A435="","",statistique!K435)</f>
        <v/>
      </c>
    </row>
    <row r="438" spans="3:4" x14ac:dyDescent="0.25">
      <c r="C438" s="2" t="str">
        <f>IF(BBD!A452="","",BBD!A452)</f>
        <v/>
      </c>
      <c r="D438" s="2" t="str">
        <f>IF(statistique!A436="","",statistique!K436)</f>
        <v/>
      </c>
    </row>
    <row r="439" spans="3:4" x14ac:dyDescent="0.25">
      <c r="C439" s="2" t="str">
        <f>IF(BBD!A453="","",BBD!A453)</f>
        <v/>
      </c>
      <c r="D439" s="2" t="str">
        <f>IF(statistique!A437="","",statistique!K437)</f>
        <v/>
      </c>
    </row>
    <row r="440" spans="3:4" x14ac:dyDescent="0.25">
      <c r="C440" s="2" t="str">
        <f>IF(BBD!A454="","",BBD!A454)</f>
        <v/>
      </c>
      <c r="D440" s="2" t="str">
        <f>IF(statistique!A438="","",statistique!K438)</f>
        <v/>
      </c>
    </row>
    <row r="441" spans="3:4" x14ac:dyDescent="0.25">
      <c r="C441" s="2" t="str">
        <f>IF(BBD!A455="","",BBD!A455)</f>
        <v/>
      </c>
      <c r="D441" s="2" t="str">
        <f>IF(statistique!A439="","",statistique!K439)</f>
        <v/>
      </c>
    </row>
    <row r="442" spans="3:4" x14ac:dyDescent="0.25">
      <c r="C442" s="2" t="str">
        <f>IF(BBD!A456="","",BBD!A456)</f>
        <v/>
      </c>
      <c r="D442" s="2" t="str">
        <f>IF(statistique!A440="","",statistique!K440)</f>
        <v/>
      </c>
    </row>
    <row r="443" spans="3:4" x14ac:dyDescent="0.25">
      <c r="C443" s="2" t="str">
        <f>IF(BBD!A457="","",BBD!A457)</f>
        <v/>
      </c>
      <c r="D443" s="2" t="str">
        <f>IF(statistique!A441="","",statistique!K441)</f>
        <v/>
      </c>
    </row>
    <row r="444" spans="3:4" x14ac:dyDescent="0.25">
      <c r="C444" s="2" t="str">
        <f>IF(BBD!A458="","",BBD!A458)</f>
        <v/>
      </c>
      <c r="D444" s="2" t="str">
        <f>IF(statistique!A442="","",statistique!K442)</f>
        <v/>
      </c>
    </row>
    <row r="445" spans="3:4" x14ac:dyDescent="0.25">
      <c r="C445" s="2" t="str">
        <f>IF(BBD!A459="","",BBD!A459)</f>
        <v/>
      </c>
      <c r="D445" s="2" t="str">
        <f>IF(statistique!A443="","",statistique!K443)</f>
        <v/>
      </c>
    </row>
    <row r="446" spans="3:4" x14ac:dyDescent="0.25">
      <c r="C446" s="2" t="str">
        <f>IF(BBD!A460="","",BBD!A460)</f>
        <v/>
      </c>
      <c r="D446" s="2" t="str">
        <f>IF(statistique!A444="","",statistique!K444)</f>
        <v/>
      </c>
    </row>
    <row r="447" spans="3:4" x14ac:dyDescent="0.25">
      <c r="C447" s="2" t="str">
        <f>IF(BBD!A461="","",BBD!A461)</f>
        <v/>
      </c>
      <c r="D447" s="2" t="str">
        <f>IF(statistique!A445="","",statistique!K445)</f>
        <v/>
      </c>
    </row>
    <row r="448" spans="3:4" x14ac:dyDescent="0.25">
      <c r="C448" s="2" t="str">
        <f>IF(BBD!A462="","",BBD!A462)</f>
        <v/>
      </c>
      <c r="D448" s="2" t="str">
        <f>IF(statistique!A446="","",statistique!K446)</f>
        <v/>
      </c>
    </row>
    <row r="449" spans="3:4" x14ac:dyDescent="0.25">
      <c r="C449" s="2" t="str">
        <f>IF(BBD!A463="","",BBD!A463)</f>
        <v/>
      </c>
      <c r="D449" s="2" t="str">
        <f>IF(statistique!A447="","",statistique!K447)</f>
        <v/>
      </c>
    </row>
    <row r="450" spans="3:4" x14ac:dyDescent="0.25">
      <c r="C450" s="2" t="str">
        <f>IF(BBD!A464="","",BBD!A464)</f>
        <v/>
      </c>
      <c r="D450" s="2" t="str">
        <f>IF(statistique!A448="","",statistique!K448)</f>
        <v/>
      </c>
    </row>
    <row r="451" spans="3:4" x14ac:dyDescent="0.25">
      <c r="C451" s="2" t="str">
        <f>IF(BBD!A465="","",BBD!A465)</f>
        <v/>
      </c>
      <c r="D451" s="2" t="str">
        <f>IF(statistique!A449="","",statistique!K449)</f>
        <v/>
      </c>
    </row>
    <row r="452" spans="3:4" x14ac:dyDescent="0.25">
      <c r="C452" s="2" t="str">
        <f>IF(BBD!A466="","",BBD!A466)</f>
        <v/>
      </c>
      <c r="D452" s="2" t="str">
        <f>IF(statistique!A450="","",statistique!K450)</f>
        <v/>
      </c>
    </row>
    <row r="453" spans="3:4" x14ac:dyDescent="0.25">
      <c r="C453" s="2" t="str">
        <f>IF(BBD!A467="","",BBD!A467)</f>
        <v/>
      </c>
      <c r="D453" s="2" t="str">
        <f>IF(statistique!A451="","",statistique!K451)</f>
        <v/>
      </c>
    </row>
    <row r="454" spans="3:4" x14ac:dyDescent="0.25">
      <c r="C454" s="2" t="str">
        <f>IF(BBD!A468="","",BBD!A468)</f>
        <v/>
      </c>
      <c r="D454" s="2" t="str">
        <f>IF(statistique!A452="","",statistique!K452)</f>
        <v/>
      </c>
    </row>
    <row r="455" spans="3:4" x14ac:dyDescent="0.25">
      <c r="C455" s="2" t="str">
        <f>IF(BBD!A469="","",BBD!A469)</f>
        <v/>
      </c>
      <c r="D455" s="2" t="str">
        <f>IF(statistique!A453="","",statistique!K453)</f>
        <v/>
      </c>
    </row>
    <row r="456" spans="3:4" x14ac:dyDescent="0.25">
      <c r="C456" s="2" t="str">
        <f>IF(BBD!A470="","",BBD!A470)</f>
        <v/>
      </c>
      <c r="D456" s="2" t="str">
        <f>IF(statistique!A454="","",statistique!K454)</f>
        <v/>
      </c>
    </row>
    <row r="457" spans="3:4" x14ac:dyDescent="0.25">
      <c r="C457" s="2" t="str">
        <f>IF(BBD!A471="","",BBD!A471)</f>
        <v/>
      </c>
      <c r="D457" s="2" t="str">
        <f>IF(statistique!A455="","",statistique!K455)</f>
        <v/>
      </c>
    </row>
    <row r="458" spans="3:4" x14ac:dyDescent="0.25">
      <c r="C458" s="2" t="str">
        <f>IF(BBD!A472="","",BBD!A472)</f>
        <v/>
      </c>
      <c r="D458" s="2" t="str">
        <f>IF(statistique!A456="","",statistique!K456)</f>
        <v/>
      </c>
    </row>
    <row r="459" spans="3:4" x14ac:dyDescent="0.25">
      <c r="C459" s="2" t="str">
        <f>IF(BBD!A473="","",BBD!A473)</f>
        <v/>
      </c>
      <c r="D459" s="2" t="str">
        <f>IF(statistique!A457="","",statistique!K457)</f>
        <v/>
      </c>
    </row>
    <row r="460" spans="3:4" x14ac:dyDescent="0.25">
      <c r="C460" s="2" t="str">
        <f>IF(BBD!A474="","",BBD!A474)</f>
        <v/>
      </c>
      <c r="D460" s="2" t="str">
        <f>IF(statistique!A458="","",statistique!K458)</f>
        <v/>
      </c>
    </row>
    <row r="461" spans="3:4" x14ac:dyDescent="0.25">
      <c r="C461" s="2" t="str">
        <f>IF(BBD!A475="","",BBD!A475)</f>
        <v/>
      </c>
      <c r="D461" s="2" t="str">
        <f>IF(statistique!A459="","",statistique!K459)</f>
        <v/>
      </c>
    </row>
    <row r="462" spans="3:4" x14ac:dyDescent="0.25">
      <c r="C462" s="2" t="str">
        <f>IF(BBD!A476="","",BBD!A476)</f>
        <v/>
      </c>
      <c r="D462" s="2" t="str">
        <f>IF(statistique!A460="","",statistique!K460)</f>
        <v/>
      </c>
    </row>
    <row r="463" spans="3:4" x14ac:dyDescent="0.25">
      <c r="C463" s="2" t="str">
        <f>IF(BBD!A477="","",BBD!A477)</f>
        <v/>
      </c>
      <c r="D463" s="2" t="str">
        <f>IF(statistique!A461="","",statistique!K461)</f>
        <v/>
      </c>
    </row>
    <row r="464" spans="3:4" x14ac:dyDescent="0.25">
      <c r="C464" s="2" t="str">
        <f>IF(BBD!A478="","",BBD!A478)</f>
        <v/>
      </c>
      <c r="D464" s="2" t="str">
        <f>IF(statistique!A462="","",statistique!K462)</f>
        <v/>
      </c>
    </row>
    <row r="465" spans="3:4" x14ac:dyDescent="0.25">
      <c r="C465" s="2" t="str">
        <f>IF(BBD!A479="","",BBD!A479)</f>
        <v/>
      </c>
      <c r="D465" s="2" t="str">
        <f>IF(statistique!A463="","",statistique!K463)</f>
        <v/>
      </c>
    </row>
    <row r="466" spans="3:4" x14ac:dyDescent="0.25">
      <c r="C466" s="2" t="str">
        <f>IF(BBD!A480="","",BBD!A480)</f>
        <v/>
      </c>
      <c r="D466" s="2" t="str">
        <f>IF(statistique!A464="","",statistique!K464)</f>
        <v/>
      </c>
    </row>
    <row r="467" spans="3:4" x14ac:dyDescent="0.25">
      <c r="C467" s="2" t="str">
        <f>IF(BBD!A481="","",BBD!A481)</f>
        <v/>
      </c>
      <c r="D467" s="2" t="str">
        <f>IF(statistique!A465="","",statistique!K465)</f>
        <v/>
      </c>
    </row>
    <row r="468" spans="3:4" x14ac:dyDescent="0.25">
      <c r="C468" s="2" t="str">
        <f>IF(BBD!A482="","",BBD!A482)</f>
        <v/>
      </c>
      <c r="D468" s="2" t="str">
        <f>IF(statistique!A466="","",statistique!K466)</f>
        <v/>
      </c>
    </row>
    <row r="469" spans="3:4" x14ac:dyDescent="0.25">
      <c r="C469" s="2" t="str">
        <f>IF(BBD!A483="","",BBD!A483)</f>
        <v/>
      </c>
      <c r="D469" s="2" t="str">
        <f>IF(statistique!A467="","",statistique!K467)</f>
        <v/>
      </c>
    </row>
    <row r="470" spans="3:4" x14ac:dyDescent="0.25">
      <c r="C470" s="2" t="str">
        <f>IF(BBD!A484="","",BBD!A484)</f>
        <v/>
      </c>
      <c r="D470" s="2" t="str">
        <f>IF(statistique!A468="","",statistique!K468)</f>
        <v/>
      </c>
    </row>
    <row r="471" spans="3:4" x14ac:dyDescent="0.25">
      <c r="C471" s="2" t="str">
        <f>IF(BBD!A485="","",BBD!A485)</f>
        <v/>
      </c>
      <c r="D471" s="2" t="str">
        <f>IF(statistique!A469="","",statistique!K469)</f>
        <v/>
      </c>
    </row>
    <row r="472" spans="3:4" x14ac:dyDescent="0.25">
      <c r="C472" s="2" t="str">
        <f>IF(BBD!A486="","",BBD!A486)</f>
        <v/>
      </c>
      <c r="D472" s="2" t="str">
        <f>IF(statistique!A470="","",statistique!K470)</f>
        <v/>
      </c>
    </row>
    <row r="473" spans="3:4" x14ac:dyDescent="0.25">
      <c r="C473" s="2" t="str">
        <f>IF(BBD!A487="","",BBD!A487)</f>
        <v/>
      </c>
      <c r="D473" s="2" t="str">
        <f>IF(statistique!A471="","",statistique!K471)</f>
        <v/>
      </c>
    </row>
    <row r="474" spans="3:4" x14ac:dyDescent="0.25">
      <c r="C474" s="2" t="str">
        <f>IF(BBD!A488="","",BBD!A488)</f>
        <v/>
      </c>
      <c r="D474" s="2" t="str">
        <f>IF(statistique!A472="","",statistique!K472)</f>
        <v/>
      </c>
    </row>
    <row r="475" spans="3:4" x14ac:dyDescent="0.25">
      <c r="C475" s="2" t="str">
        <f>IF(BBD!A489="","",BBD!A489)</f>
        <v/>
      </c>
      <c r="D475" s="2" t="str">
        <f>IF(statistique!A473="","",statistique!K473)</f>
        <v/>
      </c>
    </row>
    <row r="476" spans="3:4" x14ac:dyDescent="0.25">
      <c r="C476" s="2" t="str">
        <f>IF(BBD!A490="","",BBD!A490)</f>
        <v/>
      </c>
      <c r="D476" s="2" t="str">
        <f>IF(statistique!A474="","",statistique!K474)</f>
        <v/>
      </c>
    </row>
    <row r="477" spans="3:4" x14ac:dyDescent="0.25">
      <c r="C477" s="2" t="str">
        <f>IF(BBD!A491="","",BBD!A491)</f>
        <v/>
      </c>
      <c r="D477" s="2" t="str">
        <f>IF(statistique!A475="","",statistique!K475)</f>
        <v/>
      </c>
    </row>
    <row r="478" spans="3:4" x14ac:dyDescent="0.25">
      <c r="C478" s="2" t="str">
        <f>IF(BBD!A492="","",BBD!A492)</f>
        <v/>
      </c>
      <c r="D478" s="2" t="str">
        <f>IF(statistique!A476="","",statistique!K476)</f>
        <v/>
      </c>
    </row>
    <row r="479" spans="3:4" x14ac:dyDescent="0.25">
      <c r="C479" s="2" t="str">
        <f>IF(BBD!A493="","",BBD!A493)</f>
        <v/>
      </c>
      <c r="D479" s="2" t="str">
        <f>IF(statistique!A477="","",statistique!K477)</f>
        <v/>
      </c>
    </row>
    <row r="480" spans="3:4" x14ac:dyDescent="0.25">
      <c r="C480" s="2" t="str">
        <f>IF(BBD!A494="","",BBD!A494)</f>
        <v/>
      </c>
      <c r="D480" s="2" t="str">
        <f>IF(statistique!A478="","",statistique!K478)</f>
        <v/>
      </c>
    </row>
    <row r="481" spans="3:4" x14ac:dyDescent="0.25">
      <c r="C481" s="2" t="str">
        <f>IF(BBD!A495="","",BBD!A495)</f>
        <v/>
      </c>
      <c r="D481" s="2" t="str">
        <f>IF(statistique!A479="","",statistique!K479)</f>
        <v/>
      </c>
    </row>
    <row r="482" spans="3:4" x14ac:dyDescent="0.25">
      <c r="C482" s="2" t="str">
        <f>IF(BBD!A496="","",BBD!A496)</f>
        <v/>
      </c>
      <c r="D482" s="2" t="str">
        <f>IF(statistique!A480="","",statistique!K480)</f>
        <v/>
      </c>
    </row>
    <row r="483" spans="3:4" x14ac:dyDescent="0.25">
      <c r="C483" s="2" t="str">
        <f>IF(BBD!A497="","",BBD!A497)</f>
        <v/>
      </c>
      <c r="D483" s="2" t="str">
        <f>IF(statistique!A481="","",statistique!K481)</f>
        <v/>
      </c>
    </row>
    <row r="484" spans="3:4" x14ac:dyDescent="0.25">
      <c r="C484" s="2" t="str">
        <f>IF(BBD!A498="","",BBD!A498)</f>
        <v/>
      </c>
      <c r="D484" s="2" t="str">
        <f>IF(statistique!A482="","",statistique!K482)</f>
        <v/>
      </c>
    </row>
    <row r="485" spans="3:4" x14ac:dyDescent="0.25">
      <c r="C485" s="2" t="str">
        <f>IF(BBD!A499="","",BBD!A499)</f>
        <v/>
      </c>
      <c r="D485" s="2" t="str">
        <f>IF(statistique!A483="","",statistique!K483)</f>
        <v/>
      </c>
    </row>
    <row r="486" spans="3:4" x14ac:dyDescent="0.25">
      <c r="C486" s="2" t="str">
        <f>IF(BBD!A500="","",BBD!A500)</f>
        <v/>
      </c>
      <c r="D486" s="2" t="str">
        <f>IF(statistique!A484="","",statistique!K484)</f>
        <v/>
      </c>
    </row>
    <row r="487" spans="3:4" x14ac:dyDescent="0.25">
      <c r="C487" s="2" t="str">
        <f>IF(BBD!A501="","",BBD!A501)</f>
        <v/>
      </c>
      <c r="D487" s="2" t="str">
        <f>IF(statistique!A485="","",statistique!K485)</f>
        <v/>
      </c>
    </row>
    <row r="488" spans="3:4" x14ac:dyDescent="0.25">
      <c r="C488" s="2" t="str">
        <f>IF(BBD!A502="","",BBD!A502)</f>
        <v/>
      </c>
      <c r="D488" s="2" t="str">
        <f>IF(statistique!A486="","",statistique!K486)</f>
        <v/>
      </c>
    </row>
    <row r="489" spans="3:4" x14ac:dyDescent="0.25">
      <c r="C489" s="2" t="str">
        <f>IF(BBD!A503="","",BBD!A503)</f>
        <v/>
      </c>
      <c r="D489" s="2" t="str">
        <f>IF(statistique!A487="","",statistique!K487)</f>
        <v/>
      </c>
    </row>
    <row r="490" spans="3:4" x14ac:dyDescent="0.25">
      <c r="C490" s="2" t="str">
        <f>IF(BBD!A504="","",BBD!A504)</f>
        <v/>
      </c>
      <c r="D490" s="2" t="str">
        <f>IF(statistique!A488="","",statistique!K488)</f>
        <v/>
      </c>
    </row>
    <row r="491" spans="3:4" x14ac:dyDescent="0.25">
      <c r="C491" s="2" t="str">
        <f>IF(BBD!A505="","",BBD!A505)</f>
        <v/>
      </c>
      <c r="D491" s="2" t="str">
        <f>IF(statistique!A489="","",statistique!K489)</f>
        <v/>
      </c>
    </row>
    <row r="492" spans="3:4" x14ac:dyDescent="0.25">
      <c r="C492" s="2" t="str">
        <f>IF(BBD!A506="","",BBD!A506)</f>
        <v/>
      </c>
      <c r="D492" s="2" t="str">
        <f>IF(statistique!A490="","",statistique!K490)</f>
        <v/>
      </c>
    </row>
    <row r="493" spans="3:4" x14ac:dyDescent="0.25">
      <c r="C493" s="2" t="str">
        <f>IF(BBD!A507="","",BBD!A507)</f>
        <v/>
      </c>
      <c r="D493" s="2" t="str">
        <f>IF(statistique!A491="","",statistique!K491)</f>
        <v/>
      </c>
    </row>
    <row r="494" spans="3:4" x14ac:dyDescent="0.25">
      <c r="C494" s="2" t="str">
        <f>IF(BBD!A508="","",BBD!A508)</f>
        <v/>
      </c>
      <c r="D494" s="2" t="str">
        <f>IF(statistique!A492="","",statistique!K492)</f>
        <v/>
      </c>
    </row>
    <row r="495" spans="3:4" x14ac:dyDescent="0.25">
      <c r="C495" s="2" t="str">
        <f>IF(BBD!A509="","",BBD!A509)</f>
        <v/>
      </c>
      <c r="D495" s="2" t="str">
        <f>IF(statistique!A493="","",statistique!K493)</f>
        <v/>
      </c>
    </row>
    <row r="496" spans="3:4" x14ac:dyDescent="0.25">
      <c r="C496" s="2" t="str">
        <f>IF(BBD!A510="","",BBD!A510)</f>
        <v/>
      </c>
      <c r="D496" s="2" t="str">
        <f>IF(statistique!A494="","",statistique!K494)</f>
        <v/>
      </c>
    </row>
    <row r="497" spans="3:4" x14ac:dyDescent="0.25">
      <c r="C497" s="2" t="str">
        <f>IF(BBD!A511="","",BBD!A511)</f>
        <v/>
      </c>
      <c r="D497" s="2" t="str">
        <f>IF(statistique!A495="","",statistique!K495)</f>
        <v/>
      </c>
    </row>
    <row r="498" spans="3:4" x14ac:dyDescent="0.25">
      <c r="C498" s="2" t="str">
        <f>IF(BBD!A512="","",BBD!A512)</f>
        <v/>
      </c>
      <c r="D498" s="2" t="str">
        <f>IF(statistique!A496="","",statistique!K496)</f>
        <v/>
      </c>
    </row>
    <row r="499" spans="3:4" x14ac:dyDescent="0.25">
      <c r="C499" s="2" t="str">
        <f>IF(BBD!A513="","",BBD!A513)</f>
        <v/>
      </c>
      <c r="D499" s="2" t="str">
        <f>IF(statistique!A497="","",statistique!K497)</f>
        <v/>
      </c>
    </row>
    <row r="500" spans="3:4" x14ac:dyDescent="0.25">
      <c r="C500" s="2" t="str">
        <f>IF(BBD!A514="","",BBD!A514)</f>
        <v/>
      </c>
      <c r="D500" s="2" t="str">
        <f>IF(statistique!A498="","",statistique!K498)</f>
        <v/>
      </c>
    </row>
    <row r="501" spans="3:4" x14ac:dyDescent="0.25">
      <c r="C501" s="2" t="str">
        <f>IF(BBD!A515="","",BBD!A515)</f>
        <v/>
      </c>
      <c r="D501" s="2" t="str">
        <f>IF(statistique!A499="","",statistique!K499)</f>
        <v/>
      </c>
    </row>
    <row r="502" spans="3:4" x14ac:dyDescent="0.25">
      <c r="C502" s="2" t="str">
        <f>IF(BBD!A516="","",BBD!A516)</f>
        <v/>
      </c>
      <c r="D502" s="2" t="str">
        <f>IF(statistique!A500="","",statistique!K500)</f>
        <v/>
      </c>
    </row>
    <row r="503" spans="3:4" x14ac:dyDescent="0.25">
      <c r="C503" s="2" t="str">
        <f>IF(BBD!A517="","",BBD!A517)</f>
        <v/>
      </c>
      <c r="D503" s="2" t="str">
        <f>IF(statistique!A501="","",statistique!K501)</f>
        <v/>
      </c>
    </row>
    <row r="504" spans="3:4" x14ac:dyDescent="0.25">
      <c r="C504" s="2" t="str">
        <f>IF(BBD!A518="","",BBD!A518)</f>
        <v/>
      </c>
      <c r="D504" s="2" t="str">
        <f>IF(statistique!A502="","",statistique!K502)</f>
        <v/>
      </c>
    </row>
    <row r="505" spans="3:4" x14ac:dyDescent="0.25">
      <c r="C505" s="2" t="str">
        <f>IF(BBD!A519="","",BBD!A519)</f>
        <v/>
      </c>
      <c r="D505" s="2" t="str">
        <f>IF(statistique!A503="","",statistique!K503)</f>
        <v/>
      </c>
    </row>
    <row r="506" spans="3:4" x14ac:dyDescent="0.25">
      <c r="C506" s="2" t="str">
        <f>IF(BBD!A520="","",BBD!A520)</f>
        <v/>
      </c>
      <c r="D506" s="2" t="str">
        <f>IF(statistique!A504="","",statistique!K504)</f>
        <v/>
      </c>
    </row>
    <row r="507" spans="3:4" x14ac:dyDescent="0.25">
      <c r="C507" s="2" t="str">
        <f>IF(BBD!A521="","",BBD!A521)</f>
        <v/>
      </c>
      <c r="D507" s="2" t="str">
        <f>IF(statistique!A505="","",statistique!K505)</f>
        <v/>
      </c>
    </row>
    <row r="508" spans="3:4" x14ac:dyDescent="0.25">
      <c r="C508" s="2" t="str">
        <f>IF(BBD!A522="","",BBD!A522)</f>
        <v/>
      </c>
      <c r="D508" s="2" t="str">
        <f>IF(statistique!A506="","",statistique!K506)</f>
        <v/>
      </c>
    </row>
    <row r="509" spans="3:4" x14ac:dyDescent="0.25">
      <c r="C509" s="2" t="str">
        <f>IF(BBD!A523="","",BBD!A523)</f>
        <v/>
      </c>
      <c r="D509" s="2" t="str">
        <f>IF(statistique!A507="","",statistique!K507)</f>
        <v/>
      </c>
    </row>
    <row r="510" spans="3:4" x14ac:dyDescent="0.25">
      <c r="C510" s="2" t="str">
        <f>IF(BBD!A524="","",BBD!A524)</f>
        <v/>
      </c>
      <c r="D510" s="2" t="str">
        <f>IF(statistique!A508="","",statistique!K508)</f>
        <v/>
      </c>
    </row>
    <row r="511" spans="3:4" x14ac:dyDescent="0.25">
      <c r="C511" s="2" t="str">
        <f>IF(BBD!A525="","",BBD!A525)</f>
        <v/>
      </c>
      <c r="D511" s="2" t="str">
        <f>IF(statistique!A509="","",statistique!K509)</f>
        <v/>
      </c>
    </row>
    <row r="512" spans="3:4" x14ac:dyDescent="0.25">
      <c r="C512" s="2" t="str">
        <f>IF(BBD!A526="","",BBD!A526)</f>
        <v/>
      </c>
      <c r="D512" s="2" t="str">
        <f>IF(statistique!A510="","",statistique!K510)</f>
        <v/>
      </c>
    </row>
    <row r="513" spans="3:4" x14ac:dyDescent="0.25">
      <c r="C513" s="2" t="str">
        <f>IF(BBD!A527="","",BBD!A527)</f>
        <v/>
      </c>
      <c r="D513" s="2" t="str">
        <f>IF(statistique!A511="","",statistique!K511)</f>
        <v/>
      </c>
    </row>
    <row r="514" spans="3:4" x14ac:dyDescent="0.25">
      <c r="C514" s="2" t="str">
        <f>IF(BBD!A528="","",BBD!A528)</f>
        <v/>
      </c>
      <c r="D514" s="2" t="str">
        <f>IF(statistique!A512="","",statistique!K512)</f>
        <v/>
      </c>
    </row>
    <row r="515" spans="3:4" x14ac:dyDescent="0.25">
      <c r="C515" s="2" t="str">
        <f>IF(BBD!A529="","",BBD!A529)</f>
        <v/>
      </c>
      <c r="D515" s="2" t="str">
        <f>IF(statistique!A513="","",statistique!K513)</f>
        <v/>
      </c>
    </row>
    <row r="516" spans="3:4" x14ac:dyDescent="0.25">
      <c r="C516" s="2" t="str">
        <f>IF(BBD!A530="","",BBD!A530)</f>
        <v/>
      </c>
      <c r="D516" s="2" t="str">
        <f>IF(statistique!A514="","",statistique!K514)</f>
        <v/>
      </c>
    </row>
    <row r="517" spans="3:4" x14ac:dyDescent="0.25">
      <c r="C517" s="2" t="str">
        <f>IF(BBD!A531="","",BBD!A531)</f>
        <v/>
      </c>
      <c r="D517" s="2" t="str">
        <f>IF(statistique!A515="","",statistique!K515)</f>
        <v/>
      </c>
    </row>
    <row r="518" spans="3:4" x14ac:dyDescent="0.25">
      <c r="C518" s="2" t="str">
        <f>IF(BBD!A532="","",BBD!A532)</f>
        <v/>
      </c>
      <c r="D518" s="2" t="str">
        <f>IF(statistique!A516="","",statistique!K516)</f>
        <v/>
      </c>
    </row>
    <row r="519" spans="3:4" x14ac:dyDescent="0.25">
      <c r="C519" s="2" t="str">
        <f>IF(BBD!A533="","",BBD!A533)</f>
        <v/>
      </c>
      <c r="D519" s="2" t="str">
        <f>IF(statistique!A517="","",statistique!K517)</f>
        <v/>
      </c>
    </row>
    <row r="520" spans="3:4" x14ac:dyDescent="0.25">
      <c r="C520" s="2" t="str">
        <f>IF(BBD!A534="","",BBD!A534)</f>
        <v/>
      </c>
      <c r="D520" s="2" t="str">
        <f>IF(statistique!A518="","",statistique!K518)</f>
        <v/>
      </c>
    </row>
    <row r="521" spans="3:4" x14ac:dyDescent="0.25">
      <c r="C521" s="2" t="str">
        <f>IF(BBD!A535="","",BBD!A535)</f>
        <v/>
      </c>
      <c r="D521" s="2" t="str">
        <f>IF(statistique!A519="","",statistique!K519)</f>
        <v/>
      </c>
    </row>
    <row r="522" spans="3:4" x14ac:dyDescent="0.25">
      <c r="C522" s="2" t="str">
        <f>IF(BBD!A536="","",BBD!A536)</f>
        <v/>
      </c>
      <c r="D522" s="2" t="str">
        <f>IF(statistique!A520="","",statistique!K520)</f>
        <v/>
      </c>
    </row>
    <row r="523" spans="3:4" x14ac:dyDescent="0.25">
      <c r="C523" s="2" t="str">
        <f>IF(BBD!A537="","",BBD!A537)</f>
        <v/>
      </c>
      <c r="D523" s="2" t="str">
        <f>IF(statistique!A521="","",statistique!K521)</f>
        <v/>
      </c>
    </row>
    <row r="524" spans="3:4" x14ac:dyDescent="0.25">
      <c r="C524" s="2" t="str">
        <f>IF(BBD!A538="","",BBD!A538)</f>
        <v/>
      </c>
      <c r="D524" s="2" t="str">
        <f>IF(statistique!A522="","",statistique!K522)</f>
        <v/>
      </c>
    </row>
    <row r="525" spans="3:4" x14ac:dyDescent="0.25">
      <c r="C525" s="2" t="str">
        <f>IF(BBD!A539="","",BBD!A539)</f>
        <v/>
      </c>
      <c r="D525" s="2" t="str">
        <f>IF(statistique!A523="","",statistique!K523)</f>
        <v/>
      </c>
    </row>
    <row r="526" spans="3:4" x14ac:dyDescent="0.25">
      <c r="C526" s="2" t="str">
        <f>IF(BBD!A540="","",BBD!A540)</f>
        <v/>
      </c>
      <c r="D526" s="2" t="str">
        <f>IF(statistique!A524="","",statistique!K524)</f>
        <v/>
      </c>
    </row>
    <row r="527" spans="3:4" x14ac:dyDescent="0.25">
      <c r="C527" s="2" t="str">
        <f>IF(BBD!A541="","",BBD!A541)</f>
        <v/>
      </c>
      <c r="D527" s="2" t="str">
        <f>IF(statistique!A525="","",statistique!K525)</f>
        <v/>
      </c>
    </row>
    <row r="528" spans="3:4" x14ac:dyDescent="0.25">
      <c r="C528" s="2" t="str">
        <f>IF(BBD!A542="","",BBD!A542)</f>
        <v/>
      </c>
      <c r="D528" s="2" t="str">
        <f>IF(statistique!A526="","",statistique!K526)</f>
        <v/>
      </c>
    </row>
    <row r="529" spans="3:4" x14ac:dyDescent="0.25">
      <c r="C529" s="2" t="str">
        <f>IF(BBD!A543="","",BBD!A543)</f>
        <v/>
      </c>
      <c r="D529" s="2" t="str">
        <f>IF(statistique!A527="","",statistique!K527)</f>
        <v/>
      </c>
    </row>
    <row r="530" spans="3:4" x14ac:dyDescent="0.25">
      <c r="C530" s="2" t="str">
        <f>IF(BBD!A544="","",BBD!A544)</f>
        <v/>
      </c>
      <c r="D530" s="2" t="str">
        <f>IF(statistique!A528="","",statistique!K528)</f>
        <v/>
      </c>
    </row>
    <row r="531" spans="3:4" x14ac:dyDescent="0.25">
      <c r="C531" s="2" t="str">
        <f>IF(BBD!A545="","",BBD!A545)</f>
        <v/>
      </c>
      <c r="D531" s="2" t="str">
        <f>IF(statistique!A529="","",statistique!K529)</f>
        <v/>
      </c>
    </row>
    <row r="532" spans="3:4" x14ac:dyDescent="0.25">
      <c r="C532" s="2" t="str">
        <f>IF(BBD!A546="","",BBD!A546)</f>
        <v/>
      </c>
      <c r="D532" s="2" t="str">
        <f>IF(statistique!A530="","",statistique!K530)</f>
        <v/>
      </c>
    </row>
    <row r="533" spans="3:4" x14ac:dyDescent="0.25">
      <c r="C533" s="2" t="str">
        <f>IF(BBD!A547="","",BBD!A547)</f>
        <v/>
      </c>
      <c r="D533" s="2" t="str">
        <f>IF(statistique!A531="","",statistique!K531)</f>
        <v/>
      </c>
    </row>
    <row r="534" spans="3:4" x14ac:dyDescent="0.25">
      <c r="C534" s="2" t="str">
        <f>IF(BBD!A548="","",BBD!A548)</f>
        <v/>
      </c>
      <c r="D534" s="2" t="str">
        <f>IF(statistique!A532="","",statistique!K532)</f>
        <v/>
      </c>
    </row>
    <row r="535" spans="3:4" x14ac:dyDescent="0.25">
      <c r="C535" s="2" t="str">
        <f>IF(BBD!A549="","",BBD!A549)</f>
        <v/>
      </c>
      <c r="D535" s="2" t="str">
        <f>IF(statistique!A533="","",statistique!K533)</f>
        <v/>
      </c>
    </row>
    <row r="536" spans="3:4" x14ac:dyDescent="0.25">
      <c r="C536" s="2" t="str">
        <f>IF(BBD!A550="","",BBD!A550)</f>
        <v/>
      </c>
      <c r="D536" s="2" t="str">
        <f>IF(statistique!A534="","",statistique!K534)</f>
        <v/>
      </c>
    </row>
    <row r="537" spans="3:4" x14ac:dyDescent="0.25">
      <c r="C537" s="2" t="str">
        <f>IF(BBD!A551="","",BBD!A551)</f>
        <v/>
      </c>
      <c r="D537" s="2" t="str">
        <f>IF(statistique!A535="","",statistique!K535)</f>
        <v/>
      </c>
    </row>
    <row r="538" spans="3:4" x14ac:dyDescent="0.25">
      <c r="C538" s="2" t="str">
        <f>IF(BBD!A552="","",BBD!A552)</f>
        <v/>
      </c>
      <c r="D538" s="2" t="str">
        <f>IF(statistique!A536="","",statistique!K536)</f>
        <v/>
      </c>
    </row>
    <row r="539" spans="3:4" x14ac:dyDescent="0.25">
      <c r="C539" s="2" t="str">
        <f>IF(BBD!A553="","",BBD!A553)</f>
        <v/>
      </c>
      <c r="D539" s="2" t="str">
        <f>IF(statistique!A537="","",statistique!K537)</f>
        <v/>
      </c>
    </row>
    <row r="540" spans="3:4" x14ac:dyDescent="0.25">
      <c r="C540" s="2" t="str">
        <f>IF(BBD!A554="","",BBD!A554)</f>
        <v/>
      </c>
      <c r="D540" s="2" t="str">
        <f>IF(statistique!A538="","",statistique!K538)</f>
        <v/>
      </c>
    </row>
    <row r="541" spans="3:4" x14ac:dyDescent="0.25">
      <c r="C541" s="2" t="str">
        <f>IF(BBD!A555="","",BBD!A555)</f>
        <v/>
      </c>
      <c r="D541" s="2" t="str">
        <f>IF(statistique!A539="","",statistique!K539)</f>
        <v/>
      </c>
    </row>
    <row r="542" spans="3:4" x14ac:dyDescent="0.25">
      <c r="C542" s="2" t="str">
        <f>IF(BBD!A556="","",BBD!A556)</f>
        <v/>
      </c>
      <c r="D542" s="2" t="str">
        <f>IF(statistique!A540="","",statistique!K540)</f>
        <v/>
      </c>
    </row>
    <row r="543" spans="3:4" x14ac:dyDescent="0.25">
      <c r="C543" s="2" t="str">
        <f>IF(BBD!A557="","",BBD!A557)</f>
        <v/>
      </c>
      <c r="D543" s="2" t="str">
        <f>IF(statistique!A541="","",statistique!K541)</f>
        <v/>
      </c>
    </row>
    <row r="544" spans="3:4" x14ac:dyDescent="0.25">
      <c r="C544" s="2" t="str">
        <f>IF(BBD!A558="","",BBD!A558)</f>
        <v/>
      </c>
      <c r="D544" s="2" t="str">
        <f>IF(statistique!A542="","",statistique!K542)</f>
        <v/>
      </c>
    </row>
    <row r="545" spans="3:4" x14ac:dyDescent="0.25">
      <c r="C545" s="2" t="str">
        <f>IF(BBD!A559="","",BBD!A559)</f>
        <v/>
      </c>
      <c r="D545" s="2" t="str">
        <f>IF(statistique!A543="","",statistique!K543)</f>
        <v/>
      </c>
    </row>
    <row r="546" spans="3:4" x14ac:dyDescent="0.25">
      <c r="C546" s="2" t="str">
        <f>IF(BBD!A560="","",BBD!A560)</f>
        <v/>
      </c>
      <c r="D546" s="2" t="str">
        <f>IF(statistique!A544="","",statistique!K544)</f>
        <v/>
      </c>
    </row>
    <row r="547" spans="3:4" x14ac:dyDescent="0.25">
      <c r="C547" s="2" t="str">
        <f>IF(BBD!A561="","",BBD!A561)</f>
        <v/>
      </c>
      <c r="D547" s="2" t="str">
        <f>IF(statistique!A545="","",statistique!K545)</f>
        <v/>
      </c>
    </row>
    <row r="548" spans="3:4" x14ac:dyDescent="0.25">
      <c r="C548" s="2" t="str">
        <f>IF(BBD!A562="","",BBD!A562)</f>
        <v/>
      </c>
      <c r="D548" s="2" t="str">
        <f>IF(statistique!A546="","",statistique!K546)</f>
        <v/>
      </c>
    </row>
    <row r="549" spans="3:4" x14ac:dyDescent="0.25">
      <c r="C549" s="2" t="str">
        <f>IF(BBD!A563="","",BBD!A563)</f>
        <v/>
      </c>
      <c r="D549" s="2" t="str">
        <f>IF(statistique!A547="","",statistique!K547)</f>
        <v/>
      </c>
    </row>
    <row r="550" spans="3:4" x14ac:dyDescent="0.25">
      <c r="C550" s="2" t="str">
        <f>IF(BBD!A564="","",BBD!A564)</f>
        <v/>
      </c>
      <c r="D550" s="2" t="str">
        <f>IF(statistique!A548="","",statistique!K548)</f>
        <v/>
      </c>
    </row>
    <row r="551" spans="3:4" x14ac:dyDescent="0.25">
      <c r="C551" s="2" t="str">
        <f>IF(BBD!A565="","",BBD!A565)</f>
        <v/>
      </c>
      <c r="D551" s="2" t="str">
        <f>IF(statistique!A549="","",statistique!K549)</f>
        <v/>
      </c>
    </row>
    <row r="552" spans="3:4" x14ac:dyDescent="0.25">
      <c r="C552" s="2" t="str">
        <f>IF(BBD!A566="","",BBD!A566)</f>
        <v/>
      </c>
      <c r="D552" s="2" t="str">
        <f>IF(statistique!A550="","",statistique!K550)</f>
        <v/>
      </c>
    </row>
    <row r="553" spans="3:4" x14ac:dyDescent="0.25">
      <c r="C553" s="2" t="str">
        <f>IF(BBD!A567="","",BBD!A567)</f>
        <v/>
      </c>
      <c r="D553" s="2" t="str">
        <f>IF(statistique!A551="","",statistique!K551)</f>
        <v/>
      </c>
    </row>
    <row r="554" spans="3:4" x14ac:dyDescent="0.25">
      <c r="C554" s="2" t="str">
        <f>IF(BBD!A568="","",BBD!A568)</f>
        <v/>
      </c>
      <c r="D554" s="2" t="str">
        <f>IF(statistique!A552="","",statistique!K552)</f>
        <v/>
      </c>
    </row>
    <row r="555" spans="3:4" x14ac:dyDescent="0.25">
      <c r="C555" s="2" t="str">
        <f>IF(BBD!A569="","",BBD!A569)</f>
        <v/>
      </c>
      <c r="D555" s="2" t="str">
        <f>IF(statistique!A553="","",statistique!K553)</f>
        <v/>
      </c>
    </row>
    <row r="556" spans="3:4" x14ac:dyDescent="0.25">
      <c r="C556" s="2" t="str">
        <f>IF(BBD!A570="","",BBD!A570)</f>
        <v/>
      </c>
      <c r="D556" s="2" t="str">
        <f>IF(statistique!A554="","",statistique!K554)</f>
        <v/>
      </c>
    </row>
    <row r="557" spans="3:4" x14ac:dyDescent="0.25">
      <c r="C557" s="2" t="str">
        <f>IF(BBD!A571="","",BBD!A571)</f>
        <v/>
      </c>
      <c r="D557" s="2" t="str">
        <f>IF(statistique!A555="","",statistique!K555)</f>
        <v/>
      </c>
    </row>
    <row r="558" spans="3:4" x14ac:dyDescent="0.25">
      <c r="C558" s="2" t="str">
        <f>IF(BBD!A572="","",BBD!A572)</f>
        <v/>
      </c>
      <c r="D558" s="2" t="str">
        <f>IF(statistique!A556="","",statistique!K556)</f>
        <v/>
      </c>
    </row>
    <row r="559" spans="3:4" x14ac:dyDescent="0.25">
      <c r="C559" s="2" t="str">
        <f>IF(BBD!A573="","",BBD!A573)</f>
        <v/>
      </c>
      <c r="D559" s="2" t="str">
        <f>IF(statistique!A557="","",statistique!K557)</f>
        <v/>
      </c>
    </row>
    <row r="560" spans="3:4" x14ac:dyDescent="0.25">
      <c r="C560" s="2" t="str">
        <f>IF(BBD!A574="","",BBD!A574)</f>
        <v/>
      </c>
      <c r="D560" s="2" t="str">
        <f>IF(statistique!A558="","",statistique!K558)</f>
        <v/>
      </c>
    </row>
    <row r="561" spans="3:4" x14ac:dyDescent="0.25">
      <c r="C561" s="2" t="str">
        <f>IF(BBD!A575="","",BBD!A575)</f>
        <v/>
      </c>
      <c r="D561" s="2" t="str">
        <f>IF(statistique!A559="","",statistique!K559)</f>
        <v/>
      </c>
    </row>
    <row r="562" spans="3:4" x14ac:dyDescent="0.25">
      <c r="C562" s="2" t="str">
        <f>IF(BBD!A576="","",BBD!A576)</f>
        <v/>
      </c>
      <c r="D562" s="2" t="str">
        <f>IF(statistique!A560="","",statistique!K560)</f>
        <v/>
      </c>
    </row>
    <row r="563" spans="3:4" x14ac:dyDescent="0.25">
      <c r="C563" s="2" t="str">
        <f>IF(BBD!A577="","",BBD!A577)</f>
        <v/>
      </c>
      <c r="D563" s="2" t="str">
        <f>IF(statistique!A561="","",statistique!K561)</f>
        <v/>
      </c>
    </row>
    <row r="564" spans="3:4" x14ac:dyDescent="0.25">
      <c r="C564" s="2" t="str">
        <f>IF(BBD!A578="","",BBD!A578)</f>
        <v/>
      </c>
      <c r="D564" s="2" t="str">
        <f>IF(statistique!A562="","",statistique!K562)</f>
        <v/>
      </c>
    </row>
    <row r="565" spans="3:4" x14ac:dyDescent="0.25">
      <c r="C565" s="2" t="str">
        <f>IF(BBD!A579="","",BBD!A579)</f>
        <v/>
      </c>
      <c r="D565" s="2" t="str">
        <f>IF(statistique!A563="","",statistique!K563)</f>
        <v/>
      </c>
    </row>
    <row r="566" spans="3:4" x14ac:dyDescent="0.25">
      <c r="C566" s="2" t="str">
        <f>IF(BBD!A580="","",BBD!A580)</f>
        <v/>
      </c>
      <c r="D566" s="2" t="str">
        <f>IF(statistique!A564="","",statistique!K564)</f>
        <v/>
      </c>
    </row>
    <row r="567" spans="3:4" x14ac:dyDescent="0.25">
      <c r="C567" s="2" t="str">
        <f>IF(BBD!A581="","",BBD!A581)</f>
        <v/>
      </c>
      <c r="D567" s="2" t="str">
        <f>IF(statistique!A565="","",statistique!K565)</f>
        <v/>
      </c>
    </row>
    <row r="568" spans="3:4" x14ac:dyDescent="0.25">
      <c r="C568" s="2" t="str">
        <f>IF(BBD!A582="","",BBD!A582)</f>
        <v/>
      </c>
      <c r="D568" s="2" t="str">
        <f>IF(statistique!A566="","",statistique!K566)</f>
        <v/>
      </c>
    </row>
    <row r="569" spans="3:4" x14ac:dyDescent="0.25">
      <c r="C569" s="2" t="str">
        <f>IF(BBD!A583="","",BBD!A583)</f>
        <v/>
      </c>
      <c r="D569" s="2" t="str">
        <f>IF(statistique!A567="","",statistique!K567)</f>
        <v/>
      </c>
    </row>
    <row r="570" spans="3:4" x14ac:dyDescent="0.25">
      <c r="C570" s="2" t="str">
        <f>IF(BBD!A584="","",BBD!A584)</f>
        <v/>
      </c>
      <c r="D570" s="2" t="str">
        <f>IF(statistique!A568="","",statistique!K568)</f>
        <v/>
      </c>
    </row>
    <row r="571" spans="3:4" x14ac:dyDescent="0.25">
      <c r="C571" s="2" t="str">
        <f>IF(BBD!A585="","",BBD!A585)</f>
        <v/>
      </c>
      <c r="D571" s="2" t="str">
        <f>IF(statistique!A569="","",statistique!K569)</f>
        <v/>
      </c>
    </row>
    <row r="572" spans="3:4" x14ac:dyDescent="0.25">
      <c r="C572" s="2" t="str">
        <f>IF(BBD!A586="","",BBD!A586)</f>
        <v/>
      </c>
      <c r="D572" s="2" t="str">
        <f>IF(statistique!A570="","",statistique!K570)</f>
        <v/>
      </c>
    </row>
    <row r="573" spans="3:4" x14ac:dyDescent="0.25">
      <c r="C573" s="2" t="str">
        <f>IF(BBD!A587="","",BBD!A587)</f>
        <v/>
      </c>
      <c r="D573" s="2" t="str">
        <f>IF(statistique!A571="","",statistique!K571)</f>
        <v/>
      </c>
    </row>
    <row r="574" spans="3:4" x14ac:dyDescent="0.25">
      <c r="C574" s="2" t="str">
        <f>IF(BBD!A588="","",BBD!A588)</f>
        <v/>
      </c>
      <c r="D574" s="2" t="str">
        <f>IF(statistique!A572="","",statistique!K572)</f>
        <v/>
      </c>
    </row>
    <row r="575" spans="3:4" x14ac:dyDescent="0.25">
      <c r="C575" s="2" t="str">
        <f>IF(BBD!A589="","",BBD!A589)</f>
        <v/>
      </c>
      <c r="D575" s="2" t="str">
        <f>IF(statistique!A573="","",statistique!K573)</f>
        <v/>
      </c>
    </row>
    <row r="576" spans="3:4" x14ac:dyDescent="0.25">
      <c r="C576" s="2" t="str">
        <f>IF(BBD!A590="","",BBD!A590)</f>
        <v/>
      </c>
      <c r="D576" s="2" t="str">
        <f>IF(statistique!A574="","",statistique!K574)</f>
        <v/>
      </c>
    </row>
    <row r="577" spans="3:4" x14ac:dyDescent="0.25">
      <c r="C577" s="2" t="str">
        <f>IF(BBD!A591="","",BBD!A591)</f>
        <v/>
      </c>
      <c r="D577" s="2" t="str">
        <f>IF(statistique!A575="","",statistique!K575)</f>
        <v/>
      </c>
    </row>
    <row r="578" spans="3:4" x14ac:dyDescent="0.25">
      <c r="C578" s="2" t="str">
        <f>IF(BBD!A592="","",BBD!A592)</f>
        <v/>
      </c>
      <c r="D578" s="2" t="str">
        <f>IF(statistique!A576="","",statistique!K576)</f>
        <v/>
      </c>
    </row>
    <row r="579" spans="3:4" x14ac:dyDescent="0.25">
      <c r="C579" s="2" t="str">
        <f>IF(BBD!A593="","",BBD!A593)</f>
        <v/>
      </c>
      <c r="D579" s="2" t="str">
        <f>IF(statistique!A577="","",statistique!K577)</f>
        <v/>
      </c>
    </row>
    <row r="580" spans="3:4" x14ac:dyDescent="0.25">
      <c r="C580" s="2" t="str">
        <f>IF(BBD!A594="","",BBD!A594)</f>
        <v/>
      </c>
      <c r="D580" s="2" t="str">
        <f>IF(statistique!A578="","",statistique!K578)</f>
        <v/>
      </c>
    </row>
    <row r="581" spans="3:4" x14ac:dyDescent="0.25">
      <c r="C581" s="2" t="str">
        <f>IF(BBD!A595="","",BBD!A595)</f>
        <v/>
      </c>
      <c r="D581" s="2" t="str">
        <f>IF(statistique!A579="","",statistique!K579)</f>
        <v/>
      </c>
    </row>
    <row r="582" spans="3:4" x14ac:dyDescent="0.25">
      <c r="C582" s="2" t="str">
        <f>IF(BBD!A596="","",BBD!A596)</f>
        <v/>
      </c>
      <c r="D582" s="2" t="str">
        <f>IF(statistique!A580="","",statistique!K580)</f>
        <v/>
      </c>
    </row>
    <row r="583" spans="3:4" x14ac:dyDescent="0.25">
      <c r="C583" s="2" t="str">
        <f>IF(BBD!A597="","",BBD!A597)</f>
        <v/>
      </c>
      <c r="D583" s="2" t="str">
        <f>IF(statistique!A581="","",statistique!K581)</f>
        <v/>
      </c>
    </row>
    <row r="584" spans="3:4" x14ac:dyDescent="0.25">
      <c r="C584" s="2" t="str">
        <f>IF(BBD!A598="","",BBD!A598)</f>
        <v/>
      </c>
      <c r="D584" s="2" t="str">
        <f>IF(statistique!A582="","",statistique!K582)</f>
        <v/>
      </c>
    </row>
    <row r="585" spans="3:4" x14ac:dyDescent="0.25">
      <c r="C585" s="2" t="str">
        <f>IF(BBD!A599="","",BBD!A599)</f>
        <v/>
      </c>
      <c r="D585" s="2" t="str">
        <f>IF(statistique!A583="","",statistique!K583)</f>
        <v/>
      </c>
    </row>
    <row r="586" spans="3:4" x14ac:dyDescent="0.25">
      <c r="C586" s="2" t="str">
        <f>IF(BBD!A600="","",BBD!A600)</f>
        <v/>
      </c>
      <c r="D586" s="2" t="str">
        <f>IF(statistique!A584="","",statistique!K584)</f>
        <v/>
      </c>
    </row>
    <row r="587" spans="3:4" x14ac:dyDescent="0.25">
      <c r="C587" s="2" t="str">
        <f>IF(BBD!A601="","",BBD!A601)</f>
        <v/>
      </c>
      <c r="D587" s="2" t="str">
        <f>IF(statistique!A585="","",statistique!K585)</f>
        <v/>
      </c>
    </row>
    <row r="588" spans="3:4" x14ac:dyDescent="0.25">
      <c r="C588" s="2" t="str">
        <f>IF(BBD!A602="","",BBD!A602)</f>
        <v/>
      </c>
      <c r="D588" s="2" t="str">
        <f>IF(statistique!A586="","",statistique!K586)</f>
        <v/>
      </c>
    </row>
    <row r="589" spans="3:4" x14ac:dyDescent="0.25">
      <c r="C589" s="2" t="str">
        <f>IF(BBD!A603="","",BBD!A603)</f>
        <v/>
      </c>
      <c r="D589" s="2" t="str">
        <f>IF(statistique!A587="","",statistique!K587)</f>
        <v/>
      </c>
    </row>
    <row r="590" spans="3:4" x14ac:dyDescent="0.25">
      <c r="C590" s="2" t="str">
        <f>IF(BBD!A604="","",BBD!A604)</f>
        <v/>
      </c>
      <c r="D590" s="2" t="str">
        <f>IF(statistique!A588="","",statistique!K588)</f>
        <v/>
      </c>
    </row>
    <row r="591" spans="3:4" x14ac:dyDescent="0.25">
      <c r="C591" s="2" t="str">
        <f>IF(BBD!A605="","",BBD!A605)</f>
        <v/>
      </c>
      <c r="D591" s="2" t="str">
        <f>IF(statistique!A589="","",statistique!K589)</f>
        <v/>
      </c>
    </row>
    <row r="592" spans="3:4" x14ac:dyDescent="0.25">
      <c r="C592" s="2" t="str">
        <f>IF(BBD!A606="","",BBD!A606)</f>
        <v/>
      </c>
      <c r="D592" s="2" t="str">
        <f>IF(statistique!A590="","",statistique!K590)</f>
        <v/>
      </c>
    </row>
    <row r="593" spans="3:4" x14ac:dyDescent="0.25">
      <c r="C593" s="2" t="str">
        <f>IF(BBD!A607="","",BBD!A607)</f>
        <v/>
      </c>
      <c r="D593" s="2" t="str">
        <f>IF(statistique!A591="","",statistique!K591)</f>
        <v/>
      </c>
    </row>
    <row r="594" spans="3:4" x14ac:dyDescent="0.25">
      <c r="C594" s="2" t="str">
        <f>IF(BBD!A608="","",BBD!A608)</f>
        <v/>
      </c>
      <c r="D594" s="2" t="str">
        <f>IF(statistique!A592="","",statistique!K592)</f>
        <v/>
      </c>
    </row>
    <row r="595" spans="3:4" x14ac:dyDescent="0.25">
      <c r="C595" s="2" t="str">
        <f>IF(BBD!A609="","",BBD!A609)</f>
        <v/>
      </c>
      <c r="D595" s="2" t="str">
        <f>IF(statistique!A593="","",statistique!K593)</f>
        <v/>
      </c>
    </row>
    <row r="596" spans="3:4" x14ac:dyDescent="0.25">
      <c r="C596" s="2" t="str">
        <f>IF(BBD!A610="","",BBD!A610)</f>
        <v/>
      </c>
      <c r="D596" s="2" t="str">
        <f>IF(statistique!A594="","",statistique!K594)</f>
        <v/>
      </c>
    </row>
    <row r="597" spans="3:4" x14ac:dyDescent="0.25">
      <c r="C597" s="2" t="str">
        <f>IF(BBD!A611="","",BBD!A611)</f>
        <v/>
      </c>
      <c r="D597" s="2" t="str">
        <f>IF(statistique!A595="","",statistique!K595)</f>
        <v/>
      </c>
    </row>
    <row r="598" spans="3:4" x14ac:dyDescent="0.25">
      <c r="C598" s="2" t="str">
        <f>IF(BBD!A612="","",BBD!A612)</f>
        <v/>
      </c>
      <c r="D598" s="2" t="str">
        <f>IF(statistique!A596="","",statistique!K596)</f>
        <v/>
      </c>
    </row>
    <row r="599" spans="3:4" x14ac:dyDescent="0.25">
      <c r="C599" s="2" t="str">
        <f>IF(BBD!A613="","",BBD!A613)</f>
        <v/>
      </c>
      <c r="D599" s="2" t="str">
        <f>IF(statistique!A597="","",statistique!K597)</f>
        <v/>
      </c>
    </row>
    <row r="600" spans="3:4" x14ac:dyDescent="0.25">
      <c r="C600" s="2" t="str">
        <f>IF(BBD!A614="","",BBD!A614)</f>
        <v/>
      </c>
      <c r="D600" s="2" t="str">
        <f>IF(statistique!A598="","",statistique!K598)</f>
        <v/>
      </c>
    </row>
    <row r="601" spans="3:4" x14ac:dyDescent="0.25">
      <c r="C601" s="2" t="str">
        <f>IF(BBD!A615="","",BBD!A615)</f>
        <v/>
      </c>
      <c r="D601" s="2" t="str">
        <f>IF(statistique!A599="","",statistique!K599)</f>
        <v/>
      </c>
    </row>
    <row r="602" spans="3:4" x14ac:dyDescent="0.25">
      <c r="C602" s="2" t="str">
        <f>IF(BBD!A616="","",BBD!A616)</f>
        <v/>
      </c>
      <c r="D602" s="2" t="str">
        <f>IF(statistique!A600="","",statistique!K600)</f>
        <v/>
      </c>
    </row>
    <row r="603" spans="3:4" x14ac:dyDescent="0.25">
      <c r="C603" s="2" t="str">
        <f>IF(BBD!A617="","",BBD!A617)</f>
        <v/>
      </c>
      <c r="D603" s="2" t="str">
        <f>IF(statistique!A601="","",statistique!K601)</f>
        <v/>
      </c>
    </row>
    <row r="604" spans="3:4" x14ac:dyDescent="0.25">
      <c r="C604" s="2" t="str">
        <f>IF(BBD!A618="","",BBD!A618)</f>
        <v/>
      </c>
      <c r="D604" s="2" t="str">
        <f>IF(statistique!A602="","",statistique!K602)</f>
        <v/>
      </c>
    </row>
    <row r="605" spans="3:4" x14ac:dyDescent="0.25">
      <c r="C605" s="2" t="str">
        <f>IF(BBD!A619="","",BBD!A619)</f>
        <v/>
      </c>
      <c r="D605" s="2" t="str">
        <f>IF(statistique!A603="","",statistique!K603)</f>
        <v/>
      </c>
    </row>
    <row r="606" spans="3:4" x14ac:dyDescent="0.25">
      <c r="C606" s="2" t="str">
        <f>IF(BBD!A620="","",BBD!A620)</f>
        <v/>
      </c>
      <c r="D606" s="2" t="str">
        <f>IF(statistique!A604="","",statistique!K604)</f>
        <v/>
      </c>
    </row>
    <row r="607" spans="3:4" x14ac:dyDescent="0.25">
      <c r="C607" s="2" t="str">
        <f>IF(BBD!A621="","",BBD!A621)</f>
        <v/>
      </c>
      <c r="D607" s="2" t="str">
        <f>IF(statistique!A605="","",statistique!K605)</f>
        <v/>
      </c>
    </row>
    <row r="608" spans="3:4" x14ac:dyDescent="0.25">
      <c r="C608" s="2" t="str">
        <f>IF(BBD!A622="","",BBD!A622)</f>
        <v/>
      </c>
      <c r="D608" s="2" t="str">
        <f>IF(statistique!A606="","",statistique!K606)</f>
        <v/>
      </c>
    </row>
    <row r="609" spans="3:4" x14ac:dyDescent="0.25">
      <c r="C609" s="2" t="str">
        <f>IF(BBD!A623="","",BBD!A623)</f>
        <v/>
      </c>
      <c r="D609" s="2" t="str">
        <f>IF(statistique!A607="","",statistique!K607)</f>
        <v/>
      </c>
    </row>
    <row r="610" spans="3:4" x14ac:dyDescent="0.25">
      <c r="C610" s="2" t="str">
        <f>IF(BBD!A624="","",BBD!A624)</f>
        <v/>
      </c>
      <c r="D610" s="2" t="str">
        <f>IF(statistique!A608="","",statistique!K608)</f>
        <v/>
      </c>
    </row>
    <row r="611" spans="3:4" x14ac:dyDescent="0.25">
      <c r="C611" s="2" t="str">
        <f>IF(BBD!A625="","",BBD!A625)</f>
        <v/>
      </c>
      <c r="D611" s="2" t="str">
        <f>IF(statistique!A609="","",statistique!K609)</f>
        <v/>
      </c>
    </row>
    <row r="612" spans="3:4" x14ac:dyDescent="0.25">
      <c r="C612" s="2" t="str">
        <f>IF(BBD!A626="","",BBD!A626)</f>
        <v/>
      </c>
      <c r="D612" s="2" t="str">
        <f>IF(statistique!A610="","",statistique!K610)</f>
        <v/>
      </c>
    </row>
    <row r="613" spans="3:4" x14ac:dyDescent="0.25">
      <c r="C613" s="2" t="str">
        <f>IF(BBD!A627="","",BBD!A627)</f>
        <v/>
      </c>
      <c r="D613" s="2" t="str">
        <f>IF(statistique!A611="","",statistique!K611)</f>
        <v/>
      </c>
    </row>
    <row r="614" spans="3:4" x14ac:dyDescent="0.25">
      <c r="C614" s="2" t="str">
        <f>IF(BBD!A628="","",BBD!A628)</f>
        <v/>
      </c>
      <c r="D614" s="2" t="str">
        <f>IF(statistique!A612="","",statistique!K612)</f>
        <v/>
      </c>
    </row>
    <row r="615" spans="3:4" x14ac:dyDescent="0.25">
      <c r="C615" s="2" t="str">
        <f>IF(BBD!A629="","",BBD!A629)</f>
        <v/>
      </c>
      <c r="D615" s="2" t="str">
        <f>IF(statistique!A613="","",statistique!K613)</f>
        <v/>
      </c>
    </row>
    <row r="616" spans="3:4" x14ac:dyDescent="0.25">
      <c r="C616" s="2" t="str">
        <f>IF(BBD!A630="","",BBD!A630)</f>
        <v/>
      </c>
      <c r="D616" s="2" t="str">
        <f>IF(statistique!A614="","",statistique!K614)</f>
        <v/>
      </c>
    </row>
    <row r="617" spans="3:4" x14ac:dyDescent="0.25">
      <c r="C617" s="2" t="str">
        <f>IF(BBD!A631="","",BBD!A631)</f>
        <v/>
      </c>
      <c r="D617" s="2" t="str">
        <f>IF(statistique!A615="","",statistique!K615)</f>
        <v/>
      </c>
    </row>
    <row r="618" spans="3:4" x14ac:dyDescent="0.25">
      <c r="C618" s="2" t="str">
        <f>IF(BBD!A632="","",BBD!A632)</f>
        <v/>
      </c>
      <c r="D618" s="2" t="str">
        <f>IF(statistique!A616="","",statistique!K616)</f>
        <v/>
      </c>
    </row>
    <row r="619" spans="3:4" x14ac:dyDescent="0.25">
      <c r="C619" s="2" t="str">
        <f>IF(BBD!A633="","",BBD!A633)</f>
        <v/>
      </c>
      <c r="D619" s="2" t="str">
        <f>IF(statistique!A617="","",statistique!K617)</f>
        <v/>
      </c>
    </row>
    <row r="620" spans="3:4" x14ac:dyDescent="0.25">
      <c r="C620" s="2" t="str">
        <f>IF(BBD!A634="","",BBD!A634)</f>
        <v/>
      </c>
      <c r="D620" s="2" t="str">
        <f>IF(statistique!A618="","",statistique!K618)</f>
        <v/>
      </c>
    </row>
    <row r="621" spans="3:4" x14ac:dyDescent="0.25">
      <c r="C621" s="2" t="str">
        <f>IF(BBD!A635="","",BBD!A635)</f>
        <v/>
      </c>
      <c r="D621" s="2" t="str">
        <f>IF(statistique!A619="","",statistique!K619)</f>
        <v/>
      </c>
    </row>
    <row r="622" spans="3:4" x14ac:dyDescent="0.25">
      <c r="C622" s="2" t="str">
        <f>IF(BBD!A636="","",BBD!A636)</f>
        <v/>
      </c>
      <c r="D622" s="2" t="str">
        <f>IF(statistique!A620="","",statistique!K620)</f>
        <v/>
      </c>
    </row>
    <row r="623" spans="3:4" x14ac:dyDescent="0.25">
      <c r="C623" s="2" t="str">
        <f>IF(BBD!A637="","",BBD!A637)</f>
        <v/>
      </c>
      <c r="D623" s="2" t="str">
        <f>IF(statistique!A621="","",statistique!K621)</f>
        <v/>
      </c>
    </row>
    <row r="624" spans="3:4" x14ac:dyDescent="0.25">
      <c r="C624" s="2" t="str">
        <f>IF(BBD!A638="","",BBD!A638)</f>
        <v/>
      </c>
      <c r="D624" s="2" t="str">
        <f>IF(statistique!A622="","",statistique!K622)</f>
        <v/>
      </c>
    </row>
    <row r="625" spans="3:4" x14ac:dyDescent="0.25">
      <c r="C625" s="2" t="str">
        <f>IF(BBD!A639="","",BBD!A639)</f>
        <v/>
      </c>
      <c r="D625" s="2" t="str">
        <f>IF(statistique!A623="","",statistique!K623)</f>
        <v/>
      </c>
    </row>
    <row r="626" spans="3:4" x14ac:dyDescent="0.25">
      <c r="C626" s="2" t="str">
        <f>IF(BBD!A640="","",BBD!A640)</f>
        <v/>
      </c>
      <c r="D626" s="2" t="str">
        <f>IF(statistique!A624="","",statistique!K624)</f>
        <v/>
      </c>
    </row>
    <row r="627" spans="3:4" x14ac:dyDescent="0.25">
      <c r="C627" s="2" t="str">
        <f>IF(BBD!A641="","",BBD!A641)</f>
        <v/>
      </c>
      <c r="D627" s="2" t="str">
        <f>IF(statistique!A625="","",statistique!K625)</f>
        <v/>
      </c>
    </row>
    <row r="628" spans="3:4" x14ac:dyDescent="0.25">
      <c r="C628" s="2" t="str">
        <f>IF(BBD!A642="","",BBD!A642)</f>
        <v/>
      </c>
      <c r="D628" s="2" t="str">
        <f>IF(statistique!A626="","",statistique!K626)</f>
        <v/>
      </c>
    </row>
    <row r="629" spans="3:4" x14ac:dyDescent="0.25">
      <c r="C629" s="2" t="str">
        <f>IF(BBD!A643="","",BBD!A643)</f>
        <v/>
      </c>
      <c r="D629" s="2" t="str">
        <f>IF(statistique!A627="","",statistique!K627)</f>
        <v/>
      </c>
    </row>
    <row r="630" spans="3:4" x14ac:dyDescent="0.25">
      <c r="C630" s="2" t="str">
        <f>IF(BBD!A644="","",BBD!A644)</f>
        <v/>
      </c>
      <c r="D630" s="2" t="str">
        <f>IF(statistique!A628="","",statistique!K628)</f>
        <v/>
      </c>
    </row>
    <row r="631" spans="3:4" x14ac:dyDescent="0.25">
      <c r="C631" s="2" t="str">
        <f>IF(BBD!A645="","",BBD!A645)</f>
        <v/>
      </c>
      <c r="D631" s="2" t="str">
        <f>IF(statistique!A629="","",statistique!K629)</f>
        <v/>
      </c>
    </row>
    <row r="632" spans="3:4" x14ac:dyDescent="0.25">
      <c r="C632" s="2" t="str">
        <f>IF(BBD!A646="","",BBD!A646)</f>
        <v/>
      </c>
      <c r="D632" s="2" t="str">
        <f>IF(statistique!A630="","",statistique!K630)</f>
        <v/>
      </c>
    </row>
    <row r="633" spans="3:4" x14ac:dyDescent="0.25">
      <c r="C633" s="2" t="str">
        <f>IF(BBD!A647="","",BBD!A647)</f>
        <v/>
      </c>
      <c r="D633" s="2" t="str">
        <f>IF(statistique!A631="","",statistique!K631)</f>
        <v/>
      </c>
    </row>
    <row r="634" spans="3:4" x14ac:dyDescent="0.25">
      <c r="C634" s="2" t="str">
        <f>IF(BBD!A648="","",BBD!A648)</f>
        <v/>
      </c>
      <c r="D634" s="2" t="str">
        <f>IF(statistique!A632="","",statistique!K632)</f>
        <v/>
      </c>
    </row>
    <row r="635" spans="3:4" x14ac:dyDescent="0.25">
      <c r="C635" s="2" t="str">
        <f>IF(BBD!A649="","",BBD!A649)</f>
        <v/>
      </c>
      <c r="D635" s="2" t="str">
        <f>IF(statistique!A633="","",statistique!K633)</f>
        <v/>
      </c>
    </row>
    <row r="636" spans="3:4" x14ac:dyDescent="0.25">
      <c r="C636" s="2" t="str">
        <f>IF(BBD!A650="","",BBD!A650)</f>
        <v/>
      </c>
      <c r="D636" s="2" t="str">
        <f>IF(statistique!A634="","",statistique!K634)</f>
        <v/>
      </c>
    </row>
    <row r="637" spans="3:4" x14ac:dyDescent="0.25">
      <c r="C637" s="2" t="str">
        <f>IF(BBD!A651="","",BBD!A651)</f>
        <v/>
      </c>
      <c r="D637" s="2" t="str">
        <f>IF(statistique!A635="","",statistique!K635)</f>
        <v/>
      </c>
    </row>
    <row r="638" spans="3:4" x14ac:dyDescent="0.25">
      <c r="C638" s="2" t="str">
        <f>IF(BBD!A652="","",BBD!A652)</f>
        <v/>
      </c>
      <c r="D638" s="2" t="str">
        <f>IF(statistique!A636="","",statistique!#REF!)</f>
        <v/>
      </c>
    </row>
    <row r="639" spans="3:4" x14ac:dyDescent="0.25">
      <c r="C639" s="2" t="str">
        <f>IF(BBD!A653="","",BBD!A653)</f>
        <v/>
      </c>
      <c r="D639" s="2" t="str">
        <f>IF(statistique!A637="","",statistique!#REF!)</f>
        <v/>
      </c>
    </row>
    <row r="640" spans="3:4" x14ac:dyDescent="0.25">
      <c r="C640" s="2" t="str">
        <f>IF(BBD!A654="","",BBD!A654)</f>
        <v/>
      </c>
      <c r="D640" s="2" t="str">
        <f>IF(statistique!A638="","",statistique!#REF!)</f>
        <v/>
      </c>
    </row>
    <row r="641" spans="3:4" x14ac:dyDescent="0.25">
      <c r="C641" s="2" t="str">
        <f>IF(BBD!A655="","",BBD!A655)</f>
        <v/>
      </c>
      <c r="D641" s="2" t="str">
        <f>IF(statistique!A639="","",statistique!#REF!)</f>
        <v/>
      </c>
    </row>
    <row r="642" spans="3:4" x14ac:dyDescent="0.25">
      <c r="C642" s="2" t="str">
        <f>IF(BBD!A656="","",BBD!A656)</f>
        <v/>
      </c>
    </row>
    <row r="643" spans="3:4" x14ac:dyDescent="0.25">
      <c r="C643" s="2" t="str">
        <f>IF(BBD!A657="","",BBD!A657)</f>
        <v/>
      </c>
    </row>
    <row r="644" spans="3:4" x14ac:dyDescent="0.25">
      <c r="C644" s="2" t="str">
        <f>IF(BBD!A658="","",BBD!A658)</f>
        <v/>
      </c>
    </row>
    <row r="645" spans="3:4" x14ac:dyDescent="0.25">
      <c r="C645" s="2" t="str">
        <f>IF(BBD!A659="","",BBD!A659)</f>
        <v/>
      </c>
    </row>
    <row r="646" spans="3:4" x14ac:dyDescent="0.25">
      <c r="C646" s="2" t="str">
        <f>IF(BBD!A660="","",BBD!A660)</f>
        <v/>
      </c>
    </row>
    <row r="647" spans="3:4" x14ac:dyDescent="0.25">
      <c r="C647" s="2" t="str">
        <f>IF(BBD!A661="","",BBD!A661)</f>
        <v/>
      </c>
    </row>
    <row r="648" spans="3:4" x14ac:dyDescent="0.25">
      <c r="C648" s="2" t="str">
        <f>IF(BBD!A662="","",BBD!A662)</f>
        <v/>
      </c>
    </row>
    <row r="649" spans="3:4" x14ac:dyDescent="0.25">
      <c r="C649" s="2" t="str">
        <f>IF(BBD!A663="","",BBD!A663)</f>
        <v/>
      </c>
    </row>
    <row r="650" spans="3:4" x14ac:dyDescent="0.25">
      <c r="C650" s="2" t="str">
        <f>IF(BBD!A664="","",BBD!A664)</f>
        <v/>
      </c>
    </row>
    <row r="651" spans="3:4" x14ac:dyDescent="0.25">
      <c r="C651" s="2" t="str">
        <f>IF(BBD!A665="","",BBD!A665)</f>
        <v/>
      </c>
    </row>
    <row r="652" spans="3:4" x14ac:dyDescent="0.25">
      <c r="C652" s="2" t="str">
        <f>IF(BBD!A666="","",BBD!A666)</f>
        <v/>
      </c>
    </row>
    <row r="653" spans="3:4" x14ac:dyDescent="0.25">
      <c r="C653" s="2" t="str">
        <f>IF(BBD!A667="","",BBD!A667)</f>
        <v/>
      </c>
    </row>
    <row r="654" spans="3:4" x14ac:dyDescent="0.25">
      <c r="C654" s="2" t="str">
        <f>IF(BBD!A668="","",BBD!A668)</f>
        <v/>
      </c>
    </row>
    <row r="655" spans="3:4" x14ac:dyDescent="0.25">
      <c r="C655" s="2" t="str">
        <f>IF(BBD!A669="","",BBD!A669)</f>
        <v/>
      </c>
    </row>
    <row r="656" spans="3:4" x14ac:dyDescent="0.25">
      <c r="C656" s="2" t="str">
        <f>IF(BBD!A670="","",BBD!A670)</f>
        <v/>
      </c>
    </row>
    <row r="657" spans="3:3" x14ac:dyDescent="0.25">
      <c r="C657" s="2" t="str">
        <f>IF(BBD!A671="","",BBD!A671)</f>
        <v/>
      </c>
    </row>
    <row r="658" spans="3:3" x14ac:dyDescent="0.25">
      <c r="C658" s="2" t="str">
        <f>IF(BBD!A672="","",BBD!A672)</f>
        <v/>
      </c>
    </row>
    <row r="659" spans="3:3" x14ac:dyDescent="0.25">
      <c r="C659" s="2" t="str">
        <f>IF(BBD!A673="","",BBD!A673)</f>
        <v/>
      </c>
    </row>
    <row r="660" spans="3:3" x14ac:dyDescent="0.25">
      <c r="C660" s="2" t="str">
        <f>IF(BBD!A674="","",BBD!A674)</f>
        <v/>
      </c>
    </row>
    <row r="661" spans="3:3" x14ac:dyDescent="0.25">
      <c r="C661" s="2" t="str">
        <f>IF(BBD!A675="","",BBD!A675)</f>
        <v/>
      </c>
    </row>
    <row r="662" spans="3:3" x14ac:dyDescent="0.25">
      <c r="C662" s="2" t="str">
        <f>IF(BBD!A676="","",BBD!A676)</f>
        <v/>
      </c>
    </row>
    <row r="663" spans="3:3" x14ac:dyDescent="0.25">
      <c r="C663" s="2" t="str">
        <f>IF(BBD!A677="","",BBD!A677)</f>
        <v/>
      </c>
    </row>
    <row r="664" spans="3:3" x14ac:dyDescent="0.25">
      <c r="C664" s="2" t="str">
        <f>IF(BBD!A678="","",BBD!A678)</f>
        <v/>
      </c>
    </row>
    <row r="665" spans="3:3" x14ac:dyDescent="0.25">
      <c r="C665" s="2" t="str">
        <f>IF(BBD!A679="","",BBD!A679)</f>
        <v/>
      </c>
    </row>
    <row r="666" spans="3:3" x14ac:dyDescent="0.25">
      <c r="C666" s="2" t="str">
        <f>IF(BBD!A680="","",BBD!A680)</f>
        <v/>
      </c>
    </row>
    <row r="667" spans="3:3" x14ac:dyDescent="0.25">
      <c r="C667" s="2" t="str">
        <f>IF(BBD!A681="","",BBD!A681)</f>
        <v/>
      </c>
    </row>
    <row r="668" spans="3:3" x14ac:dyDescent="0.25">
      <c r="C668" s="2" t="str">
        <f>IF(BBD!A682="","",BBD!A682)</f>
        <v/>
      </c>
    </row>
    <row r="669" spans="3:3" x14ac:dyDescent="0.25">
      <c r="C669" s="2" t="str">
        <f>IF(BBD!A683="","",BBD!A683)</f>
        <v/>
      </c>
    </row>
    <row r="670" spans="3:3" x14ac:dyDescent="0.25">
      <c r="C670" s="2" t="str">
        <f>IF(BBD!A684="","",BBD!A684)</f>
        <v/>
      </c>
    </row>
    <row r="671" spans="3:3" x14ac:dyDescent="0.25">
      <c r="C671" s="2" t="str">
        <f>IF(BBD!A685="","",BBD!A685)</f>
        <v/>
      </c>
    </row>
    <row r="672" spans="3:3" x14ac:dyDescent="0.25">
      <c r="C672" s="2" t="str">
        <f>IF(BBD!A686="","",BBD!A686)</f>
        <v/>
      </c>
    </row>
    <row r="673" spans="3:3" x14ac:dyDescent="0.25">
      <c r="C673" s="2" t="str">
        <f>IF(BBD!A687="","",BBD!A687)</f>
        <v/>
      </c>
    </row>
    <row r="674" spans="3:3" x14ac:dyDescent="0.25">
      <c r="C674" s="2" t="str">
        <f>IF(BBD!A688="","",BBD!A688)</f>
        <v/>
      </c>
    </row>
    <row r="675" spans="3:3" x14ac:dyDescent="0.25">
      <c r="C675" s="2" t="str">
        <f>IF(BBD!A689="","",BBD!A689)</f>
        <v/>
      </c>
    </row>
    <row r="676" spans="3:3" x14ac:dyDescent="0.25">
      <c r="C676" s="2" t="str">
        <f>IF(BBD!A690="","",BBD!A690)</f>
        <v/>
      </c>
    </row>
    <row r="677" spans="3:3" x14ac:dyDescent="0.25">
      <c r="C677" s="2" t="str">
        <f>IF(BBD!A691="","",BBD!A691)</f>
        <v/>
      </c>
    </row>
    <row r="678" spans="3:3" x14ac:dyDescent="0.25">
      <c r="C678" s="2" t="str">
        <f>IF(BBD!A692="","",BBD!A692)</f>
        <v/>
      </c>
    </row>
    <row r="679" spans="3:3" x14ac:dyDescent="0.25">
      <c r="C679" s="2" t="str">
        <f>IF(BBD!A693="","",BBD!A693)</f>
        <v/>
      </c>
    </row>
    <row r="680" spans="3:3" x14ac:dyDescent="0.25">
      <c r="C680" s="2" t="str">
        <f>IF(BBD!A694="","",BBD!A694)</f>
        <v/>
      </c>
    </row>
    <row r="681" spans="3:3" x14ac:dyDescent="0.25">
      <c r="C681" s="2" t="str">
        <f>IF(BBD!A695="","",BBD!A695)</f>
        <v/>
      </c>
    </row>
    <row r="682" spans="3:3" x14ac:dyDescent="0.25">
      <c r="C682" s="2" t="str">
        <f>IF(BBD!A696="","",BBD!A696)</f>
        <v/>
      </c>
    </row>
    <row r="683" spans="3:3" x14ac:dyDescent="0.25">
      <c r="C683" s="2" t="str">
        <f>IF(BBD!A697="","",BBD!A697)</f>
        <v/>
      </c>
    </row>
    <row r="684" spans="3:3" x14ac:dyDescent="0.25">
      <c r="C684" s="2" t="str">
        <f>IF(BBD!A698="","",BBD!A698)</f>
        <v/>
      </c>
    </row>
    <row r="685" spans="3:3" x14ac:dyDescent="0.25">
      <c r="C685" s="2" t="str">
        <f>IF(BBD!A699="","",BBD!A699)</f>
        <v/>
      </c>
    </row>
    <row r="686" spans="3:3" x14ac:dyDescent="0.25">
      <c r="C686" s="2" t="str">
        <f>IF(BBD!A700="","",BBD!A700)</f>
        <v/>
      </c>
    </row>
    <row r="687" spans="3:3" x14ac:dyDescent="0.25">
      <c r="C687" s="2" t="str">
        <f>IF(BBD!A701="","",BBD!A701)</f>
        <v/>
      </c>
    </row>
    <row r="688" spans="3:3" x14ac:dyDescent="0.25">
      <c r="C688" s="2" t="str">
        <f>IF(BBD!A702="","",BBD!A702)</f>
        <v/>
      </c>
    </row>
    <row r="689" spans="3:3" x14ac:dyDescent="0.25">
      <c r="C689" s="2" t="str">
        <f>IF(BBD!A703="","",BBD!A703)</f>
        <v/>
      </c>
    </row>
    <row r="690" spans="3:3" x14ac:dyDescent="0.25">
      <c r="C690" s="2" t="str">
        <f>IF(BBD!A704="","",BBD!A704)</f>
        <v/>
      </c>
    </row>
    <row r="691" spans="3:3" x14ac:dyDescent="0.25">
      <c r="C691" s="2" t="str">
        <f>IF(BBD!A705="","",BBD!A705)</f>
        <v/>
      </c>
    </row>
    <row r="692" spans="3:3" x14ac:dyDescent="0.25">
      <c r="C692" s="2" t="str">
        <f>IF(BBD!A706="","",BBD!A706)</f>
        <v/>
      </c>
    </row>
    <row r="693" spans="3:3" x14ac:dyDescent="0.25">
      <c r="C693" s="2" t="str">
        <f>IF(BBD!A707="","",BBD!A707)</f>
        <v/>
      </c>
    </row>
    <row r="694" spans="3:3" x14ac:dyDescent="0.25">
      <c r="C694" s="2" t="str">
        <f>IF(BBD!A708="","",BBD!A708)</f>
        <v/>
      </c>
    </row>
    <row r="695" spans="3:3" x14ac:dyDescent="0.25">
      <c r="C695" s="2" t="str">
        <f>IF(BBD!A709="","",BBD!A709)</f>
        <v/>
      </c>
    </row>
    <row r="696" spans="3:3" x14ac:dyDescent="0.25">
      <c r="C696" s="2" t="str">
        <f>IF(BBD!A710="","",BBD!A710)</f>
        <v/>
      </c>
    </row>
    <row r="697" spans="3:3" x14ac:dyDescent="0.25">
      <c r="C697" s="2" t="str">
        <f>IF(BBD!A711="","",BBD!A711)</f>
        <v/>
      </c>
    </row>
    <row r="698" spans="3:3" x14ac:dyDescent="0.25">
      <c r="C698" s="2" t="str">
        <f>IF(BBD!A712="","",BBD!A712)</f>
        <v/>
      </c>
    </row>
    <row r="699" spans="3:3" x14ac:dyDescent="0.25">
      <c r="C699" s="2" t="str">
        <f>IF(BBD!A713="","",BBD!A713)</f>
        <v/>
      </c>
    </row>
    <row r="700" spans="3:3" x14ac:dyDescent="0.25">
      <c r="C700" s="2" t="str">
        <f>IF(BBD!A714="","",BBD!A714)</f>
        <v/>
      </c>
    </row>
    <row r="701" spans="3:3" x14ac:dyDescent="0.25">
      <c r="C701" s="2" t="str">
        <f>IF(BBD!A715="","",BBD!A715)</f>
        <v/>
      </c>
    </row>
    <row r="702" spans="3:3" x14ac:dyDescent="0.25">
      <c r="C702" s="2" t="str">
        <f>IF(BBD!A716="","",BBD!A716)</f>
        <v/>
      </c>
    </row>
    <row r="703" spans="3:3" x14ac:dyDescent="0.25">
      <c r="C703" s="2" t="str">
        <f>IF(BBD!A717="","",BBD!A717)</f>
        <v/>
      </c>
    </row>
    <row r="704" spans="3:3" x14ac:dyDescent="0.25">
      <c r="C704" s="2" t="str">
        <f>IF(BBD!A718="","",BBD!A718)</f>
        <v/>
      </c>
    </row>
    <row r="705" spans="3:3" x14ac:dyDescent="0.25">
      <c r="C705" s="2" t="str">
        <f>IF(BBD!A719="","",BBD!A719)</f>
        <v/>
      </c>
    </row>
    <row r="706" spans="3:3" x14ac:dyDescent="0.25">
      <c r="C706" s="2" t="str">
        <f>IF(BBD!A720="","",BBD!A720)</f>
        <v/>
      </c>
    </row>
    <row r="707" spans="3:3" x14ac:dyDescent="0.25">
      <c r="C707" s="2" t="str">
        <f>IF(BBD!A721="","",BBD!A721)</f>
        <v/>
      </c>
    </row>
    <row r="708" spans="3:3" x14ac:dyDescent="0.25">
      <c r="C708" s="2" t="str">
        <f>IF(BBD!A722="","",BBD!A722)</f>
        <v/>
      </c>
    </row>
    <row r="709" spans="3:3" x14ac:dyDescent="0.25">
      <c r="C709" s="2" t="str">
        <f>IF(BBD!A723="","",BBD!A723)</f>
        <v/>
      </c>
    </row>
    <row r="710" spans="3:3" x14ac:dyDescent="0.25">
      <c r="C710" s="2" t="str">
        <f>IF(BBD!A724="","",BBD!A724)</f>
        <v/>
      </c>
    </row>
    <row r="711" spans="3:3" x14ac:dyDescent="0.25">
      <c r="C711" s="2" t="str">
        <f>IF(BBD!A725="","",BBD!A725)</f>
        <v/>
      </c>
    </row>
    <row r="712" spans="3:3" x14ac:dyDescent="0.25">
      <c r="C712" s="2" t="str">
        <f>IF(BBD!A726="","",BBD!A726)</f>
        <v/>
      </c>
    </row>
    <row r="713" spans="3:3" x14ac:dyDescent="0.25">
      <c r="C713" s="2" t="str">
        <f>IF(BBD!A727="","",BBD!A727)</f>
        <v/>
      </c>
    </row>
    <row r="714" spans="3:3" x14ac:dyDescent="0.25">
      <c r="C714" s="2" t="str">
        <f>IF(BBD!A728="","",BBD!A728)</f>
        <v/>
      </c>
    </row>
    <row r="715" spans="3:3" x14ac:dyDescent="0.25">
      <c r="C715" s="2" t="str">
        <f>IF(BBD!A729="","",BBD!A729)</f>
        <v/>
      </c>
    </row>
    <row r="716" spans="3:3" x14ac:dyDescent="0.25">
      <c r="C716" s="2" t="str">
        <f>IF(BBD!A730="","",BBD!A730)</f>
        <v/>
      </c>
    </row>
    <row r="717" spans="3:3" x14ac:dyDescent="0.25">
      <c r="C717" s="2" t="str">
        <f>IF(BBD!A731="","",BBD!A731)</f>
        <v/>
      </c>
    </row>
    <row r="718" spans="3:3" x14ac:dyDescent="0.25">
      <c r="C718" s="2" t="str">
        <f>IF(BBD!A732="","",BBD!A732)</f>
        <v/>
      </c>
    </row>
    <row r="719" spans="3:3" x14ac:dyDescent="0.25">
      <c r="C719" s="2" t="str">
        <f>IF(BBD!A733="","",BBD!A733)</f>
        <v/>
      </c>
    </row>
    <row r="720" spans="3:3" x14ac:dyDescent="0.25">
      <c r="C720" s="2" t="str">
        <f>IF(BBD!A734="","",BBD!A734)</f>
        <v/>
      </c>
    </row>
    <row r="721" spans="3:3" x14ac:dyDescent="0.25">
      <c r="C721" s="2" t="str">
        <f>IF(BBD!A735="","",BBD!A735)</f>
        <v/>
      </c>
    </row>
    <row r="722" spans="3:3" x14ac:dyDescent="0.25">
      <c r="C722" s="2" t="str">
        <f>IF(BBD!A736="","",BBD!A736)</f>
        <v/>
      </c>
    </row>
    <row r="723" spans="3:3" x14ac:dyDescent="0.25">
      <c r="C723" s="2" t="str">
        <f>IF(BBD!A737="","",BBD!A737)</f>
        <v/>
      </c>
    </row>
    <row r="724" spans="3:3" x14ac:dyDescent="0.25">
      <c r="C724" s="2" t="str">
        <f>IF(BBD!A738="","",BBD!A738)</f>
        <v/>
      </c>
    </row>
    <row r="725" spans="3:3" x14ac:dyDescent="0.25">
      <c r="C725" s="2" t="str">
        <f>IF(BBD!A739="","",BBD!A739)</f>
        <v/>
      </c>
    </row>
    <row r="726" spans="3:3" x14ac:dyDescent="0.25">
      <c r="C726" s="2" t="str">
        <f>IF(BBD!A740="","",BBD!A740)</f>
        <v/>
      </c>
    </row>
    <row r="727" spans="3:3" x14ac:dyDescent="0.25">
      <c r="C727" s="2" t="str">
        <f>IF(BBD!A741="","",BBD!A741)</f>
        <v/>
      </c>
    </row>
    <row r="728" spans="3:3" x14ac:dyDescent="0.25">
      <c r="C728" s="2" t="str">
        <f>IF(BBD!A742="","",BBD!A742)</f>
        <v/>
      </c>
    </row>
    <row r="729" spans="3:3" x14ac:dyDescent="0.25">
      <c r="C729" s="2" t="str">
        <f>IF(BBD!A743="","",BBD!A743)</f>
        <v/>
      </c>
    </row>
    <row r="730" spans="3:3" x14ac:dyDescent="0.25">
      <c r="C730" s="2" t="str">
        <f>IF(BBD!A744="","",BBD!A744)</f>
        <v/>
      </c>
    </row>
    <row r="731" spans="3:3" x14ac:dyDescent="0.25">
      <c r="C731" s="2" t="str">
        <f>IF(BBD!A745="","",BBD!A745)</f>
        <v/>
      </c>
    </row>
    <row r="732" spans="3:3" x14ac:dyDescent="0.25">
      <c r="C732" s="2" t="str">
        <f>IF(BBD!A746="","",BBD!A746)</f>
        <v/>
      </c>
    </row>
    <row r="733" spans="3:3" x14ac:dyDescent="0.25">
      <c r="C733" s="2" t="str">
        <f>IF(BBD!A747="","",BBD!A747)</f>
        <v/>
      </c>
    </row>
    <row r="734" spans="3:3" x14ac:dyDescent="0.25">
      <c r="C734" s="2" t="str">
        <f>IF(BBD!A748="","",BBD!A748)</f>
        <v/>
      </c>
    </row>
    <row r="735" spans="3:3" x14ac:dyDescent="0.25">
      <c r="C735" s="2" t="str">
        <f>IF(BBD!A749="","",BBD!A749)</f>
        <v/>
      </c>
    </row>
    <row r="736" spans="3:3" x14ac:dyDescent="0.25">
      <c r="C736" s="2" t="str">
        <f>IF(BBD!A750="","",BBD!A750)</f>
        <v/>
      </c>
    </row>
    <row r="737" spans="3:3" x14ac:dyDescent="0.25">
      <c r="C737" s="2" t="str">
        <f>IF(BBD!A751="","",BBD!A751)</f>
        <v/>
      </c>
    </row>
    <row r="738" spans="3:3" x14ac:dyDescent="0.25">
      <c r="C738" s="2" t="str">
        <f>IF(BBD!A752="","",BBD!A752)</f>
        <v/>
      </c>
    </row>
    <row r="739" spans="3:3" x14ac:dyDescent="0.25">
      <c r="C739" s="2" t="str">
        <f>IF(BBD!A753="","",BBD!A753)</f>
        <v/>
      </c>
    </row>
    <row r="740" spans="3:3" x14ac:dyDescent="0.25">
      <c r="C740" s="2" t="str">
        <f>IF(BBD!A754="","",BBD!A754)</f>
        <v/>
      </c>
    </row>
    <row r="741" spans="3:3" x14ac:dyDescent="0.25">
      <c r="C741" s="2" t="str">
        <f>IF(BBD!A755="","",BBD!A755)</f>
        <v/>
      </c>
    </row>
    <row r="742" spans="3:3" x14ac:dyDescent="0.25">
      <c r="C742" s="2" t="str">
        <f>IF(BBD!A756="","",BBD!A756)</f>
        <v/>
      </c>
    </row>
    <row r="743" spans="3:3" x14ac:dyDescent="0.25">
      <c r="C743" s="2" t="str">
        <f>IF(BBD!A757="","",BBD!A757)</f>
        <v/>
      </c>
    </row>
    <row r="744" spans="3:3" x14ac:dyDescent="0.25">
      <c r="C744" s="2" t="str">
        <f>IF(BBD!A758="","",BBD!A758)</f>
        <v/>
      </c>
    </row>
    <row r="745" spans="3:3" x14ac:dyDescent="0.25">
      <c r="C745" s="2" t="str">
        <f>IF(BBD!A759="","",BBD!A759)</f>
        <v/>
      </c>
    </row>
    <row r="746" spans="3:3" x14ac:dyDescent="0.25">
      <c r="C746" s="2" t="str">
        <f>IF(BBD!A760="","",BBD!A760)</f>
        <v/>
      </c>
    </row>
    <row r="747" spans="3:3" x14ac:dyDescent="0.25">
      <c r="C747" s="2" t="str">
        <f>IF(BBD!A761="","",BBD!A761)</f>
        <v/>
      </c>
    </row>
    <row r="748" spans="3:3" x14ac:dyDescent="0.25">
      <c r="C748" s="2" t="str">
        <f>IF(BBD!A762="","",BBD!A762)</f>
        <v/>
      </c>
    </row>
    <row r="749" spans="3:3" x14ac:dyDescent="0.25">
      <c r="C749" s="2" t="str">
        <f>IF(BBD!A763="","",BBD!A763)</f>
        <v/>
      </c>
    </row>
    <row r="750" spans="3:3" x14ac:dyDescent="0.25">
      <c r="C750" s="2" t="str">
        <f>IF(BBD!A764="","",BBD!A764)</f>
        <v/>
      </c>
    </row>
    <row r="751" spans="3:3" x14ac:dyDescent="0.25">
      <c r="C751" s="2" t="str">
        <f>IF(BBD!A765="","",BBD!A765)</f>
        <v/>
      </c>
    </row>
    <row r="752" spans="3:3" x14ac:dyDescent="0.25">
      <c r="C752" s="2" t="str">
        <f>IF(BBD!A766="","",BBD!A766)</f>
        <v/>
      </c>
    </row>
    <row r="753" spans="3:3" x14ac:dyDescent="0.25">
      <c r="C753" s="2" t="str">
        <f>IF(BBD!A767="","",BBD!A767)</f>
        <v/>
      </c>
    </row>
    <row r="754" spans="3:3" x14ac:dyDescent="0.25">
      <c r="C754" s="2" t="str">
        <f>IF(BBD!A768="","",BBD!A768)</f>
        <v/>
      </c>
    </row>
    <row r="755" spans="3:3" x14ac:dyDescent="0.25">
      <c r="C755" s="2" t="str">
        <f>IF(BBD!A769="","",BBD!A769)</f>
        <v/>
      </c>
    </row>
    <row r="756" spans="3:3" x14ac:dyDescent="0.25">
      <c r="C756" s="2" t="str">
        <f>IF(BBD!A770="","",BBD!A770)</f>
        <v/>
      </c>
    </row>
    <row r="757" spans="3:3" x14ac:dyDescent="0.25">
      <c r="C757" s="2" t="str">
        <f>IF(BBD!A771="","",BBD!A771)</f>
        <v/>
      </c>
    </row>
    <row r="758" spans="3:3" x14ac:dyDescent="0.25">
      <c r="C758" s="2" t="str">
        <f>IF(BBD!A772="","",BBD!A772)</f>
        <v/>
      </c>
    </row>
    <row r="759" spans="3:3" x14ac:dyDescent="0.25">
      <c r="C759" s="2" t="str">
        <f>IF(BBD!A773="","",BBD!A773)</f>
        <v/>
      </c>
    </row>
    <row r="760" spans="3:3" x14ac:dyDescent="0.25">
      <c r="C760" s="2" t="str">
        <f>IF(BBD!A774="","",BBD!A774)</f>
        <v/>
      </c>
    </row>
    <row r="761" spans="3:3" x14ac:dyDescent="0.25">
      <c r="C761" s="2" t="str">
        <f>IF(BBD!A775="","",BBD!A775)</f>
        <v/>
      </c>
    </row>
    <row r="762" spans="3:3" x14ac:dyDescent="0.25">
      <c r="C762" s="2" t="str">
        <f>IF(BBD!A776="","",BBD!A776)</f>
        <v/>
      </c>
    </row>
    <row r="763" spans="3:3" x14ac:dyDescent="0.25">
      <c r="C763" s="2" t="str">
        <f>IF(BBD!A777="","",BBD!A777)</f>
        <v/>
      </c>
    </row>
    <row r="764" spans="3:3" x14ac:dyDescent="0.25">
      <c r="C764" s="2" t="str">
        <f>IF(BBD!A778="","",BBD!A778)</f>
        <v/>
      </c>
    </row>
    <row r="765" spans="3:3" x14ac:dyDescent="0.25">
      <c r="C765" s="2" t="str">
        <f>IF(BBD!A779="","",BBD!A779)</f>
        <v/>
      </c>
    </row>
    <row r="766" spans="3:3" x14ac:dyDescent="0.25">
      <c r="C766" s="2" t="str">
        <f>IF(BBD!A780="","",BBD!A780)</f>
        <v/>
      </c>
    </row>
    <row r="767" spans="3:3" x14ac:dyDescent="0.25">
      <c r="C767" s="2" t="str">
        <f>IF(BBD!A781="","",BBD!A781)</f>
        <v/>
      </c>
    </row>
    <row r="768" spans="3:3" x14ac:dyDescent="0.25">
      <c r="C768" s="2" t="str">
        <f>IF(BBD!A782="","",BBD!A782)</f>
        <v/>
      </c>
    </row>
    <row r="769" spans="3:3" x14ac:dyDescent="0.25">
      <c r="C769" s="2" t="str">
        <f>IF(BBD!A783="","",BBD!A783)</f>
        <v/>
      </c>
    </row>
    <row r="770" spans="3:3" x14ac:dyDescent="0.25">
      <c r="C770" s="2" t="str">
        <f>IF(BBD!A784="","",BBD!A784)</f>
        <v/>
      </c>
    </row>
    <row r="771" spans="3:3" x14ac:dyDescent="0.25">
      <c r="C771" s="2" t="str">
        <f>IF(BBD!A785="","",BBD!A785)</f>
        <v/>
      </c>
    </row>
    <row r="772" spans="3:3" x14ac:dyDescent="0.25">
      <c r="C772" s="2" t="str">
        <f>IF(BBD!A786="","",BBD!A786)</f>
        <v/>
      </c>
    </row>
    <row r="773" spans="3:3" x14ac:dyDescent="0.25">
      <c r="C773" s="2" t="str">
        <f>IF(BBD!A787="","",BBD!A787)</f>
        <v/>
      </c>
    </row>
    <row r="774" spans="3:3" x14ac:dyDescent="0.25">
      <c r="C774" s="2" t="str">
        <f>IF(BBD!A788="","",BBD!A788)</f>
        <v/>
      </c>
    </row>
    <row r="775" spans="3:3" x14ac:dyDescent="0.25">
      <c r="C775" s="2" t="str">
        <f>IF(BBD!A789="","",BBD!A789)</f>
        <v/>
      </c>
    </row>
    <row r="776" spans="3:3" x14ac:dyDescent="0.25">
      <c r="C776" s="2" t="str">
        <f>IF(BBD!A790="","",BBD!A790)</f>
        <v/>
      </c>
    </row>
    <row r="777" spans="3:3" x14ac:dyDescent="0.25">
      <c r="C777" s="2" t="str">
        <f>IF(BBD!A791="","",BBD!A791)</f>
        <v/>
      </c>
    </row>
    <row r="778" spans="3:3" x14ac:dyDescent="0.25">
      <c r="C778" s="2" t="str">
        <f>IF(BBD!A792="","",BBD!A792)</f>
        <v/>
      </c>
    </row>
    <row r="779" spans="3:3" x14ac:dyDescent="0.25">
      <c r="C779" s="2" t="str">
        <f>IF(BBD!A793="","",BBD!A793)</f>
        <v/>
      </c>
    </row>
    <row r="780" spans="3:3" x14ac:dyDescent="0.25">
      <c r="C780" s="2" t="str">
        <f>IF(BBD!A794="","",BBD!A794)</f>
        <v/>
      </c>
    </row>
    <row r="781" spans="3:3" x14ac:dyDescent="0.25">
      <c r="C781" s="2" t="str">
        <f>IF(BBD!A795="","",BBD!A795)</f>
        <v/>
      </c>
    </row>
    <row r="782" spans="3:3" x14ac:dyDescent="0.25">
      <c r="C782" s="2" t="str">
        <f>IF(BBD!A796="","",BBD!A796)</f>
        <v/>
      </c>
    </row>
    <row r="783" spans="3:3" x14ac:dyDescent="0.25">
      <c r="C783" s="2" t="str">
        <f>IF(BBD!A797="","",BBD!A797)</f>
        <v/>
      </c>
    </row>
    <row r="784" spans="3:3" x14ac:dyDescent="0.25">
      <c r="C784" s="2" t="str">
        <f>IF(BBD!A798="","",BBD!A798)</f>
        <v/>
      </c>
    </row>
    <row r="785" spans="3:3" x14ac:dyDescent="0.25">
      <c r="C785" s="2" t="str">
        <f>IF(BBD!A799="","",BBD!A799)</f>
        <v/>
      </c>
    </row>
    <row r="786" spans="3:3" x14ac:dyDescent="0.25">
      <c r="C786" s="2" t="str">
        <f>IF(BBD!A800="","",BBD!A800)</f>
        <v/>
      </c>
    </row>
    <row r="787" spans="3:3" x14ac:dyDescent="0.25">
      <c r="C787" s="2" t="str">
        <f>IF(BBD!A801="","",BBD!A801)</f>
        <v/>
      </c>
    </row>
    <row r="788" spans="3:3" x14ac:dyDescent="0.25">
      <c r="C788" s="2" t="str">
        <f>IF(BBD!A802="","",BBD!A802)</f>
        <v/>
      </c>
    </row>
    <row r="789" spans="3:3" x14ac:dyDescent="0.25">
      <c r="C789" s="2" t="str">
        <f>IF(BBD!A803="","",BBD!A803)</f>
        <v/>
      </c>
    </row>
    <row r="790" spans="3:3" x14ac:dyDescent="0.25">
      <c r="C790" s="2" t="str">
        <f>IF(BBD!A804="","",BBD!A804)</f>
        <v/>
      </c>
    </row>
    <row r="791" spans="3:3" x14ac:dyDescent="0.25">
      <c r="C791" s="2" t="str">
        <f>IF(BBD!A805="","",BBD!A805)</f>
        <v/>
      </c>
    </row>
    <row r="792" spans="3:3" x14ac:dyDescent="0.25">
      <c r="C792" s="2" t="str">
        <f>IF(BBD!A806="","",BBD!A806)</f>
        <v/>
      </c>
    </row>
    <row r="793" spans="3:3" x14ac:dyDescent="0.25">
      <c r="C793" s="2" t="str">
        <f>IF(BBD!A807="","",BBD!A807)</f>
        <v/>
      </c>
    </row>
    <row r="794" spans="3:3" x14ac:dyDescent="0.25">
      <c r="C794" s="2" t="str">
        <f>IF(BBD!A808="","",BBD!A808)</f>
        <v/>
      </c>
    </row>
    <row r="795" spans="3:3" x14ac:dyDescent="0.25">
      <c r="C795" s="2" t="str">
        <f>IF(BBD!A809="","",BBD!A809)</f>
        <v/>
      </c>
    </row>
    <row r="796" spans="3:3" x14ac:dyDescent="0.25">
      <c r="C796" s="2" t="str">
        <f>IF(BBD!A810="","",BBD!A810)</f>
        <v/>
      </c>
    </row>
    <row r="797" spans="3:3" x14ac:dyDescent="0.25">
      <c r="C797" s="2" t="str">
        <f>IF(BBD!A811="","",BBD!A811)</f>
        <v/>
      </c>
    </row>
    <row r="798" spans="3:3" x14ac:dyDescent="0.25">
      <c r="C798" s="2" t="str">
        <f>IF(BBD!A812="","",BBD!A812)</f>
        <v/>
      </c>
    </row>
    <row r="799" spans="3:3" x14ac:dyDescent="0.25">
      <c r="C799" s="2" t="str">
        <f>IF(BBD!A813="","",BBD!A813)</f>
        <v/>
      </c>
    </row>
    <row r="800" spans="3:3" x14ac:dyDescent="0.25">
      <c r="C800" s="2" t="str">
        <f>IF(BBD!A814="","",BBD!A814)</f>
        <v/>
      </c>
    </row>
    <row r="801" spans="3:3" x14ac:dyDescent="0.25">
      <c r="C801" s="2" t="str">
        <f>IF(BBD!A815="","",BBD!A815)</f>
        <v/>
      </c>
    </row>
    <row r="802" spans="3:3" x14ac:dyDescent="0.25">
      <c r="C802" s="2" t="str">
        <f>IF(BBD!A816="","",BBD!A816)</f>
        <v/>
      </c>
    </row>
    <row r="803" spans="3:3" x14ac:dyDescent="0.25">
      <c r="C803" s="2" t="str">
        <f>IF(BBD!A817="","",BBD!A817)</f>
        <v/>
      </c>
    </row>
    <row r="804" spans="3:3" x14ac:dyDescent="0.25">
      <c r="C804" s="2" t="str">
        <f>IF(BBD!A818="","",BBD!A818)</f>
        <v/>
      </c>
    </row>
    <row r="805" spans="3:3" x14ac:dyDescent="0.25">
      <c r="C805" s="2" t="str">
        <f>IF(BBD!A819="","",BBD!A819)</f>
        <v/>
      </c>
    </row>
    <row r="806" spans="3:3" x14ac:dyDescent="0.25">
      <c r="C806" s="2" t="str">
        <f>IF(BBD!A820="","",BBD!A820)</f>
        <v/>
      </c>
    </row>
    <row r="807" spans="3:3" x14ac:dyDescent="0.25">
      <c r="C807" s="2" t="str">
        <f>IF(BBD!A821="","",BBD!A821)</f>
        <v/>
      </c>
    </row>
    <row r="808" spans="3:3" x14ac:dyDescent="0.25">
      <c r="C808" s="2" t="str">
        <f>IF(BBD!A822="","",BBD!A822)</f>
        <v/>
      </c>
    </row>
    <row r="809" spans="3:3" x14ac:dyDescent="0.25">
      <c r="C809" s="2" t="str">
        <f>IF(BBD!A823="","",BBD!A823)</f>
        <v/>
      </c>
    </row>
    <row r="810" spans="3:3" x14ac:dyDescent="0.25">
      <c r="C810" s="2" t="str">
        <f>IF(BBD!A824="","",BBD!A824)</f>
        <v/>
      </c>
    </row>
    <row r="811" spans="3:3" x14ac:dyDescent="0.25">
      <c r="C811" s="2" t="str">
        <f>IF(BBD!A825="","",BBD!A825)</f>
        <v/>
      </c>
    </row>
    <row r="812" spans="3:3" x14ac:dyDescent="0.25">
      <c r="C812" s="2" t="str">
        <f>IF(BBD!A826="","",BBD!A826)</f>
        <v/>
      </c>
    </row>
    <row r="813" spans="3:3" x14ac:dyDescent="0.25">
      <c r="C813" s="2" t="str">
        <f>IF(BBD!A827="","",BBD!A827)</f>
        <v/>
      </c>
    </row>
    <row r="814" spans="3:3" x14ac:dyDescent="0.25">
      <c r="C814" s="2" t="str">
        <f>IF(BBD!A828="","",BBD!A828)</f>
        <v/>
      </c>
    </row>
    <row r="815" spans="3:3" x14ac:dyDescent="0.25">
      <c r="C815" s="2" t="str">
        <f>IF(BBD!A829="","",BBD!A829)</f>
        <v/>
      </c>
    </row>
    <row r="816" spans="3:3" x14ac:dyDescent="0.25">
      <c r="C816" s="2" t="str">
        <f>IF(BBD!A830="","",BBD!A830)</f>
        <v/>
      </c>
    </row>
    <row r="817" spans="3:3" x14ac:dyDescent="0.25">
      <c r="C817" s="2" t="str">
        <f>IF(BBD!A831="","",BBD!A831)</f>
        <v/>
      </c>
    </row>
    <row r="818" spans="3:3" x14ac:dyDescent="0.25">
      <c r="C818" s="2" t="str">
        <f>IF(BBD!A832="","",BBD!A832)</f>
        <v/>
      </c>
    </row>
    <row r="819" spans="3:3" x14ac:dyDescent="0.25">
      <c r="C819" s="2" t="str">
        <f>IF(BBD!A833="","",BBD!A833)</f>
        <v/>
      </c>
    </row>
    <row r="820" spans="3:3" x14ac:dyDescent="0.25">
      <c r="C820" s="2" t="str">
        <f>IF(BBD!A834="","",BBD!A834)</f>
        <v/>
      </c>
    </row>
    <row r="821" spans="3:3" x14ac:dyDescent="0.25">
      <c r="C821" s="2" t="str">
        <f>IF(BBD!A835="","",BBD!A835)</f>
        <v/>
      </c>
    </row>
    <row r="822" spans="3:3" x14ac:dyDescent="0.25">
      <c r="C822" s="2" t="str">
        <f>IF(BBD!A836="","",BBD!A836)</f>
        <v/>
      </c>
    </row>
    <row r="823" spans="3:3" x14ac:dyDescent="0.25">
      <c r="C823" s="2" t="str">
        <f>IF(BBD!A837="","",BBD!A837)</f>
        <v/>
      </c>
    </row>
    <row r="824" spans="3:3" x14ac:dyDescent="0.25">
      <c r="C824" s="2" t="str">
        <f>IF(BBD!A838="","",BBD!A838)</f>
        <v/>
      </c>
    </row>
    <row r="825" spans="3:3" x14ac:dyDescent="0.25">
      <c r="C825" s="2" t="str">
        <f>IF(BBD!A839="","",BBD!A839)</f>
        <v/>
      </c>
    </row>
    <row r="826" spans="3:3" x14ac:dyDescent="0.25">
      <c r="C826" s="2" t="str">
        <f>IF(BBD!A840="","",BBD!A840)</f>
        <v/>
      </c>
    </row>
    <row r="827" spans="3:3" x14ac:dyDescent="0.25">
      <c r="C827" s="2" t="str">
        <f>IF(BBD!A841="","",BBD!A841)</f>
        <v/>
      </c>
    </row>
    <row r="828" spans="3:3" x14ac:dyDescent="0.25">
      <c r="C828" s="2" t="str">
        <f>IF(BBD!A842="","",BBD!A842)</f>
        <v/>
      </c>
    </row>
    <row r="829" spans="3:3" x14ac:dyDescent="0.25">
      <c r="C829" s="2" t="str">
        <f>IF(BBD!A843="","",BBD!A843)</f>
        <v/>
      </c>
    </row>
    <row r="830" spans="3:3" x14ac:dyDescent="0.25">
      <c r="C830" s="2" t="str">
        <f>IF(BBD!A844="","",BBD!A844)</f>
        <v/>
      </c>
    </row>
    <row r="831" spans="3:3" x14ac:dyDescent="0.25">
      <c r="C831" s="2" t="str">
        <f>IF(BBD!A845="","",BBD!A845)</f>
        <v/>
      </c>
    </row>
    <row r="832" spans="3:3" x14ac:dyDescent="0.25">
      <c r="C832" s="2" t="str">
        <f>IF(BBD!A846="","",BBD!A846)</f>
        <v/>
      </c>
    </row>
    <row r="833" spans="3:3" x14ac:dyDescent="0.25">
      <c r="C833" s="2" t="str">
        <f>IF(BBD!A847="","",BBD!A847)</f>
        <v/>
      </c>
    </row>
    <row r="834" spans="3:3" x14ac:dyDescent="0.25">
      <c r="C834" s="2" t="str">
        <f>IF(BBD!A848="","",BBD!A848)</f>
        <v/>
      </c>
    </row>
    <row r="835" spans="3:3" x14ac:dyDescent="0.25">
      <c r="C835" s="2" t="str">
        <f>IF(BBD!A849="","",BBD!A849)</f>
        <v/>
      </c>
    </row>
    <row r="836" spans="3:3" x14ac:dyDescent="0.25">
      <c r="C836" s="2" t="str">
        <f>IF(BBD!A850="","",BBD!A850)</f>
        <v/>
      </c>
    </row>
    <row r="837" spans="3:3" x14ac:dyDescent="0.25">
      <c r="C837" s="2" t="str">
        <f>IF(BBD!A851="","",BBD!A851)</f>
        <v/>
      </c>
    </row>
    <row r="838" spans="3:3" x14ac:dyDescent="0.25">
      <c r="C838" s="2" t="str">
        <f>IF(BBD!A852="","",BBD!A852)</f>
        <v/>
      </c>
    </row>
    <row r="839" spans="3:3" x14ac:dyDescent="0.25">
      <c r="C839" s="2" t="str">
        <f>IF(BBD!A853="","",BBD!A853)</f>
        <v/>
      </c>
    </row>
    <row r="840" spans="3:3" x14ac:dyDescent="0.25">
      <c r="C840" s="2" t="str">
        <f>IF(BBD!A854="","",BBD!A854)</f>
        <v/>
      </c>
    </row>
    <row r="841" spans="3:3" x14ac:dyDescent="0.25">
      <c r="C841" s="2" t="str">
        <f>IF(BBD!A855="","",BBD!A855)</f>
        <v/>
      </c>
    </row>
    <row r="842" spans="3:3" x14ac:dyDescent="0.25">
      <c r="C842" s="2" t="str">
        <f>IF(BBD!A856="","",BBD!A856)</f>
        <v/>
      </c>
    </row>
    <row r="843" spans="3:3" x14ac:dyDescent="0.25">
      <c r="C843" s="2" t="str">
        <f>IF(BBD!A857="","",BBD!A857)</f>
        <v/>
      </c>
    </row>
    <row r="844" spans="3:3" x14ac:dyDescent="0.25">
      <c r="C844" s="2" t="str">
        <f>IF(BBD!A858="","",BBD!A858)</f>
        <v/>
      </c>
    </row>
    <row r="845" spans="3:3" x14ac:dyDescent="0.25">
      <c r="C845" s="2" t="str">
        <f>IF(BBD!A859="","",BBD!A859)</f>
        <v/>
      </c>
    </row>
    <row r="846" spans="3:3" x14ac:dyDescent="0.25">
      <c r="C846" s="2" t="str">
        <f>IF(BBD!A860="","",BBD!A860)</f>
        <v/>
      </c>
    </row>
    <row r="847" spans="3:3" x14ac:dyDescent="0.25">
      <c r="C847" s="2" t="str">
        <f>IF(BBD!A861="","",BBD!A861)</f>
        <v/>
      </c>
    </row>
    <row r="848" spans="3:3" x14ac:dyDescent="0.25">
      <c r="C848" s="2" t="str">
        <f>IF(BBD!A862="","",BBD!A862)</f>
        <v/>
      </c>
    </row>
    <row r="849" spans="3:3" x14ac:dyDescent="0.25">
      <c r="C849" s="2" t="str">
        <f>IF(BBD!A863="","",BBD!A863)</f>
        <v/>
      </c>
    </row>
    <row r="850" spans="3:3" x14ac:dyDescent="0.25">
      <c r="C850" s="2" t="str">
        <f>IF(BBD!A864="","",BBD!A864)</f>
        <v/>
      </c>
    </row>
    <row r="851" spans="3:3" x14ac:dyDescent="0.25">
      <c r="C851" s="2" t="str">
        <f>IF(BBD!A865="","",BBD!A865)</f>
        <v/>
      </c>
    </row>
    <row r="852" spans="3:3" x14ac:dyDescent="0.25">
      <c r="C852" s="2" t="str">
        <f>IF(BBD!A866="","",BBD!A866)</f>
        <v/>
      </c>
    </row>
    <row r="853" spans="3:3" x14ac:dyDescent="0.25">
      <c r="C853" s="2" t="str">
        <f>IF(BBD!A867="","",BBD!A867)</f>
        <v/>
      </c>
    </row>
    <row r="854" spans="3:3" x14ac:dyDescent="0.25">
      <c r="C854" s="2" t="str">
        <f>IF(BBD!A868="","",BBD!A868)</f>
        <v/>
      </c>
    </row>
    <row r="855" spans="3:3" x14ac:dyDescent="0.25">
      <c r="C855" s="2" t="str">
        <f>IF(BBD!A869="","",BBD!A869)</f>
        <v/>
      </c>
    </row>
    <row r="856" spans="3:3" x14ac:dyDescent="0.25">
      <c r="C856" s="2" t="str">
        <f>IF(BBD!A870="","",BBD!A870)</f>
        <v/>
      </c>
    </row>
    <row r="857" spans="3:3" x14ac:dyDescent="0.25">
      <c r="C857" s="2" t="str">
        <f>IF(BBD!A871="","",BBD!A871)</f>
        <v/>
      </c>
    </row>
    <row r="858" spans="3:3" x14ac:dyDescent="0.25">
      <c r="C858" s="2" t="str">
        <f>IF(BBD!A872="","",BBD!A872)</f>
        <v/>
      </c>
    </row>
    <row r="859" spans="3:3" x14ac:dyDescent="0.25">
      <c r="C859" s="2" t="str">
        <f>IF(BBD!A873="","",BBD!A873)</f>
        <v/>
      </c>
    </row>
    <row r="860" spans="3:3" x14ac:dyDescent="0.25">
      <c r="C860" s="2" t="str">
        <f>IF(BBD!A874="","",BBD!A874)</f>
        <v/>
      </c>
    </row>
    <row r="861" spans="3:3" x14ac:dyDescent="0.25">
      <c r="C861" s="2" t="str">
        <f>IF(BBD!A875="","",BBD!A875)</f>
        <v/>
      </c>
    </row>
    <row r="862" spans="3:3" x14ac:dyDescent="0.25">
      <c r="C862" s="2" t="str">
        <f>IF(BBD!A876="","",BBD!A876)</f>
        <v/>
      </c>
    </row>
    <row r="863" spans="3:3" x14ac:dyDescent="0.25">
      <c r="C863" s="2" t="str">
        <f>IF(BBD!A877="","",BBD!A877)</f>
        <v/>
      </c>
    </row>
    <row r="864" spans="3:3" x14ac:dyDescent="0.25">
      <c r="C864" s="2" t="str">
        <f>IF(BBD!A878="","",BBD!A878)</f>
        <v/>
      </c>
    </row>
    <row r="865" spans="3:3" x14ac:dyDescent="0.25">
      <c r="C865" s="2" t="str">
        <f>IF(BBD!A879="","",BBD!A879)</f>
        <v/>
      </c>
    </row>
    <row r="866" spans="3:3" x14ac:dyDescent="0.25">
      <c r="C866" s="2" t="str">
        <f>IF(BBD!A880="","",BBD!A880)</f>
        <v/>
      </c>
    </row>
    <row r="867" spans="3:3" x14ac:dyDescent="0.25">
      <c r="C867" s="2" t="str">
        <f>IF(BBD!A881="","",BBD!A881)</f>
        <v/>
      </c>
    </row>
    <row r="868" spans="3:3" x14ac:dyDescent="0.25">
      <c r="C868" s="2" t="str">
        <f>IF(BBD!A882="","",BBD!A882)</f>
        <v/>
      </c>
    </row>
    <row r="869" spans="3:3" x14ac:dyDescent="0.25">
      <c r="C869" s="2" t="str">
        <f>IF(BBD!A883="","",BBD!A883)</f>
        <v/>
      </c>
    </row>
    <row r="870" spans="3:3" x14ac:dyDescent="0.25">
      <c r="C870" s="2" t="str">
        <f>IF(BBD!A884="","",BBD!A884)</f>
        <v/>
      </c>
    </row>
    <row r="871" spans="3:3" x14ac:dyDescent="0.25">
      <c r="C871" s="2" t="str">
        <f>IF(BBD!A885="","",BBD!A885)</f>
        <v/>
      </c>
    </row>
    <row r="872" spans="3:3" x14ac:dyDescent="0.25">
      <c r="C872" s="2" t="str">
        <f>IF(BBD!A886="","",BBD!A886)</f>
        <v/>
      </c>
    </row>
    <row r="873" spans="3:3" x14ac:dyDescent="0.25">
      <c r="C873" s="2" t="str">
        <f>IF(BBD!A887="","",BBD!A887)</f>
        <v/>
      </c>
    </row>
    <row r="874" spans="3:3" x14ac:dyDescent="0.25">
      <c r="C874" s="2" t="str">
        <f>IF(BBD!A888="","",BBD!A888)</f>
        <v/>
      </c>
    </row>
    <row r="875" spans="3:3" x14ac:dyDescent="0.25">
      <c r="C875" s="2" t="str">
        <f>IF(BBD!A889="","",BBD!A889)</f>
        <v/>
      </c>
    </row>
    <row r="876" spans="3:3" x14ac:dyDescent="0.25">
      <c r="C876" s="2" t="str">
        <f>IF(BBD!A890="","",BBD!A890)</f>
        <v/>
      </c>
    </row>
    <row r="877" spans="3:3" x14ac:dyDescent="0.25">
      <c r="C877" s="2" t="str">
        <f>IF(BBD!A891="","",BBD!A891)</f>
        <v/>
      </c>
    </row>
    <row r="878" spans="3:3" x14ac:dyDescent="0.25">
      <c r="C878" s="2" t="str">
        <f>IF(BBD!A892="","",BBD!A892)</f>
        <v/>
      </c>
    </row>
    <row r="879" spans="3:3" x14ac:dyDescent="0.25">
      <c r="C879" s="2" t="str">
        <f>IF(BBD!A893="","",BBD!A893)</f>
        <v/>
      </c>
    </row>
    <row r="880" spans="3:3" x14ac:dyDescent="0.25">
      <c r="C880" s="2" t="str">
        <f>IF(BBD!A894="","",BBD!A894)</f>
        <v/>
      </c>
    </row>
    <row r="881" spans="3:3" x14ac:dyDescent="0.25">
      <c r="C881" s="2" t="str">
        <f>IF(BBD!A895="","",BBD!A895)</f>
        <v/>
      </c>
    </row>
    <row r="882" spans="3:3" x14ac:dyDescent="0.25">
      <c r="C882" s="2" t="str">
        <f>IF(BBD!A896="","",BBD!A896)</f>
        <v/>
      </c>
    </row>
    <row r="883" spans="3:3" x14ac:dyDescent="0.25">
      <c r="C883" s="2" t="str">
        <f>IF(BBD!A897="","",BBD!A897)</f>
        <v/>
      </c>
    </row>
    <row r="884" spans="3:3" x14ac:dyDescent="0.25">
      <c r="C884" s="2" t="str">
        <f>IF(BBD!A898="","",BBD!A898)</f>
        <v/>
      </c>
    </row>
    <row r="885" spans="3:3" x14ac:dyDescent="0.25">
      <c r="C885" s="2" t="str">
        <f>IF(BBD!A899="","",BBD!A899)</f>
        <v/>
      </c>
    </row>
    <row r="886" spans="3:3" x14ac:dyDescent="0.25">
      <c r="C886" s="2" t="str">
        <f>IF(BBD!A900="","",BBD!A900)</f>
        <v/>
      </c>
    </row>
    <row r="887" spans="3:3" x14ac:dyDescent="0.25">
      <c r="C887" s="2" t="str">
        <f>IF(BBD!A901="","",BBD!A901)</f>
        <v/>
      </c>
    </row>
    <row r="888" spans="3:3" x14ac:dyDescent="0.25">
      <c r="C888" s="2" t="str">
        <f>IF(BBD!A902="","",BBD!A902)</f>
        <v/>
      </c>
    </row>
    <row r="889" spans="3:3" x14ac:dyDescent="0.25">
      <c r="C889" s="2" t="str">
        <f>IF(BBD!A903="","",BBD!A903)</f>
        <v/>
      </c>
    </row>
    <row r="890" spans="3:3" x14ac:dyDescent="0.25">
      <c r="C890" s="2" t="str">
        <f>IF(BBD!A904="","",BBD!A904)</f>
        <v/>
      </c>
    </row>
    <row r="891" spans="3:3" x14ac:dyDescent="0.25">
      <c r="C891" s="2" t="str">
        <f>IF(BBD!A905="","",BBD!A905)</f>
        <v/>
      </c>
    </row>
    <row r="892" spans="3:3" x14ac:dyDescent="0.25">
      <c r="C892" s="2" t="str">
        <f>IF(BBD!A906="","",BBD!A906)</f>
        <v/>
      </c>
    </row>
    <row r="893" spans="3:3" x14ac:dyDescent="0.25">
      <c r="C893" s="2" t="str">
        <f>IF(BBD!A907="","",BBD!A907)</f>
        <v/>
      </c>
    </row>
    <row r="894" spans="3:3" x14ac:dyDescent="0.25">
      <c r="C894" s="2" t="str">
        <f>IF(BBD!A908="","",BBD!A908)</f>
        <v/>
      </c>
    </row>
    <row r="895" spans="3:3" x14ac:dyDescent="0.25">
      <c r="C895" s="2" t="str">
        <f>IF(BBD!A909="","",BBD!A909)</f>
        <v/>
      </c>
    </row>
    <row r="896" spans="3:3" x14ac:dyDescent="0.25">
      <c r="C896" s="2" t="str">
        <f>IF(BBD!A910="","",BBD!A910)</f>
        <v/>
      </c>
    </row>
    <row r="897" spans="3:3" x14ac:dyDescent="0.25">
      <c r="C897" s="2" t="str">
        <f>IF(BBD!A911="","",BBD!A911)</f>
        <v/>
      </c>
    </row>
    <row r="898" spans="3:3" x14ac:dyDescent="0.25">
      <c r="C898" s="2" t="str">
        <f>IF(BBD!A912="","",BBD!A912)</f>
        <v/>
      </c>
    </row>
    <row r="899" spans="3:3" x14ac:dyDescent="0.25">
      <c r="C899" s="2" t="str">
        <f>IF(BBD!A913="","",BBD!A913)</f>
        <v/>
      </c>
    </row>
    <row r="900" spans="3:3" x14ac:dyDescent="0.25">
      <c r="C900" s="2" t="str">
        <f>IF(BBD!A914="","",BBD!A914)</f>
        <v/>
      </c>
    </row>
    <row r="901" spans="3:3" x14ac:dyDescent="0.25">
      <c r="C901" s="2" t="str">
        <f>IF(BBD!A915="","",BBD!A915)</f>
        <v/>
      </c>
    </row>
    <row r="902" spans="3:3" x14ac:dyDescent="0.25">
      <c r="C902" s="2" t="str">
        <f>IF(BBD!A916="","",BBD!A916)</f>
        <v/>
      </c>
    </row>
    <row r="903" spans="3:3" x14ac:dyDescent="0.25">
      <c r="C903" s="2" t="str">
        <f>IF(BBD!A917="","",BBD!A917)</f>
        <v/>
      </c>
    </row>
    <row r="904" spans="3:3" x14ac:dyDescent="0.25">
      <c r="C904" s="2" t="str">
        <f>IF(BBD!A918="","",BBD!A918)</f>
        <v/>
      </c>
    </row>
    <row r="905" spans="3:3" x14ac:dyDescent="0.25">
      <c r="C905" s="2" t="str">
        <f>IF(BBD!A919="","",BBD!A919)</f>
        <v/>
      </c>
    </row>
    <row r="906" spans="3:3" x14ac:dyDescent="0.25">
      <c r="C906" s="2" t="str">
        <f>IF(BBD!A920="","",BBD!A920)</f>
        <v/>
      </c>
    </row>
    <row r="907" spans="3:3" x14ac:dyDescent="0.25">
      <c r="C907" s="2" t="str">
        <f>IF(BBD!A921="","",BBD!A921)</f>
        <v/>
      </c>
    </row>
    <row r="908" spans="3:3" x14ac:dyDescent="0.25">
      <c r="C908" s="2" t="str">
        <f>IF(BBD!A922="","",BBD!A922)</f>
        <v/>
      </c>
    </row>
    <row r="909" spans="3:3" x14ac:dyDescent="0.25">
      <c r="C909" s="2" t="str">
        <f>IF(BBD!A923="","",BBD!A923)</f>
        <v/>
      </c>
    </row>
    <row r="910" spans="3:3" x14ac:dyDescent="0.25">
      <c r="C910" s="2" t="str">
        <f>IF(BBD!A924="","",BBD!A924)</f>
        <v/>
      </c>
    </row>
    <row r="911" spans="3:3" x14ac:dyDescent="0.25">
      <c r="C911" s="2" t="str">
        <f>IF(BBD!A925="","",BBD!A925)</f>
        <v/>
      </c>
    </row>
    <row r="912" spans="3:3" x14ac:dyDescent="0.25">
      <c r="C912" s="2" t="str">
        <f>IF(BBD!A926="","",BBD!A926)</f>
        <v/>
      </c>
    </row>
    <row r="913" spans="3:3" x14ac:dyDescent="0.25">
      <c r="C913" s="2" t="str">
        <f>IF(BBD!A927="","",BBD!A927)</f>
        <v/>
      </c>
    </row>
    <row r="914" spans="3:3" x14ac:dyDescent="0.25">
      <c r="C914" s="2" t="str">
        <f>IF(BBD!A928="","",BBD!A928)</f>
        <v/>
      </c>
    </row>
    <row r="915" spans="3:3" x14ac:dyDescent="0.25">
      <c r="C915" s="2" t="str">
        <f>IF(BBD!A929="","",BBD!A929)</f>
        <v/>
      </c>
    </row>
    <row r="916" spans="3:3" x14ac:dyDescent="0.25">
      <c r="C916" s="2" t="str">
        <f>IF(BBD!A930="","",BBD!A930)</f>
        <v/>
      </c>
    </row>
    <row r="917" spans="3:3" x14ac:dyDescent="0.25">
      <c r="C917" s="2" t="str">
        <f>IF(BBD!A931="","",BBD!A931)</f>
        <v/>
      </c>
    </row>
    <row r="918" spans="3:3" x14ac:dyDescent="0.25">
      <c r="C918" s="2" t="str">
        <f>IF(BBD!A932="","",BBD!A932)</f>
        <v/>
      </c>
    </row>
    <row r="919" spans="3:3" x14ac:dyDescent="0.25">
      <c r="C919" s="2" t="str">
        <f>IF(BBD!A933="","",BBD!A933)</f>
        <v/>
      </c>
    </row>
    <row r="920" spans="3:3" x14ac:dyDescent="0.25">
      <c r="C920" s="2" t="str">
        <f>IF(BBD!A934="","",BBD!A934)</f>
        <v/>
      </c>
    </row>
    <row r="921" spans="3:3" x14ac:dyDescent="0.25">
      <c r="C921" s="2" t="str">
        <f>IF(BBD!A935="","",BBD!A935)</f>
        <v/>
      </c>
    </row>
    <row r="922" spans="3:3" x14ac:dyDescent="0.25">
      <c r="C922" s="2" t="str">
        <f>IF(BBD!A936="","",BBD!A936)</f>
        <v/>
      </c>
    </row>
    <row r="923" spans="3:3" x14ac:dyDescent="0.25">
      <c r="C923" s="2" t="str">
        <f>IF(BBD!A937="","",BBD!A937)</f>
        <v/>
      </c>
    </row>
    <row r="924" spans="3:3" x14ac:dyDescent="0.25">
      <c r="C924" s="2" t="str">
        <f>IF(BBD!A938="","",BBD!A938)</f>
        <v/>
      </c>
    </row>
    <row r="925" spans="3:3" x14ac:dyDescent="0.25">
      <c r="C925" s="2" t="str">
        <f>IF(BBD!A939="","",BBD!A939)</f>
        <v/>
      </c>
    </row>
    <row r="926" spans="3:3" x14ac:dyDescent="0.25">
      <c r="C926" s="2" t="str">
        <f>IF(BBD!A940="","",BBD!A940)</f>
        <v/>
      </c>
    </row>
    <row r="927" spans="3:3" x14ac:dyDescent="0.25">
      <c r="C927" s="2" t="str">
        <f>IF(BBD!A941="","",BBD!A941)</f>
        <v/>
      </c>
    </row>
    <row r="928" spans="3:3" x14ac:dyDescent="0.25">
      <c r="C928" s="2" t="str">
        <f>IF(BBD!A942="","",BBD!A942)</f>
        <v/>
      </c>
    </row>
    <row r="929" spans="3:3" x14ac:dyDescent="0.25">
      <c r="C929" s="2" t="str">
        <f>IF(BBD!A943="","",BBD!A943)</f>
        <v/>
      </c>
    </row>
    <row r="930" spans="3:3" x14ac:dyDescent="0.25">
      <c r="C930" s="2" t="str">
        <f>IF(BBD!A944="","",BBD!A944)</f>
        <v/>
      </c>
    </row>
    <row r="931" spans="3:3" x14ac:dyDescent="0.25">
      <c r="C931" s="2" t="str">
        <f>IF(BBD!A945="","",BBD!A945)</f>
        <v/>
      </c>
    </row>
    <row r="932" spans="3:3" x14ac:dyDescent="0.25">
      <c r="C932" s="2" t="str">
        <f>IF(BBD!A946="","",BBD!A946)</f>
        <v/>
      </c>
    </row>
    <row r="933" spans="3:3" x14ac:dyDescent="0.25">
      <c r="C933" s="2" t="str">
        <f>IF(BBD!A947="","",BBD!A947)</f>
        <v/>
      </c>
    </row>
    <row r="934" spans="3:3" x14ac:dyDescent="0.25">
      <c r="C934" s="2" t="str">
        <f>IF(BBD!A948="","",BBD!A948)</f>
        <v/>
      </c>
    </row>
    <row r="935" spans="3:3" x14ac:dyDescent="0.25">
      <c r="C935" s="2" t="str">
        <f>IF(BBD!A949="","",BBD!A949)</f>
        <v/>
      </c>
    </row>
    <row r="936" spans="3:3" x14ac:dyDescent="0.25">
      <c r="C936" s="2" t="str">
        <f>IF(BBD!A950="","",BBD!A950)</f>
        <v/>
      </c>
    </row>
    <row r="937" spans="3:3" x14ac:dyDescent="0.25">
      <c r="C937" s="2" t="str">
        <f>IF(BBD!A951="","",BBD!A951)</f>
        <v/>
      </c>
    </row>
    <row r="938" spans="3:3" x14ac:dyDescent="0.25">
      <c r="C938" s="2" t="str">
        <f>IF(BBD!A952="","",BBD!A952)</f>
        <v/>
      </c>
    </row>
    <row r="939" spans="3:3" x14ac:dyDescent="0.25">
      <c r="C939" s="2" t="str">
        <f>IF(BBD!A953="","",BBD!A953)</f>
        <v/>
      </c>
    </row>
    <row r="940" spans="3:3" x14ac:dyDescent="0.25">
      <c r="C940" s="2" t="str">
        <f>IF(BBD!A954="","",BBD!A954)</f>
        <v/>
      </c>
    </row>
    <row r="941" spans="3:3" x14ac:dyDescent="0.25">
      <c r="C941" s="2" t="str">
        <f>IF(BBD!A955="","",BBD!A955)</f>
        <v/>
      </c>
    </row>
    <row r="942" spans="3:3" x14ac:dyDescent="0.25">
      <c r="C942" s="2" t="str">
        <f>IF(BBD!A956="","",BBD!A956)</f>
        <v/>
      </c>
    </row>
    <row r="943" spans="3:3" x14ac:dyDescent="0.25">
      <c r="C943" s="2" t="str">
        <f>IF(BBD!A957="","",BBD!A957)</f>
        <v/>
      </c>
    </row>
    <row r="944" spans="3:3" x14ac:dyDescent="0.25">
      <c r="C944" s="2" t="str">
        <f>IF(BBD!A958="","",BBD!A958)</f>
        <v/>
      </c>
    </row>
    <row r="945" spans="3:3" x14ac:dyDescent="0.25">
      <c r="C945" s="2" t="str">
        <f>IF(BBD!A959="","",BBD!A959)</f>
        <v/>
      </c>
    </row>
    <row r="946" spans="3:3" x14ac:dyDescent="0.25">
      <c r="C946" s="2" t="str">
        <f>IF(BBD!A960="","",BBD!A960)</f>
        <v/>
      </c>
    </row>
    <row r="947" spans="3:3" x14ac:dyDescent="0.25">
      <c r="C947" s="2" t="str">
        <f>IF(BBD!A961="","",BBD!A961)</f>
        <v/>
      </c>
    </row>
    <row r="948" spans="3:3" x14ac:dyDescent="0.25">
      <c r="C948" s="2" t="str">
        <f>IF(BBD!A962="","",BBD!A962)</f>
        <v/>
      </c>
    </row>
    <row r="949" spans="3:3" x14ac:dyDescent="0.25">
      <c r="C949" s="2" t="str">
        <f>IF(BBD!A963="","",BBD!A963)</f>
        <v/>
      </c>
    </row>
    <row r="950" spans="3:3" x14ac:dyDescent="0.25">
      <c r="C950" s="2" t="str">
        <f>IF(BBD!A964="","",BBD!A964)</f>
        <v/>
      </c>
    </row>
    <row r="951" spans="3:3" x14ac:dyDescent="0.25">
      <c r="C951" s="2" t="str">
        <f>IF(BBD!A965="","",BBD!A965)</f>
        <v/>
      </c>
    </row>
    <row r="952" spans="3:3" x14ac:dyDescent="0.25">
      <c r="C952" s="2" t="str">
        <f>IF(BBD!A966="","",BBD!A966)</f>
        <v/>
      </c>
    </row>
    <row r="953" spans="3:3" x14ac:dyDescent="0.25">
      <c r="C953" s="2" t="str">
        <f>IF(BBD!A967="","",BBD!A967)</f>
        <v/>
      </c>
    </row>
    <row r="954" spans="3:3" x14ac:dyDescent="0.25">
      <c r="C954" s="2" t="str">
        <f>IF(BBD!A968="","",BBD!A968)</f>
        <v/>
      </c>
    </row>
    <row r="955" spans="3:3" x14ac:dyDescent="0.25">
      <c r="C955" s="2" t="str">
        <f>IF(BBD!A969="","",BBD!A969)</f>
        <v/>
      </c>
    </row>
    <row r="956" spans="3:3" x14ac:dyDescent="0.25">
      <c r="C956" s="2" t="str">
        <f>IF(BBD!A970="","",BBD!A970)</f>
        <v/>
      </c>
    </row>
    <row r="957" spans="3:3" x14ac:dyDescent="0.25">
      <c r="C957" s="2" t="str">
        <f>IF(BBD!A971="","",BBD!A971)</f>
        <v/>
      </c>
    </row>
    <row r="958" spans="3:3" x14ac:dyDescent="0.25">
      <c r="C958" s="2" t="str">
        <f>IF(BBD!A972="","",BBD!A972)</f>
        <v/>
      </c>
    </row>
    <row r="959" spans="3:3" x14ac:dyDescent="0.25">
      <c r="C959" s="2" t="str">
        <f>IF(BBD!A973="","",BBD!A973)</f>
        <v/>
      </c>
    </row>
    <row r="960" spans="3:3" x14ac:dyDescent="0.25">
      <c r="C960" s="2" t="str">
        <f>IF(BBD!A974="","",BBD!A974)</f>
        <v/>
      </c>
    </row>
    <row r="961" spans="3:3" x14ac:dyDescent="0.25">
      <c r="C961" s="2" t="str">
        <f>IF(BBD!A975="","",BBD!A975)</f>
        <v/>
      </c>
    </row>
    <row r="962" spans="3:3" x14ac:dyDescent="0.25">
      <c r="C962" s="2" t="str">
        <f>IF(BBD!A976="","",BBD!A976)</f>
        <v/>
      </c>
    </row>
    <row r="963" spans="3:3" x14ac:dyDescent="0.25">
      <c r="C963" s="2" t="str">
        <f>IF(BBD!A977="","",BBD!A977)</f>
        <v/>
      </c>
    </row>
    <row r="964" spans="3:3" x14ac:dyDescent="0.25">
      <c r="C964" s="2" t="str">
        <f>IF(BBD!A978="","",BBD!A978)</f>
        <v/>
      </c>
    </row>
    <row r="965" spans="3:3" x14ac:dyDescent="0.25">
      <c r="C965" s="2" t="str">
        <f>IF(BBD!A979="","",BBD!A979)</f>
        <v/>
      </c>
    </row>
    <row r="966" spans="3:3" x14ac:dyDescent="0.25">
      <c r="C966" s="2" t="str">
        <f>IF(BBD!A980="","",BBD!A980)</f>
        <v/>
      </c>
    </row>
    <row r="967" spans="3:3" x14ac:dyDescent="0.25">
      <c r="C967" s="2" t="str">
        <f>IF(BBD!A981="","",BBD!A981)</f>
        <v/>
      </c>
    </row>
    <row r="968" spans="3:3" x14ac:dyDescent="0.25">
      <c r="C968" s="2" t="str">
        <f>IF(BBD!A982="","",BBD!A982)</f>
        <v/>
      </c>
    </row>
    <row r="969" spans="3:3" x14ac:dyDescent="0.25">
      <c r="C969" s="2" t="str">
        <f>IF(BBD!A983="","",BBD!A983)</f>
        <v/>
      </c>
    </row>
    <row r="970" spans="3:3" x14ac:dyDescent="0.25">
      <c r="C970" s="2" t="str">
        <f>IF(BBD!A984="","",BBD!A984)</f>
        <v/>
      </c>
    </row>
    <row r="971" spans="3:3" x14ac:dyDescent="0.25">
      <c r="C971" s="2" t="str">
        <f>IF(BBD!A985="","",BBD!A985)</f>
        <v/>
      </c>
    </row>
    <row r="972" spans="3:3" x14ac:dyDescent="0.25">
      <c r="C972" s="2" t="str">
        <f>IF(BBD!A986="","",BBD!A986)</f>
        <v/>
      </c>
    </row>
    <row r="973" spans="3:3" x14ac:dyDescent="0.25">
      <c r="C973" s="2" t="str">
        <f>IF(BBD!A987="","",BBD!A987)</f>
        <v/>
      </c>
    </row>
    <row r="974" spans="3:3" x14ac:dyDescent="0.25">
      <c r="C974" s="2" t="str">
        <f>IF(BBD!A988="","",BBD!A988)</f>
        <v/>
      </c>
    </row>
    <row r="975" spans="3:3" x14ac:dyDescent="0.25">
      <c r="C975" s="2" t="str">
        <f>IF(BBD!A989="","",BBD!A989)</f>
        <v/>
      </c>
    </row>
    <row r="976" spans="3:3" x14ac:dyDescent="0.25">
      <c r="C976" s="2" t="str">
        <f>IF(BBD!A990="","",BBD!A990)</f>
        <v/>
      </c>
    </row>
    <row r="977" spans="3:3" x14ac:dyDescent="0.25">
      <c r="C977" s="2" t="str">
        <f>IF(BBD!A991="","",BBD!A991)</f>
        <v/>
      </c>
    </row>
    <row r="978" spans="3:3" x14ac:dyDescent="0.25">
      <c r="C978" s="2" t="str">
        <f>IF(BBD!A992="","",BBD!A992)</f>
        <v/>
      </c>
    </row>
    <row r="979" spans="3:3" x14ac:dyDescent="0.25">
      <c r="C979" s="2" t="str">
        <f>IF(BBD!A993="","",BBD!A993)</f>
        <v/>
      </c>
    </row>
    <row r="980" spans="3:3" x14ac:dyDescent="0.25">
      <c r="C980" s="2" t="str">
        <f>IF(BBD!A994="","",BBD!A994)</f>
        <v/>
      </c>
    </row>
    <row r="981" spans="3:3" x14ac:dyDescent="0.25">
      <c r="C981" s="2" t="str">
        <f>IF(BBD!A995="","",BBD!A995)</f>
        <v/>
      </c>
    </row>
    <row r="982" spans="3:3" x14ac:dyDescent="0.25">
      <c r="C982" s="2" t="str">
        <f>IF(BBD!A996="","",BBD!A996)</f>
        <v/>
      </c>
    </row>
    <row r="983" spans="3:3" x14ac:dyDescent="0.25">
      <c r="C983" s="2" t="str">
        <f>IF(BBD!A997="","",BBD!A997)</f>
        <v/>
      </c>
    </row>
    <row r="984" spans="3:3" x14ac:dyDescent="0.25">
      <c r="C984" s="2" t="str">
        <f>IF(BBD!A998="","",BBD!A998)</f>
        <v/>
      </c>
    </row>
    <row r="985" spans="3:3" x14ac:dyDescent="0.25">
      <c r="C985" s="2" t="str">
        <f>IF(BBD!A999="","",BBD!A999)</f>
        <v/>
      </c>
    </row>
    <row r="986" spans="3:3" x14ac:dyDescent="0.25">
      <c r="C986" s="2" t="str">
        <f>IF(BBD!A1000="","",BBD!A1000)</f>
        <v/>
      </c>
    </row>
    <row r="987" spans="3:3" x14ac:dyDescent="0.25">
      <c r="C987" s="2" t="str">
        <f>IF(BBD!A1001="","",BBD!A1001)</f>
        <v/>
      </c>
    </row>
    <row r="988" spans="3:3" x14ac:dyDescent="0.25">
      <c r="C988" s="2" t="str">
        <f>IF(BBD!A1002="","",BBD!A1002)</f>
        <v/>
      </c>
    </row>
    <row r="989" spans="3:3" x14ac:dyDescent="0.25">
      <c r="C989" s="2" t="str">
        <f>IF(BBD!A1003="","",BBD!A1003)</f>
        <v/>
      </c>
    </row>
    <row r="990" spans="3:3" x14ac:dyDescent="0.25">
      <c r="C990" s="2" t="str">
        <f>IF(BBD!A1004="","",BBD!A1004)</f>
        <v/>
      </c>
    </row>
    <row r="991" spans="3:3" x14ac:dyDescent="0.25">
      <c r="C991" s="2" t="str">
        <f>IF(BBD!A1005="","",BBD!A1005)</f>
        <v/>
      </c>
    </row>
    <row r="992" spans="3:3" x14ac:dyDescent="0.25">
      <c r="C992" s="2" t="str">
        <f>IF(BBD!A1006="","",BBD!A1006)</f>
        <v/>
      </c>
    </row>
    <row r="993" spans="3:3" x14ac:dyDescent="0.25">
      <c r="C993" s="2" t="str">
        <f>IF(BBD!A1007="","",BBD!A1007)</f>
        <v/>
      </c>
    </row>
    <row r="994" spans="3:3" x14ac:dyDescent="0.25">
      <c r="C994" s="2" t="str">
        <f>IF(BBD!A1008="","",BBD!A1008)</f>
        <v/>
      </c>
    </row>
    <row r="995" spans="3:3" x14ac:dyDescent="0.25">
      <c r="C995" s="2" t="str">
        <f>IF(BBD!A1009="","",BBD!A1009)</f>
        <v/>
      </c>
    </row>
    <row r="996" spans="3:3" x14ac:dyDescent="0.25">
      <c r="C996" s="2" t="str">
        <f>IF(BBD!A1010="","",BBD!A1010)</f>
        <v/>
      </c>
    </row>
    <row r="997" spans="3:3" x14ac:dyDescent="0.25">
      <c r="C997" s="2" t="str">
        <f>IF(BBD!A1011="","",BBD!A1011)</f>
        <v/>
      </c>
    </row>
    <row r="998" spans="3:3" x14ac:dyDescent="0.25">
      <c r="C998" s="2" t="str">
        <f>IF(BBD!A1012="","",BBD!A1012)</f>
        <v/>
      </c>
    </row>
    <row r="999" spans="3:3" x14ac:dyDescent="0.25">
      <c r="C999" s="2" t="str">
        <f>IF(BBD!A1013="","",BBD!A1013)</f>
        <v/>
      </c>
    </row>
    <row r="1000" spans="3:3" x14ac:dyDescent="0.25">
      <c r="C1000" s="2" t="str">
        <f>IF(BBD!A1014="","",BBD!A1014)</f>
        <v/>
      </c>
    </row>
    <row r="1001" spans="3:3" x14ac:dyDescent="0.25">
      <c r="C1001" s="2" t="str">
        <f>IF(BBD!A1015="","",BBD!A1015)</f>
        <v/>
      </c>
    </row>
    <row r="1002" spans="3:3" x14ac:dyDescent="0.25">
      <c r="C1002" s="2" t="str">
        <f>IF(BBD!A1016="","",BBD!A1016)</f>
        <v/>
      </c>
    </row>
    <row r="1003" spans="3:3" x14ac:dyDescent="0.25">
      <c r="C1003" s="2" t="str">
        <f>IF(BBD!A1017="","",BBD!A1017)</f>
        <v/>
      </c>
    </row>
    <row r="1004" spans="3:3" x14ac:dyDescent="0.25">
      <c r="C1004" s="2" t="str">
        <f>IF(BBD!A1018="","",BBD!A1018)</f>
        <v/>
      </c>
    </row>
    <row r="1005" spans="3:3" x14ac:dyDescent="0.25">
      <c r="C1005" s="2" t="str">
        <f>IF(BBD!A1019="","",BBD!A1019)</f>
        <v/>
      </c>
    </row>
    <row r="1006" spans="3:3" x14ac:dyDescent="0.25">
      <c r="C1006" s="2" t="str">
        <f>IF(BBD!A1020="","",BBD!A1020)</f>
        <v/>
      </c>
    </row>
    <row r="1007" spans="3:3" x14ac:dyDescent="0.25">
      <c r="C1007" s="2" t="str">
        <f>IF(BBD!A1021="","",BBD!A1021)</f>
        <v/>
      </c>
    </row>
    <row r="1008" spans="3:3" x14ac:dyDescent="0.25">
      <c r="C1008" s="2" t="str">
        <f>IF(BBD!A1022="","",BBD!A1022)</f>
        <v/>
      </c>
    </row>
    <row r="1009" spans="3:3" x14ac:dyDescent="0.25">
      <c r="C1009" s="2" t="str">
        <f>IF(BBD!A1023="","",BBD!A1023)</f>
        <v/>
      </c>
    </row>
    <row r="1010" spans="3:3" x14ac:dyDescent="0.25">
      <c r="C1010" s="2" t="str">
        <f>IF(BBD!A1024="","",BBD!A1024)</f>
        <v/>
      </c>
    </row>
    <row r="1011" spans="3:3" x14ac:dyDescent="0.25">
      <c r="C1011" s="2" t="str">
        <f>IF(BBD!A1025="","",BBD!A1025)</f>
        <v/>
      </c>
    </row>
    <row r="1012" spans="3:3" x14ac:dyDescent="0.25">
      <c r="C1012" s="2" t="str">
        <f>IF(BBD!A1026="","",BBD!A1026)</f>
        <v/>
      </c>
    </row>
    <row r="1013" spans="3:3" x14ac:dyDescent="0.25">
      <c r="C1013" s="2" t="str">
        <f>IF(BBD!A1027="","",BBD!A1027)</f>
        <v/>
      </c>
    </row>
    <row r="1014" spans="3:3" x14ac:dyDescent="0.25">
      <c r="C1014" s="2" t="str">
        <f>IF(BBD!A1028="","",BBD!A1028)</f>
        <v/>
      </c>
    </row>
    <row r="1015" spans="3:3" x14ac:dyDescent="0.25">
      <c r="C1015" s="2" t="str">
        <f>IF(BBD!A1029="","",BBD!A1029)</f>
        <v/>
      </c>
    </row>
    <row r="1016" spans="3:3" x14ac:dyDescent="0.25">
      <c r="C1016" s="2" t="str">
        <f>IF(BBD!A1030="","",BBD!A1030)</f>
        <v/>
      </c>
    </row>
    <row r="1017" spans="3:3" x14ac:dyDescent="0.25">
      <c r="C1017" s="2" t="str">
        <f>IF(BBD!A1031="","",BBD!A1031)</f>
        <v/>
      </c>
    </row>
    <row r="1018" spans="3:3" x14ac:dyDescent="0.25">
      <c r="C1018" s="2" t="str">
        <f>IF(BBD!A1032="","",BBD!A1032)</f>
        <v/>
      </c>
    </row>
    <row r="1019" spans="3:3" x14ac:dyDescent="0.25">
      <c r="C1019" s="2" t="str">
        <f>IF(BBD!A1033="","",BBD!A1033)</f>
        <v/>
      </c>
    </row>
    <row r="1020" spans="3:3" x14ac:dyDescent="0.25">
      <c r="C1020" s="2" t="str">
        <f>IF(BBD!A1034="","",BBD!A1034)</f>
        <v/>
      </c>
    </row>
    <row r="1021" spans="3:3" x14ac:dyDescent="0.25">
      <c r="C1021" s="2" t="str">
        <f>IF(BBD!A1035="","",BBD!A1035)</f>
        <v/>
      </c>
    </row>
    <row r="1022" spans="3:3" x14ac:dyDescent="0.25">
      <c r="C1022" s="2" t="str">
        <f>IF(BBD!A1036="","",BBD!A1036)</f>
        <v/>
      </c>
    </row>
    <row r="1023" spans="3:3" x14ac:dyDescent="0.25">
      <c r="C1023" s="2" t="str">
        <f>IF(BBD!A1037="","",BBD!A1037)</f>
        <v/>
      </c>
    </row>
    <row r="1024" spans="3:3" x14ac:dyDescent="0.25">
      <c r="C1024" s="2" t="str">
        <f>IF(BBD!A1038="","",BBD!A1038)</f>
        <v/>
      </c>
    </row>
    <row r="1025" spans="3:3" x14ac:dyDescent="0.25">
      <c r="C1025" s="2" t="str">
        <f>IF(BBD!A1039="","",BBD!A1039)</f>
        <v/>
      </c>
    </row>
    <row r="1026" spans="3:3" x14ac:dyDescent="0.25">
      <c r="C1026" s="2" t="str">
        <f>IF(BBD!A1040="","",BBD!A1040)</f>
        <v/>
      </c>
    </row>
    <row r="1027" spans="3:3" x14ac:dyDescent="0.25">
      <c r="C1027" s="2" t="str">
        <f>IF(BBD!A1041="","",BBD!A1041)</f>
        <v/>
      </c>
    </row>
    <row r="1028" spans="3:3" x14ac:dyDescent="0.25">
      <c r="C1028" s="2" t="str">
        <f>IF(BBD!A1042="","",BBD!A1042)</f>
        <v/>
      </c>
    </row>
    <row r="1029" spans="3:3" x14ac:dyDescent="0.25">
      <c r="C1029" s="2" t="str">
        <f>IF(BBD!A1043="","",BBD!A1043)</f>
        <v/>
      </c>
    </row>
    <row r="1030" spans="3:3" x14ac:dyDescent="0.25">
      <c r="C1030" s="2" t="str">
        <f>IF(BBD!A1044="","",BBD!A1044)</f>
        <v/>
      </c>
    </row>
    <row r="1031" spans="3:3" x14ac:dyDescent="0.25">
      <c r="C1031" s="2" t="str">
        <f>IF(BBD!A1045="","",BBD!A1045)</f>
        <v/>
      </c>
    </row>
    <row r="1032" spans="3:3" x14ac:dyDescent="0.25">
      <c r="C1032" s="2" t="str">
        <f>IF(BBD!A1046="","",BBD!A1046)</f>
        <v/>
      </c>
    </row>
    <row r="1033" spans="3:3" x14ac:dyDescent="0.25">
      <c r="C1033" s="2" t="str">
        <f>IF(BBD!A1047="","",BBD!A1047)</f>
        <v/>
      </c>
    </row>
    <row r="1034" spans="3:3" x14ac:dyDescent="0.25">
      <c r="C1034" s="2" t="str">
        <f>IF(BBD!A1048="","",BBD!A1048)</f>
        <v/>
      </c>
    </row>
    <row r="1035" spans="3:3" x14ac:dyDescent="0.25">
      <c r="C1035" s="2" t="str">
        <f>IF(BBD!A1049="","",BBD!A1049)</f>
        <v/>
      </c>
    </row>
    <row r="1036" spans="3:3" x14ac:dyDescent="0.25">
      <c r="C1036" s="2" t="str">
        <f>IF(BBD!A1050="","",BBD!A1050)</f>
        <v/>
      </c>
    </row>
    <row r="1037" spans="3:3" x14ac:dyDescent="0.25">
      <c r="C1037" s="2" t="str">
        <f>IF(BBD!A1051="","",BBD!A1051)</f>
        <v/>
      </c>
    </row>
    <row r="1038" spans="3:3" x14ac:dyDescent="0.25">
      <c r="C1038" s="2" t="str">
        <f>IF(BBD!A1052="","",BBD!A1052)</f>
        <v/>
      </c>
    </row>
    <row r="1039" spans="3:3" x14ac:dyDescent="0.25">
      <c r="C1039" s="2" t="str">
        <f>IF(BBD!A1053="","",BBD!A1053)</f>
        <v/>
      </c>
    </row>
    <row r="1040" spans="3:3" x14ac:dyDescent="0.25">
      <c r="C1040" s="2" t="str">
        <f>IF(BBD!A1054="","",BBD!A1054)</f>
        <v/>
      </c>
    </row>
    <row r="1041" spans="3:3" x14ac:dyDescent="0.25">
      <c r="C1041" s="2" t="str">
        <f>IF(BBD!A1055="","",BBD!A1055)</f>
        <v/>
      </c>
    </row>
    <row r="1042" spans="3:3" x14ac:dyDescent="0.25">
      <c r="C1042" s="2" t="str">
        <f>IF(BBD!A1056="","",BBD!A1056)</f>
        <v/>
      </c>
    </row>
    <row r="1043" spans="3:3" x14ac:dyDescent="0.25">
      <c r="C1043" s="2" t="str">
        <f>IF(BBD!A1057="","",BBD!A1057)</f>
        <v/>
      </c>
    </row>
    <row r="1044" spans="3:3" x14ac:dyDescent="0.25">
      <c r="C1044" s="2" t="str">
        <f>IF(BBD!A1058="","",BBD!A1058)</f>
        <v/>
      </c>
    </row>
    <row r="1045" spans="3:3" x14ac:dyDescent="0.25">
      <c r="C1045" s="2" t="str">
        <f>IF(BBD!A1059="","",BBD!A1059)</f>
        <v/>
      </c>
    </row>
    <row r="1046" spans="3:3" x14ac:dyDescent="0.25">
      <c r="C1046" s="2" t="str">
        <f>IF(BBD!A1060="","",BBD!A1060)</f>
        <v/>
      </c>
    </row>
    <row r="1047" spans="3:3" x14ac:dyDescent="0.25">
      <c r="C1047" s="2" t="str">
        <f>IF(BBD!A1061="","",BBD!A1061)</f>
        <v/>
      </c>
    </row>
    <row r="1048" spans="3:3" x14ac:dyDescent="0.25">
      <c r="C1048" s="2" t="str">
        <f>IF(BBD!A1062="","",BBD!A1062)</f>
        <v/>
      </c>
    </row>
    <row r="1049" spans="3:3" x14ac:dyDescent="0.25">
      <c r="C1049" s="2" t="str">
        <f>IF(BBD!A1063="","",BBD!A1063)</f>
        <v/>
      </c>
    </row>
    <row r="1050" spans="3:3" x14ac:dyDescent="0.25">
      <c r="C1050" s="2" t="str">
        <f>IF(BBD!A1064="","",BBD!A1064)</f>
        <v/>
      </c>
    </row>
    <row r="1051" spans="3:3" x14ac:dyDescent="0.25">
      <c r="C1051" s="2" t="str">
        <f>IF(BBD!A1065="","",BBD!A1065)</f>
        <v/>
      </c>
    </row>
    <row r="1052" spans="3:3" x14ac:dyDescent="0.25">
      <c r="C1052" s="2" t="str">
        <f>IF(BBD!A1066="","",BBD!A1066)</f>
        <v/>
      </c>
    </row>
    <row r="1053" spans="3:3" x14ac:dyDescent="0.25">
      <c r="C1053" s="2" t="str">
        <f>IF(BBD!A1067="","",BBD!A1067)</f>
        <v/>
      </c>
    </row>
    <row r="1054" spans="3:3" x14ac:dyDescent="0.25">
      <c r="C1054" s="2" t="str">
        <f>IF(BBD!A1068="","",BBD!A1068)</f>
        <v/>
      </c>
    </row>
    <row r="1055" spans="3:3" x14ac:dyDescent="0.25">
      <c r="C1055" s="2" t="str">
        <f>IF(BBD!A1069="","",BBD!A1069)</f>
        <v/>
      </c>
    </row>
    <row r="1056" spans="3:3" x14ac:dyDescent="0.25">
      <c r="C1056" s="2" t="str">
        <f>IF(BBD!A1070="","",BBD!A1070)</f>
        <v/>
      </c>
    </row>
    <row r="1057" spans="3:3" x14ac:dyDescent="0.25">
      <c r="C1057" s="2" t="str">
        <f>IF(BBD!A1071="","",BBD!A1071)</f>
        <v/>
      </c>
    </row>
    <row r="1058" spans="3:3" x14ac:dyDescent="0.25">
      <c r="C1058" s="2" t="str">
        <f>IF(BBD!A1072="","",BBD!A1072)</f>
        <v/>
      </c>
    </row>
    <row r="1059" spans="3:3" x14ac:dyDescent="0.25">
      <c r="C1059" s="2" t="str">
        <f>IF(BBD!A1073="","",BBD!A1073)</f>
        <v/>
      </c>
    </row>
    <row r="1060" spans="3:3" x14ac:dyDescent="0.25">
      <c r="C1060" s="2" t="str">
        <f>IF(BBD!A1074="","",BBD!A1074)</f>
        <v/>
      </c>
    </row>
    <row r="1061" spans="3:3" x14ac:dyDescent="0.25">
      <c r="C1061" s="2" t="str">
        <f>IF(BBD!A1075="","",BBD!A1075)</f>
        <v/>
      </c>
    </row>
    <row r="1062" spans="3:3" x14ac:dyDescent="0.25">
      <c r="C1062" s="2" t="str">
        <f>IF(BBD!A1076="","",BBD!A1076)</f>
        <v/>
      </c>
    </row>
    <row r="1063" spans="3:3" x14ac:dyDescent="0.25">
      <c r="C1063" s="2" t="str">
        <f>IF(BBD!A1077="","",BBD!A1077)</f>
        <v/>
      </c>
    </row>
    <row r="1064" spans="3:3" x14ac:dyDescent="0.25">
      <c r="C1064" s="2" t="str">
        <f>IF(BBD!A1078="","",BBD!A1078)</f>
        <v/>
      </c>
    </row>
    <row r="1065" spans="3:3" x14ac:dyDescent="0.25">
      <c r="C1065" s="2" t="str">
        <f>IF(BBD!A1079="","",BBD!A1079)</f>
        <v/>
      </c>
    </row>
    <row r="1066" spans="3:3" x14ac:dyDescent="0.25">
      <c r="C1066" s="2" t="str">
        <f>IF(BBD!A1080="","",BBD!A1080)</f>
        <v/>
      </c>
    </row>
    <row r="1067" spans="3:3" x14ac:dyDescent="0.25">
      <c r="C1067" s="2" t="str">
        <f>IF(BBD!A1081="","",BBD!A1081)</f>
        <v/>
      </c>
    </row>
    <row r="1068" spans="3:3" x14ac:dyDescent="0.25">
      <c r="C1068" s="2" t="str">
        <f>IF(BBD!A1082="","",BBD!A1082)</f>
        <v/>
      </c>
    </row>
    <row r="1069" spans="3:3" x14ac:dyDescent="0.25">
      <c r="C1069" s="2" t="str">
        <f>IF(BBD!A1083="","",BBD!A1083)</f>
        <v/>
      </c>
    </row>
    <row r="1070" spans="3:3" x14ac:dyDescent="0.25">
      <c r="C1070" s="2" t="str">
        <f>IF(BBD!A1084="","",BBD!A1084)</f>
        <v/>
      </c>
    </row>
    <row r="1071" spans="3:3" x14ac:dyDescent="0.25">
      <c r="C1071" s="2" t="str">
        <f>IF(BBD!A1085="","",BBD!A1085)</f>
        <v/>
      </c>
    </row>
    <row r="1072" spans="3:3" x14ac:dyDescent="0.25">
      <c r="C1072" s="2" t="str">
        <f>IF(BBD!A1086="","",BBD!A1086)</f>
        <v/>
      </c>
    </row>
    <row r="1073" spans="3:3" x14ac:dyDescent="0.25">
      <c r="C1073" s="2" t="str">
        <f>IF(BBD!A1087="","",BBD!A1087)</f>
        <v/>
      </c>
    </row>
    <row r="1074" spans="3:3" x14ac:dyDescent="0.25">
      <c r="C1074" s="2" t="str">
        <f>IF(BBD!A1088="","",BBD!A1088)</f>
        <v/>
      </c>
    </row>
    <row r="1075" spans="3:3" x14ac:dyDescent="0.25">
      <c r="C1075" s="2" t="str">
        <f>IF(BBD!A1089="","",BBD!A1089)</f>
        <v/>
      </c>
    </row>
    <row r="1076" spans="3:3" x14ac:dyDescent="0.25">
      <c r="C1076" s="2" t="str">
        <f>IF(BBD!A1090="","",BBD!A1090)</f>
        <v/>
      </c>
    </row>
    <row r="1077" spans="3:3" x14ac:dyDescent="0.25">
      <c r="C1077" s="2" t="str">
        <f>IF(BBD!A1091="","",BBD!A1091)</f>
        <v/>
      </c>
    </row>
    <row r="1078" spans="3:3" x14ac:dyDescent="0.25">
      <c r="C1078" s="2" t="str">
        <f>IF(BBD!A1092="","",BBD!A1092)</f>
        <v/>
      </c>
    </row>
    <row r="1079" spans="3:3" x14ac:dyDescent="0.25">
      <c r="C1079" s="2" t="str">
        <f>IF(BBD!A1093="","",BBD!A1093)</f>
        <v/>
      </c>
    </row>
    <row r="1080" spans="3:3" x14ac:dyDescent="0.25">
      <c r="C1080" s="2" t="str">
        <f>IF(BBD!A1094="","",BBD!A1094)</f>
        <v/>
      </c>
    </row>
    <row r="1081" spans="3:3" x14ac:dyDescent="0.25">
      <c r="C1081" s="2" t="str">
        <f>IF(BBD!A1095="","",BBD!A1095)</f>
        <v/>
      </c>
    </row>
    <row r="1082" spans="3:3" x14ac:dyDescent="0.25">
      <c r="C1082" s="2" t="str">
        <f>IF(BBD!A1096="","",BBD!A1096)</f>
        <v/>
      </c>
    </row>
    <row r="1083" spans="3:3" x14ac:dyDescent="0.25">
      <c r="C1083" s="2" t="str">
        <f>IF(BBD!A1097="","",BBD!A1097)</f>
        <v/>
      </c>
    </row>
    <row r="1084" spans="3:3" x14ac:dyDescent="0.25">
      <c r="C1084" s="2" t="str">
        <f>IF(BBD!A1098="","",BBD!A1098)</f>
        <v/>
      </c>
    </row>
    <row r="1085" spans="3:3" x14ac:dyDescent="0.25">
      <c r="C1085" s="2" t="str">
        <f>IF(BBD!A1099="","",BBD!A1099)</f>
        <v/>
      </c>
    </row>
    <row r="1086" spans="3:3" x14ac:dyDescent="0.25">
      <c r="C1086" s="2" t="str">
        <f>IF(BBD!A1100="","",BBD!A1100)</f>
        <v/>
      </c>
    </row>
    <row r="1087" spans="3:3" x14ac:dyDescent="0.25">
      <c r="C1087" s="2" t="str">
        <f>IF(BBD!A1101="","",BBD!A1101)</f>
        <v/>
      </c>
    </row>
    <row r="1088" spans="3:3" x14ac:dyDescent="0.25">
      <c r="C1088" s="2" t="str">
        <f>IF(BBD!A1102="","",BBD!A1102)</f>
        <v/>
      </c>
    </row>
    <row r="1089" spans="3:3" x14ac:dyDescent="0.25">
      <c r="C1089" s="2" t="str">
        <f>IF(BBD!A1103="","",BBD!A1103)</f>
        <v/>
      </c>
    </row>
    <row r="1090" spans="3:3" x14ac:dyDescent="0.25">
      <c r="C1090" s="2" t="str">
        <f>IF(BBD!A1104="","",BBD!A1104)</f>
        <v/>
      </c>
    </row>
    <row r="1091" spans="3:3" x14ac:dyDescent="0.25">
      <c r="C1091" s="2" t="str">
        <f>IF(BBD!A1105="","",BBD!A1105)</f>
        <v/>
      </c>
    </row>
    <row r="1092" spans="3:3" x14ac:dyDescent="0.25">
      <c r="C1092" s="2" t="str">
        <f>IF(BBD!A1106="","",BBD!A1106)</f>
        <v/>
      </c>
    </row>
    <row r="1093" spans="3:3" x14ac:dyDescent="0.25">
      <c r="C1093" s="2" t="str">
        <f>IF(BBD!A1107="","",BBD!A1107)</f>
        <v/>
      </c>
    </row>
    <row r="1094" spans="3:3" x14ac:dyDescent="0.25">
      <c r="C1094" s="2" t="str">
        <f>IF(BBD!A1108="","",BBD!A1108)</f>
        <v/>
      </c>
    </row>
    <row r="1095" spans="3:3" x14ac:dyDescent="0.25">
      <c r="C1095" s="2" t="str">
        <f>IF(BBD!A1109="","",BBD!A1109)</f>
        <v/>
      </c>
    </row>
    <row r="1096" spans="3:3" x14ac:dyDescent="0.25">
      <c r="C1096" s="2" t="str">
        <f>IF(BBD!A1110="","",BBD!A1110)</f>
        <v/>
      </c>
    </row>
    <row r="1097" spans="3:3" x14ac:dyDescent="0.25">
      <c r="C1097" s="2" t="str">
        <f>IF(BBD!A1111="","",BBD!A1111)</f>
        <v/>
      </c>
    </row>
    <row r="1098" spans="3:3" x14ac:dyDescent="0.25">
      <c r="C1098" s="2" t="str">
        <f>IF(BBD!A1112="","",BBD!A1112)</f>
        <v/>
      </c>
    </row>
    <row r="1099" spans="3:3" x14ac:dyDescent="0.25">
      <c r="C1099" s="2" t="str">
        <f>IF(BBD!A1113="","",BBD!A1113)</f>
        <v/>
      </c>
    </row>
    <row r="1100" spans="3:3" x14ac:dyDescent="0.25">
      <c r="C1100" s="2" t="str">
        <f>IF(BBD!A1114="","",BBD!A1114)</f>
        <v/>
      </c>
    </row>
    <row r="1101" spans="3:3" x14ac:dyDescent="0.25">
      <c r="C1101" s="2" t="str">
        <f>IF(BBD!A1115="","",BBD!A1115)</f>
        <v/>
      </c>
    </row>
    <row r="1102" spans="3:3" x14ac:dyDescent="0.25">
      <c r="C1102" s="2" t="str">
        <f>IF(BBD!A1116="","",BBD!A1116)</f>
        <v/>
      </c>
    </row>
    <row r="1103" spans="3:3" x14ac:dyDescent="0.25">
      <c r="C1103" s="2" t="str">
        <f>IF(BBD!A1117="","",BBD!A1117)</f>
        <v/>
      </c>
    </row>
    <row r="1104" spans="3:3" x14ac:dyDescent="0.25">
      <c r="C1104" s="2" t="str">
        <f>IF(BBD!A1118="","",BBD!A1118)</f>
        <v/>
      </c>
    </row>
    <row r="1105" spans="3:3" x14ac:dyDescent="0.25">
      <c r="C1105" s="2" t="str">
        <f>IF(BBD!A1119="","",BBD!A1119)</f>
        <v/>
      </c>
    </row>
    <row r="1106" spans="3:3" x14ac:dyDescent="0.25">
      <c r="C1106" s="2" t="str">
        <f>IF(BBD!A1120="","",BBD!A1120)</f>
        <v/>
      </c>
    </row>
    <row r="1107" spans="3:3" x14ac:dyDescent="0.25">
      <c r="C1107" s="2" t="str">
        <f>IF(BBD!A1121="","",BBD!A1121)</f>
        <v/>
      </c>
    </row>
    <row r="1108" spans="3:3" x14ac:dyDescent="0.25">
      <c r="C1108" s="2" t="str">
        <f>IF(BBD!A1122="","",BBD!A1122)</f>
        <v/>
      </c>
    </row>
    <row r="1109" spans="3:3" x14ac:dyDescent="0.25">
      <c r="C1109" s="2" t="str">
        <f>IF(BBD!A1123="","",BBD!A1123)</f>
        <v/>
      </c>
    </row>
    <row r="1110" spans="3:3" x14ac:dyDescent="0.25">
      <c r="C1110" s="2" t="str">
        <f>IF(BBD!A1124="","",BBD!A1124)</f>
        <v/>
      </c>
    </row>
    <row r="1111" spans="3:3" x14ac:dyDescent="0.25">
      <c r="C1111" s="2" t="str">
        <f>IF(BBD!A1125="","",BBD!A1125)</f>
        <v/>
      </c>
    </row>
    <row r="1112" spans="3:3" x14ac:dyDescent="0.25">
      <c r="C1112" s="2" t="str">
        <f>IF(BBD!A1126="","",BBD!A1126)</f>
        <v/>
      </c>
    </row>
    <row r="1113" spans="3:3" x14ac:dyDescent="0.25">
      <c r="C1113" s="2" t="str">
        <f>IF(BBD!A1127="","",BBD!A1127)</f>
        <v/>
      </c>
    </row>
    <row r="1114" spans="3:3" x14ac:dyDescent="0.25">
      <c r="C1114" s="2" t="str">
        <f>IF(BBD!A1128="","",BBD!A1128)</f>
        <v/>
      </c>
    </row>
    <row r="1115" spans="3:3" x14ac:dyDescent="0.25">
      <c r="C1115" s="2" t="str">
        <f>IF(BBD!A1129="","",BBD!A1129)</f>
        <v/>
      </c>
    </row>
    <row r="1116" spans="3:3" x14ac:dyDescent="0.25">
      <c r="C1116" s="2" t="str">
        <f>IF(BBD!A1130="","",BBD!A1130)</f>
        <v/>
      </c>
    </row>
    <row r="1117" spans="3:3" x14ac:dyDescent="0.25">
      <c r="C1117" s="2" t="str">
        <f>IF(BBD!A1131="","",BBD!A1131)</f>
        <v/>
      </c>
    </row>
    <row r="1118" spans="3:3" x14ac:dyDescent="0.25">
      <c r="C1118" s="2" t="str">
        <f>IF(BBD!A1132="","",BBD!A1132)</f>
        <v/>
      </c>
    </row>
    <row r="1119" spans="3:3" x14ac:dyDescent="0.25">
      <c r="C1119" s="2" t="str">
        <f>IF(BBD!A1133="","",BBD!A1133)</f>
        <v/>
      </c>
    </row>
    <row r="1120" spans="3:3" x14ac:dyDescent="0.25">
      <c r="C1120" s="2" t="str">
        <f>IF(BBD!A1134="","",BBD!A1134)</f>
        <v/>
      </c>
    </row>
    <row r="1121" spans="3:3" x14ac:dyDescent="0.25">
      <c r="C1121" s="2" t="str">
        <f>IF(BBD!A1135="","",BBD!A1135)</f>
        <v/>
      </c>
    </row>
    <row r="1122" spans="3:3" x14ac:dyDescent="0.25">
      <c r="C1122" s="2" t="str">
        <f>IF(BBD!A1136="","",BBD!A1136)</f>
        <v/>
      </c>
    </row>
    <row r="1123" spans="3:3" x14ac:dyDescent="0.25">
      <c r="C1123" s="2" t="str">
        <f>IF(BBD!A1137="","",BBD!A1137)</f>
        <v/>
      </c>
    </row>
    <row r="1124" spans="3:3" x14ac:dyDescent="0.25">
      <c r="C1124" s="2" t="str">
        <f>IF(BBD!A1138="","",BBD!A1138)</f>
        <v/>
      </c>
    </row>
    <row r="1125" spans="3:3" x14ac:dyDescent="0.25">
      <c r="C1125" s="2" t="str">
        <f>IF(BBD!A1139="","",BBD!A1139)</f>
        <v/>
      </c>
    </row>
    <row r="1126" spans="3:3" x14ac:dyDescent="0.25">
      <c r="C1126" s="2" t="str">
        <f>IF(BBD!A1140="","",BBD!A1140)</f>
        <v/>
      </c>
    </row>
    <row r="1127" spans="3:3" x14ac:dyDescent="0.25">
      <c r="C1127" s="2" t="str">
        <f>IF(BBD!A1141="","",BBD!A1141)</f>
        <v/>
      </c>
    </row>
    <row r="1128" spans="3:3" x14ac:dyDescent="0.25">
      <c r="C1128" s="2" t="str">
        <f>IF(BBD!A1142="","",BBD!A1142)</f>
        <v/>
      </c>
    </row>
    <row r="1129" spans="3:3" x14ac:dyDescent="0.25">
      <c r="C1129" s="2" t="str">
        <f>IF(BBD!A1143="","",BBD!A1143)</f>
        <v/>
      </c>
    </row>
    <row r="1130" spans="3:3" x14ac:dyDescent="0.25">
      <c r="C1130" s="2" t="str">
        <f>IF(BBD!A1144="","",BBD!A1144)</f>
        <v/>
      </c>
    </row>
    <row r="1131" spans="3:3" x14ac:dyDescent="0.25">
      <c r="C1131" s="2" t="str">
        <f>IF(BBD!A1145="","",BBD!A1145)</f>
        <v/>
      </c>
    </row>
    <row r="1132" spans="3:3" x14ac:dyDescent="0.25">
      <c r="C1132" s="2" t="str">
        <f>IF(BBD!A1146="","",BBD!A1146)</f>
        <v/>
      </c>
    </row>
    <row r="1133" spans="3:3" x14ac:dyDescent="0.25">
      <c r="C1133" s="2" t="str">
        <f>IF(BBD!A1147="","",BBD!A1147)</f>
        <v/>
      </c>
    </row>
    <row r="1134" spans="3:3" x14ac:dyDescent="0.25">
      <c r="C1134" s="2" t="str">
        <f>IF(BBD!A1148="","",BBD!A1148)</f>
        <v/>
      </c>
    </row>
    <row r="1135" spans="3:3" x14ac:dyDescent="0.25">
      <c r="C1135" s="2" t="str">
        <f>IF(BBD!A1149="","",BBD!A1149)</f>
        <v/>
      </c>
    </row>
    <row r="1136" spans="3:3" x14ac:dyDescent="0.25">
      <c r="C1136" s="2" t="str">
        <f>IF(BBD!A1150="","",BBD!A1150)</f>
        <v/>
      </c>
    </row>
    <row r="1137" spans="3:3" x14ac:dyDescent="0.25">
      <c r="C1137" s="2" t="str">
        <f>IF(BBD!A1151="","",BBD!A1151)</f>
        <v/>
      </c>
    </row>
    <row r="1138" spans="3:3" x14ac:dyDescent="0.25">
      <c r="C1138" s="2" t="str">
        <f>IF(BBD!A1152="","",BBD!A1152)</f>
        <v/>
      </c>
    </row>
    <row r="1139" spans="3:3" x14ac:dyDescent="0.25">
      <c r="C1139" s="2" t="str">
        <f>IF(BBD!A1153="","",BBD!A1153)</f>
        <v/>
      </c>
    </row>
    <row r="1140" spans="3:3" x14ac:dyDescent="0.25">
      <c r="C1140" s="2" t="str">
        <f>IF(BBD!A1154="","",BBD!A1154)</f>
        <v/>
      </c>
    </row>
    <row r="1141" spans="3:3" x14ac:dyDescent="0.25">
      <c r="C1141" s="2" t="str">
        <f>IF(BBD!A1155="","",BBD!A1155)</f>
        <v/>
      </c>
    </row>
    <row r="1142" spans="3:3" x14ac:dyDescent="0.25">
      <c r="C1142" s="2" t="str">
        <f>IF(BBD!A1156="","",BBD!A1156)</f>
        <v/>
      </c>
    </row>
    <row r="1143" spans="3:3" x14ac:dyDescent="0.25">
      <c r="C1143" s="2" t="str">
        <f>IF(BBD!A1157="","",BBD!A1157)</f>
        <v/>
      </c>
    </row>
    <row r="1144" spans="3:3" x14ac:dyDescent="0.25">
      <c r="C1144" s="2" t="str">
        <f>IF(BBD!A1158="","",BBD!A1158)</f>
        <v/>
      </c>
    </row>
    <row r="1145" spans="3:3" x14ac:dyDescent="0.25">
      <c r="C1145" s="2" t="str">
        <f>IF(BBD!A1159="","",BBD!A1159)</f>
        <v/>
      </c>
    </row>
    <row r="1146" spans="3:3" x14ac:dyDescent="0.25">
      <c r="C1146" s="2" t="str">
        <f>IF(BBD!A1160="","",BBD!A1160)</f>
        <v/>
      </c>
    </row>
    <row r="1147" spans="3:3" x14ac:dyDescent="0.25">
      <c r="C1147" s="2" t="str">
        <f>IF(BBD!A1161="","",BBD!A1161)</f>
        <v/>
      </c>
    </row>
    <row r="1148" spans="3:3" x14ac:dyDescent="0.25">
      <c r="C1148" s="2" t="str">
        <f>IF(BBD!A1162="","",BBD!A1162)</f>
        <v/>
      </c>
    </row>
    <row r="1149" spans="3:3" x14ac:dyDescent="0.25">
      <c r="C1149" s="2" t="str">
        <f>IF(BBD!A1163="","",BBD!A1163)</f>
        <v/>
      </c>
    </row>
    <row r="1150" spans="3:3" x14ac:dyDescent="0.25">
      <c r="C1150" s="2" t="str">
        <f>IF(BBD!A1164="","",BBD!A1164)</f>
        <v/>
      </c>
    </row>
    <row r="1151" spans="3:3" x14ac:dyDescent="0.25">
      <c r="C1151" s="2" t="str">
        <f>IF(BBD!A1165="","",BBD!A1165)</f>
        <v/>
      </c>
    </row>
    <row r="1152" spans="3:3" x14ac:dyDescent="0.25">
      <c r="C1152" s="2" t="str">
        <f>IF(BBD!A1166="","",BBD!A1166)</f>
        <v/>
      </c>
    </row>
    <row r="1153" spans="3:3" x14ac:dyDescent="0.25">
      <c r="C1153" s="2" t="str">
        <f>IF(BBD!A1167="","",BBD!A1167)</f>
        <v/>
      </c>
    </row>
    <row r="1154" spans="3:3" x14ac:dyDescent="0.25">
      <c r="C1154" s="2" t="str">
        <f>IF(BBD!A1168="","",BBD!A1168)</f>
        <v/>
      </c>
    </row>
    <row r="1155" spans="3:3" x14ac:dyDescent="0.25">
      <c r="C1155" s="2" t="str">
        <f>IF(BBD!A1169="","",BBD!A1169)</f>
        <v/>
      </c>
    </row>
    <row r="1156" spans="3:3" x14ac:dyDescent="0.25">
      <c r="C1156" s="2" t="str">
        <f>IF(BBD!A1170="","",BBD!A1170)</f>
        <v/>
      </c>
    </row>
    <row r="1157" spans="3:3" x14ac:dyDescent="0.25">
      <c r="C1157" s="2" t="str">
        <f>IF(BBD!A1171="","",BBD!A1171)</f>
        <v/>
      </c>
    </row>
    <row r="1158" spans="3:3" x14ac:dyDescent="0.25">
      <c r="C1158" s="2" t="str">
        <f>IF(BBD!A1172="","",BBD!A1172)</f>
        <v/>
      </c>
    </row>
    <row r="1159" spans="3:3" x14ac:dyDescent="0.25">
      <c r="C1159" s="2" t="str">
        <f>IF(BBD!A1173="","",BBD!A1173)</f>
        <v/>
      </c>
    </row>
    <row r="1160" spans="3:3" x14ac:dyDescent="0.25">
      <c r="C1160" s="2" t="str">
        <f>IF(BBD!A1174="","",BBD!A1174)</f>
        <v/>
      </c>
    </row>
    <row r="1161" spans="3:3" x14ac:dyDescent="0.25">
      <c r="C1161" s="2" t="str">
        <f>IF(BBD!A1175="","",BBD!A1175)</f>
        <v/>
      </c>
    </row>
    <row r="1162" spans="3:3" x14ac:dyDescent="0.25">
      <c r="C1162" s="2" t="str">
        <f>IF(BBD!A1176="","",BBD!A1176)</f>
        <v/>
      </c>
    </row>
    <row r="1163" spans="3:3" x14ac:dyDescent="0.25">
      <c r="C1163" s="2" t="str">
        <f>IF(BBD!A1177="","",BBD!A1177)</f>
        <v/>
      </c>
    </row>
    <row r="1164" spans="3:3" x14ac:dyDescent="0.25">
      <c r="C1164" s="2" t="str">
        <f>IF(BBD!A1178="","",BBD!A1178)</f>
        <v/>
      </c>
    </row>
    <row r="1165" spans="3:3" x14ac:dyDescent="0.25">
      <c r="C1165" s="2" t="str">
        <f>IF(BBD!A1179="","",BBD!A1179)</f>
        <v/>
      </c>
    </row>
    <row r="1166" spans="3:3" x14ac:dyDescent="0.25">
      <c r="C1166" s="2" t="str">
        <f>IF(BBD!A1180="","",BBD!A1180)</f>
        <v/>
      </c>
    </row>
    <row r="1167" spans="3:3" x14ac:dyDescent="0.25">
      <c r="C1167" s="2" t="str">
        <f>IF(BBD!A1181="","",BBD!A1181)</f>
        <v/>
      </c>
    </row>
    <row r="1168" spans="3:3" x14ac:dyDescent="0.25">
      <c r="C1168" s="2" t="str">
        <f>IF(BBD!A1182="","",BBD!A1182)</f>
        <v/>
      </c>
    </row>
    <row r="1169" spans="3:3" x14ac:dyDescent="0.25">
      <c r="C1169" s="2" t="str">
        <f>IF(BBD!A1183="","",BBD!A1183)</f>
        <v/>
      </c>
    </row>
    <row r="1170" spans="3:3" x14ac:dyDescent="0.25">
      <c r="C1170" s="2" t="str">
        <f>IF(BBD!A1184="","",BBD!A1184)</f>
        <v/>
      </c>
    </row>
    <row r="1171" spans="3:3" x14ac:dyDescent="0.25">
      <c r="C1171" s="2" t="str">
        <f>IF(BBD!A1185="","",BBD!A1185)</f>
        <v/>
      </c>
    </row>
    <row r="1172" spans="3:3" x14ac:dyDescent="0.25">
      <c r="C1172" s="2" t="str">
        <f>IF(BBD!A1186="","",BBD!A1186)</f>
        <v/>
      </c>
    </row>
    <row r="1173" spans="3:3" x14ac:dyDescent="0.25">
      <c r="C1173" s="2" t="str">
        <f>IF(BBD!A1187="","",BBD!A1187)</f>
        <v/>
      </c>
    </row>
    <row r="1174" spans="3:3" x14ac:dyDescent="0.25">
      <c r="C1174" s="2" t="str">
        <f>IF(BBD!A1188="","",BBD!A1188)</f>
        <v/>
      </c>
    </row>
    <row r="1175" spans="3:3" x14ac:dyDescent="0.25">
      <c r="C1175" s="2" t="str">
        <f>IF(BBD!A1189="","",BBD!A1189)</f>
        <v/>
      </c>
    </row>
    <row r="1176" spans="3:3" x14ac:dyDescent="0.25">
      <c r="C1176" s="2" t="str">
        <f>IF(BBD!A1190="","",BBD!A1190)</f>
        <v/>
      </c>
    </row>
    <row r="1177" spans="3:3" x14ac:dyDescent="0.25">
      <c r="C1177" s="2" t="str">
        <f>IF(BBD!A1191="","",BBD!A1191)</f>
        <v/>
      </c>
    </row>
    <row r="1178" spans="3:3" x14ac:dyDescent="0.25">
      <c r="C1178" s="2" t="str">
        <f>IF(BBD!A1192="","",BBD!A1192)</f>
        <v/>
      </c>
    </row>
    <row r="1179" spans="3:3" x14ac:dyDescent="0.25">
      <c r="C1179" s="2" t="str">
        <f>IF(BBD!A1193="","",BBD!A1193)</f>
        <v/>
      </c>
    </row>
    <row r="1180" spans="3:3" x14ac:dyDescent="0.25">
      <c r="C1180" s="2" t="str">
        <f>IF(BBD!A1194="","",BBD!A1194)</f>
        <v/>
      </c>
    </row>
    <row r="1181" spans="3:3" x14ac:dyDescent="0.25">
      <c r="C1181" s="2" t="str">
        <f>IF(BBD!A1195="","",BBD!A1195)</f>
        <v/>
      </c>
    </row>
    <row r="1182" spans="3:3" x14ac:dyDescent="0.25">
      <c r="C1182" s="2" t="str">
        <f>IF(BBD!A1196="","",BBD!A1196)</f>
        <v/>
      </c>
    </row>
    <row r="1183" spans="3:3" x14ac:dyDescent="0.25">
      <c r="C1183" s="2" t="str">
        <f>IF(BBD!A1197="","",BBD!A1197)</f>
        <v/>
      </c>
    </row>
    <row r="1184" spans="3:3" x14ac:dyDescent="0.25">
      <c r="C1184" s="2" t="str">
        <f>IF(BBD!A1198="","",BBD!A1198)</f>
        <v/>
      </c>
    </row>
    <row r="1185" spans="3:3" x14ac:dyDescent="0.25">
      <c r="C1185" s="2" t="str">
        <f>IF(BBD!A1199="","",BBD!A1199)</f>
        <v/>
      </c>
    </row>
    <row r="1186" spans="3:3" x14ac:dyDescent="0.25">
      <c r="C1186" s="2" t="str">
        <f>IF(BBD!A1200="","",BBD!A1200)</f>
        <v/>
      </c>
    </row>
    <row r="1187" spans="3:3" x14ac:dyDescent="0.25">
      <c r="C1187" s="2" t="str">
        <f>IF(BBD!A1201="","",BBD!A1201)</f>
        <v/>
      </c>
    </row>
    <row r="1188" spans="3:3" x14ac:dyDescent="0.25">
      <c r="C1188" s="2" t="str">
        <f>IF(BBD!A1202="","",BBD!A1202)</f>
        <v/>
      </c>
    </row>
    <row r="1189" spans="3:3" x14ac:dyDescent="0.25">
      <c r="C1189" s="2" t="str">
        <f>IF(BBD!A1203="","",BBD!A1203)</f>
        <v/>
      </c>
    </row>
    <row r="1190" spans="3:3" x14ac:dyDescent="0.25">
      <c r="C1190" s="2" t="str">
        <f>IF(BBD!A1204="","",BBD!A1204)</f>
        <v/>
      </c>
    </row>
    <row r="1191" spans="3:3" x14ac:dyDescent="0.25">
      <c r="C1191" s="2" t="str">
        <f>IF(BBD!A1205="","",BBD!A1205)</f>
        <v/>
      </c>
    </row>
    <row r="1192" spans="3:3" x14ac:dyDescent="0.25">
      <c r="C1192" s="2" t="str">
        <f>IF(BBD!A1206="","",BBD!A1206)</f>
        <v/>
      </c>
    </row>
    <row r="1193" spans="3:3" x14ac:dyDescent="0.25">
      <c r="C1193" s="2" t="str">
        <f>IF(BBD!A1207="","",BBD!A1207)</f>
        <v/>
      </c>
    </row>
    <row r="1194" spans="3:3" x14ac:dyDescent="0.25">
      <c r="C1194" s="2" t="str">
        <f>IF(BBD!A1208="","",BBD!A1208)</f>
        <v/>
      </c>
    </row>
    <row r="1195" spans="3:3" x14ac:dyDescent="0.25">
      <c r="C1195" s="2" t="str">
        <f>IF(BBD!A1209="","",BBD!A1209)</f>
        <v/>
      </c>
    </row>
    <row r="1196" spans="3:3" x14ac:dyDescent="0.25">
      <c r="C1196" s="2" t="str">
        <f>IF(BBD!A1210="","",BBD!A1210)</f>
        <v/>
      </c>
    </row>
    <row r="1197" spans="3:3" x14ac:dyDescent="0.25">
      <c r="C1197" s="2" t="str">
        <f>IF(BBD!A1211="","",BBD!A1211)</f>
        <v/>
      </c>
    </row>
    <row r="1198" spans="3:3" x14ac:dyDescent="0.25">
      <c r="C1198" s="2" t="str">
        <f>IF(BBD!A1212="","",BBD!A1212)</f>
        <v/>
      </c>
    </row>
    <row r="1199" spans="3:3" x14ac:dyDescent="0.25">
      <c r="C1199" s="2" t="str">
        <f>IF(BBD!A1213="","",BBD!A1213)</f>
        <v/>
      </c>
    </row>
    <row r="1200" spans="3:3" x14ac:dyDescent="0.25">
      <c r="C1200" s="2" t="str">
        <f>IF(BBD!A1214="","",BBD!A1214)</f>
        <v/>
      </c>
    </row>
    <row r="1201" spans="3:3" x14ac:dyDescent="0.25">
      <c r="C1201" s="2" t="str">
        <f>IF(BBD!A1215="","",BBD!A1215)</f>
        <v/>
      </c>
    </row>
    <row r="1202" spans="3:3" x14ac:dyDescent="0.25">
      <c r="C1202" s="2" t="str">
        <f>IF(BBD!A1216="","",BBD!A1216)</f>
        <v/>
      </c>
    </row>
    <row r="1203" spans="3:3" x14ac:dyDescent="0.25">
      <c r="C1203" s="2" t="str">
        <f>IF(BBD!A1217="","",BBD!A1217)</f>
        <v/>
      </c>
    </row>
    <row r="1204" spans="3:3" x14ac:dyDescent="0.25">
      <c r="C1204" s="2" t="str">
        <f>IF(BBD!A1218="","",BBD!A1218)</f>
        <v/>
      </c>
    </row>
    <row r="1205" spans="3:3" x14ac:dyDescent="0.25">
      <c r="C1205" s="2" t="str">
        <f>IF(BBD!A1219="","",BBD!A1219)</f>
        <v/>
      </c>
    </row>
    <row r="1206" spans="3:3" x14ac:dyDescent="0.25">
      <c r="C1206" s="2" t="str">
        <f>IF(BBD!A1220="","",BBD!A1220)</f>
        <v/>
      </c>
    </row>
    <row r="1207" spans="3:3" x14ac:dyDescent="0.25">
      <c r="C1207" s="2" t="str">
        <f>IF(BBD!A1221="","",BBD!A1221)</f>
        <v/>
      </c>
    </row>
    <row r="1208" spans="3:3" x14ac:dyDescent="0.25">
      <c r="C1208" s="2" t="str">
        <f>IF(BBD!A1222="","",BBD!A1222)</f>
        <v/>
      </c>
    </row>
    <row r="1209" spans="3:3" x14ac:dyDescent="0.25">
      <c r="C1209" s="2" t="str">
        <f>IF(BBD!A1223="","",BBD!A1223)</f>
        <v/>
      </c>
    </row>
    <row r="1210" spans="3:3" x14ac:dyDescent="0.25">
      <c r="C1210" s="2" t="str">
        <f>IF(BBD!A1224="","",BBD!A1224)</f>
        <v/>
      </c>
    </row>
    <row r="1211" spans="3:3" x14ac:dyDescent="0.25">
      <c r="C1211" s="2" t="str">
        <f>IF(BBD!A1225="","",BBD!A1225)</f>
        <v/>
      </c>
    </row>
    <row r="1212" spans="3:3" x14ac:dyDescent="0.25">
      <c r="C1212" s="2" t="str">
        <f>IF(BBD!A1226="","",BBD!A1226)</f>
        <v/>
      </c>
    </row>
    <row r="1213" spans="3:3" x14ac:dyDescent="0.25">
      <c r="C1213" s="2" t="str">
        <f>IF(BBD!A1227="","",BBD!A1227)</f>
        <v/>
      </c>
    </row>
    <row r="1214" spans="3:3" x14ac:dyDescent="0.25">
      <c r="C1214" s="2" t="str">
        <f>IF(BBD!A1228="","",BBD!A1228)</f>
        <v/>
      </c>
    </row>
    <row r="1215" spans="3:3" x14ac:dyDescent="0.25">
      <c r="C1215" s="2" t="str">
        <f>IF(BBD!A1229="","",BBD!A1229)</f>
        <v/>
      </c>
    </row>
    <row r="1216" spans="3:3" x14ac:dyDescent="0.25">
      <c r="C1216" s="2" t="str">
        <f>IF(BBD!A1230="","",BBD!A1230)</f>
        <v/>
      </c>
    </row>
    <row r="1217" spans="3:3" x14ac:dyDescent="0.25">
      <c r="C1217" s="2" t="str">
        <f>IF(BBD!A1231="","",BBD!A1231)</f>
        <v/>
      </c>
    </row>
    <row r="1218" spans="3:3" x14ac:dyDescent="0.25">
      <c r="C1218" s="2" t="str">
        <f>IF(BBD!A1232="","",BBD!A1232)</f>
        <v/>
      </c>
    </row>
    <row r="1219" spans="3:3" x14ac:dyDescent="0.25">
      <c r="C1219" s="2" t="str">
        <f>IF(BBD!A1233="","",BBD!A1233)</f>
        <v/>
      </c>
    </row>
    <row r="1220" spans="3:3" x14ac:dyDescent="0.25">
      <c r="C1220" s="2" t="str">
        <f>IF(BBD!A1234="","",BBD!A1234)</f>
        <v/>
      </c>
    </row>
    <row r="1221" spans="3:3" x14ac:dyDescent="0.25">
      <c r="C1221" s="2" t="str">
        <f>IF(BBD!A1235="","",BBD!A1235)</f>
        <v/>
      </c>
    </row>
    <row r="1222" spans="3:3" x14ac:dyDescent="0.25">
      <c r="C1222" s="2" t="str">
        <f>IF(BBD!A1236="","",BBD!A1236)</f>
        <v/>
      </c>
    </row>
    <row r="1223" spans="3:3" x14ac:dyDescent="0.25">
      <c r="C1223" s="2" t="str">
        <f>IF(BBD!A1237="","",BBD!A1237)</f>
        <v/>
      </c>
    </row>
    <row r="1224" spans="3:3" x14ac:dyDescent="0.25">
      <c r="C1224" s="2" t="str">
        <f>IF(BBD!A1238="","",BBD!A1238)</f>
        <v/>
      </c>
    </row>
    <row r="1225" spans="3:3" x14ac:dyDescent="0.25">
      <c r="C1225" s="2" t="str">
        <f>IF(BBD!A1239="","",BBD!A1239)</f>
        <v/>
      </c>
    </row>
    <row r="1226" spans="3:3" x14ac:dyDescent="0.25">
      <c r="C1226" s="2" t="str">
        <f>IF(BBD!A1240="","",BBD!A1240)</f>
        <v/>
      </c>
    </row>
    <row r="1227" spans="3:3" x14ac:dyDescent="0.25">
      <c r="C1227" s="2" t="str">
        <f>IF(BBD!A1241="","",BBD!A1241)</f>
        <v/>
      </c>
    </row>
    <row r="1228" spans="3:3" x14ac:dyDescent="0.25">
      <c r="C1228" s="2" t="str">
        <f>IF(BBD!A1242="","",BBD!A1242)</f>
        <v/>
      </c>
    </row>
    <row r="1229" spans="3:3" x14ac:dyDescent="0.25">
      <c r="C1229" s="2" t="str">
        <f>IF(BBD!A1243="","",BBD!A1243)</f>
        <v/>
      </c>
    </row>
    <row r="1230" spans="3:3" x14ac:dyDescent="0.25">
      <c r="C1230" s="2" t="str">
        <f>IF(BBD!A1244="","",BBD!A1244)</f>
        <v/>
      </c>
    </row>
    <row r="1231" spans="3:3" x14ac:dyDescent="0.25">
      <c r="C1231" s="2" t="str">
        <f>IF(BBD!A1245="","",BBD!A1245)</f>
        <v/>
      </c>
    </row>
    <row r="1232" spans="3:3" x14ac:dyDescent="0.25">
      <c r="C1232" s="2" t="str">
        <f>IF(BBD!A1246="","",BBD!A1246)</f>
        <v/>
      </c>
    </row>
    <row r="1233" spans="3:3" x14ac:dyDescent="0.25">
      <c r="C1233" s="2" t="str">
        <f>IF(BBD!A1247="","",BBD!A1247)</f>
        <v/>
      </c>
    </row>
    <row r="1234" spans="3:3" x14ac:dyDescent="0.25">
      <c r="C1234" s="2" t="str">
        <f>IF(BBD!A1248="","",BBD!A1248)</f>
        <v/>
      </c>
    </row>
    <row r="1235" spans="3:3" x14ac:dyDescent="0.25">
      <c r="C1235" s="2" t="str">
        <f>IF(BBD!A1249="","",BBD!A1249)</f>
        <v/>
      </c>
    </row>
    <row r="1236" spans="3:3" x14ac:dyDescent="0.25">
      <c r="C1236" s="2" t="str">
        <f>IF(BBD!A1250="","",BBD!A1250)</f>
        <v/>
      </c>
    </row>
    <row r="1237" spans="3:3" x14ac:dyDescent="0.25">
      <c r="C1237" s="2" t="str">
        <f>IF(BBD!A1251="","",BBD!A1251)</f>
        <v/>
      </c>
    </row>
    <row r="1238" spans="3:3" x14ac:dyDescent="0.25">
      <c r="C1238" s="2" t="str">
        <f>IF(BBD!A1252="","",BBD!A1252)</f>
        <v/>
      </c>
    </row>
    <row r="1239" spans="3:3" x14ac:dyDescent="0.25">
      <c r="C1239" s="2" t="str">
        <f>IF(BBD!A1253="","",BBD!A1253)</f>
        <v/>
      </c>
    </row>
    <row r="1240" spans="3:3" x14ac:dyDescent="0.25">
      <c r="C1240" s="2" t="str">
        <f>IF(BBD!A1254="","",BBD!A1254)</f>
        <v/>
      </c>
    </row>
    <row r="1241" spans="3:3" x14ac:dyDescent="0.25">
      <c r="C1241" s="2" t="str">
        <f>IF(BBD!A1255="","",BBD!A1255)</f>
        <v/>
      </c>
    </row>
    <row r="1242" spans="3:3" x14ac:dyDescent="0.25">
      <c r="C1242" s="2" t="str">
        <f>IF(BBD!A1256="","",BBD!A1256)</f>
        <v/>
      </c>
    </row>
    <row r="1243" spans="3:3" x14ac:dyDescent="0.25">
      <c r="C1243" s="2" t="str">
        <f>IF(BBD!A1257="","",BBD!A1257)</f>
        <v/>
      </c>
    </row>
    <row r="1244" spans="3:3" x14ac:dyDescent="0.25">
      <c r="C1244" s="2" t="str">
        <f>IF(BBD!A1258="","",BBD!A1258)</f>
        <v/>
      </c>
    </row>
    <row r="1245" spans="3:3" x14ac:dyDescent="0.25">
      <c r="C1245" s="2" t="str">
        <f>IF(BBD!A1259="","",BBD!A1259)</f>
        <v/>
      </c>
    </row>
    <row r="1246" spans="3:3" x14ac:dyDescent="0.25">
      <c r="C1246" s="2" t="str">
        <f>IF(BBD!A1260="","",BBD!A1260)</f>
        <v/>
      </c>
    </row>
    <row r="1247" spans="3:3" x14ac:dyDescent="0.25">
      <c r="C1247" s="2" t="str">
        <f>IF(BBD!A1261="","",BBD!A1261)</f>
        <v/>
      </c>
    </row>
    <row r="1248" spans="3:3" x14ac:dyDescent="0.25">
      <c r="C1248" s="2" t="str">
        <f>IF(BBD!A1262="","",BBD!A1262)</f>
        <v/>
      </c>
    </row>
    <row r="1249" spans="3:3" x14ac:dyDescent="0.25">
      <c r="C1249" s="2" t="str">
        <f>IF(BBD!A1263="","",BBD!A1263)</f>
        <v/>
      </c>
    </row>
    <row r="1250" spans="3:3" x14ac:dyDescent="0.25">
      <c r="C1250" s="2" t="str">
        <f>IF(BBD!A1264="","",BBD!A1264)</f>
        <v/>
      </c>
    </row>
    <row r="1251" spans="3:3" x14ac:dyDescent="0.25">
      <c r="C1251" s="2" t="str">
        <f>IF(BBD!A1265="","",BBD!A1265)</f>
        <v/>
      </c>
    </row>
    <row r="1252" spans="3:3" x14ac:dyDescent="0.25">
      <c r="C1252" s="2" t="str">
        <f>IF(BBD!A1266="","",BBD!A1266)</f>
        <v/>
      </c>
    </row>
    <row r="1253" spans="3:3" x14ac:dyDescent="0.25">
      <c r="C1253" s="2" t="str">
        <f>IF(BBD!A1267="","",BBD!A1267)</f>
        <v/>
      </c>
    </row>
    <row r="1254" spans="3:3" x14ac:dyDescent="0.25">
      <c r="C1254" s="2" t="str">
        <f>IF(BBD!A1268="","",BBD!A1268)</f>
        <v/>
      </c>
    </row>
    <row r="1255" spans="3:3" x14ac:dyDescent="0.25">
      <c r="C1255" s="2" t="str">
        <f>IF(BBD!A1269="","",BBD!A1269)</f>
        <v/>
      </c>
    </row>
    <row r="1256" spans="3:3" x14ac:dyDescent="0.25">
      <c r="C1256" s="2" t="str">
        <f>IF(BBD!A1270="","",BBD!A1270)</f>
        <v/>
      </c>
    </row>
    <row r="1257" spans="3:3" x14ac:dyDescent="0.25">
      <c r="C1257" s="2" t="str">
        <f>IF(BBD!A1271="","",BBD!A1271)</f>
        <v/>
      </c>
    </row>
    <row r="1258" spans="3:3" x14ac:dyDescent="0.25">
      <c r="C1258" s="2" t="str">
        <f>IF(BBD!A1272="","",BBD!A1272)</f>
        <v/>
      </c>
    </row>
    <row r="1259" spans="3:3" x14ac:dyDescent="0.25">
      <c r="C1259" s="2" t="str">
        <f>IF(BBD!A1273="","",BBD!A1273)</f>
        <v/>
      </c>
    </row>
    <row r="1260" spans="3:3" x14ac:dyDescent="0.25">
      <c r="C1260" s="2" t="str">
        <f>IF(BBD!A1274="","",BBD!A1274)</f>
        <v/>
      </c>
    </row>
    <row r="1261" spans="3:3" x14ac:dyDescent="0.25">
      <c r="C1261" s="2" t="str">
        <f>IF(BBD!A1275="","",BBD!A1275)</f>
        <v/>
      </c>
    </row>
    <row r="1262" spans="3:3" x14ac:dyDescent="0.25">
      <c r="C1262" s="2" t="str">
        <f>IF(BBD!A1276="","",BBD!A1276)</f>
        <v/>
      </c>
    </row>
    <row r="1263" spans="3:3" x14ac:dyDescent="0.25">
      <c r="C1263" s="2" t="str">
        <f>IF(BBD!A1277="","",BBD!A1277)</f>
        <v/>
      </c>
    </row>
    <row r="1264" spans="3:3" x14ac:dyDescent="0.25">
      <c r="C1264" s="2" t="str">
        <f>IF(BBD!A1278="","",BBD!A1278)</f>
        <v/>
      </c>
    </row>
    <row r="1265" spans="3:3" x14ac:dyDescent="0.25">
      <c r="C1265" s="2" t="str">
        <f>IF(BBD!A1279="","",BBD!A1279)</f>
        <v/>
      </c>
    </row>
    <row r="1266" spans="3:3" x14ac:dyDescent="0.25">
      <c r="C1266" s="2" t="str">
        <f>IF(BBD!A1280="","",BBD!A1280)</f>
        <v/>
      </c>
    </row>
    <row r="1267" spans="3:3" x14ac:dyDescent="0.25">
      <c r="C1267" s="2" t="str">
        <f>IF(BBD!A1281="","",BBD!A1281)</f>
        <v/>
      </c>
    </row>
    <row r="1268" spans="3:3" x14ac:dyDescent="0.25">
      <c r="C1268" s="2" t="str">
        <f>IF(BBD!A1282="","",BBD!A1282)</f>
        <v/>
      </c>
    </row>
    <row r="1269" spans="3:3" x14ac:dyDescent="0.25">
      <c r="C1269" s="2" t="str">
        <f>IF(BBD!A1283="","",BBD!A1283)</f>
        <v/>
      </c>
    </row>
    <row r="1270" spans="3:3" x14ac:dyDescent="0.25">
      <c r="C1270" s="2" t="str">
        <f>IF(BBD!A1284="","",BBD!A1284)</f>
        <v/>
      </c>
    </row>
    <row r="1271" spans="3:3" x14ac:dyDescent="0.25">
      <c r="C1271" s="2" t="str">
        <f>IF(BBD!A1285="","",BBD!A1285)</f>
        <v/>
      </c>
    </row>
    <row r="1272" spans="3:3" x14ac:dyDescent="0.25">
      <c r="C1272" s="2" t="str">
        <f>IF(BBD!A1286="","",BBD!A1286)</f>
        <v/>
      </c>
    </row>
    <row r="1273" spans="3:3" x14ac:dyDescent="0.25">
      <c r="C1273" s="2" t="str">
        <f>IF(BBD!A1287="","",BBD!A1287)</f>
        <v/>
      </c>
    </row>
    <row r="1274" spans="3:3" x14ac:dyDescent="0.25">
      <c r="C1274" s="2" t="str">
        <f>IF(BBD!A1288="","",BBD!A1288)</f>
        <v/>
      </c>
    </row>
    <row r="1275" spans="3:3" x14ac:dyDescent="0.25">
      <c r="C1275" s="2" t="str">
        <f>IF(BBD!A1289="","",BBD!A1289)</f>
        <v/>
      </c>
    </row>
    <row r="1276" spans="3:3" x14ac:dyDescent="0.25">
      <c r="C1276" s="2" t="str">
        <f>IF(BBD!A1290="","",BBD!A1290)</f>
        <v/>
      </c>
    </row>
    <row r="1277" spans="3:3" x14ac:dyDescent="0.25">
      <c r="C1277" s="2" t="str">
        <f>IF(BBD!A1291="","",BBD!A1291)</f>
        <v/>
      </c>
    </row>
    <row r="1278" spans="3:3" x14ac:dyDescent="0.25">
      <c r="C1278" s="2" t="str">
        <f>IF(BBD!A1292="","",BBD!A1292)</f>
        <v/>
      </c>
    </row>
    <row r="1279" spans="3:3" x14ac:dyDescent="0.25">
      <c r="C1279" s="2" t="str">
        <f>IF(BBD!A1293="","",BBD!A1293)</f>
        <v/>
      </c>
    </row>
    <row r="1280" spans="3:3" x14ac:dyDescent="0.25">
      <c r="C1280" s="2" t="str">
        <f>IF(BBD!A1294="","",BBD!A1294)</f>
        <v/>
      </c>
    </row>
    <row r="1281" spans="3:3" x14ac:dyDescent="0.25">
      <c r="C1281" s="2" t="str">
        <f>IF(BBD!A1295="","",BBD!A1295)</f>
        <v/>
      </c>
    </row>
    <row r="1282" spans="3:3" x14ac:dyDescent="0.25">
      <c r="C1282" s="2" t="str">
        <f>IF(BBD!A1296="","",BBD!A1296)</f>
        <v/>
      </c>
    </row>
    <row r="1283" spans="3:3" x14ac:dyDescent="0.25">
      <c r="C1283" s="2" t="str">
        <f>IF(BBD!A1297="","",BBD!A1297)</f>
        <v/>
      </c>
    </row>
    <row r="1284" spans="3:3" x14ac:dyDescent="0.25">
      <c r="C1284" s="2" t="str">
        <f>IF(BBD!A1298="","",BBD!A1298)</f>
        <v/>
      </c>
    </row>
    <row r="1285" spans="3:3" x14ac:dyDescent="0.25">
      <c r="C1285" s="2" t="str">
        <f>IF(BBD!A1299="","",BBD!A1299)</f>
        <v/>
      </c>
    </row>
    <row r="1286" spans="3:3" x14ac:dyDescent="0.25">
      <c r="C1286" s="2" t="str">
        <f>IF(BBD!A1300="","",BBD!A1300)</f>
        <v/>
      </c>
    </row>
    <row r="1287" spans="3:3" x14ac:dyDescent="0.25">
      <c r="C1287" s="2" t="str">
        <f>IF(BBD!A1301="","",BBD!A1301)</f>
        <v/>
      </c>
    </row>
    <row r="1288" spans="3:3" x14ac:dyDescent="0.25">
      <c r="C1288" s="2" t="str">
        <f>IF(BBD!A1302="","",BBD!A1302)</f>
        <v/>
      </c>
    </row>
    <row r="1289" spans="3:3" x14ac:dyDescent="0.25">
      <c r="C1289" s="2" t="str">
        <f>IF(BBD!A1303="","",BBD!A1303)</f>
        <v/>
      </c>
    </row>
    <row r="1290" spans="3:3" x14ac:dyDescent="0.25">
      <c r="C1290" s="2" t="str">
        <f>IF(BBD!A1304="","",BBD!A1304)</f>
        <v/>
      </c>
    </row>
    <row r="1291" spans="3:3" x14ac:dyDescent="0.25">
      <c r="C1291" s="2" t="str">
        <f>IF(BBD!A1305="","",BBD!A1305)</f>
        <v/>
      </c>
    </row>
    <row r="1292" spans="3:3" x14ac:dyDescent="0.25">
      <c r="C1292" s="2" t="str">
        <f>IF(BBD!A1306="","",BBD!A1306)</f>
        <v/>
      </c>
    </row>
    <row r="1293" spans="3:3" x14ac:dyDescent="0.25">
      <c r="C1293" s="2" t="str">
        <f>IF(BBD!A1307="","",BBD!A1307)</f>
        <v/>
      </c>
    </row>
    <row r="1294" spans="3:3" x14ac:dyDescent="0.25">
      <c r="C1294" s="2" t="str">
        <f>IF(BBD!A1308="","",BBD!A1308)</f>
        <v/>
      </c>
    </row>
    <row r="1295" spans="3:3" x14ac:dyDescent="0.25">
      <c r="C1295" s="2" t="str">
        <f>IF(BBD!A1309="","",BBD!A1309)</f>
        <v/>
      </c>
    </row>
    <row r="1296" spans="3:3" x14ac:dyDescent="0.25">
      <c r="C1296" s="2" t="str">
        <f>IF(BBD!A1310="","",BBD!A1310)</f>
        <v/>
      </c>
    </row>
    <row r="1297" spans="3:3" x14ac:dyDescent="0.25">
      <c r="C1297" s="2" t="str">
        <f>IF(BBD!A1311="","",BBD!A1311)</f>
        <v/>
      </c>
    </row>
    <row r="1298" spans="3:3" x14ac:dyDescent="0.25">
      <c r="C1298" s="2" t="str">
        <f>IF(BBD!A1312="","",BBD!A1312)</f>
        <v/>
      </c>
    </row>
    <row r="1299" spans="3:3" x14ac:dyDescent="0.25">
      <c r="C1299" s="2" t="str">
        <f>IF(BBD!A1313="","",BBD!A1313)</f>
        <v/>
      </c>
    </row>
    <row r="1300" spans="3:3" x14ac:dyDescent="0.25">
      <c r="C1300" s="2" t="str">
        <f>IF(BBD!A1314="","",BBD!A1314)</f>
        <v/>
      </c>
    </row>
    <row r="1301" spans="3:3" x14ac:dyDescent="0.25">
      <c r="C1301" s="2" t="str">
        <f>IF(BBD!A1315="","",BBD!A1315)</f>
        <v/>
      </c>
    </row>
    <row r="1302" spans="3:3" x14ac:dyDescent="0.25">
      <c r="C1302" s="2" t="str">
        <f>IF(BBD!A1316="","",BBD!A1316)</f>
        <v/>
      </c>
    </row>
    <row r="1303" spans="3:3" x14ac:dyDescent="0.25">
      <c r="C1303" s="2" t="str">
        <f>IF(BBD!A1317="","",BBD!A1317)</f>
        <v/>
      </c>
    </row>
    <row r="1304" spans="3:3" x14ac:dyDescent="0.25">
      <c r="C1304" s="2" t="str">
        <f>IF(BBD!A1318="","",BBD!A1318)</f>
        <v/>
      </c>
    </row>
    <row r="1305" spans="3:3" x14ac:dyDescent="0.25">
      <c r="C1305" s="2" t="str">
        <f>IF(BBD!A1319="","",BBD!A1319)</f>
        <v/>
      </c>
    </row>
    <row r="1306" spans="3:3" x14ac:dyDescent="0.25">
      <c r="C1306" s="2" t="str">
        <f>IF(BBD!A1320="","",BBD!A1320)</f>
        <v/>
      </c>
    </row>
    <row r="1307" spans="3:3" x14ac:dyDescent="0.25">
      <c r="C1307" s="2" t="str">
        <f>IF(BBD!A1321="","",BBD!A1321)</f>
        <v/>
      </c>
    </row>
    <row r="1308" spans="3:3" x14ac:dyDescent="0.25">
      <c r="C1308" s="2" t="str">
        <f>IF(BBD!A1322="","",BBD!A1322)</f>
        <v/>
      </c>
    </row>
    <row r="1309" spans="3:3" x14ac:dyDescent="0.25">
      <c r="C1309" s="2" t="str">
        <f>IF(BBD!A1323="","",BBD!A1323)</f>
        <v/>
      </c>
    </row>
    <row r="1310" spans="3:3" x14ac:dyDescent="0.25">
      <c r="C1310" s="2" t="str">
        <f>IF(BBD!A1324="","",BBD!A1324)</f>
        <v/>
      </c>
    </row>
    <row r="1311" spans="3:3" x14ac:dyDescent="0.25">
      <c r="C1311" s="2" t="str">
        <f>IF(BBD!A1325="","",BBD!A1325)</f>
        <v/>
      </c>
    </row>
    <row r="1312" spans="3:3" x14ac:dyDescent="0.25">
      <c r="C1312" s="2" t="str">
        <f>IF(BBD!A1326="","",BBD!A1326)</f>
        <v/>
      </c>
    </row>
    <row r="1313" spans="3:3" x14ac:dyDescent="0.25">
      <c r="C1313" s="2" t="str">
        <f>IF(BBD!A1327="","",BBD!A1327)</f>
        <v/>
      </c>
    </row>
    <row r="1314" spans="3:3" x14ac:dyDescent="0.25">
      <c r="C1314" s="2" t="str">
        <f>IF(BBD!A1328="","",BBD!A1328)</f>
        <v/>
      </c>
    </row>
    <row r="1315" spans="3:3" x14ac:dyDescent="0.25">
      <c r="C1315" s="2" t="str">
        <f>IF(BBD!A1329="","",BBD!A1329)</f>
        <v/>
      </c>
    </row>
    <row r="1316" spans="3:3" x14ac:dyDescent="0.25">
      <c r="C1316" s="2" t="str">
        <f>IF(BBD!A1330="","",BBD!A1330)</f>
        <v/>
      </c>
    </row>
    <row r="1317" spans="3:3" x14ac:dyDescent="0.25">
      <c r="C1317" s="2" t="str">
        <f>IF(BBD!A1331="","",BBD!A1331)</f>
        <v/>
      </c>
    </row>
    <row r="1318" spans="3:3" x14ac:dyDescent="0.25">
      <c r="C1318" s="2" t="str">
        <f>IF(BBD!A1332="","",BBD!A1332)</f>
        <v/>
      </c>
    </row>
    <row r="1319" spans="3:3" x14ac:dyDescent="0.25">
      <c r="C1319" s="2" t="str">
        <f>IF(BBD!A1333="","",BBD!A1333)</f>
        <v/>
      </c>
    </row>
    <row r="1320" spans="3:3" x14ac:dyDescent="0.25">
      <c r="C1320" s="2" t="str">
        <f>IF(BBD!A1334="","",BBD!A1334)</f>
        <v/>
      </c>
    </row>
    <row r="1321" spans="3:3" x14ac:dyDescent="0.25">
      <c r="C1321" s="2" t="str">
        <f>IF(BBD!A1335="","",BBD!A1335)</f>
        <v/>
      </c>
    </row>
    <row r="1322" spans="3:3" x14ac:dyDescent="0.25">
      <c r="C1322" s="2" t="str">
        <f>IF(BBD!A1336="","",BBD!A1336)</f>
        <v/>
      </c>
    </row>
    <row r="1323" spans="3:3" x14ac:dyDescent="0.25">
      <c r="C1323" s="2" t="str">
        <f>IF(BBD!A1337="","",BBD!A1337)</f>
        <v/>
      </c>
    </row>
    <row r="1324" spans="3:3" x14ac:dyDescent="0.25">
      <c r="C1324" s="2" t="str">
        <f>IF(BBD!A1338="","",BBD!A1338)</f>
        <v/>
      </c>
    </row>
    <row r="1325" spans="3:3" x14ac:dyDescent="0.25">
      <c r="C1325" s="2" t="str">
        <f>IF(BBD!A1339="","",BBD!A1339)</f>
        <v/>
      </c>
    </row>
    <row r="1326" spans="3:3" x14ac:dyDescent="0.25">
      <c r="C1326" s="2" t="str">
        <f>IF(BBD!A1340="","",BBD!A1340)</f>
        <v/>
      </c>
    </row>
    <row r="1327" spans="3:3" x14ac:dyDescent="0.25">
      <c r="C1327" s="2" t="str">
        <f>IF(BBD!A1341="","",BBD!A1341)</f>
        <v/>
      </c>
    </row>
    <row r="1328" spans="3:3" x14ac:dyDescent="0.25">
      <c r="C1328" s="2" t="str">
        <f>IF(BBD!A1342="","",BBD!A1342)</f>
        <v/>
      </c>
    </row>
    <row r="1329" spans="3:3" x14ac:dyDescent="0.25">
      <c r="C1329" s="2" t="str">
        <f>IF(BBD!A1343="","",BBD!A1343)</f>
        <v/>
      </c>
    </row>
    <row r="1330" spans="3:3" x14ac:dyDescent="0.25">
      <c r="C1330" s="2" t="str">
        <f>IF(BBD!A1344="","",BBD!A1344)</f>
        <v/>
      </c>
    </row>
    <row r="1331" spans="3:3" x14ac:dyDescent="0.25">
      <c r="C1331" s="2" t="str">
        <f>IF(BBD!A1345="","",BBD!A1345)</f>
        <v/>
      </c>
    </row>
    <row r="1332" spans="3:3" x14ac:dyDescent="0.25">
      <c r="C1332" s="2" t="str">
        <f>IF(BBD!A1346="","",BBD!A1346)</f>
        <v/>
      </c>
    </row>
    <row r="1333" spans="3:3" x14ac:dyDescent="0.25">
      <c r="C1333" s="2" t="str">
        <f>IF(BBD!A1347="","",BBD!A1347)</f>
        <v/>
      </c>
    </row>
    <row r="1334" spans="3:3" x14ac:dyDescent="0.25">
      <c r="C1334" s="2" t="str">
        <f>IF(BBD!A1348="","",BBD!A1348)</f>
        <v/>
      </c>
    </row>
    <row r="1335" spans="3:3" x14ac:dyDescent="0.25">
      <c r="C1335" s="2" t="str">
        <f>IF(BBD!A1349="","",BBD!A1349)</f>
        <v/>
      </c>
    </row>
    <row r="1336" spans="3:3" x14ac:dyDescent="0.25">
      <c r="C1336" s="2" t="str">
        <f>IF(BBD!A1350="","",BBD!A1350)</f>
        <v/>
      </c>
    </row>
    <row r="1337" spans="3:3" x14ac:dyDescent="0.25">
      <c r="C1337" s="2" t="str">
        <f>IF(BBD!A1351="","",BBD!A1351)</f>
        <v/>
      </c>
    </row>
    <row r="1338" spans="3:3" x14ac:dyDescent="0.25">
      <c r="C1338" s="2" t="str">
        <f>IF(BBD!A1352="","",BBD!A1352)</f>
        <v/>
      </c>
    </row>
    <row r="1339" spans="3:3" x14ac:dyDescent="0.25">
      <c r="C1339" s="2" t="str">
        <f>IF(BBD!A1353="","",BBD!A1353)</f>
        <v/>
      </c>
    </row>
    <row r="1340" spans="3:3" x14ac:dyDescent="0.25">
      <c r="C1340" s="2" t="str">
        <f>IF(BBD!A1354="","",BBD!A1354)</f>
        <v/>
      </c>
    </row>
    <row r="1341" spans="3:3" x14ac:dyDescent="0.25">
      <c r="C1341" s="2" t="str">
        <f>IF(BBD!A1355="","",BBD!A1355)</f>
        <v/>
      </c>
    </row>
    <row r="1342" spans="3:3" x14ac:dyDescent="0.25">
      <c r="C1342" s="2" t="str">
        <f>IF(BBD!A1356="","",BBD!A1356)</f>
        <v/>
      </c>
    </row>
    <row r="1343" spans="3:3" x14ac:dyDescent="0.25">
      <c r="C1343" s="2" t="str">
        <f>IF(BBD!A1357="","",BBD!A1357)</f>
        <v/>
      </c>
    </row>
    <row r="1344" spans="3:3" x14ac:dyDescent="0.25">
      <c r="C1344" s="2" t="str">
        <f>IF(BBD!A1358="","",BBD!A1358)</f>
        <v/>
      </c>
    </row>
  </sheetData>
  <mergeCells count="3">
    <mergeCell ref="B2:E2"/>
    <mergeCell ref="L4:O4"/>
    <mergeCell ref="G2:J2"/>
  </mergeCells>
  <phoneticPr fontId="3" type="noConversion"/>
  <pageMargins left="0.7" right="0.7" top="0.75" bottom="0.75" header="0.3" footer="0.3"/>
  <pageSetup paperSize="9" orientation="portrait" horizontalDpi="0"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65DDB8-6CFC-4962-8186-F47ADEB9F2CB}">
  <sheetPr codeName="Feuil1"/>
  <dimension ref="A1:W37"/>
  <sheetViews>
    <sheetView workbookViewId="0">
      <selection activeCell="I27" sqref="I27:V32"/>
    </sheetView>
  </sheetViews>
  <sheetFormatPr baseColWidth="10" defaultRowHeight="15" x14ac:dyDescent="0.25"/>
  <cols>
    <col min="7" max="7" width="2.7109375" customWidth="1"/>
    <col min="9" max="9" width="7.140625" customWidth="1"/>
    <col min="11" max="11" width="3.5703125" customWidth="1"/>
    <col min="13" max="13" width="2.28515625" customWidth="1"/>
    <col min="14" max="14" width="11.42578125" customWidth="1"/>
    <col min="15" max="15" width="14.5703125" customWidth="1"/>
    <col min="16" max="16" width="5.5703125" customWidth="1"/>
  </cols>
  <sheetData>
    <row r="1" spans="1:23" ht="9.9499999999999993" customHeight="1" x14ac:dyDescent="0.25">
      <c r="A1" s="9">
        <v>3</v>
      </c>
      <c r="B1" s="9"/>
      <c r="C1" s="9"/>
      <c r="D1" s="9"/>
      <c r="E1" s="9"/>
      <c r="F1" s="9"/>
      <c r="G1" s="9"/>
      <c r="H1" s="9"/>
      <c r="I1" s="19" t="str">
        <f>'aide QCM'!B3</f>
        <v>M1: Relation et communication avec les patients et leur entourage</v>
      </c>
      <c r="J1" s="19" t="str">
        <f>'aide QCM'!C3</f>
        <v>1 Développement psychologique et lien social</v>
      </c>
      <c r="K1" s="19" t="str">
        <f>'aide QCM'!D3</f>
        <v>1:  Notions essentielles</v>
      </c>
      <c r="L1" s="19" t="str">
        <f>'aide QCM'!E3</f>
        <v>Les maladies psychosomatiques se distinguent par :</v>
      </c>
      <c r="M1" s="19" t="str">
        <f>'aide QCM'!F3</f>
        <v>Des symptômes réels dont l’origine est psychique</v>
      </c>
      <c r="N1" s="19" t="str">
        <f>'aide QCM'!G3</f>
        <v>Des troubles imaginaires provoqués par le stress</v>
      </c>
      <c r="O1" s="19" t="str">
        <f>'aide QCM'!H3</f>
        <v>Des symptômes purement mentaux</v>
      </c>
      <c r="P1" s="19" t="str">
        <f>'aide QCM'!I3</f>
        <v>Une absence totale de cause médicale ou psychique</v>
      </c>
      <c r="Q1" s="19" t="str">
        <f>'aide QCM'!J3</f>
        <v>A</v>
      </c>
      <c r="R1" s="19" t="str">
        <f>'aide QCM'!K3</f>
        <v>Les maladies psychosomatiques ne sont pas imaginaires : les symptômes existent, mais leur cause provient du psychisme.</v>
      </c>
      <c r="S1" s="19"/>
      <c r="T1" s="19"/>
      <c r="U1" s="19"/>
      <c r="V1" s="9"/>
      <c r="W1" s="9"/>
    </row>
    <row r="2" spans="1:23" ht="9.9499999999999993" customHeight="1" x14ac:dyDescent="0.25">
      <c r="A2" s="9">
        <f>COUNTA(BBD!A3:A100019)</f>
        <v>28</v>
      </c>
      <c r="B2" s="9"/>
      <c r="C2" s="9"/>
      <c r="D2" s="9"/>
      <c r="E2" s="9"/>
      <c r="F2" s="9"/>
      <c r="G2" s="9"/>
      <c r="H2" s="9"/>
      <c r="I2" s="9"/>
      <c r="J2" s="9"/>
      <c r="K2" s="9"/>
      <c r="L2" s="9"/>
      <c r="M2" s="9"/>
      <c r="N2" s="9"/>
      <c r="O2" s="9"/>
      <c r="P2" s="9"/>
      <c r="Q2" s="9"/>
      <c r="R2" s="9"/>
      <c r="S2" s="9"/>
      <c r="T2" s="9"/>
      <c r="U2" s="9"/>
      <c r="V2" s="9"/>
      <c r="W2" s="9"/>
    </row>
    <row r="3" spans="1:23" ht="9.9499999999999993" customHeight="1" x14ac:dyDescent="0.25">
      <c r="A3" s="9"/>
      <c r="B3" s="9"/>
      <c r="C3" s="9"/>
      <c r="D3" s="9"/>
      <c r="E3" s="9"/>
      <c r="F3" s="9"/>
      <c r="G3" s="9"/>
      <c r="H3" s="9"/>
      <c r="I3" s="9"/>
      <c r="J3" s="9"/>
      <c r="K3" s="9"/>
      <c r="L3" s="9"/>
      <c r="M3" s="9"/>
      <c r="N3" s="9"/>
      <c r="O3" s="9"/>
      <c r="P3" s="9"/>
      <c r="Q3" s="9"/>
      <c r="R3" s="9"/>
      <c r="S3" s="9"/>
      <c r="T3" s="9"/>
      <c r="U3" s="9"/>
      <c r="V3" s="9"/>
      <c r="W3" s="9"/>
    </row>
    <row r="4" spans="1:23" ht="9.9499999999999993" customHeight="1" thickBot="1" x14ac:dyDescent="0.3">
      <c r="A4" s="9" t="s">
        <v>7</v>
      </c>
      <c r="B4" s="9" t="s">
        <v>0</v>
      </c>
      <c r="C4" s="9" t="s">
        <v>8</v>
      </c>
      <c r="D4" s="9" t="s">
        <v>9</v>
      </c>
      <c r="E4" s="9"/>
      <c r="F4" s="9"/>
      <c r="G4" s="9"/>
      <c r="H4" s="9"/>
      <c r="I4" s="9"/>
      <c r="J4" s="9"/>
      <c r="K4" s="9"/>
      <c r="L4" s="9"/>
      <c r="M4" s="9"/>
      <c r="N4" s="9"/>
      <c r="O4" s="9"/>
      <c r="P4" s="9"/>
      <c r="Q4" s="9"/>
      <c r="R4" s="9"/>
      <c r="S4" s="9"/>
      <c r="T4" s="9"/>
      <c r="U4" s="9"/>
      <c r="V4" s="9"/>
      <c r="W4" s="9"/>
    </row>
    <row r="5" spans="1:23" ht="15" customHeight="1" x14ac:dyDescent="0.4">
      <c r="A5" s="47" t="s">
        <v>3</v>
      </c>
      <c r="B5" s="48"/>
      <c r="C5" s="48"/>
      <c r="D5" s="48"/>
      <c r="E5" s="48"/>
      <c r="F5" s="49"/>
      <c r="G5" s="29"/>
      <c r="H5" s="74" t="s">
        <v>11</v>
      </c>
      <c r="I5" s="75"/>
      <c r="J5" s="75"/>
      <c r="K5" s="75"/>
      <c r="L5" s="76"/>
      <c r="M5" s="30"/>
      <c r="N5" s="47" t="s">
        <v>12</v>
      </c>
      <c r="O5" s="48"/>
      <c r="P5" s="49"/>
      <c r="Q5" s="9"/>
      <c r="R5" s="29"/>
      <c r="S5" s="29"/>
      <c r="T5" s="29"/>
      <c r="U5" s="9"/>
      <c r="V5" s="9"/>
      <c r="W5" s="9"/>
    </row>
    <row r="6" spans="1:23" ht="15" customHeight="1" thickBot="1" x14ac:dyDescent="0.45">
      <c r="A6" s="50"/>
      <c r="B6" s="51"/>
      <c r="C6" s="51"/>
      <c r="D6" s="51"/>
      <c r="E6" s="51"/>
      <c r="F6" s="52"/>
      <c r="G6" s="29"/>
      <c r="H6" s="77"/>
      <c r="I6" s="78"/>
      <c r="J6" s="78"/>
      <c r="K6" s="78"/>
      <c r="L6" s="79"/>
      <c r="M6" s="30"/>
      <c r="N6" s="50"/>
      <c r="O6" s="51"/>
      <c r="P6" s="52"/>
      <c r="Q6" s="29"/>
      <c r="R6" s="29"/>
      <c r="S6" s="29"/>
      <c r="T6" s="29"/>
      <c r="U6" s="9"/>
      <c r="V6" s="9"/>
      <c r="W6" s="9"/>
    </row>
    <row r="7" spans="1:23" s="18" customFormat="1" ht="15" customHeight="1" x14ac:dyDescent="0.3">
      <c r="A7" s="53" t="str">
        <f>I1</f>
        <v>M1: Relation et communication avec les patients et leur entourage</v>
      </c>
      <c r="B7" s="54"/>
      <c r="C7" s="54"/>
      <c r="D7" s="54"/>
      <c r="E7" s="54"/>
      <c r="F7" s="55"/>
      <c r="G7" s="28"/>
      <c r="H7" s="53" t="str">
        <f>J1</f>
        <v>1 Développement psychologique et lien social</v>
      </c>
      <c r="I7" s="54"/>
      <c r="J7" s="54"/>
      <c r="K7" s="54"/>
      <c r="L7" s="55"/>
      <c r="M7" s="28"/>
      <c r="N7" s="53" t="str">
        <f>K1</f>
        <v>1:  Notions essentielles</v>
      </c>
      <c r="O7" s="54"/>
      <c r="P7" s="55"/>
      <c r="Q7" s="17"/>
      <c r="R7" s="28"/>
      <c r="S7" s="28"/>
      <c r="T7" s="28"/>
      <c r="U7" s="17"/>
      <c r="V7" s="17"/>
      <c r="W7" s="17"/>
    </row>
    <row r="8" spans="1:23" s="18" customFormat="1" ht="15" customHeight="1" x14ac:dyDescent="0.3">
      <c r="A8" s="56"/>
      <c r="B8" s="57"/>
      <c r="C8" s="57"/>
      <c r="D8" s="57"/>
      <c r="E8" s="57"/>
      <c r="F8" s="58"/>
      <c r="G8" s="28"/>
      <c r="H8" s="56"/>
      <c r="I8" s="57"/>
      <c r="J8" s="57"/>
      <c r="K8" s="57"/>
      <c r="L8" s="58"/>
      <c r="M8" s="28"/>
      <c r="N8" s="56"/>
      <c r="O8" s="57"/>
      <c r="P8" s="58"/>
      <c r="Q8" s="28"/>
      <c r="R8" s="28"/>
      <c r="S8" s="28"/>
      <c r="T8" s="28"/>
      <c r="U8" s="17"/>
      <c r="V8" s="17"/>
      <c r="W8" s="17"/>
    </row>
    <row r="9" spans="1:23" s="18" customFormat="1" ht="15" customHeight="1" thickBot="1" x14ac:dyDescent="0.35">
      <c r="A9" s="59"/>
      <c r="B9" s="60"/>
      <c r="C9" s="60"/>
      <c r="D9" s="60"/>
      <c r="E9" s="60"/>
      <c r="F9" s="61"/>
      <c r="G9" s="28"/>
      <c r="H9" s="59"/>
      <c r="I9" s="60"/>
      <c r="J9" s="60"/>
      <c r="K9" s="60"/>
      <c r="L9" s="61"/>
      <c r="M9" s="28"/>
      <c r="N9" s="59"/>
      <c r="O9" s="60"/>
      <c r="P9" s="61"/>
      <c r="Q9" s="28"/>
      <c r="R9" s="28"/>
      <c r="S9" s="28"/>
      <c r="T9" s="28"/>
      <c r="U9" s="17"/>
      <c r="V9" s="17"/>
      <c r="W9" s="17"/>
    </row>
    <row r="10" spans="1:23" ht="9.9499999999999993" customHeight="1" thickBot="1" x14ac:dyDescent="0.3">
      <c r="A10" s="11"/>
      <c r="B10" s="11"/>
      <c r="C10" s="11"/>
      <c r="D10" s="11"/>
      <c r="E10" s="11"/>
      <c r="F10" s="11"/>
      <c r="G10" s="11"/>
      <c r="H10" s="11"/>
      <c r="I10" s="11"/>
      <c r="J10" s="11"/>
      <c r="K10" s="15"/>
      <c r="L10" s="14"/>
      <c r="M10" s="14"/>
      <c r="N10" s="14"/>
      <c r="O10" s="14"/>
      <c r="P10" s="12"/>
      <c r="Q10" s="11"/>
      <c r="R10" s="11"/>
      <c r="S10" s="11"/>
      <c r="T10" s="11"/>
      <c r="U10" s="9"/>
      <c r="V10" s="9"/>
      <c r="W10" s="9"/>
    </row>
    <row r="11" spans="1:23" ht="9.9499999999999993" customHeight="1" x14ac:dyDescent="0.25">
      <c r="A11" s="62" t="s">
        <v>65</v>
      </c>
      <c r="B11" s="63"/>
      <c r="C11" s="63"/>
      <c r="D11" s="63"/>
      <c r="E11" s="63"/>
      <c r="F11" s="63"/>
      <c r="G11" s="63"/>
      <c r="H11" s="63"/>
      <c r="I11" s="63"/>
      <c r="J11" s="63"/>
      <c r="K11" s="63"/>
      <c r="L11" s="63"/>
      <c r="M11" s="63"/>
      <c r="N11" s="63"/>
      <c r="O11" s="63"/>
      <c r="P11" s="63"/>
      <c r="Q11" s="63"/>
      <c r="R11" s="63"/>
      <c r="S11" s="63"/>
      <c r="T11" s="64"/>
      <c r="U11" s="9"/>
      <c r="V11" s="9"/>
      <c r="W11" s="9"/>
    </row>
    <row r="12" spans="1:23" ht="9.9499999999999993" customHeight="1" x14ac:dyDescent="0.25">
      <c r="A12" s="65"/>
      <c r="B12" s="66"/>
      <c r="C12" s="66"/>
      <c r="D12" s="66"/>
      <c r="E12" s="66"/>
      <c r="F12" s="66"/>
      <c r="G12" s="66"/>
      <c r="H12" s="66"/>
      <c r="I12" s="66"/>
      <c r="J12" s="66"/>
      <c r="K12" s="66"/>
      <c r="L12" s="66"/>
      <c r="M12" s="66"/>
      <c r="N12" s="66"/>
      <c r="O12" s="66"/>
      <c r="P12" s="66"/>
      <c r="Q12" s="66"/>
      <c r="R12" s="66"/>
      <c r="S12" s="66"/>
      <c r="T12" s="67"/>
      <c r="U12" s="9"/>
      <c r="V12" s="9"/>
      <c r="W12" s="9"/>
    </row>
    <row r="13" spans="1:23" ht="9.9499999999999993" customHeight="1" x14ac:dyDescent="0.25">
      <c r="A13" s="68" t="str">
        <f>L1</f>
        <v>Les maladies psychosomatiques se distinguent par :</v>
      </c>
      <c r="B13" s="69"/>
      <c r="C13" s="69"/>
      <c r="D13" s="69"/>
      <c r="E13" s="69"/>
      <c r="F13" s="69"/>
      <c r="G13" s="69"/>
      <c r="H13" s="69"/>
      <c r="I13" s="69"/>
      <c r="J13" s="69"/>
      <c r="K13" s="69"/>
      <c r="L13" s="69"/>
      <c r="M13" s="69"/>
      <c r="N13" s="69"/>
      <c r="O13" s="69"/>
      <c r="P13" s="69"/>
      <c r="Q13" s="69"/>
      <c r="R13" s="69"/>
      <c r="S13" s="69"/>
      <c r="T13" s="70"/>
      <c r="U13" s="9"/>
      <c r="V13" s="9"/>
      <c r="W13" s="9"/>
    </row>
    <row r="14" spans="1:23" ht="9.9499999999999993" customHeight="1" x14ac:dyDescent="0.25">
      <c r="A14" s="68"/>
      <c r="B14" s="69"/>
      <c r="C14" s="69"/>
      <c r="D14" s="69"/>
      <c r="E14" s="69"/>
      <c r="F14" s="69"/>
      <c r="G14" s="69"/>
      <c r="H14" s="69"/>
      <c r="I14" s="69"/>
      <c r="J14" s="69"/>
      <c r="K14" s="69"/>
      <c r="L14" s="69"/>
      <c r="M14" s="69"/>
      <c r="N14" s="69"/>
      <c r="O14" s="69"/>
      <c r="P14" s="69"/>
      <c r="Q14" s="69"/>
      <c r="R14" s="69"/>
      <c r="S14" s="69"/>
      <c r="T14" s="70"/>
      <c r="U14" s="9"/>
      <c r="V14" s="9"/>
      <c r="W14" s="9"/>
    </row>
    <row r="15" spans="1:23" ht="9.9499999999999993" customHeight="1" thickBot="1" x14ac:dyDescent="0.3">
      <c r="A15" s="71"/>
      <c r="B15" s="72"/>
      <c r="C15" s="72"/>
      <c r="D15" s="72"/>
      <c r="E15" s="72"/>
      <c r="F15" s="72"/>
      <c r="G15" s="72"/>
      <c r="H15" s="72"/>
      <c r="I15" s="72"/>
      <c r="J15" s="72"/>
      <c r="K15" s="72"/>
      <c r="L15" s="72"/>
      <c r="M15" s="72"/>
      <c r="N15" s="72"/>
      <c r="O15" s="72"/>
      <c r="P15" s="72"/>
      <c r="Q15" s="72"/>
      <c r="R15" s="72"/>
      <c r="S15" s="72"/>
      <c r="T15" s="73"/>
      <c r="U15" s="9"/>
      <c r="V15" s="9"/>
      <c r="W15" s="9"/>
    </row>
    <row r="16" spans="1:23" ht="9.9499999999999993" customHeight="1" thickBot="1" x14ac:dyDescent="0.3">
      <c r="A16" s="13"/>
      <c r="B16" s="13"/>
      <c r="C16" s="13"/>
      <c r="D16" s="13"/>
      <c r="E16" s="13"/>
      <c r="F16" s="13"/>
      <c r="G16" s="13"/>
      <c r="H16" s="13"/>
      <c r="I16" s="13"/>
      <c r="J16" s="13"/>
      <c r="K16" s="13"/>
      <c r="L16" s="13"/>
      <c r="M16" s="13"/>
      <c r="N16" s="13"/>
      <c r="O16" s="13"/>
      <c r="P16" s="13"/>
      <c r="Q16" s="13"/>
      <c r="R16" s="9"/>
      <c r="S16" s="9"/>
      <c r="T16" s="9"/>
      <c r="U16" s="9"/>
      <c r="V16" s="9"/>
      <c r="W16" s="9"/>
    </row>
    <row r="17" spans="1:23" ht="20.100000000000001" customHeight="1" x14ac:dyDescent="0.25">
      <c r="A17" s="38" t="s">
        <v>66</v>
      </c>
      <c r="B17" s="39"/>
      <c r="C17" s="39"/>
      <c r="D17" s="39"/>
      <c r="E17" s="39"/>
      <c r="F17" s="39"/>
      <c r="G17" s="39"/>
      <c r="H17" s="39"/>
      <c r="I17" s="39"/>
      <c r="J17" s="40"/>
      <c r="K17" s="16"/>
      <c r="L17" s="38" t="s">
        <v>67</v>
      </c>
      <c r="M17" s="39"/>
      <c r="N17" s="39"/>
      <c r="O17" s="39"/>
      <c r="P17" s="39"/>
      <c r="Q17" s="39"/>
      <c r="R17" s="39"/>
      <c r="S17" s="39"/>
      <c r="T17" s="39"/>
      <c r="U17" s="9"/>
      <c r="V17" s="9"/>
      <c r="W17" s="9"/>
    </row>
    <row r="18" spans="1:23" ht="12.95" customHeight="1" x14ac:dyDescent="0.25">
      <c r="A18" s="41" t="str">
        <f>M1</f>
        <v>Des symptômes réels dont l’origine est psychique</v>
      </c>
      <c r="B18" s="42"/>
      <c r="C18" s="42"/>
      <c r="D18" s="42"/>
      <c r="E18" s="42"/>
      <c r="F18" s="42"/>
      <c r="G18" s="42"/>
      <c r="H18" s="42"/>
      <c r="I18" s="42"/>
      <c r="J18" s="43"/>
      <c r="K18" s="13"/>
      <c r="L18" s="41" t="str">
        <f>N1</f>
        <v>Des troubles imaginaires provoqués par le stress</v>
      </c>
      <c r="M18" s="42"/>
      <c r="N18" s="42"/>
      <c r="O18" s="42"/>
      <c r="P18" s="42"/>
      <c r="Q18" s="42"/>
      <c r="R18" s="42"/>
      <c r="S18" s="42"/>
      <c r="T18" s="42"/>
      <c r="U18" s="9"/>
      <c r="V18" s="9"/>
      <c r="W18" s="9"/>
    </row>
    <row r="19" spans="1:23" ht="12.95" customHeight="1" x14ac:dyDescent="0.25">
      <c r="A19" s="41"/>
      <c r="B19" s="42"/>
      <c r="C19" s="42"/>
      <c r="D19" s="42"/>
      <c r="E19" s="42"/>
      <c r="F19" s="42"/>
      <c r="G19" s="42"/>
      <c r="H19" s="42"/>
      <c r="I19" s="42"/>
      <c r="J19" s="43"/>
      <c r="K19" s="13"/>
      <c r="L19" s="41"/>
      <c r="M19" s="42"/>
      <c r="N19" s="42"/>
      <c r="O19" s="42"/>
      <c r="P19" s="42"/>
      <c r="Q19" s="42"/>
      <c r="R19" s="42"/>
      <c r="S19" s="42"/>
      <c r="T19" s="42"/>
      <c r="U19" s="9"/>
      <c r="V19" s="9"/>
      <c r="W19" s="9"/>
    </row>
    <row r="20" spans="1:23" ht="12.95" customHeight="1" thickBot="1" x14ac:dyDescent="0.3">
      <c r="A20" s="44"/>
      <c r="B20" s="45"/>
      <c r="C20" s="45"/>
      <c r="D20" s="45"/>
      <c r="E20" s="45"/>
      <c r="F20" s="45"/>
      <c r="G20" s="45"/>
      <c r="H20" s="45"/>
      <c r="I20" s="45"/>
      <c r="J20" s="46"/>
      <c r="K20" s="9"/>
      <c r="L20" s="44"/>
      <c r="M20" s="45"/>
      <c r="N20" s="45"/>
      <c r="O20" s="45"/>
      <c r="P20" s="45"/>
      <c r="Q20" s="45"/>
      <c r="R20" s="45"/>
      <c r="S20" s="45"/>
      <c r="T20" s="45"/>
      <c r="U20" s="9"/>
      <c r="V20" s="9"/>
      <c r="W20" s="9"/>
    </row>
    <row r="21" spans="1:23" ht="9.9499999999999993" customHeight="1" thickBot="1" x14ac:dyDescent="0.3">
      <c r="A21" s="9"/>
      <c r="B21" s="9"/>
      <c r="C21" s="9"/>
      <c r="D21" s="9"/>
      <c r="E21" s="9"/>
      <c r="F21" s="9"/>
      <c r="G21" s="9"/>
      <c r="H21" s="9"/>
      <c r="I21" s="9"/>
      <c r="J21" s="9"/>
      <c r="K21" s="9"/>
      <c r="L21" s="82"/>
      <c r="M21" s="83"/>
      <c r="N21" s="83"/>
      <c r="O21" s="83"/>
      <c r="P21" s="83"/>
      <c r="Q21" s="83"/>
      <c r="R21" s="83"/>
      <c r="S21" s="83"/>
      <c r="T21" s="83"/>
      <c r="U21" s="9"/>
      <c r="V21" s="9"/>
      <c r="W21" s="9"/>
    </row>
    <row r="22" spans="1:23" ht="20.100000000000001" customHeight="1" x14ac:dyDescent="0.25">
      <c r="A22" s="38" t="s">
        <v>76</v>
      </c>
      <c r="B22" s="39"/>
      <c r="C22" s="39"/>
      <c r="D22" s="39"/>
      <c r="E22" s="39"/>
      <c r="F22" s="39"/>
      <c r="G22" s="39"/>
      <c r="H22" s="39"/>
      <c r="I22" s="39"/>
      <c r="J22" s="40"/>
      <c r="K22" s="9"/>
      <c r="L22" s="38" t="s">
        <v>68</v>
      </c>
      <c r="M22" s="39"/>
      <c r="N22" s="39"/>
      <c r="O22" s="39"/>
      <c r="P22" s="39"/>
      <c r="Q22" s="39"/>
      <c r="R22" s="39"/>
      <c r="S22" s="39"/>
      <c r="T22" s="39"/>
      <c r="U22" s="9"/>
      <c r="V22" s="9"/>
      <c r="W22" s="9"/>
    </row>
    <row r="23" spans="1:23" ht="12.95" customHeight="1" x14ac:dyDescent="0.25">
      <c r="A23" s="41" t="str">
        <f>O1</f>
        <v>Des symptômes purement mentaux</v>
      </c>
      <c r="B23" s="42"/>
      <c r="C23" s="42"/>
      <c r="D23" s="42"/>
      <c r="E23" s="42"/>
      <c r="F23" s="42"/>
      <c r="G23" s="42"/>
      <c r="H23" s="42"/>
      <c r="I23" s="42"/>
      <c r="J23" s="43"/>
      <c r="K23" s="9"/>
      <c r="L23" s="41" t="str">
        <f>P1</f>
        <v>Une absence totale de cause médicale ou psychique</v>
      </c>
      <c r="M23" s="42"/>
      <c r="N23" s="42"/>
      <c r="O23" s="42"/>
      <c r="P23" s="42"/>
      <c r="Q23" s="42"/>
      <c r="R23" s="42"/>
      <c r="S23" s="42"/>
      <c r="T23" s="42"/>
      <c r="U23" s="9"/>
      <c r="V23" s="9"/>
      <c r="W23" s="9"/>
    </row>
    <row r="24" spans="1:23" ht="12.95" customHeight="1" x14ac:dyDescent="0.25">
      <c r="A24" s="41"/>
      <c r="B24" s="42"/>
      <c r="C24" s="42"/>
      <c r="D24" s="42"/>
      <c r="E24" s="42"/>
      <c r="F24" s="42"/>
      <c r="G24" s="42"/>
      <c r="H24" s="42"/>
      <c r="I24" s="42"/>
      <c r="J24" s="43"/>
      <c r="K24" s="9"/>
      <c r="L24" s="41"/>
      <c r="M24" s="42"/>
      <c r="N24" s="42"/>
      <c r="O24" s="42"/>
      <c r="P24" s="42"/>
      <c r="Q24" s="42"/>
      <c r="R24" s="42"/>
      <c r="S24" s="42"/>
      <c r="T24" s="42"/>
      <c r="U24" s="9"/>
      <c r="V24" s="9"/>
      <c r="W24" s="9"/>
    </row>
    <row r="25" spans="1:23" ht="12.95" customHeight="1" thickBot="1" x14ac:dyDescent="0.3">
      <c r="A25" s="44"/>
      <c r="B25" s="45"/>
      <c r="C25" s="45"/>
      <c r="D25" s="45"/>
      <c r="E25" s="45"/>
      <c r="F25" s="45"/>
      <c r="G25" s="45"/>
      <c r="H25" s="45"/>
      <c r="I25" s="45"/>
      <c r="J25" s="46"/>
      <c r="K25" s="9"/>
      <c r="L25" s="44"/>
      <c r="M25" s="45"/>
      <c r="N25" s="45"/>
      <c r="O25" s="45"/>
      <c r="P25" s="45"/>
      <c r="Q25" s="45"/>
      <c r="R25" s="45"/>
      <c r="S25" s="45"/>
      <c r="T25" s="45"/>
      <c r="U25" s="9"/>
      <c r="V25" s="9"/>
      <c r="W25" s="9"/>
    </row>
    <row r="26" spans="1:23" ht="15.75" thickBot="1" x14ac:dyDescent="0.3">
      <c r="A26" s="9"/>
      <c r="B26" s="9"/>
      <c r="C26" s="9"/>
      <c r="D26" s="9"/>
      <c r="E26" s="9"/>
      <c r="F26" s="9"/>
      <c r="G26" s="9"/>
      <c r="H26" s="9"/>
      <c r="I26" s="9"/>
      <c r="J26" s="9"/>
      <c r="K26" s="9"/>
      <c r="L26" s="9"/>
      <c r="M26" s="9"/>
      <c r="N26" s="9"/>
      <c r="O26" s="9"/>
      <c r="P26" s="9"/>
      <c r="Q26" s="9"/>
      <c r="R26" s="9"/>
      <c r="S26" s="9"/>
      <c r="T26" s="9"/>
      <c r="U26" s="9"/>
      <c r="V26" s="9"/>
      <c r="W26" s="9"/>
    </row>
    <row r="27" spans="1:23" ht="15" customHeight="1" x14ac:dyDescent="0.25">
      <c r="A27" s="84" t="s">
        <v>69</v>
      </c>
      <c r="B27" s="85"/>
      <c r="C27" s="90" t="s">
        <v>7</v>
      </c>
      <c r="D27" s="91"/>
      <c r="E27" s="9"/>
      <c r="F27" s="9"/>
      <c r="G27" s="96" t="s">
        <v>70</v>
      </c>
      <c r="H27" s="97"/>
      <c r="I27" s="80" t="str">
        <f>IF(C27="","",(IF(C27=Q1,"",R1)))</f>
        <v/>
      </c>
      <c r="J27" s="81"/>
      <c r="K27" s="81"/>
      <c r="L27" s="81"/>
      <c r="M27" s="81"/>
      <c r="N27" s="81"/>
      <c r="O27" s="81"/>
      <c r="P27" s="81"/>
      <c r="Q27" s="81"/>
      <c r="R27" s="81"/>
      <c r="S27" s="81"/>
      <c r="T27" s="81"/>
      <c r="U27" s="81"/>
      <c r="V27" s="81"/>
      <c r="W27" s="9"/>
    </row>
    <row r="28" spans="1:23" ht="15" customHeight="1" x14ac:dyDescent="0.25">
      <c r="A28" s="86"/>
      <c r="B28" s="87"/>
      <c r="C28" s="92"/>
      <c r="D28" s="93"/>
      <c r="E28" s="9"/>
      <c r="F28" s="9"/>
      <c r="G28" s="98"/>
      <c r="H28" s="99"/>
      <c r="I28" s="80"/>
      <c r="J28" s="81"/>
      <c r="K28" s="81"/>
      <c r="L28" s="81"/>
      <c r="M28" s="81"/>
      <c r="N28" s="81"/>
      <c r="O28" s="81"/>
      <c r="P28" s="81"/>
      <c r="Q28" s="81"/>
      <c r="R28" s="81"/>
      <c r="S28" s="81"/>
      <c r="T28" s="81"/>
      <c r="U28" s="81"/>
      <c r="V28" s="81"/>
      <c r="W28" s="9"/>
    </row>
    <row r="29" spans="1:23" ht="15" customHeight="1" x14ac:dyDescent="0.25">
      <c r="A29" s="86"/>
      <c r="B29" s="87"/>
      <c r="C29" s="92"/>
      <c r="D29" s="93"/>
      <c r="E29" s="9"/>
      <c r="F29" s="9"/>
      <c r="G29" s="98"/>
      <c r="H29" s="99"/>
      <c r="I29" s="80"/>
      <c r="J29" s="81"/>
      <c r="K29" s="81"/>
      <c r="L29" s="81"/>
      <c r="M29" s="81"/>
      <c r="N29" s="81"/>
      <c r="O29" s="81"/>
      <c r="P29" s="81"/>
      <c r="Q29" s="81"/>
      <c r="R29" s="81"/>
      <c r="S29" s="81"/>
      <c r="T29" s="81"/>
      <c r="U29" s="81"/>
      <c r="V29" s="81"/>
      <c r="W29" s="9"/>
    </row>
    <row r="30" spans="1:23" ht="15.75" customHeight="1" thickBot="1" x14ac:dyDescent="0.3">
      <c r="A30" s="88"/>
      <c r="B30" s="89"/>
      <c r="C30" s="94"/>
      <c r="D30" s="95"/>
      <c r="E30" s="9"/>
      <c r="F30" s="9"/>
      <c r="G30" s="98"/>
      <c r="H30" s="99"/>
      <c r="I30" s="80"/>
      <c r="J30" s="81"/>
      <c r="K30" s="81"/>
      <c r="L30" s="81"/>
      <c r="M30" s="81"/>
      <c r="N30" s="81"/>
      <c r="O30" s="81"/>
      <c r="P30" s="81"/>
      <c r="Q30" s="81"/>
      <c r="R30" s="81"/>
      <c r="S30" s="81"/>
      <c r="T30" s="81"/>
      <c r="U30" s="81"/>
      <c r="V30" s="81"/>
      <c r="W30" s="9"/>
    </row>
    <row r="31" spans="1:23" ht="15" customHeight="1" x14ac:dyDescent="0.25">
      <c r="A31" s="9"/>
      <c r="B31" s="9"/>
      <c r="C31" s="9"/>
      <c r="D31" s="9"/>
      <c r="E31" s="9"/>
      <c r="F31" s="9"/>
      <c r="G31" s="98"/>
      <c r="H31" s="99"/>
      <c r="I31" s="80"/>
      <c r="J31" s="81"/>
      <c r="K31" s="81"/>
      <c r="L31" s="81"/>
      <c r="M31" s="81"/>
      <c r="N31" s="81"/>
      <c r="O31" s="81"/>
      <c r="P31" s="81"/>
      <c r="Q31" s="81"/>
      <c r="R31" s="81"/>
      <c r="S31" s="81"/>
      <c r="T31" s="81"/>
      <c r="U31" s="81"/>
      <c r="V31" s="81"/>
      <c r="W31" s="9"/>
    </row>
    <row r="32" spans="1:23" ht="15.75" customHeight="1" thickBot="1" x14ac:dyDescent="0.3">
      <c r="A32" s="9"/>
      <c r="B32" s="9"/>
      <c r="C32" s="9"/>
      <c r="D32" s="9"/>
      <c r="E32" s="9"/>
      <c r="F32" s="9"/>
      <c r="G32" s="100"/>
      <c r="H32" s="101"/>
      <c r="I32" s="80"/>
      <c r="J32" s="81"/>
      <c r="K32" s="81"/>
      <c r="L32" s="81"/>
      <c r="M32" s="81"/>
      <c r="N32" s="81"/>
      <c r="O32" s="81"/>
      <c r="P32" s="81"/>
      <c r="Q32" s="81"/>
      <c r="R32" s="81"/>
      <c r="S32" s="81"/>
      <c r="T32" s="81"/>
      <c r="U32" s="81"/>
      <c r="V32" s="81"/>
      <c r="W32" s="9"/>
    </row>
    <row r="33" spans="1:23" x14ac:dyDescent="0.25">
      <c r="A33" s="9"/>
      <c r="B33" s="9"/>
      <c r="C33" s="9"/>
      <c r="D33" s="9"/>
      <c r="E33" s="9"/>
      <c r="F33" s="9"/>
      <c r="G33" s="9"/>
      <c r="H33" s="9"/>
      <c r="I33" s="9"/>
      <c r="J33" s="9"/>
      <c r="K33" s="9"/>
      <c r="L33" s="9"/>
      <c r="M33" s="9"/>
      <c r="N33" s="9"/>
      <c r="O33" s="9"/>
      <c r="P33" s="9"/>
      <c r="Q33" s="9"/>
      <c r="R33" s="9"/>
      <c r="S33" s="9"/>
      <c r="T33" s="9"/>
      <c r="U33" s="9"/>
      <c r="V33" s="9"/>
      <c r="W33" s="9"/>
    </row>
    <row r="34" spans="1:23" x14ac:dyDescent="0.25">
      <c r="A34" s="9"/>
      <c r="B34" s="9"/>
      <c r="C34" s="9"/>
      <c r="D34" s="9"/>
      <c r="E34" s="9"/>
      <c r="F34" s="9"/>
      <c r="G34" s="9"/>
      <c r="H34" s="9"/>
      <c r="I34" s="9"/>
      <c r="J34" s="9"/>
      <c r="K34" s="9"/>
      <c r="L34" s="9"/>
      <c r="M34" s="9"/>
      <c r="N34" s="9"/>
      <c r="O34" s="9"/>
      <c r="P34" s="9"/>
      <c r="Q34" s="9"/>
      <c r="R34" s="9"/>
      <c r="S34" s="9"/>
      <c r="T34" s="9"/>
      <c r="U34" s="9"/>
      <c r="V34" s="9"/>
      <c r="W34" s="9"/>
    </row>
    <row r="35" spans="1:23" x14ac:dyDescent="0.25">
      <c r="A35" s="9"/>
      <c r="B35" s="9"/>
      <c r="C35" s="9"/>
      <c r="D35" s="9"/>
      <c r="E35" s="9"/>
      <c r="F35" s="9"/>
      <c r="G35" s="9"/>
      <c r="H35" s="9"/>
      <c r="I35" s="9"/>
      <c r="J35" s="9"/>
      <c r="K35" s="9"/>
      <c r="L35" s="9"/>
      <c r="M35" s="9"/>
      <c r="N35" s="9"/>
      <c r="O35" s="9"/>
      <c r="P35" s="9"/>
      <c r="Q35" s="9"/>
      <c r="R35" s="9"/>
      <c r="S35" s="9"/>
      <c r="T35" s="9"/>
      <c r="U35" s="9"/>
      <c r="V35" s="9"/>
      <c r="W35" s="9"/>
    </row>
    <row r="36" spans="1:23" x14ac:dyDescent="0.25">
      <c r="A36" s="9"/>
      <c r="B36" s="9"/>
      <c r="C36" s="9"/>
      <c r="D36" s="9"/>
      <c r="E36" s="9"/>
      <c r="F36" s="9"/>
      <c r="G36" s="9"/>
      <c r="H36" s="9"/>
      <c r="I36" s="9"/>
      <c r="J36" s="9"/>
      <c r="K36" s="9"/>
      <c r="L36" s="9"/>
      <c r="M36" s="9"/>
      <c r="N36" s="9"/>
      <c r="O36" s="9"/>
      <c r="P36" s="9"/>
      <c r="Q36" s="9"/>
      <c r="R36" s="9"/>
      <c r="S36" s="9"/>
      <c r="T36" s="9"/>
      <c r="U36" s="9"/>
      <c r="V36" s="9"/>
      <c r="W36" s="9"/>
    </row>
    <row r="37" spans="1:23" x14ac:dyDescent="0.25">
      <c r="A37" s="9"/>
      <c r="B37" s="9"/>
      <c r="C37" s="9"/>
      <c r="D37" s="9"/>
      <c r="E37" s="9"/>
      <c r="F37" s="9"/>
      <c r="G37" s="9"/>
      <c r="H37" s="9"/>
      <c r="I37" s="9"/>
      <c r="J37" s="9"/>
      <c r="K37" s="9"/>
      <c r="L37" s="9"/>
      <c r="M37" s="9"/>
      <c r="N37" s="9"/>
      <c r="O37" s="9"/>
      <c r="P37" s="9"/>
      <c r="Q37" s="9"/>
      <c r="R37" s="9"/>
      <c r="S37" s="9"/>
      <c r="T37" s="9"/>
      <c r="U37" s="9"/>
      <c r="V37" s="9"/>
      <c r="W37" s="9"/>
    </row>
  </sheetData>
  <mergeCells count="21">
    <mergeCell ref="A27:B30"/>
    <mergeCell ref="C27:D30"/>
    <mergeCell ref="G27:H32"/>
    <mergeCell ref="A22:J22"/>
    <mergeCell ref="A23:J25"/>
    <mergeCell ref="L22:T22"/>
    <mergeCell ref="L23:T25"/>
    <mergeCell ref="I27:V32"/>
    <mergeCell ref="L18:T20"/>
    <mergeCell ref="L21:T21"/>
    <mergeCell ref="L17:T17"/>
    <mergeCell ref="A17:J17"/>
    <mergeCell ref="A18:J20"/>
    <mergeCell ref="N5:P6"/>
    <mergeCell ref="N7:P9"/>
    <mergeCell ref="A11:T12"/>
    <mergeCell ref="A13:T15"/>
    <mergeCell ref="A5:F6"/>
    <mergeCell ref="A7:F9"/>
    <mergeCell ref="H5:L6"/>
    <mergeCell ref="H7:L9"/>
  </mergeCells>
  <conditionalFormatting sqref="C27:D30">
    <cfRule type="expression" dxfId="20" priority="1">
      <formula>C27=""</formula>
    </cfRule>
    <cfRule type="expression" dxfId="19" priority="2">
      <formula>$C$27=$Q$1</formula>
    </cfRule>
  </conditionalFormatting>
  <dataValidations count="1">
    <dataValidation type="list" allowBlank="1" showInputMessage="1" showErrorMessage="1" sqref="C27:D30" xr:uid="{E7435B0D-DFDD-4F6B-9B4F-13EDFF31FC9E}">
      <formula1>$A$4:$D$4</formula1>
    </dataValidation>
  </dataValidations>
  <pageMargins left="0.7" right="0.7" top="0.75" bottom="0.75" header="0.3" footer="0.3"/>
  <drawing r:id="rId1"/>
  <extLst>
    <ext xmlns:x15="http://schemas.microsoft.com/office/spreadsheetml/2010/11/main" uri="{3A4CF648-6AED-40f4-86FF-DC5316D8AED3}">
      <x14:slicerList xmlns:x14="http://schemas.microsoft.com/office/spreadsheetml/2009/9/main">
        <x14:slicer r:id="rId2"/>
      </x14:slicerList>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6F9B01-FFB8-45BD-838A-B8856CDBC0D3}">
  <sheetPr codeName="Feuil2"/>
  <dimension ref="A1:K8"/>
  <sheetViews>
    <sheetView workbookViewId="0">
      <selection activeCell="A4" sqref="A4:K4"/>
    </sheetView>
  </sheetViews>
  <sheetFormatPr baseColWidth="10" defaultRowHeight="15" x14ac:dyDescent="0.25"/>
  <cols>
    <col min="2" max="2" width="59.7109375" bestFit="1" customWidth="1"/>
    <col min="3" max="3" width="41.5703125" bestFit="1" customWidth="1"/>
    <col min="4" max="4" width="21.5703125" bestFit="1" customWidth="1"/>
    <col min="5" max="5" width="67.5703125" bestFit="1" customWidth="1"/>
    <col min="6" max="6" width="63.28515625" bestFit="1" customWidth="1"/>
    <col min="7" max="7" width="83.28515625" bestFit="1" customWidth="1"/>
    <col min="8" max="8" width="39.28515625" bestFit="1" customWidth="1"/>
    <col min="9" max="9" width="54.5703125" bestFit="1" customWidth="1"/>
  </cols>
  <sheetData>
    <row r="1" spans="1:11" x14ac:dyDescent="0.25">
      <c r="A1" s="2">
        <f>IF(QCM!C27=QCM!Q1,1,"")</f>
        <v>1</v>
      </c>
      <c r="B1" t="str">
        <f>QCM!A7</f>
        <v>M1: Relation et communication avec les patients et leur entourage</v>
      </c>
      <c r="C1" t="str">
        <f>QCM!H7</f>
        <v>1 Développement psychologique et lien social</v>
      </c>
      <c r="D1" t="str">
        <f>QCM!N7</f>
        <v>1:  Notions essentielles</v>
      </c>
      <c r="E1" t="str">
        <f>QCM!A13</f>
        <v>Les maladies psychosomatiques se distinguent par :</v>
      </c>
      <c r="F1" t="str">
        <f>QCM!A18</f>
        <v>Des symptômes réels dont l’origine est psychique</v>
      </c>
      <c r="G1" t="str">
        <f>QCM!L18</f>
        <v>Des troubles imaginaires provoqués par le stress</v>
      </c>
      <c r="H1" t="str">
        <f>QCM!A23</f>
        <v>Des symptômes purement mentaux</v>
      </c>
      <c r="I1" t="str">
        <f>QCM!L23</f>
        <v>Une absence totale de cause médicale ou psychique</v>
      </c>
      <c r="J1" t="str">
        <f>QCM!C27</f>
        <v>A</v>
      </c>
      <c r="K1">
        <f>QCM!A1</f>
        <v>3</v>
      </c>
    </row>
    <row r="2" spans="1:11" x14ac:dyDescent="0.25">
      <c r="A2" s="6" t="s">
        <v>72</v>
      </c>
      <c r="B2" s="6" t="s">
        <v>3</v>
      </c>
      <c r="C2" s="6" t="s">
        <v>4</v>
      </c>
      <c r="D2" s="6" t="s">
        <v>6</v>
      </c>
      <c r="E2" s="6" t="s">
        <v>5</v>
      </c>
      <c r="F2" s="6" t="s">
        <v>54</v>
      </c>
      <c r="G2" s="6" t="s">
        <v>55</v>
      </c>
      <c r="H2" s="6" t="s">
        <v>56</v>
      </c>
      <c r="I2" s="6" t="s">
        <v>71</v>
      </c>
      <c r="J2" t="s">
        <v>73</v>
      </c>
      <c r="K2" s="21" t="s">
        <v>77</v>
      </c>
    </row>
    <row r="3" spans="1:11" ht="30" x14ac:dyDescent="0.25">
      <c r="A3" s="20">
        <v>1</v>
      </c>
      <c r="B3" s="20" t="s">
        <v>1</v>
      </c>
      <c r="C3" s="20" t="s">
        <v>2</v>
      </c>
      <c r="D3" s="20" t="s">
        <v>13</v>
      </c>
      <c r="E3" s="20" t="s">
        <v>19</v>
      </c>
      <c r="F3" s="20" t="s">
        <v>20</v>
      </c>
      <c r="G3" s="20" t="s">
        <v>21</v>
      </c>
      <c r="H3" s="20" t="s">
        <v>22</v>
      </c>
      <c r="I3" s="20" t="s">
        <v>23</v>
      </c>
      <c r="J3" t="s">
        <v>0</v>
      </c>
      <c r="K3">
        <v>2</v>
      </c>
    </row>
    <row r="4" spans="1:11" ht="30" x14ac:dyDescent="0.25">
      <c r="A4" s="20" t="s">
        <v>138</v>
      </c>
      <c r="B4" s="20" t="s">
        <v>1</v>
      </c>
      <c r="C4" s="20" t="s">
        <v>2</v>
      </c>
      <c r="D4" s="20" t="s">
        <v>13</v>
      </c>
      <c r="E4" s="20" t="s">
        <v>19</v>
      </c>
      <c r="F4" s="20" t="s">
        <v>20</v>
      </c>
      <c r="G4" s="20" t="s">
        <v>23</v>
      </c>
      <c r="H4" s="20" t="s">
        <v>22</v>
      </c>
      <c r="I4" s="20" t="s">
        <v>21</v>
      </c>
      <c r="J4">
        <v>0</v>
      </c>
      <c r="K4">
        <v>2</v>
      </c>
    </row>
    <row r="5" spans="1:11" ht="30" x14ac:dyDescent="0.25">
      <c r="A5" s="20">
        <v>1</v>
      </c>
      <c r="B5" s="20" t="s">
        <v>1</v>
      </c>
      <c r="C5" s="20" t="s">
        <v>2</v>
      </c>
      <c r="D5" s="20" t="s">
        <v>78</v>
      </c>
      <c r="E5" s="20" t="s">
        <v>141</v>
      </c>
      <c r="F5" s="20" t="s">
        <v>109</v>
      </c>
      <c r="G5" s="20" t="s">
        <v>110</v>
      </c>
      <c r="H5" s="20" t="s">
        <v>111</v>
      </c>
      <c r="I5" s="20" t="s">
        <v>112</v>
      </c>
      <c r="J5" t="s">
        <v>7</v>
      </c>
      <c r="K5">
        <v>14</v>
      </c>
    </row>
    <row r="6" spans="1:11" ht="30" x14ac:dyDescent="0.25">
      <c r="A6" s="20" t="s">
        <v>138</v>
      </c>
      <c r="B6" s="20" t="s">
        <v>1</v>
      </c>
      <c r="C6" s="20" t="s">
        <v>2</v>
      </c>
      <c r="D6" s="20" t="s">
        <v>78</v>
      </c>
      <c r="E6" s="20" t="s">
        <v>140</v>
      </c>
      <c r="F6" s="20" t="s">
        <v>118</v>
      </c>
      <c r="G6" s="20" t="s">
        <v>119</v>
      </c>
      <c r="H6" s="20" t="s">
        <v>120</v>
      </c>
      <c r="I6" s="20" t="s">
        <v>121</v>
      </c>
      <c r="J6" t="s">
        <v>9</v>
      </c>
      <c r="K6">
        <v>15</v>
      </c>
    </row>
    <row r="7" spans="1:11" ht="45" x14ac:dyDescent="0.25">
      <c r="A7" s="20">
        <v>1</v>
      </c>
      <c r="B7" s="20" t="s">
        <v>1</v>
      </c>
      <c r="C7" s="20" t="s">
        <v>2</v>
      </c>
      <c r="D7" s="20" t="s">
        <v>78</v>
      </c>
      <c r="E7" s="20" t="s">
        <v>139</v>
      </c>
      <c r="F7" s="20" t="s">
        <v>130</v>
      </c>
      <c r="G7" s="20" t="s">
        <v>133</v>
      </c>
      <c r="H7" s="20" t="s">
        <v>131</v>
      </c>
      <c r="I7" s="20" t="s">
        <v>132</v>
      </c>
      <c r="J7" t="s">
        <v>8</v>
      </c>
      <c r="K7">
        <v>18</v>
      </c>
    </row>
    <row r="8" spans="1:11" ht="30" x14ac:dyDescent="0.25">
      <c r="A8" s="20" t="s">
        <v>138</v>
      </c>
      <c r="B8" s="20" t="s">
        <v>1</v>
      </c>
      <c r="C8" s="20" t="s">
        <v>2</v>
      </c>
      <c r="D8" s="20" t="s">
        <v>13</v>
      </c>
      <c r="E8" s="20" t="s">
        <v>24</v>
      </c>
      <c r="F8" s="20" t="s">
        <v>25</v>
      </c>
      <c r="G8" s="20" t="s">
        <v>26</v>
      </c>
      <c r="H8" s="20" t="s">
        <v>27</v>
      </c>
      <c r="I8" s="20" t="s">
        <v>28</v>
      </c>
      <c r="J8" t="s">
        <v>0</v>
      </c>
      <c r="K8">
        <v>3</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30170E-F6FB-4CFA-A633-91EC57D05DCE}">
  <sheetPr codeName="Feuil4">
    <tabColor rgb="FFFF9900"/>
  </sheetPr>
  <dimension ref="A1:K30"/>
  <sheetViews>
    <sheetView tabSelected="1" workbookViewId="0">
      <pane ySplit="3" topLeftCell="A11" activePane="bottomLeft" state="frozen"/>
      <selection activeCell="B1" sqref="B1"/>
      <selection pane="bottomLeft" activeCell="E20" sqref="E20"/>
    </sheetView>
  </sheetViews>
  <sheetFormatPr baseColWidth="10" defaultColWidth="11.42578125" defaultRowHeight="15" outlineLevelCol="1" x14ac:dyDescent="0.25"/>
  <cols>
    <col min="1" max="1" width="13.85546875" style="10" customWidth="1"/>
    <col min="2" max="3" width="17.42578125" style="10" customWidth="1"/>
    <col min="4" max="4" width="33.5703125" style="10" customWidth="1"/>
    <col min="5" max="5" width="52" style="10" customWidth="1"/>
    <col min="6" max="6" width="16.7109375" style="10" customWidth="1" outlineLevel="1"/>
    <col min="7" max="7" width="13.7109375" style="10" customWidth="1" outlineLevel="1"/>
    <col min="8" max="9" width="14" style="10" customWidth="1" outlineLevel="1"/>
    <col min="10" max="10" width="12.140625" style="10" customWidth="1" outlineLevel="1"/>
    <col min="11" max="11" width="54" style="10" customWidth="1" outlineLevel="1"/>
    <col min="12" max="16384" width="11.42578125" style="10"/>
  </cols>
  <sheetData>
    <row r="1" spans="1:11" x14ac:dyDescent="0.25">
      <c r="A1" s="10">
        <f>COUNTA(BBD!A3:A100019)</f>
        <v>28</v>
      </c>
    </row>
    <row r="2" spans="1:11" x14ac:dyDescent="0.25">
      <c r="A2" s="10" t="s">
        <v>10</v>
      </c>
      <c r="B2" s="6" t="s">
        <v>3</v>
      </c>
      <c r="C2" s="6" t="s">
        <v>4</v>
      </c>
      <c r="D2" s="6" t="s">
        <v>6</v>
      </c>
      <c r="E2" s="6" t="s">
        <v>5</v>
      </c>
      <c r="F2" s="6" t="s">
        <v>54</v>
      </c>
      <c r="G2" s="6" t="s">
        <v>55</v>
      </c>
      <c r="H2" s="6" t="s">
        <v>56</v>
      </c>
      <c r="I2" s="6" t="s">
        <v>71</v>
      </c>
      <c r="J2" s="6" t="s">
        <v>74</v>
      </c>
      <c r="K2" s="6" t="s">
        <v>75</v>
      </c>
    </row>
    <row r="3" spans="1:11" ht="105" hidden="1" x14ac:dyDescent="0.25">
      <c r="A3" s="8">
        <v>1</v>
      </c>
      <c r="B3" s="7" t="s">
        <v>1</v>
      </c>
      <c r="C3" s="7" t="s">
        <v>2</v>
      </c>
      <c r="D3" s="7" t="s">
        <v>13</v>
      </c>
      <c r="E3" s="7" t="s">
        <v>14</v>
      </c>
      <c r="F3" s="8" t="s">
        <v>15</v>
      </c>
      <c r="G3" s="8" t="s">
        <v>16</v>
      </c>
      <c r="H3" s="8" t="s">
        <v>17</v>
      </c>
      <c r="I3" s="8" t="s">
        <v>18</v>
      </c>
      <c r="J3" s="8" t="s">
        <v>0</v>
      </c>
      <c r="K3" s="10" t="s">
        <v>57</v>
      </c>
    </row>
    <row r="4" spans="1:11" ht="135" hidden="1" x14ac:dyDescent="0.25">
      <c r="A4" s="8">
        <v>2</v>
      </c>
      <c r="B4" s="7" t="s">
        <v>1</v>
      </c>
      <c r="C4" s="7" t="s">
        <v>2</v>
      </c>
      <c r="D4" s="7" t="s">
        <v>13</v>
      </c>
      <c r="E4" s="8" t="s">
        <v>19</v>
      </c>
      <c r="F4" s="8" t="s">
        <v>20</v>
      </c>
      <c r="G4" s="27" t="s">
        <v>23</v>
      </c>
      <c r="H4" s="8" t="s">
        <v>22</v>
      </c>
      <c r="I4" s="8" t="s">
        <v>21</v>
      </c>
      <c r="J4" s="8" t="s">
        <v>9</v>
      </c>
      <c r="K4" s="10" t="s">
        <v>58</v>
      </c>
    </row>
    <row r="5" spans="1:11" ht="96" hidden="1" customHeight="1" x14ac:dyDescent="0.25">
      <c r="A5" s="8">
        <v>3</v>
      </c>
      <c r="B5" s="7" t="s">
        <v>1</v>
      </c>
      <c r="C5" s="7" t="s">
        <v>2</v>
      </c>
      <c r="D5" s="7" t="s">
        <v>13</v>
      </c>
      <c r="E5" s="8" t="s">
        <v>24</v>
      </c>
      <c r="F5" s="8" t="s">
        <v>25</v>
      </c>
      <c r="G5" s="8" t="s">
        <v>26</v>
      </c>
      <c r="H5" s="8" t="s">
        <v>27</v>
      </c>
      <c r="I5" s="8" t="s">
        <v>28</v>
      </c>
      <c r="J5" s="8" t="s">
        <v>7</v>
      </c>
      <c r="K5" s="10" t="s">
        <v>59</v>
      </c>
    </row>
    <row r="6" spans="1:11" ht="150" hidden="1" x14ac:dyDescent="0.25">
      <c r="A6" s="8">
        <v>4</v>
      </c>
      <c r="B6" s="7" t="s">
        <v>1</v>
      </c>
      <c r="C6" s="7" t="s">
        <v>2</v>
      </c>
      <c r="D6" s="7" t="s">
        <v>13</v>
      </c>
      <c r="E6" s="8" t="s">
        <v>29</v>
      </c>
      <c r="F6" s="8" t="s">
        <v>30</v>
      </c>
      <c r="G6" s="8" t="s">
        <v>31</v>
      </c>
      <c r="H6" s="8" t="s">
        <v>32</v>
      </c>
      <c r="I6" s="8" t="s">
        <v>33</v>
      </c>
      <c r="J6" s="8" t="s">
        <v>0</v>
      </c>
      <c r="K6" s="10" t="s">
        <v>60</v>
      </c>
    </row>
    <row r="7" spans="1:11" ht="60" hidden="1" x14ac:dyDescent="0.25">
      <c r="A7" s="8">
        <v>5</v>
      </c>
      <c r="B7" s="7" t="s">
        <v>1</v>
      </c>
      <c r="C7" s="7" t="s">
        <v>2</v>
      </c>
      <c r="D7" s="7" t="s">
        <v>13</v>
      </c>
      <c r="E7" s="8" t="s">
        <v>34</v>
      </c>
      <c r="F7" s="8" t="s">
        <v>35</v>
      </c>
      <c r="G7" s="8" t="s">
        <v>36</v>
      </c>
      <c r="H7" s="8" t="s">
        <v>37</v>
      </c>
      <c r="I7" s="8" t="s">
        <v>38</v>
      </c>
      <c r="J7" s="8" t="s">
        <v>0</v>
      </c>
      <c r="K7" s="10" t="s">
        <v>61</v>
      </c>
    </row>
    <row r="8" spans="1:11" ht="90" hidden="1" x14ac:dyDescent="0.25">
      <c r="A8" s="8">
        <v>6</v>
      </c>
      <c r="B8" s="7" t="s">
        <v>1</v>
      </c>
      <c r="C8" s="7" t="s">
        <v>2</v>
      </c>
      <c r="D8" s="7" t="s">
        <v>13</v>
      </c>
      <c r="E8" s="8" t="s">
        <v>39</v>
      </c>
      <c r="F8" s="8" t="s">
        <v>40</v>
      </c>
      <c r="G8" s="8" t="s">
        <v>41</v>
      </c>
      <c r="H8" s="8" t="s">
        <v>42</v>
      </c>
      <c r="I8" s="8" t="s">
        <v>43</v>
      </c>
      <c r="J8" s="8" t="s">
        <v>7</v>
      </c>
      <c r="K8" s="10" t="s">
        <v>62</v>
      </c>
    </row>
    <row r="9" spans="1:11" ht="75" hidden="1" x14ac:dyDescent="0.25">
      <c r="A9" s="8">
        <v>7</v>
      </c>
      <c r="B9" s="7" t="s">
        <v>1</v>
      </c>
      <c r="C9" s="7" t="s">
        <v>2</v>
      </c>
      <c r="D9" s="7" t="s">
        <v>13</v>
      </c>
      <c r="E9" s="24" t="s">
        <v>44</v>
      </c>
      <c r="F9" s="23" t="s">
        <v>45</v>
      </c>
      <c r="G9" s="23" t="s">
        <v>46</v>
      </c>
      <c r="H9" s="23" t="s">
        <v>47</v>
      </c>
      <c r="I9" s="23" t="s">
        <v>48</v>
      </c>
      <c r="J9" s="23" t="s">
        <v>8</v>
      </c>
      <c r="K9" s="10" t="s">
        <v>63</v>
      </c>
    </row>
    <row r="10" spans="1:11" ht="135" hidden="1" x14ac:dyDescent="0.25">
      <c r="A10" s="8">
        <v>8</v>
      </c>
      <c r="B10" s="22" t="s">
        <v>1</v>
      </c>
      <c r="C10" s="7" t="s">
        <v>2</v>
      </c>
      <c r="D10" s="24" t="s">
        <v>13</v>
      </c>
      <c r="E10" s="8" t="s">
        <v>49</v>
      </c>
      <c r="F10" s="8" t="s">
        <v>50</v>
      </c>
      <c r="G10" s="8" t="s">
        <v>51</v>
      </c>
      <c r="H10" s="8" t="s">
        <v>52</v>
      </c>
      <c r="I10" s="8" t="s">
        <v>53</v>
      </c>
      <c r="J10" s="8" t="s">
        <v>0</v>
      </c>
      <c r="K10" s="8" t="s">
        <v>64</v>
      </c>
    </row>
    <row r="11" spans="1:11" ht="90" x14ac:dyDescent="0.25">
      <c r="A11" s="8">
        <v>9</v>
      </c>
      <c r="B11" s="7" t="s">
        <v>1</v>
      </c>
      <c r="C11" s="7" t="s">
        <v>2</v>
      </c>
      <c r="D11" s="24" t="s">
        <v>78</v>
      </c>
      <c r="E11" s="1" t="s">
        <v>79</v>
      </c>
      <c r="F11" s="8" t="s">
        <v>80</v>
      </c>
      <c r="G11" s="8" t="s">
        <v>81</v>
      </c>
      <c r="H11" s="8" t="s">
        <v>82</v>
      </c>
      <c r="I11" s="8" t="s">
        <v>83</v>
      </c>
      <c r="J11" s="8" t="s">
        <v>0</v>
      </c>
      <c r="K11" s="26" t="s">
        <v>84</v>
      </c>
    </row>
    <row r="12" spans="1:11" ht="105" x14ac:dyDescent="0.25">
      <c r="A12" s="8">
        <v>10</v>
      </c>
      <c r="B12" s="7" t="s">
        <v>1</v>
      </c>
      <c r="C12" s="7" t="s">
        <v>2</v>
      </c>
      <c r="D12" s="24" t="s">
        <v>78</v>
      </c>
      <c r="E12" s="8" t="s">
        <v>85</v>
      </c>
      <c r="F12" s="8" t="s">
        <v>89</v>
      </c>
      <c r="G12" s="8" t="s">
        <v>88</v>
      </c>
      <c r="H12" s="8" t="s">
        <v>87</v>
      </c>
      <c r="I12" s="8" t="s">
        <v>86</v>
      </c>
      <c r="J12" s="8" t="s">
        <v>9</v>
      </c>
      <c r="K12" s="8" t="s">
        <v>90</v>
      </c>
    </row>
    <row r="13" spans="1:11" ht="90" x14ac:dyDescent="0.25">
      <c r="A13" s="8">
        <v>11</v>
      </c>
      <c r="B13" s="7" t="s">
        <v>1</v>
      </c>
      <c r="C13" s="7" t="s">
        <v>2</v>
      </c>
      <c r="D13" s="24" t="s">
        <v>78</v>
      </c>
      <c r="E13" s="8" t="s">
        <v>91</v>
      </c>
      <c r="F13" s="8" t="s">
        <v>92</v>
      </c>
      <c r="G13" s="8" t="s">
        <v>93</v>
      </c>
      <c r="H13" s="8" t="s">
        <v>94</v>
      </c>
      <c r="I13" s="8" t="s">
        <v>95</v>
      </c>
      <c r="J13" s="8" t="s">
        <v>8</v>
      </c>
      <c r="K13" s="26" t="s">
        <v>96</v>
      </c>
    </row>
    <row r="14" spans="1:11" ht="75" x14ac:dyDescent="0.25">
      <c r="A14" s="8">
        <v>12</v>
      </c>
      <c r="B14" s="7" t="s">
        <v>1</v>
      </c>
      <c r="C14" s="7" t="s">
        <v>2</v>
      </c>
      <c r="D14" s="24" t="s">
        <v>78</v>
      </c>
      <c r="E14" s="8" t="s">
        <v>97</v>
      </c>
      <c r="F14" s="8" t="s">
        <v>101</v>
      </c>
      <c r="G14" s="8" t="s">
        <v>99</v>
      </c>
      <c r="H14" s="8" t="s">
        <v>100</v>
      </c>
      <c r="I14" s="27" t="s">
        <v>98</v>
      </c>
      <c r="J14" s="8" t="s">
        <v>9</v>
      </c>
      <c r="K14" s="8" t="s">
        <v>102</v>
      </c>
    </row>
    <row r="15" spans="1:11" ht="90" x14ac:dyDescent="0.25">
      <c r="A15" s="8">
        <v>13</v>
      </c>
      <c r="B15" s="7" t="s">
        <v>1</v>
      </c>
      <c r="C15" s="7" t="s">
        <v>2</v>
      </c>
      <c r="D15" s="24" t="s">
        <v>78</v>
      </c>
      <c r="E15" s="8" t="s">
        <v>103</v>
      </c>
      <c r="F15" s="8" t="s">
        <v>104</v>
      </c>
      <c r="G15" s="8" t="s">
        <v>105</v>
      </c>
      <c r="H15" s="8" t="s">
        <v>87</v>
      </c>
      <c r="I15" s="8" t="s">
        <v>106</v>
      </c>
      <c r="J15" s="8" t="s">
        <v>0</v>
      </c>
      <c r="K15" s="8" t="s">
        <v>107</v>
      </c>
    </row>
    <row r="16" spans="1:11" ht="90" x14ac:dyDescent="0.25">
      <c r="A16" s="8">
        <v>14</v>
      </c>
      <c r="B16" s="7" t="s">
        <v>1</v>
      </c>
      <c r="C16" s="7" t="s">
        <v>2</v>
      </c>
      <c r="D16" s="24" t="s">
        <v>78</v>
      </c>
      <c r="E16" s="8" t="s">
        <v>108</v>
      </c>
      <c r="F16" s="8" t="s">
        <v>109</v>
      </c>
      <c r="G16" s="8" t="s">
        <v>110</v>
      </c>
      <c r="H16" s="8" t="s">
        <v>111</v>
      </c>
      <c r="I16" s="8" t="s">
        <v>112</v>
      </c>
      <c r="J16" s="8" t="s">
        <v>7</v>
      </c>
      <c r="K16" s="8" t="s">
        <v>113</v>
      </c>
    </row>
    <row r="17" spans="1:11" ht="60" x14ac:dyDescent="0.25">
      <c r="A17" s="8">
        <v>15</v>
      </c>
      <c r="B17" s="7" t="s">
        <v>1</v>
      </c>
      <c r="C17" s="7" t="s">
        <v>2</v>
      </c>
      <c r="D17" s="24" t="s">
        <v>78</v>
      </c>
      <c r="E17" s="32" t="s">
        <v>114</v>
      </c>
      <c r="F17" s="32" t="s">
        <v>118</v>
      </c>
      <c r="G17" s="32" t="s">
        <v>119</v>
      </c>
      <c r="H17" s="32" t="s">
        <v>120</v>
      </c>
      <c r="I17" s="32" t="s">
        <v>121</v>
      </c>
      <c r="J17" s="32" t="s">
        <v>8</v>
      </c>
      <c r="K17" s="10" t="s">
        <v>134</v>
      </c>
    </row>
    <row r="18" spans="1:11" ht="90" x14ac:dyDescent="0.25">
      <c r="A18" s="8">
        <v>16</v>
      </c>
      <c r="B18" s="7" t="s">
        <v>1</v>
      </c>
      <c r="C18" s="7" t="s">
        <v>2</v>
      </c>
      <c r="D18" s="24" t="s">
        <v>78</v>
      </c>
      <c r="E18" s="8" t="s">
        <v>115</v>
      </c>
      <c r="F18" s="8" t="s">
        <v>122</v>
      </c>
      <c r="G18" s="8" t="s">
        <v>123</v>
      </c>
      <c r="H18" s="8" t="s">
        <v>124</v>
      </c>
      <c r="I18" s="8" t="s">
        <v>125</v>
      </c>
      <c r="J18" s="8" t="s">
        <v>7</v>
      </c>
      <c r="K18" s="8" t="s">
        <v>135</v>
      </c>
    </row>
    <row r="19" spans="1:11" ht="75" x14ac:dyDescent="0.25">
      <c r="A19" s="8">
        <v>17</v>
      </c>
      <c r="B19" s="7" t="s">
        <v>1</v>
      </c>
      <c r="C19" s="7" t="s">
        <v>2</v>
      </c>
      <c r="D19" s="7" t="s">
        <v>78</v>
      </c>
      <c r="E19" s="10" t="s">
        <v>116</v>
      </c>
      <c r="F19" s="10" t="s">
        <v>127</v>
      </c>
      <c r="G19" s="10" t="s">
        <v>128</v>
      </c>
      <c r="H19" s="10" t="s">
        <v>129</v>
      </c>
      <c r="I19" s="10" t="s">
        <v>126</v>
      </c>
      <c r="J19" s="8" t="s">
        <v>9</v>
      </c>
      <c r="K19" s="10" t="s">
        <v>136</v>
      </c>
    </row>
    <row r="20" spans="1:11" ht="120" x14ac:dyDescent="0.25">
      <c r="A20" s="8">
        <v>18</v>
      </c>
      <c r="B20" s="7" t="s">
        <v>204</v>
      </c>
      <c r="C20" s="7" t="s">
        <v>2</v>
      </c>
      <c r="D20" s="7" t="s">
        <v>78</v>
      </c>
      <c r="E20" s="8" t="s">
        <v>117</v>
      </c>
      <c r="F20" s="8" t="s">
        <v>130</v>
      </c>
      <c r="G20" s="8" t="s">
        <v>133</v>
      </c>
      <c r="H20" s="8" t="s">
        <v>131</v>
      </c>
      <c r="I20" s="8" t="s">
        <v>132</v>
      </c>
      <c r="J20" s="8" t="s">
        <v>8</v>
      </c>
      <c r="K20" s="10" t="s">
        <v>137</v>
      </c>
    </row>
    <row r="21" spans="1:11" ht="90" hidden="1" x14ac:dyDescent="0.25">
      <c r="A21" s="8">
        <v>19</v>
      </c>
      <c r="B21" s="7" t="s">
        <v>1</v>
      </c>
      <c r="C21" s="7" t="s">
        <v>2</v>
      </c>
      <c r="D21" s="7" t="s">
        <v>142</v>
      </c>
      <c r="E21" s="25" t="s">
        <v>143</v>
      </c>
      <c r="F21" s="25" t="s">
        <v>147</v>
      </c>
      <c r="G21" s="25" t="s">
        <v>146</v>
      </c>
      <c r="H21" s="25" t="s">
        <v>145</v>
      </c>
      <c r="I21" s="25" t="s">
        <v>144</v>
      </c>
      <c r="J21" s="25" t="s">
        <v>9</v>
      </c>
      <c r="K21" s="10" t="s">
        <v>172</v>
      </c>
    </row>
    <row r="22" spans="1:11" ht="90" hidden="1" x14ac:dyDescent="0.25">
      <c r="A22" s="8">
        <v>20</v>
      </c>
      <c r="B22" s="7" t="s">
        <v>1</v>
      </c>
      <c r="C22" s="7" t="s">
        <v>2</v>
      </c>
      <c r="D22" s="7" t="s">
        <v>142</v>
      </c>
      <c r="E22" s="25" t="s">
        <v>148</v>
      </c>
      <c r="F22" s="25" t="s">
        <v>152</v>
      </c>
      <c r="G22" s="25" t="s">
        <v>151</v>
      </c>
      <c r="H22" s="25" t="s">
        <v>150</v>
      </c>
      <c r="I22" s="25" t="s">
        <v>149</v>
      </c>
      <c r="J22" s="25" t="s">
        <v>7</v>
      </c>
      <c r="K22" s="10" t="s">
        <v>173</v>
      </c>
    </row>
    <row r="23" spans="1:11" ht="75" hidden="1" x14ac:dyDescent="0.25">
      <c r="A23" s="8">
        <v>21</v>
      </c>
      <c r="B23" s="7" t="s">
        <v>1</v>
      </c>
      <c r="C23" s="7" t="s">
        <v>2</v>
      </c>
      <c r="D23" s="7" t="s">
        <v>142</v>
      </c>
      <c r="E23" s="8" t="s">
        <v>153</v>
      </c>
      <c r="F23" s="8" t="s">
        <v>157</v>
      </c>
      <c r="G23" s="8" t="s">
        <v>156</v>
      </c>
      <c r="H23" s="8" t="s">
        <v>155</v>
      </c>
      <c r="I23" s="8" t="s">
        <v>154</v>
      </c>
      <c r="J23" s="8" t="s">
        <v>8</v>
      </c>
      <c r="K23" s="8" t="s">
        <v>174</v>
      </c>
    </row>
    <row r="24" spans="1:11" ht="75" hidden="1" x14ac:dyDescent="0.25">
      <c r="A24" s="8">
        <v>22</v>
      </c>
      <c r="B24" s="7" t="s">
        <v>1</v>
      </c>
      <c r="C24" s="7" t="s">
        <v>2</v>
      </c>
      <c r="D24" s="7" t="s">
        <v>142</v>
      </c>
      <c r="E24" s="8" t="s">
        <v>158</v>
      </c>
      <c r="F24" s="8" t="s">
        <v>159</v>
      </c>
      <c r="G24" s="8" t="s">
        <v>160</v>
      </c>
      <c r="H24" s="8" t="s">
        <v>161</v>
      </c>
      <c r="I24" s="8" t="s">
        <v>162</v>
      </c>
      <c r="J24" s="8" t="s">
        <v>8</v>
      </c>
      <c r="K24" s="26" t="s">
        <v>175</v>
      </c>
    </row>
    <row r="25" spans="1:11" ht="75" hidden="1" x14ac:dyDescent="0.25">
      <c r="A25" s="8">
        <v>23</v>
      </c>
      <c r="B25" s="7" t="s">
        <v>1</v>
      </c>
      <c r="C25" s="7" t="s">
        <v>2</v>
      </c>
      <c r="D25" s="31" t="s">
        <v>142</v>
      </c>
      <c r="E25" s="32" t="s">
        <v>163</v>
      </c>
      <c r="F25" s="32" t="s">
        <v>164</v>
      </c>
      <c r="G25" s="32" t="s">
        <v>165</v>
      </c>
      <c r="H25" s="32" t="s">
        <v>166</v>
      </c>
      <c r="I25" s="32" t="s">
        <v>167</v>
      </c>
      <c r="J25" s="32" t="s">
        <v>7</v>
      </c>
      <c r="K25" s="10" t="s">
        <v>176</v>
      </c>
    </row>
    <row r="26" spans="1:11" ht="75" hidden="1" x14ac:dyDescent="0.25">
      <c r="A26" s="8">
        <v>24</v>
      </c>
      <c r="B26" s="7" t="s">
        <v>1</v>
      </c>
      <c r="C26" s="7" t="s">
        <v>2</v>
      </c>
      <c r="D26" s="24" t="s">
        <v>142</v>
      </c>
      <c r="E26" s="8" t="s">
        <v>168</v>
      </c>
      <c r="F26" s="8" t="s">
        <v>178</v>
      </c>
      <c r="G26" s="8" t="s">
        <v>171</v>
      </c>
      <c r="H26" s="8" t="s">
        <v>170</v>
      </c>
      <c r="I26" s="8" t="s">
        <v>169</v>
      </c>
      <c r="J26" s="8" t="s">
        <v>0</v>
      </c>
      <c r="K26" s="8" t="s">
        <v>177</v>
      </c>
    </row>
    <row r="27" spans="1:11" ht="75" hidden="1" x14ac:dyDescent="0.25">
      <c r="A27" s="8">
        <v>25</v>
      </c>
      <c r="B27" s="7" t="s">
        <v>1</v>
      </c>
      <c r="C27" s="7" t="s">
        <v>2</v>
      </c>
      <c r="D27" s="24" t="s">
        <v>142</v>
      </c>
      <c r="E27" s="8" t="s">
        <v>179</v>
      </c>
      <c r="F27" s="8" t="s">
        <v>183</v>
      </c>
      <c r="G27" s="8" t="s">
        <v>182</v>
      </c>
      <c r="H27" s="8" t="s">
        <v>181</v>
      </c>
      <c r="I27" s="8" t="s">
        <v>180</v>
      </c>
      <c r="J27" s="8" t="s">
        <v>7</v>
      </c>
      <c r="K27" s="8" t="s">
        <v>184</v>
      </c>
    </row>
    <row r="28" spans="1:11" ht="75" hidden="1" x14ac:dyDescent="0.25">
      <c r="A28" s="8">
        <v>26</v>
      </c>
      <c r="B28" s="7" t="s">
        <v>1</v>
      </c>
      <c r="C28" s="7" t="s">
        <v>2</v>
      </c>
      <c r="D28" s="24" t="s">
        <v>142</v>
      </c>
      <c r="E28" s="1" t="s">
        <v>185</v>
      </c>
      <c r="F28" s="8" t="s">
        <v>186</v>
      </c>
      <c r="G28" s="8" t="s">
        <v>187</v>
      </c>
      <c r="H28" s="8" t="s">
        <v>188</v>
      </c>
      <c r="I28" s="8" t="s">
        <v>189</v>
      </c>
      <c r="J28" s="8" t="s">
        <v>0</v>
      </c>
      <c r="K28" s="8" t="s">
        <v>190</v>
      </c>
    </row>
    <row r="29" spans="1:11" ht="75" hidden="1" x14ac:dyDescent="0.25">
      <c r="A29" s="8">
        <v>27</v>
      </c>
      <c r="B29" s="7" t="s">
        <v>1</v>
      </c>
      <c r="C29" s="7" t="s">
        <v>2</v>
      </c>
      <c r="D29" s="24" t="s">
        <v>142</v>
      </c>
      <c r="E29" s="8" t="s">
        <v>191</v>
      </c>
      <c r="F29" s="8" t="s">
        <v>192</v>
      </c>
      <c r="G29" s="8" t="s">
        <v>193</v>
      </c>
      <c r="H29" s="8" t="s">
        <v>194</v>
      </c>
      <c r="I29" s="8" t="s">
        <v>195</v>
      </c>
      <c r="J29" s="8" t="s">
        <v>7</v>
      </c>
      <c r="K29" s="8" t="s">
        <v>196</v>
      </c>
    </row>
    <row r="30" spans="1:11" ht="60" hidden="1" x14ac:dyDescent="0.25">
      <c r="A30" s="23">
        <v>28</v>
      </c>
      <c r="B30" s="7" t="s">
        <v>1</v>
      </c>
      <c r="C30" s="7" t="s">
        <v>2</v>
      </c>
      <c r="D30" s="24" t="s">
        <v>142</v>
      </c>
      <c r="E30" s="33" t="s">
        <v>197</v>
      </c>
      <c r="F30" s="33" t="s">
        <v>202</v>
      </c>
      <c r="G30" s="33" t="s">
        <v>201</v>
      </c>
      <c r="H30" s="33" t="s">
        <v>198</v>
      </c>
      <c r="I30" s="33" t="s">
        <v>200</v>
      </c>
      <c r="J30" s="33" t="s">
        <v>199</v>
      </c>
      <c r="K30" s="2" t="s">
        <v>203</v>
      </c>
    </row>
  </sheetData>
  <dataConsolidate/>
  <phoneticPr fontId="3" type="noConversion"/>
  <conditionalFormatting sqref="D3:E3 D4:D8 D9:E9 D31:E140 D10:D30">
    <cfRule type="expression" dxfId="18" priority="21">
      <formula>#REF!=3</formula>
    </cfRule>
    <cfRule type="expression" dxfId="17" priority="22">
      <formula>#REF!=2</formula>
    </cfRule>
    <cfRule type="expression" dxfId="16" priority="23">
      <formula>#REF!=""</formula>
    </cfRule>
    <cfRule type="expression" dxfId="15" priority="24">
      <formula>#REF!=1</formula>
    </cfRule>
  </conditionalFormatting>
  <conditionalFormatting sqref="C3:C1490">
    <cfRule type="expression" dxfId="14" priority="25">
      <formula>#REF!=""</formula>
    </cfRule>
    <cfRule type="expression" dxfId="13" priority="26">
      <formula>#REF!=1</formula>
    </cfRule>
  </conditionalFormatting>
  <pageMargins left="0.7" right="0.7" top="0.75" bottom="0.75" header="0.3" footer="0.3"/>
  <pageSetup paperSize="9" orientation="portrait" horizontalDpi="0" verticalDpi="0" r:id="rId1"/>
  <tableParts count="1">
    <tablePart r:id="rId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0E124FEA-E124-4E1D-A7A1-6B9102C803F6}">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4</vt:i4>
      </vt:variant>
    </vt:vector>
  </HeadingPairs>
  <TitlesOfParts>
    <vt:vector size="4" baseType="lpstr">
      <vt:lpstr>aide QCM</vt:lpstr>
      <vt:lpstr>QCM</vt:lpstr>
      <vt:lpstr>statistique</vt:lpstr>
      <vt:lpstr>BBD</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arnold struyse</dc:creator>
  <cp:lastModifiedBy>arnold struyse</cp:lastModifiedBy>
  <cp:lastPrinted>2025-09-28T05:27:37Z</cp:lastPrinted>
  <dcterms:created xsi:type="dcterms:W3CDTF">2025-01-27T15:33:30Z</dcterms:created>
  <dcterms:modified xsi:type="dcterms:W3CDTF">2025-11-10T10:12:16Z</dcterms:modified>
</cp:coreProperties>
</file>