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43\ownCloud - sdll@82.67.86.173\CAISSES\"/>
    </mc:Choice>
  </mc:AlternateContent>
  <xr:revisionPtr revIDLastSave="0" documentId="13_ncr:1_{92AAC7D3-29C6-4F4E-B3BD-0D88BA62AF75}" xr6:coauthVersionLast="47" xr6:coauthVersionMax="47" xr10:uidLastSave="{00000000-0000-0000-0000-000000000000}"/>
  <bookViews>
    <workbookView xWindow="-120" yWindow="-120" windowWidth="29040" windowHeight="15720" activeTab="1" xr2:uid="{8032D31B-9ED8-4E27-BA78-FB65C96747B0}"/>
  </bookViews>
  <sheets>
    <sheet name="VL" sheetId="21" r:id="rId1"/>
    <sheet name="CA MAG JOURNALIER" sheetId="10" r:id="rId2"/>
  </sheets>
  <definedNames>
    <definedName name="_xlnm.Print_Area" localSheetId="0">VL!$A$2:$H$51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0" l="1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C195" i="10"/>
  <c r="C196" i="10"/>
  <c r="C197" i="10"/>
  <c r="C198" i="10"/>
  <c r="C199" i="10"/>
  <c r="C200" i="10"/>
  <c r="C201" i="10"/>
  <c r="C202" i="10"/>
  <c r="C203" i="10"/>
  <c r="C204" i="10"/>
  <c r="C205" i="10"/>
  <c r="C206" i="10"/>
  <c r="C207" i="10"/>
  <c r="C208" i="10"/>
  <c r="C209" i="10"/>
  <c r="C210" i="10"/>
  <c r="C211" i="10"/>
  <c r="C212" i="10"/>
  <c r="C213" i="10"/>
  <c r="C214" i="10"/>
  <c r="C215" i="10"/>
  <c r="C216" i="10"/>
  <c r="C217" i="10"/>
  <c r="C218" i="10"/>
  <c r="C219" i="10"/>
  <c r="C220" i="10"/>
  <c r="C221" i="10"/>
  <c r="C222" i="10"/>
  <c r="C223" i="10"/>
  <c r="C224" i="10"/>
  <c r="C225" i="10"/>
  <c r="C226" i="10"/>
  <c r="C227" i="10"/>
  <c r="C228" i="10"/>
  <c r="C229" i="10"/>
  <c r="C230" i="10"/>
  <c r="C231" i="10"/>
  <c r="C232" i="10"/>
  <c r="C233" i="10"/>
  <c r="C234" i="10"/>
  <c r="C235" i="10"/>
  <c r="C236" i="10"/>
  <c r="C237" i="10"/>
  <c r="C238" i="10"/>
  <c r="C239" i="10"/>
  <c r="C240" i="10"/>
  <c r="C241" i="10"/>
  <c r="C242" i="10"/>
  <c r="C243" i="10"/>
  <c r="C244" i="10"/>
  <c r="C245" i="10"/>
  <c r="C246" i="10"/>
  <c r="C247" i="10"/>
  <c r="C248" i="10"/>
  <c r="C249" i="10"/>
  <c r="C250" i="10"/>
  <c r="C251" i="10"/>
  <c r="C252" i="10"/>
  <c r="C253" i="10"/>
  <c r="C254" i="10"/>
  <c r="C255" i="10"/>
  <c r="C256" i="10"/>
  <c r="C257" i="10"/>
  <c r="C258" i="10"/>
  <c r="C259" i="10"/>
  <c r="C260" i="10"/>
  <c r="C261" i="10"/>
  <c r="C262" i="10"/>
  <c r="C263" i="10"/>
  <c r="C264" i="10"/>
  <c r="C265" i="10"/>
  <c r="C266" i="10"/>
  <c r="C267" i="10"/>
  <c r="C268" i="10"/>
  <c r="C269" i="10"/>
  <c r="C270" i="10"/>
  <c r="C271" i="10"/>
  <c r="C272" i="10"/>
  <c r="C273" i="10"/>
  <c r="C274" i="10"/>
  <c r="C275" i="10"/>
  <c r="C276" i="10"/>
  <c r="C277" i="10"/>
  <c r="C278" i="10"/>
  <c r="C279" i="10"/>
  <c r="C280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C304" i="10"/>
  <c r="C305" i="10"/>
  <c r="C306" i="10"/>
  <c r="C307" i="10"/>
  <c r="C308" i="10"/>
  <c r="C309" i="10"/>
  <c r="C310" i="10"/>
  <c r="C311" i="10"/>
  <c r="C312" i="10"/>
  <c r="C313" i="10"/>
  <c r="C314" i="10"/>
  <c r="C315" i="10"/>
  <c r="C316" i="10"/>
  <c r="C317" i="10"/>
  <c r="C318" i="10"/>
  <c r="C319" i="10"/>
  <c r="C320" i="10"/>
  <c r="C321" i="10"/>
  <c r="C322" i="10"/>
  <c r="C323" i="10"/>
  <c r="C324" i="10"/>
  <c r="C325" i="10"/>
  <c r="C326" i="10"/>
  <c r="C327" i="10"/>
  <c r="C328" i="10"/>
  <c r="C329" i="10"/>
  <c r="C330" i="10"/>
  <c r="C331" i="10"/>
  <c r="C332" i="10"/>
  <c r="C333" i="10"/>
  <c r="C334" i="10"/>
  <c r="C335" i="10"/>
  <c r="C336" i="10"/>
  <c r="C337" i="10"/>
  <c r="C338" i="10"/>
  <c r="C339" i="10"/>
  <c r="C340" i="10"/>
  <c r="C341" i="10"/>
  <c r="C342" i="10"/>
  <c r="C343" i="10"/>
  <c r="C344" i="10"/>
  <c r="C345" i="10"/>
  <c r="C346" i="10"/>
  <c r="C347" i="10"/>
  <c r="C348" i="10"/>
  <c r="C349" i="10"/>
  <c r="C350" i="10"/>
  <c r="C351" i="10"/>
  <c r="C352" i="10"/>
  <c r="C353" i="10"/>
  <c r="C354" i="10"/>
  <c r="C355" i="10"/>
  <c r="C356" i="10"/>
  <c r="C357" i="10"/>
  <c r="C358" i="10"/>
  <c r="C359" i="10"/>
  <c r="C360" i="10"/>
  <c r="C361" i="10"/>
  <c r="C362" i="10"/>
  <c r="C363" i="10"/>
  <c r="C364" i="10"/>
  <c r="C365" i="10"/>
  <c r="C366" i="10"/>
  <c r="C367" i="10"/>
  <c r="C368" i="10"/>
  <c r="C4" i="10"/>
  <c r="H4" i="21"/>
  <c r="H5" i="21" l="1"/>
  <c r="H6" i="21"/>
  <c r="H7" i="21"/>
  <c r="H8" i="21"/>
  <c r="H9" i="21"/>
  <c r="H10" i="21"/>
  <c r="H11" i="21"/>
  <c r="H12" i="21"/>
  <c r="H13" i="21"/>
  <c r="H14" i="21"/>
  <c r="H15" i="21"/>
  <c r="H16" i="21"/>
  <c r="H17" i="21"/>
  <c r="H18" i="21"/>
  <c r="H19" i="21"/>
  <c r="H20" i="21"/>
  <c r="H21" i="21"/>
  <c r="H22" i="21"/>
  <c r="H23" i="21"/>
  <c r="H24" i="21"/>
  <c r="H25" i="21"/>
  <c r="H26" i="21"/>
  <c r="H27" i="21"/>
  <c r="H28" i="21"/>
  <c r="H29" i="21"/>
  <c r="H30" i="21"/>
  <c r="H31" i="21"/>
  <c r="H32" i="21"/>
  <c r="H33" i="21"/>
  <c r="H34" i="21"/>
  <c r="H35" i="21"/>
  <c r="H36" i="21"/>
  <c r="H37" i="21"/>
  <c r="H38" i="21"/>
  <c r="H39" i="21"/>
  <c r="H40" i="21"/>
  <c r="H41" i="21"/>
  <c r="H42" i="21"/>
  <c r="H43" i="21"/>
  <c r="H44" i="21"/>
  <c r="H45" i="21"/>
  <c r="H46" i="21"/>
  <c r="H47" i="21"/>
  <c r="H48" i="21"/>
  <c r="H49" i="21"/>
  <c r="H50" i="21"/>
  <c r="H51" i="21"/>
  <c r="H52" i="21"/>
  <c r="H53" i="21"/>
  <c r="H54" i="21"/>
  <c r="H55" i="21"/>
  <c r="H56" i="21"/>
  <c r="H57" i="21"/>
  <c r="H58" i="21"/>
  <c r="H59" i="21"/>
  <c r="H60" i="21"/>
  <c r="H61" i="21"/>
  <c r="H62" i="21"/>
  <c r="H63" i="21"/>
  <c r="H64" i="21"/>
  <c r="H65" i="21"/>
  <c r="H66" i="21"/>
  <c r="H67" i="21"/>
  <c r="H68" i="21"/>
  <c r="H69" i="21"/>
  <c r="H70" i="21"/>
  <c r="H71" i="21"/>
  <c r="H72" i="21"/>
  <c r="H73" i="21"/>
  <c r="H74" i="21"/>
  <c r="H75" i="21"/>
  <c r="H76" i="21"/>
  <c r="H77" i="21"/>
  <c r="H78" i="21"/>
  <c r="H79" i="21"/>
  <c r="H80" i="21"/>
  <c r="H81" i="21"/>
  <c r="H82" i="21"/>
  <c r="H83" i="21"/>
  <c r="H84" i="21"/>
  <c r="H85" i="21"/>
  <c r="H86" i="21"/>
  <c r="H87" i="21"/>
  <c r="H88" i="21"/>
  <c r="H89" i="21"/>
  <c r="H90" i="21"/>
  <c r="H91" i="21"/>
  <c r="H92" i="21"/>
  <c r="H93" i="21"/>
  <c r="H94" i="21"/>
  <c r="H95" i="21"/>
  <c r="H96" i="21"/>
  <c r="H97" i="21"/>
  <c r="H98" i="21"/>
  <c r="H99" i="21"/>
  <c r="H100" i="21"/>
  <c r="H101" i="21"/>
  <c r="H102" i="21"/>
  <c r="H103" i="21"/>
  <c r="H104" i="21"/>
  <c r="H105" i="21"/>
  <c r="H106" i="21"/>
  <c r="H107" i="21"/>
  <c r="H108" i="21"/>
  <c r="H109" i="21"/>
  <c r="H110" i="21"/>
  <c r="H111" i="21"/>
  <c r="H112" i="21"/>
  <c r="H113" i="21"/>
  <c r="H114" i="21"/>
  <c r="H115" i="21"/>
  <c r="H116" i="21"/>
  <c r="H117" i="21"/>
  <c r="H118" i="21"/>
  <c r="H119" i="21"/>
  <c r="H120" i="21"/>
  <c r="H121" i="21"/>
  <c r="H122" i="21"/>
  <c r="H123" i="21"/>
  <c r="H124" i="21"/>
  <c r="H125" i="21"/>
  <c r="H126" i="21"/>
  <c r="H127" i="21"/>
  <c r="H128" i="21"/>
  <c r="H129" i="21"/>
  <c r="H130" i="21"/>
  <c r="H131" i="21"/>
  <c r="H132" i="21"/>
  <c r="H133" i="21"/>
  <c r="H134" i="21"/>
  <c r="H135" i="21"/>
  <c r="H136" i="21"/>
  <c r="H137" i="21"/>
  <c r="H138" i="21"/>
  <c r="H139" i="21"/>
  <c r="H140" i="21"/>
  <c r="H141" i="21"/>
  <c r="H142" i="21"/>
  <c r="H143" i="21"/>
  <c r="H144" i="21"/>
  <c r="H145" i="21"/>
  <c r="H146" i="21"/>
  <c r="H147" i="21"/>
  <c r="H148" i="21"/>
  <c r="H149" i="21"/>
  <c r="H150" i="21"/>
  <c r="H151" i="21"/>
  <c r="H152" i="21"/>
  <c r="H153" i="21"/>
  <c r="H154" i="21"/>
  <c r="H155" i="21"/>
  <c r="H156" i="21"/>
  <c r="H157" i="21"/>
  <c r="H158" i="21"/>
  <c r="H159" i="21"/>
  <c r="H160" i="21"/>
  <c r="H161" i="21"/>
  <c r="H162" i="21"/>
  <c r="H163" i="21"/>
  <c r="H164" i="21"/>
  <c r="H165" i="21"/>
  <c r="H166" i="21"/>
  <c r="H167" i="21"/>
  <c r="H168" i="21"/>
  <c r="H169" i="21"/>
  <c r="H170" i="21"/>
  <c r="H171" i="21"/>
  <c r="H172" i="21"/>
  <c r="H173" i="21"/>
  <c r="H174" i="21"/>
  <c r="H175" i="21"/>
  <c r="H176" i="21"/>
  <c r="H177" i="21"/>
  <c r="H178" i="21"/>
  <c r="H179" i="21"/>
  <c r="H180" i="21"/>
  <c r="H181" i="21"/>
  <c r="H182" i="21"/>
  <c r="H183" i="21"/>
  <c r="H184" i="21"/>
  <c r="H185" i="21"/>
  <c r="H186" i="21"/>
  <c r="H187" i="21"/>
  <c r="H188" i="21"/>
  <c r="H189" i="21"/>
  <c r="H190" i="21"/>
  <c r="H191" i="21"/>
  <c r="H192" i="21"/>
  <c r="H193" i="21"/>
  <c r="H194" i="21"/>
  <c r="H195" i="21"/>
  <c r="H196" i="21"/>
  <c r="H197" i="21"/>
  <c r="H198" i="21"/>
  <c r="H199" i="21"/>
  <c r="H200" i="21"/>
  <c r="H201" i="21"/>
  <c r="H202" i="21"/>
  <c r="H203" i="21"/>
  <c r="H204" i="21"/>
  <c r="H205" i="21"/>
  <c r="H206" i="21"/>
  <c r="H207" i="21"/>
  <c r="H208" i="21"/>
  <c r="H209" i="21"/>
  <c r="H210" i="21"/>
  <c r="H211" i="21"/>
  <c r="H212" i="21"/>
  <c r="H213" i="21"/>
  <c r="H214" i="21"/>
  <c r="H215" i="21"/>
  <c r="H216" i="21"/>
  <c r="H217" i="21"/>
  <c r="H218" i="21"/>
  <c r="H219" i="21"/>
  <c r="H220" i="21"/>
  <c r="H221" i="21"/>
  <c r="H222" i="21"/>
  <c r="H223" i="21"/>
  <c r="H224" i="21"/>
  <c r="H225" i="21"/>
  <c r="H226" i="21"/>
  <c r="H227" i="21"/>
  <c r="H228" i="21"/>
  <c r="H229" i="21"/>
  <c r="H230" i="21"/>
  <c r="H231" i="21"/>
  <c r="H232" i="21"/>
  <c r="H233" i="21"/>
  <c r="H234" i="21"/>
  <c r="H235" i="21"/>
  <c r="H236" i="21"/>
  <c r="H237" i="21"/>
  <c r="H238" i="21"/>
  <c r="H239" i="21"/>
  <c r="H240" i="21"/>
  <c r="H241" i="21"/>
  <c r="H242" i="21"/>
  <c r="H243" i="21"/>
  <c r="H244" i="21"/>
  <c r="H245" i="21"/>
  <c r="H246" i="21"/>
  <c r="H247" i="21"/>
  <c r="H248" i="21"/>
  <c r="H249" i="21"/>
  <c r="H250" i="21"/>
  <c r="H251" i="21"/>
  <c r="H252" i="21"/>
  <c r="H253" i="21"/>
  <c r="H254" i="21"/>
  <c r="H255" i="21"/>
  <c r="H256" i="21"/>
  <c r="H257" i="21"/>
  <c r="H258" i="21"/>
  <c r="H259" i="21"/>
  <c r="H260" i="21"/>
  <c r="H261" i="21"/>
  <c r="H262" i="21"/>
  <c r="H263" i="21"/>
  <c r="H264" i="21"/>
  <c r="H265" i="21"/>
  <c r="H266" i="21"/>
  <c r="H267" i="21"/>
  <c r="H268" i="21"/>
  <c r="H269" i="21"/>
  <c r="H270" i="21"/>
  <c r="H271" i="21"/>
  <c r="H272" i="21"/>
  <c r="H273" i="21"/>
  <c r="H274" i="21"/>
  <c r="H275" i="21"/>
  <c r="H276" i="21"/>
  <c r="H277" i="21"/>
  <c r="H278" i="21"/>
  <c r="H279" i="21"/>
  <c r="H280" i="21"/>
  <c r="H281" i="21"/>
  <c r="H282" i="21"/>
  <c r="H283" i="21"/>
  <c r="H284" i="21"/>
  <c r="H285" i="21"/>
  <c r="H286" i="21"/>
  <c r="H287" i="21"/>
  <c r="H288" i="21"/>
  <c r="H289" i="21"/>
  <c r="H290" i="21"/>
  <c r="H291" i="21"/>
  <c r="H292" i="21"/>
  <c r="H293" i="21"/>
  <c r="H294" i="21"/>
  <c r="H295" i="21"/>
  <c r="H296" i="21"/>
  <c r="H297" i="21"/>
  <c r="H298" i="21"/>
  <c r="H299" i="21"/>
  <c r="H300" i="21"/>
  <c r="H301" i="21"/>
  <c r="H302" i="21"/>
  <c r="H303" i="21"/>
  <c r="H304" i="21"/>
  <c r="H305" i="21"/>
  <c r="H306" i="21"/>
  <c r="H307" i="21"/>
  <c r="H308" i="21"/>
  <c r="H309" i="21"/>
  <c r="H310" i="21"/>
  <c r="H311" i="21"/>
  <c r="H312" i="21"/>
  <c r="H313" i="21"/>
  <c r="H314" i="21"/>
  <c r="H315" i="21"/>
  <c r="H316" i="21"/>
  <c r="H317" i="21"/>
  <c r="H318" i="21"/>
  <c r="H319" i="21"/>
  <c r="H320" i="21"/>
  <c r="H321" i="21"/>
  <c r="H322" i="21"/>
  <c r="H323" i="21"/>
  <c r="H324" i="21"/>
  <c r="H325" i="21"/>
  <c r="H326" i="21"/>
  <c r="H327" i="21"/>
  <c r="H328" i="21"/>
  <c r="H329" i="21"/>
  <c r="H330" i="21"/>
  <c r="H331" i="21"/>
  <c r="H332" i="21"/>
  <c r="H333" i="21"/>
  <c r="H334" i="21"/>
  <c r="H335" i="21"/>
  <c r="H336" i="21"/>
  <c r="H337" i="21"/>
  <c r="H338" i="21"/>
  <c r="H339" i="21"/>
  <c r="H340" i="21"/>
  <c r="H341" i="21"/>
  <c r="H342" i="21"/>
  <c r="H343" i="21"/>
  <c r="H344" i="21"/>
  <c r="H345" i="21"/>
  <c r="H346" i="21"/>
  <c r="H347" i="21"/>
  <c r="H348" i="21"/>
  <c r="H349" i="21"/>
  <c r="H350" i="21"/>
  <c r="H351" i="21"/>
  <c r="H352" i="21"/>
  <c r="H353" i="21"/>
  <c r="H354" i="21"/>
  <c r="H355" i="21"/>
  <c r="H356" i="21"/>
  <c r="H357" i="21"/>
  <c r="H358" i="21"/>
  <c r="H359" i="21"/>
  <c r="H360" i="21"/>
  <c r="H361" i="21"/>
  <c r="H362" i="21"/>
  <c r="H363" i="21"/>
  <c r="H364" i="21"/>
  <c r="H365" i="21"/>
  <c r="H366" i="21"/>
  <c r="H367" i="21"/>
  <c r="H368" i="21"/>
  <c r="C369" i="21" l="1"/>
  <c r="D369" i="21"/>
  <c r="E369" i="21"/>
  <c r="F369" i="21"/>
  <c r="G369" i="21"/>
  <c r="B369" i="21"/>
  <c r="I345" i="21" l="1"/>
  <c r="I305" i="21"/>
  <c r="I273" i="21"/>
  <c r="I249" i="21"/>
  <c r="I193" i="21"/>
  <c r="I41" i="21"/>
  <c r="I360" i="21"/>
  <c r="I328" i="21"/>
  <c r="I288" i="21"/>
  <c r="I272" i="21"/>
  <c r="I240" i="21"/>
  <c r="I208" i="21"/>
  <c r="I168" i="21"/>
  <c r="I112" i="21"/>
  <c r="I40" i="21"/>
  <c r="I359" i="21"/>
  <c r="I327" i="21"/>
  <c r="I295" i="21"/>
  <c r="I263" i="21"/>
  <c r="I223" i="21"/>
  <c r="I191" i="21"/>
  <c r="I151" i="21"/>
  <c r="I111" i="21"/>
  <c r="I87" i="21"/>
  <c r="I47" i="21"/>
  <c r="I15" i="21"/>
  <c r="I366" i="21"/>
  <c r="I358" i="21"/>
  <c r="I350" i="21"/>
  <c r="I342" i="21"/>
  <c r="I334" i="21"/>
  <c r="I326" i="21"/>
  <c r="I318" i="21"/>
  <c r="I310" i="21"/>
  <c r="I302" i="21"/>
  <c r="I294" i="21"/>
  <c r="I286" i="21"/>
  <c r="I278" i="21"/>
  <c r="I270" i="21"/>
  <c r="I262" i="21"/>
  <c r="I254" i="21"/>
  <c r="I246" i="21"/>
  <c r="I238" i="21"/>
  <c r="I230" i="21"/>
  <c r="I222" i="21"/>
  <c r="I214" i="21"/>
  <c r="I206" i="21"/>
  <c r="I198" i="21"/>
  <c r="I190" i="21"/>
  <c r="I182" i="21"/>
  <c r="I174" i="21"/>
  <c r="I166" i="21"/>
  <c r="I158" i="21"/>
  <c r="I150" i="21"/>
  <c r="I142" i="21"/>
  <c r="I134" i="21"/>
  <c r="I126" i="21"/>
  <c r="I118" i="21"/>
  <c r="I110" i="21"/>
  <c r="I102" i="21"/>
  <c r="I94" i="21"/>
  <c r="I86" i="21"/>
  <c r="I78" i="21"/>
  <c r="I70" i="21"/>
  <c r="I62" i="21"/>
  <c r="I54" i="21"/>
  <c r="I46" i="21"/>
  <c r="I38" i="21"/>
  <c r="I30" i="21"/>
  <c r="I22" i="21"/>
  <c r="I14" i="21"/>
  <c r="I6" i="21"/>
  <c r="I361" i="21"/>
  <c r="I321" i="21"/>
  <c r="I265" i="21"/>
  <c r="I217" i="21"/>
  <c r="I185" i="21"/>
  <c r="I145" i="21"/>
  <c r="I121" i="21"/>
  <c r="I105" i="21"/>
  <c r="I73" i="21"/>
  <c r="I33" i="21"/>
  <c r="I344" i="21"/>
  <c r="I304" i="21"/>
  <c r="I248" i="21"/>
  <c r="I200" i="21"/>
  <c r="I160" i="21"/>
  <c r="I128" i="21"/>
  <c r="I104" i="21"/>
  <c r="I80" i="21"/>
  <c r="I64" i="21"/>
  <c r="I48" i="21"/>
  <c r="I8" i="21"/>
  <c r="I351" i="21"/>
  <c r="I319" i="21"/>
  <c r="I287" i="21"/>
  <c r="I247" i="21"/>
  <c r="I215" i="21"/>
  <c r="I183" i="21"/>
  <c r="I159" i="21"/>
  <c r="I127" i="21"/>
  <c r="I95" i="21"/>
  <c r="I63" i="21"/>
  <c r="I23" i="21"/>
  <c r="I365" i="21"/>
  <c r="I357" i="21"/>
  <c r="I349" i="21"/>
  <c r="I341" i="21"/>
  <c r="I333" i="21"/>
  <c r="I325" i="21"/>
  <c r="I317" i="21"/>
  <c r="I309" i="21"/>
  <c r="I301" i="21"/>
  <c r="I293" i="21"/>
  <c r="I285" i="21"/>
  <c r="I277" i="21"/>
  <c r="I269" i="21"/>
  <c r="I261" i="21"/>
  <c r="I253" i="21"/>
  <c r="I245" i="21"/>
  <c r="I237" i="21"/>
  <c r="I229" i="21"/>
  <c r="I221" i="21"/>
  <c r="I213" i="21"/>
  <c r="I205" i="21"/>
  <c r="I197" i="21"/>
  <c r="I189" i="21"/>
  <c r="I181" i="21"/>
  <c r="I173" i="21"/>
  <c r="I165" i="21"/>
  <c r="I157" i="21"/>
  <c r="I149" i="21"/>
  <c r="I141" i="21"/>
  <c r="I133" i="21"/>
  <c r="I125" i="21"/>
  <c r="I117" i="21"/>
  <c r="I109" i="21"/>
  <c r="I101" i="21"/>
  <c r="I93" i="21"/>
  <c r="I85" i="21"/>
  <c r="I77" i="21"/>
  <c r="I69" i="21"/>
  <c r="I61" i="21"/>
  <c r="I53" i="21"/>
  <c r="I45" i="21"/>
  <c r="I37" i="21"/>
  <c r="I29" i="21"/>
  <c r="I21" i="21"/>
  <c r="I13" i="21"/>
  <c r="I5" i="21"/>
  <c r="I329" i="21"/>
  <c r="I289" i="21"/>
  <c r="I233" i="21"/>
  <c r="I161" i="21"/>
  <c r="I9" i="21"/>
  <c r="I352" i="21"/>
  <c r="I320" i="21"/>
  <c r="I264" i="21"/>
  <c r="I224" i="21"/>
  <c r="I184" i="21"/>
  <c r="I136" i="21"/>
  <c r="I32" i="21"/>
  <c r="I364" i="21"/>
  <c r="I356" i="21"/>
  <c r="I348" i="21"/>
  <c r="I340" i="21"/>
  <c r="I332" i="21"/>
  <c r="I324" i="21"/>
  <c r="I316" i="21"/>
  <c r="I308" i="21"/>
  <c r="I300" i="21"/>
  <c r="I292" i="21"/>
  <c r="I284" i="21"/>
  <c r="I276" i="21"/>
  <c r="I268" i="21"/>
  <c r="I260" i="21"/>
  <c r="I252" i="21"/>
  <c r="I244" i="21"/>
  <c r="I236" i="21"/>
  <c r="I228" i="21"/>
  <c r="I220" i="21"/>
  <c r="I212" i="21"/>
  <c r="I204" i="21"/>
  <c r="I196" i="21"/>
  <c r="I188" i="21"/>
  <c r="I180" i="21"/>
  <c r="I172" i="21"/>
  <c r="I164" i="21"/>
  <c r="I156" i="21"/>
  <c r="I148" i="21"/>
  <c r="I140" i="21"/>
  <c r="I132" i="21"/>
  <c r="I124" i="21"/>
  <c r="I116" i="21"/>
  <c r="I108" i="21"/>
  <c r="I100" i="21"/>
  <c r="I92" i="21"/>
  <c r="I84" i="21"/>
  <c r="I76" i="21"/>
  <c r="I68" i="21"/>
  <c r="I60" i="21"/>
  <c r="I52" i="21"/>
  <c r="I44" i="21"/>
  <c r="I36" i="21"/>
  <c r="I28" i="21"/>
  <c r="I20" i="21"/>
  <c r="I12" i="21"/>
  <c r="I4" i="21"/>
  <c r="H369" i="21"/>
  <c r="I353" i="21"/>
  <c r="I297" i="21"/>
  <c r="I257" i="21"/>
  <c r="I225" i="21"/>
  <c r="I201" i="21"/>
  <c r="I169" i="21"/>
  <c r="I129" i="21"/>
  <c r="I89" i="21"/>
  <c r="I17" i="21"/>
  <c r="I368" i="21"/>
  <c r="I312" i="21"/>
  <c r="I256" i="21"/>
  <c r="I216" i="21"/>
  <c r="I176" i="21"/>
  <c r="I144" i="21"/>
  <c r="I96" i="21"/>
  <c r="I16" i="21"/>
  <c r="I335" i="21"/>
  <c r="I311" i="21"/>
  <c r="I279" i="21"/>
  <c r="I255" i="21"/>
  <c r="I231" i="21"/>
  <c r="I199" i="21"/>
  <c r="I167" i="21"/>
  <c r="I135" i="21"/>
  <c r="I103" i="21"/>
  <c r="I71" i="21"/>
  <c r="I55" i="21"/>
  <c r="I39" i="21"/>
  <c r="I7" i="21"/>
  <c r="I363" i="21"/>
  <c r="I355" i="21"/>
  <c r="I347" i="21"/>
  <c r="I339" i="21"/>
  <c r="I331" i="21"/>
  <c r="I323" i="21"/>
  <c r="I315" i="21"/>
  <c r="I307" i="21"/>
  <c r="I299" i="21"/>
  <c r="I291" i="21"/>
  <c r="I283" i="21"/>
  <c r="I275" i="21"/>
  <c r="I267" i="21"/>
  <c r="I259" i="21"/>
  <c r="I251" i="21"/>
  <c r="I243" i="21"/>
  <c r="I235" i="21"/>
  <c r="I227" i="21"/>
  <c r="I219" i="21"/>
  <c r="I211" i="21"/>
  <c r="I203" i="21"/>
  <c r="I195" i="21"/>
  <c r="I187" i="21"/>
  <c r="I179" i="21"/>
  <c r="I171" i="21"/>
  <c r="I163" i="21"/>
  <c r="I155" i="21"/>
  <c r="I147" i="21"/>
  <c r="I139" i="21"/>
  <c r="I131" i="21"/>
  <c r="I123" i="21"/>
  <c r="I115" i="21"/>
  <c r="I107" i="21"/>
  <c r="I99" i="21"/>
  <c r="I91" i="21"/>
  <c r="I83" i="21"/>
  <c r="I75" i="21"/>
  <c r="I67" i="21"/>
  <c r="I59" i="21"/>
  <c r="I51" i="21"/>
  <c r="I43" i="21"/>
  <c r="I35" i="21"/>
  <c r="I27" i="21"/>
  <c r="I19" i="21"/>
  <c r="I11" i="21"/>
  <c r="I337" i="21"/>
  <c r="I313" i="21"/>
  <c r="I281" i="21"/>
  <c r="I241" i="21"/>
  <c r="I209" i="21"/>
  <c r="I177" i="21"/>
  <c r="I153" i="21"/>
  <c r="I137" i="21"/>
  <c r="I113" i="21"/>
  <c r="I97" i="21"/>
  <c r="I81" i="21"/>
  <c r="I65" i="21"/>
  <c r="I57" i="21"/>
  <c r="I49" i="21"/>
  <c r="I25" i="21"/>
  <c r="I336" i="21"/>
  <c r="I296" i="21"/>
  <c r="I280" i="21"/>
  <c r="I232" i="21"/>
  <c r="I192" i="21"/>
  <c r="I152" i="21"/>
  <c r="I120" i="21"/>
  <c r="I88" i="21"/>
  <c r="I72" i="21"/>
  <c r="I56" i="21"/>
  <c r="I24" i="21"/>
  <c r="I367" i="21"/>
  <c r="I343" i="21"/>
  <c r="I303" i="21"/>
  <c r="I271" i="21"/>
  <c r="I239" i="21"/>
  <c r="I207" i="21"/>
  <c r="I175" i="21"/>
  <c r="I143" i="21"/>
  <c r="I119" i="21"/>
  <c r="I79" i="21"/>
  <c r="I31" i="21"/>
  <c r="I362" i="21"/>
  <c r="I354" i="21"/>
  <c r="I346" i="21"/>
  <c r="I338" i="21"/>
  <c r="I330" i="21"/>
  <c r="I322" i="21"/>
  <c r="I314" i="21"/>
  <c r="I306" i="21"/>
  <c r="I298" i="21"/>
  <c r="I290" i="21"/>
  <c r="I282" i="21"/>
  <c r="I274" i="21"/>
  <c r="I266" i="21"/>
  <c r="I258" i="21"/>
  <c r="I250" i="21"/>
  <c r="I242" i="21"/>
  <c r="I234" i="21"/>
  <c r="I226" i="21"/>
  <c r="I218" i="21"/>
  <c r="I210" i="21"/>
  <c r="I202" i="21"/>
  <c r="I194" i="21"/>
  <c r="I186" i="21"/>
  <c r="I178" i="21"/>
  <c r="I170" i="21"/>
  <c r="I162" i="21"/>
  <c r="I154" i="21"/>
  <c r="I146" i="21"/>
  <c r="I138" i="21"/>
  <c r="I130" i="21"/>
  <c r="I122" i="21"/>
  <c r="I114" i="21"/>
  <c r="I106" i="21"/>
  <c r="I98" i="21"/>
  <c r="I90" i="21"/>
  <c r="I82" i="21"/>
  <c r="I74" i="21"/>
  <c r="I66" i="21"/>
  <c r="I58" i="21"/>
  <c r="I50" i="21"/>
  <c r="I42" i="21"/>
  <c r="I34" i="21"/>
  <c r="I26" i="21"/>
  <c r="I18" i="21"/>
  <c r="I10" i="21"/>
  <c r="I369" i="21" l="1"/>
  <c r="D368" i="10" l="1"/>
  <c r="D367" i="10"/>
  <c r="D366" i="10"/>
  <c r="D365" i="10"/>
  <c r="D364" i="10"/>
  <c r="D363" i="10"/>
  <c r="D362" i="10"/>
  <c r="D361" i="10"/>
  <c r="D360" i="10"/>
  <c r="D359" i="10"/>
  <c r="D358" i="10"/>
  <c r="D357" i="10"/>
  <c r="D356" i="10"/>
  <c r="D355" i="10"/>
  <c r="D354" i="10"/>
  <c r="D353" i="10"/>
  <c r="D352" i="10"/>
  <c r="D351" i="10"/>
  <c r="D350" i="10"/>
  <c r="D349" i="10"/>
  <c r="D348" i="10"/>
  <c r="D347" i="10"/>
  <c r="D346" i="10"/>
  <c r="D345" i="10"/>
  <c r="D344" i="10"/>
  <c r="D343" i="10"/>
  <c r="D342" i="10"/>
  <c r="D341" i="10"/>
  <c r="D340" i="10"/>
  <c r="D339" i="10"/>
  <c r="D338" i="10"/>
  <c r="D337" i="10"/>
  <c r="D336" i="10"/>
  <c r="D335" i="10"/>
  <c r="D334" i="10"/>
  <c r="D333" i="10"/>
  <c r="D332" i="10"/>
  <c r="D331" i="10"/>
  <c r="D330" i="10"/>
  <c r="D329" i="10"/>
  <c r="D328" i="10"/>
  <c r="D327" i="10"/>
  <c r="D326" i="10"/>
  <c r="D325" i="10"/>
  <c r="D324" i="10"/>
  <c r="D323" i="10"/>
  <c r="D322" i="10"/>
  <c r="D321" i="10"/>
  <c r="D320" i="10"/>
  <c r="D319" i="10"/>
  <c r="D318" i="10"/>
  <c r="D317" i="10"/>
  <c r="D316" i="10"/>
  <c r="D315" i="10"/>
  <c r="D314" i="10"/>
  <c r="D313" i="10"/>
  <c r="D312" i="10"/>
  <c r="D311" i="10"/>
  <c r="D310" i="10"/>
  <c r="D309" i="10"/>
  <c r="D308" i="10"/>
  <c r="D307" i="10"/>
  <c r="D306" i="10"/>
  <c r="D305" i="10"/>
  <c r="D304" i="10"/>
  <c r="D303" i="10"/>
  <c r="D302" i="10"/>
  <c r="D301" i="10"/>
  <c r="D300" i="10"/>
  <c r="D299" i="10"/>
  <c r="D298" i="10"/>
  <c r="D297" i="10"/>
  <c r="D296" i="10"/>
  <c r="D295" i="10"/>
  <c r="D294" i="10"/>
  <c r="D293" i="10"/>
  <c r="D292" i="10"/>
  <c r="D291" i="10"/>
  <c r="D290" i="10"/>
  <c r="D289" i="10"/>
  <c r="D288" i="10"/>
  <c r="D287" i="10"/>
  <c r="D286" i="10"/>
  <c r="D285" i="10"/>
  <c r="D284" i="10"/>
  <c r="D283" i="10"/>
  <c r="D282" i="10"/>
  <c r="D281" i="10"/>
  <c r="D280" i="10"/>
  <c r="D279" i="10"/>
  <c r="D278" i="10"/>
  <c r="D277" i="10"/>
  <c r="D276" i="10"/>
  <c r="D275" i="10"/>
  <c r="D274" i="10"/>
  <c r="D273" i="10"/>
  <c r="D272" i="10"/>
  <c r="D271" i="10"/>
  <c r="D270" i="10"/>
  <c r="D269" i="10"/>
  <c r="D268" i="10"/>
  <c r="D267" i="10"/>
  <c r="D266" i="10"/>
  <c r="D265" i="10"/>
  <c r="D264" i="10"/>
  <c r="D263" i="10"/>
  <c r="D262" i="10"/>
  <c r="D261" i="10"/>
  <c r="D260" i="10"/>
  <c r="D259" i="10"/>
  <c r="D258" i="10"/>
  <c r="D257" i="10"/>
  <c r="D256" i="10"/>
  <c r="D255" i="10"/>
  <c r="D254" i="10"/>
  <c r="D253" i="10"/>
  <c r="D252" i="10"/>
  <c r="D251" i="10"/>
  <c r="D250" i="10"/>
  <c r="D249" i="10"/>
  <c r="D248" i="10"/>
  <c r="D247" i="10"/>
  <c r="D246" i="10"/>
  <c r="D245" i="10"/>
  <c r="D244" i="10"/>
  <c r="D243" i="10"/>
  <c r="D242" i="10"/>
  <c r="D241" i="10"/>
  <c r="D240" i="10"/>
  <c r="D239" i="10"/>
  <c r="D238" i="10"/>
  <c r="D237" i="10"/>
  <c r="D236" i="10"/>
  <c r="D235" i="10"/>
  <c r="D234" i="10"/>
  <c r="D233" i="10"/>
  <c r="D232" i="10"/>
  <c r="D231" i="10"/>
  <c r="D230" i="10"/>
  <c r="D229" i="10"/>
  <c r="D228" i="10"/>
  <c r="D227" i="10"/>
  <c r="D226" i="10"/>
  <c r="D225" i="10"/>
  <c r="D224" i="10"/>
  <c r="D223" i="10"/>
  <c r="D222" i="10"/>
  <c r="D221" i="10"/>
  <c r="D220" i="10"/>
  <c r="D219" i="10"/>
  <c r="D218" i="10"/>
  <c r="D217" i="10"/>
  <c r="D216" i="10"/>
  <c r="D215" i="10"/>
  <c r="D214" i="10"/>
  <c r="D213" i="10"/>
  <c r="D212" i="10"/>
  <c r="D211" i="10"/>
  <c r="D210" i="10"/>
  <c r="D209" i="10"/>
  <c r="D208" i="10"/>
  <c r="D207" i="10"/>
  <c r="D206" i="10"/>
  <c r="D205" i="10"/>
  <c r="D204" i="10"/>
  <c r="D203" i="10"/>
  <c r="D202" i="10"/>
  <c r="D201" i="10"/>
  <c r="D200" i="10"/>
  <c r="D199" i="10"/>
  <c r="D198" i="10"/>
  <c r="D197" i="10"/>
  <c r="D196" i="10"/>
  <c r="D195" i="10"/>
  <c r="D194" i="10"/>
  <c r="D193" i="10"/>
  <c r="D192" i="10"/>
  <c r="D191" i="10"/>
  <c r="D190" i="10"/>
  <c r="D189" i="10"/>
  <c r="D188" i="10"/>
  <c r="D187" i="10"/>
  <c r="D186" i="10"/>
  <c r="D185" i="10"/>
  <c r="D184" i="10"/>
  <c r="D183" i="10"/>
  <c r="D182" i="10"/>
  <c r="D181" i="10"/>
  <c r="D180" i="10"/>
  <c r="D179" i="10"/>
  <c r="D178" i="10"/>
  <c r="D177" i="10"/>
  <c r="D176" i="10"/>
  <c r="D175" i="10"/>
  <c r="D174" i="10"/>
  <c r="D173" i="10"/>
  <c r="D172" i="10"/>
  <c r="D171" i="10"/>
  <c r="D170" i="10"/>
  <c r="D169" i="10"/>
  <c r="D168" i="10"/>
  <c r="D167" i="10"/>
  <c r="D166" i="10"/>
  <c r="D165" i="10"/>
  <c r="D164" i="10"/>
  <c r="D163" i="10"/>
  <c r="D162" i="10"/>
  <c r="D161" i="10"/>
  <c r="D160" i="10"/>
  <c r="D159" i="10"/>
  <c r="D158" i="10"/>
  <c r="D157" i="10"/>
  <c r="D156" i="10"/>
  <c r="D155" i="10"/>
  <c r="D154" i="10"/>
  <c r="D153" i="10"/>
  <c r="D152" i="10"/>
  <c r="D151" i="10"/>
  <c r="D150" i="10"/>
  <c r="D149" i="10"/>
  <c r="D148" i="10"/>
  <c r="D147" i="10"/>
  <c r="D146" i="10"/>
  <c r="D145" i="10"/>
  <c r="D144" i="10"/>
  <c r="D143" i="10"/>
  <c r="D142" i="10"/>
  <c r="D141" i="10"/>
  <c r="D140" i="10"/>
  <c r="D139" i="10"/>
  <c r="D138" i="10"/>
  <c r="D137" i="10"/>
  <c r="D136" i="10"/>
  <c r="D135" i="10"/>
  <c r="D134" i="10"/>
  <c r="D133" i="10"/>
  <c r="D132" i="10"/>
  <c r="D131" i="10"/>
  <c r="D130" i="10"/>
  <c r="D129" i="10"/>
  <c r="D128" i="10"/>
  <c r="D127" i="10"/>
  <c r="D126" i="10"/>
  <c r="D125" i="10"/>
  <c r="D124" i="10"/>
  <c r="D123" i="10"/>
  <c r="D122" i="10"/>
  <c r="D121" i="10"/>
  <c r="D120" i="10"/>
  <c r="D119" i="10"/>
  <c r="D118" i="10"/>
  <c r="D117" i="10"/>
  <c r="D116" i="10"/>
  <c r="D115" i="10"/>
  <c r="D114" i="10"/>
  <c r="D113" i="10"/>
  <c r="D112" i="10"/>
  <c r="D111" i="10"/>
  <c r="D110" i="10"/>
  <c r="D109" i="10"/>
  <c r="D108" i="10"/>
  <c r="D107" i="10"/>
  <c r="D106" i="10"/>
  <c r="D105" i="10"/>
  <c r="D104" i="10"/>
  <c r="D103" i="10"/>
  <c r="D102" i="10"/>
  <c r="D101" i="10"/>
  <c r="D100" i="10"/>
  <c r="D99" i="10"/>
  <c r="D98" i="10"/>
  <c r="D97" i="10"/>
  <c r="D96" i="10"/>
  <c r="D95" i="10"/>
  <c r="D94" i="10"/>
  <c r="D93" i="10"/>
  <c r="D92" i="10"/>
  <c r="D91" i="10"/>
  <c r="D90" i="10"/>
  <c r="D89" i="10"/>
  <c r="D88" i="10"/>
  <c r="D87" i="10"/>
  <c r="D86" i="10"/>
  <c r="D85" i="10"/>
  <c r="D84" i="10"/>
  <c r="D83" i="10"/>
  <c r="D82" i="10"/>
  <c r="D81" i="10"/>
  <c r="D80" i="10"/>
  <c r="D79" i="10"/>
  <c r="D78" i="10"/>
  <c r="D77" i="10"/>
  <c r="D76" i="10"/>
  <c r="D75" i="10"/>
  <c r="D74" i="10"/>
  <c r="D73" i="10"/>
  <c r="D72" i="10"/>
  <c r="D71" i="10"/>
  <c r="D70" i="10"/>
  <c r="D69" i="10"/>
  <c r="D68" i="10"/>
  <c r="D67" i="10"/>
  <c r="D66" i="10"/>
  <c r="D65" i="10"/>
  <c r="D64" i="10"/>
  <c r="D63" i="10"/>
  <c r="D62" i="10"/>
  <c r="D61" i="10"/>
  <c r="D60" i="10"/>
  <c r="D59" i="10"/>
  <c r="D58" i="10"/>
  <c r="D57" i="10"/>
  <c r="D56" i="10"/>
  <c r="D55" i="10"/>
  <c r="D54" i="10"/>
  <c r="D53" i="10"/>
  <c r="D52" i="10"/>
  <c r="D51" i="10"/>
  <c r="D50" i="10"/>
  <c r="D49" i="10"/>
  <c r="D48" i="10"/>
  <c r="D47" i="10"/>
  <c r="D46" i="10"/>
  <c r="D45" i="10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1" i="10"/>
  <c r="D10" i="10"/>
  <c r="D9" i="10"/>
  <c r="D8" i="10"/>
  <c r="D7" i="10"/>
  <c r="D6" i="10"/>
  <c r="D5" i="10"/>
  <c r="D4" i="10" l="1"/>
  <c r="C369" i="10"/>
  <c r="D12" i="10" l="1"/>
  <c r="D369" i="10" s="1"/>
  <c r="A1" i="10"/>
</calcChain>
</file>

<file path=xl/sharedStrings.xml><?xml version="1.0" encoding="utf-8"?>
<sst xmlns="http://schemas.openxmlformats.org/spreadsheetml/2006/main" count="380" uniqueCount="21">
  <si>
    <t>TOTAL</t>
  </si>
  <si>
    <t>LI</t>
  </si>
  <si>
    <t>VL</t>
  </si>
  <si>
    <t>Lundi</t>
  </si>
  <si>
    <t>Mardi</t>
  </si>
  <si>
    <t>Mercredi</t>
  </si>
  <si>
    <t>Jeudi</t>
  </si>
  <si>
    <t>Vendredi</t>
  </si>
  <si>
    <t>Samedi</t>
  </si>
  <si>
    <t>Dimanche</t>
  </si>
  <si>
    <t>CB</t>
  </si>
  <si>
    <t>Chèques différés</t>
  </si>
  <si>
    <t>Chèques</t>
  </si>
  <si>
    <t>Espèces</t>
  </si>
  <si>
    <t>Ecart</t>
  </si>
  <si>
    <t>TOTAL encaissé</t>
  </si>
  <si>
    <t>Avoir</t>
  </si>
  <si>
    <t>Réalisé</t>
  </si>
  <si>
    <t>Prévisionnel</t>
  </si>
  <si>
    <t>Date</t>
  </si>
  <si>
    <t>TOTAL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</si>
</sst>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8.5"/>
      <color rgb="FF000000"/>
      <name val="Trebuchet MS"/>
      <family val="2"/>
    </font>
    <font>
      <b/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4" fontId="0" fillId="0" borderId="1" xfId="1" applyFont="1" applyBorder="1"/>
    <xf numFmtId="0" fontId="5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/>
    </xf>
    <xf numFmtId="44" fontId="6" fillId="2" borderId="1" xfId="1" applyFont="1" applyFill="1" applyBorder="1" applyAlignment="1">
      <alignment horizontal="center" vertical="center"/>
    </xf>
    <xf numFmtId="44" fontId="7" fillId="0" borderId="0" xfId="0" applyNumberFormat="1" applyFont="1" applyAlignment="1">
      <alignment vertical="center" wrapText="1"/>
    </xf>
    <xf numFmtId="44" fontId="0" fillId="0" borderId="1" xfId="0" applyNumberFormat="1" applyBorder="1" applyAlignment="1">
      <alignment horizontal="center" vertical="center"/>
    </xf>
    <xf numFmtId="44" fontId="3" fillId="2" borderId="1" xfId="0" applyNumberFormat="1" applyFont="1" applyFill="1" applyBorder="1" applyAlignment="1">
      <alignment horizontal="center" vertical="center"/>
    </xf>
    <xf numFmtId="9" fontId="0" fillId="0" borderId="0" xfId="0" applyNumberFormat="1"/>
    <xf numFmtId="9" fontId="0" fillId="0" borderId="0" xfId="2" applyFont="1"/>
    <xf numFmtId="44" fontId="0" fillId="0" borderId="0" xfId="1" applyFont="1"/>
    <xf numFmtId="0" fontId="8" fillId="0" borderId="0" xfId="0" applyFont="1" applyAlignment="1">
      <alignment vertical="center"/>
    </xf>
    <xf numFmtId="44" fontId="0" fillId="0" borderId="0" xfId="0" applyNumberFormat="1"/>
    <xf numFmtId="44" fontId="2" fillId="4" borderId="1" xfId="1" applyFont="1" applyFill="1" applyBorder="1"/>
    <xf numFmtId="44" fontId="1" fillId="0" borderId="1" xfId="1" applyFont="1" applyBorder="1"/>
    <xf numFmtId="14" fontId="2" fillId="4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44" fontId="0" fillId="0" borderId="1" xfId="1" applyFont="1" applyFill="1" applyBorder="1"/>
    <xf numFmtId="44" fontId="9" fillId="4" borderId="4" xfId="1" applyFont="1" applyFill="1" applyBorder="1" applyAlignment="1">
      <alignment horizontal="center" vertical="center" wrapText="1"/>
    </xf>
    <xf numFmtId="44" fontId="9" fillId="4" borderId="4" xfId="1" applyFont="1" applyFill="1" applyBorder="1" applyAlignment="1">
      <alignment horizontal="center" vertical="center"/>
    </xf>
    <xf numFmtId="44" fontId="0" fillId="0" borderId="1" xfId="4" applyFont="1" applyBorder="1"/>
    <xf numFmtId="0" fontId="10" fillId="4" borderId="0" xfId="0" applyFont="1" applyFill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44" fontId="9" fillId="4" borderId="4" xfId="1" applyFont="1" applyFill="1" applyBorder="1" applyAlignment="1">
      <alignment horizontal="center" vertical="center"/>
    </xf>
    <xf numFmtId="44" fontId="9" fillId="4" borderId="7" xfId="1" applyFont="1" applyFill="1" applyBorder="1" applyAlignment="1">
      <alignment horizontal="center" vertical="center"/>
    </xf>
    <xf numFmtId="44" fontId="9" fillId="4" borderId="1" xfId="1" applyFont="1" applyFill="1" applyBorder="1" applyAlignment="1">
      <alignment horizontal="center" vertical="center" wrapText="1"/>
    </xf>
    <xf numFmtId="44" fontId="9" fillId="4" borderId="4" xfId="1" applyFont="1" applyFill="1" applyBorder="1" applyAlignment="1">
      <alignment horizontal="center" vertical="center" wrapText="1"/>
    </xf>
    <xf numFmtId="44" fontId="9" fillId="4" borderId="2" xfId="1" applyFont="1" applyFill="1" applyBorder="1" applyAlignment="1">
      <alignment horizontal="center" vertical="center"/>
    </xf>
    <xf numFmtId="44" fontId="9" fillId="4" borderId="5" xfId="1" applyFont="1" applyFill="1" applyBorder="1" applyAlignment="1">
      <alignment horizontal="center" vertical="center"/>
    </xf>
    <xf numFmtId="44" fontId="9" fillId="4" borderId="3" xfId="1" applyFont="1" applyFill="1" applyBorder="1" applyAlignment="1">
      <alignment horizontal="center" vertical="center"/>
    </xf>
    <xf numFmtId="44" fontId="9" fillId="4" borderId="6" xfId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6">
    <cellStyle name="Monétaire" xfId="1" builtinId="4"/>
    <cellStyle name="Monétaire 2" xfId="4" xr:uid="{33DBAF0E-512E-42D6-8084-C7C33D3F549B}"/>
    <cellStyle name="Monétaire 3" xfId="5" xr:uid="{F3D7BFF0-14C4-4634-85C4-721848EF8D20}"/>
    <cellStyle name="NiveauLigne_4 2" xfId="3" xr:uid="{384C8A3E-8A8A-4C7D-A973-28EEDBD0852E}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6699"/>
      <color rgb="FFFFCCFF"/>
      <color rgb="FFFF7C80"/>
      <color rgb="FF33C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29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D7DF1-3191-47C7-9D5B-25CE0F2E2F95}">
  <sheetPr>
    <tabColor theme="7"/>
    <pageSetUpPr fitToPage="1"/>
  </sheetPr>
  <dimension ref="A1:O369"/>
  <sheetViews>
    <sheetView zoomScale="85" zoomScaleNormal="85" workbookViewId="0">
      <selection activeCell="O21" sqref="O21"/>
    </sheetView>
  </sheetViews>
  <sheetFormatPr baseColWidth="10" defaultColWidth="11.5703125" defaultRowHeight="15" outlineLevelRow="1" x14ac:dyDescent="0.25"/>
  <cols>
    <col min="1" max="1" width="34.28515625" style="1" customWidth="1"/>
    <col min="2" max="2" width="16" style="16" customWidth="1"/>
    <col min="3" max="7" width="15.140625" style="16" customWidth="1"/>
    <col min="8" max="9" width="14.140625" style="16" customWidth="1"/>
    <col min="13" max="13" width="17.140625" customWidth="1"/>
    <col min="14" max="14" width="19.7109375" customWidth="1"/>
  </cols>
  <sheetData>
    <row r="1" spans="1:15" ht="67.900000000000006" customHeight="1" x14ac:dyDescent="0.25">
      <c r="A1" s="27">
        <v>2025</v>
      </c>
      <c r="B1" s="27"/>
      <c r="C1" s="27"/>
      <c r="D1" s="27"/>
      <c r="E1" s="27"/>
      <c r="F1" s="27"/>
      <c r="G1" s="27"/>
      <c r="H1" s="27"/>
      <c r="I1" s="27"/>
    </row>
    <row r="2" spans="1:15" ht="18.75" x14ac:dyDescent="0.25">
      <c r="A2" s="28" t="s">
        <v>19</v>
      </c>
      <c r="B2" s="30" t="s">
        <v>18</v>
      </c>
      <c r="C2" s="34" t="s">
        <v>17</v>
      </c>
      <c r="D2" s="35"/>
      <c r="E2" s="35"/>
      <c r="F2" s="36"/>
      <c r="G2" s="30" t="s">
        <v>16</v>
      </c>
      <c r="H2" s="32" t="s">
        <v>15</v>
      </c>
      <c r="I2" s="32" t="s">
        <v>14</v>
      </c>
    </row>
    <row r="3" spans="1:15" ht="37.5" x14ac:dyDescent="0.25">
      <c r="A3" s="29"/>
      <c r="B3" s="31"/>
      <c r="C3" s="25" t="s">
        <v>13</v>
      </c>
      <c r="D3" s="25" t="s">
        <v>10</v>
      </c>
      <c r="E3" s="25" t="s">
        <v>12</v>
      </c>
      <c r="F3" s="24" t="s">
        <v>11</v>
      </c>
      <c r="G3" s="37"/>
      <c r="H3" s="33"/>
      <c r="I3" s="33"/>
      <c r="L3" s="1"/>
      <c r="M3" s="1"/>
      <c r="N3" s="3"/>
      <c r="O3" s="2"/>
    </row>
    <row r="4" spans="1:15" outlineLevel="1" x14ac:dyDescent="0.25">
      <c r="A4" s="22">
        <v>45658</v>
      </c>
      <c r="B4" s="4">
        <v>158.5</v>
      </c>
      <c r="C4" s="4"/>
      <c r="D4" s="4"/>
      <c r="E4" s="4">
        <v>0</v>
      </c>
      <c r="F4" s="4"/>
      <c r="G4" s="4"/>
      <c r="H4" s="4">
        <f>SUM(C4:G4)</f>
        <v>0</v>
      </c>
      <c r="I4" s="20">
        <f t="shared" ref="I4:I67" si="0">H4-B4</f>
        <v>-158.5</v>
      </c>
    </row>
    <row r="5" spans="1:15" outlineLevel="1" x14ac:dyDescent="0.25">
      <c r="A5" s="22">
        <v>45659</v>
      </c>
      <c r="B5" s="4">
        <v>153.91999999999999</v>
      </c>
      <c r="C5" s="4">
        <v>49.7</v>
      </c>
      <c r="D5" s="4">
        <v>47</v>
      </c>
      <c r="E5" s="4"/>
      <c r="F5" s="4"/>
      <c r="G5" s="4"/>
      <c r="H5" s="4">
        <f t="shared" ref="H5:H68" si="1">SUM(C5:G5)</f>
        <v>96.7</v>
      </c>
      <c r="I5" s="20">
        <f t="shared" si="0"/>
        <v>-57.219999999999985</v>
      </c>
    </row>
    <row r="6" spans="1:15" outlineLevel="1" x14ac:dyDescent="0.25">
      <c r="A6" s="22">
        <v>45660</v>
      </c>
      <c r="B6" s="4">
        <v>99.3</v>
      </c>
      <c r="C6" s="4"/>
      <c r="D6" s="4">
        <v>198.6</v>
      </c>
      <c r="E6" s="4"/>
      <c r="F6" s="4"/>
      <c r="G6" s="4"/>
      <c r="H6" s="4">
        <f t="shared" si="1"/>
        <v>198.6</v>
      </c>
      <c r="I6" s="20">
        <f t="shared" si="0"/>
        <v>99.3</v>
      </c>
    </row>
    <row r="7" spans="1:15" outlineLevel="1" x14ac:dyDescent="0.25">
      <c r="A7" s="22">
        <v>45661</v>
      </c>
      <c r="B7" s="4">
        <v>546.42000000000007</v>
      </c>
      <c r="C7" s="4">
        <v>110.35</v>
      </c>
      <c r="D7" s="4">
        <v>483.85</v>
      </c>
      <c r="E7" s="4"/>
      <c r="F7" s="4"/>
      <c r="G7" s="4"/>
      <c r="H7" s="4">
        <f t="shared" si="1"/>
        <v>594.20000000000005</v>
      </c>
      <c r="I7" s="20">
        <f t="shared" si="0"/>
        <v>47.779999999999973</v>
      </c>
    </row>
    <row r="8" spans="1:15" outlineLevel="1" x14ac:dyDescent="0.25">
      <c r="A8" s="22">
        <v>45662</v>
      </c>
      <c r="B8" s="4">
        <v>0</v>
      </c>
      <c r="C8" s="4"/>
      <c r="D8" s="4"/>
      <c r="E8" s="4"/>
      <c r="F8" s="4"/>
      <c r="G8" s="4"/>
      <c r="H8" s="4">
        <f t="shared" si="1"/>
        <v>0</v>
      </c>
      <c r="I8" s="20">
        <f t="shared" si="0"/>
        <v>0</v>
      </c>
    </row>
    <row r="9" spans="1:15" outlineLevel="1" x14ac:dyDescent="0.25">
      <c r="A9" s="22">
        <v>45663</v>
      </c>
      <c r="B9" s="4">
        <v>0</v>
      </c>
      <c r="C9" s="4"/>
      <c r="D9" s="4">
        <v>775.1</v>
      </c>
      <c r="E9" s="4"/>
      <c r="F9" s="4"/>
      <c r="G9" s="4"/>
      <c r="H9" s="4">
        <f t="shared" si="1"/>
        <v>775.1</v>
      </c>
      <c r="I9" s="20">
        <f t="shared" si="0"/>
        <v>775.1</v>
      </c>
    </row>
    <row r="10" spans="1:15" outlineLevel="1" x14ac:dyDescent="0.25">
      <c r="A10" s="22">
        <v>45664</v>
      </c>
      <c r="B10" s="4">
        <v>181.8</v>
      </c>
      <c r="C10" s="4"/>
      <c r="D10" s="4">
        <v>517.15</v>
      </c>
      <c r="E10" s="4"/>
      <c r="F10" s="4"/>
      <c r="G10" s="4"/>
      <c r="H10" s="4">
        <f t="shared" si="1"/>
        <v>517.15</v>
      </c>
      <c r="I10" s="20">
        <f t="shared" si="0"/>
        <v>335.34999999999997</v>
      </c>
    </row>
    <row r="11" spans="1:15" outlineLevel="1" x14ac:dyDescent="0.25">
      <c r="A11" s="22">
        <v>45665</v>
      </c>
      <c r="B11" s="4">
        <v>176.5</v>
      </c>
      <c r="C11" s="4">
        <v>9.9</v>
      </c>
      <c r="D11" s="4">
        <v>716.21</v>
      </c>
      <c r="E11" s="4"/>
      <c r="F11" s="4"/>
      <c r="G11" s="4"/>
      <c r="H11" s="4">
        <f t="shared" si="1"/>
        <v>726.11</v>
      </c>
      <c r="I11" s="20">
        <f t="shared" si="0"/>
        <v>549.61</v>
      </c>
    </row>
    <row r="12" spans="1:15" outlineLevel="1" x14ac:dyDescent="0.25">
      <c r="A12" s="22">
        <v>45666</v>
      </c>
      <c r="B12" s="4">
        <v>228.8</v>
      </c>
      <c r="C12" s="4"/>
      <c r="D12" s="4">
        <v>265.45</v>
      </c>
      <c r="E12" s="4"/>
      <c r="F12" s="4"/>
      <c r="G12" s="4"/>
      <c r="H12" s="4">
        <f t="shared" si="1"/>
        <v>265.45</v>
      </c>
      <c r="I12" s="20">
        <f t="shared" si="0"/>
        <v>36.649999999999977</v>
      </c>
    </row>
    <row r="13" spans="1:15" outlineLevel="1" x14ac:dyDescent="0.25">
      <c r="A13" s="22">
        <v>45667</v>
      </c>
      <c r="B13" s="4">
        <v>329</v>
      </c>
      <c r="C13" s="4"/>
      <c r="D13" s="4">
        <v>32.5</v>
      </c>
      <c r="E13" s="4"/>
      <c r="F13" s="4"/>
      <c r="G13" s="4"/>
      <c r="H13" s="4">
        <f t="shared" si="1"/>
        <v>32.5</v>
      </c>
      <c r="I13" s="20">
        <f t="shared" si="0"/>
        <v>-296.5</v>
      </c>
    </row>
    <row r="14" spans="1:15" outlineLevel="1" x14ac:dyDescent="0.25">
      <c r="A14" s="22">
        <v>45668</v>
      </c>
      <c r="B14" s="4">
        <v>431.6</v>
      </c>
      <c r="C14" s="4">
        <v>129</v>
      </c>
      <c r="D14" s="4">
        <v>864.25</v>
      </c>
      <c r="E14" s="4"/>
      <c r="F14" s="4"/>
      <c r="G14" s="4"/>
      <c r="H14" s="4">
        <f t="shared" si="1"/>
        <v>993.25</v>
      </c>
      <c r="I14" s="20">
        <f t="shared" si="0"/>
        <v>561.65</v>
      </c>
    </row>
    <row r="15" spans="1:15" outlineLevel="1" x14ac:dyDescent="0.25">
      <c r="A15" s="22">
        <v>45669</v>
      </c>
      <c r="B15" s="4">
        <v>0</v>
      </c>
      <c r="C15" s="4"/>
      <c r="D15" s="4"/>
      <c r="E15" s="4"/>
      <c r="F15" s="4"/>
      <c r="G15" s="4"/>
      <c r="H15" s="4">
        <f t="shared" si="1"/>
        <v>0</v>
      </c>
      <c r="I15" s="20">
        <f t="shared" si="0"/>
        <v>0</v>
      </c>
    </row>
    <row r="16" spans="1:15" outlineLevel="1" x14ac:dyDescent="0.25">
      <c r="A16" s="22">
        <v>45670</v>
      </c>
      <c r="B16" s="4">
        <v>0</v>
      </c>
      <c r="C16" s="4"/>
      <c r="D16" s="4">
        <v>95.95</v>
      </c>
      <c r="E16" s="4"/>
      <c r="F16" s="4"/>
      <c r="G16" s="4"/>
      <c r="H16" s="4">
        <f t="shared" si="1"/>
        <v>95.95</v>
      </c>
      <c r="I16" s="20">
        <f t="shared" si="0"/>
        <v>95.95</v>
      </c>
    </row>
    <row r="17" spans="1:9" outlineLevel="1" x14ac:dyDescent="0.25">
      <c r="A17" s="22">
        <v>45671</v>
      </c>
      <c r="B17" s="4">
        <v>193.5</v>
      </c>
      <c r="C17" s="4">
        <v>1</v>
      </c>
      <c r="D17" s="4">
        <v>522.85</v>
      </c>
      <c r="E17" s="4"/>
      <c r="F17" s="4"/>
      <c r="G17" s="4">
        <v>20</v>
      </c>
      <c r="H17" s="4">
        <f t="shared" si="1"/>
        <v>543.85</v>
      </c>
      <c r="I17" s="20">
        <f t="shared" si="0"/>
        <v>350.35</v>
      </c>
    </row>
    <row r="18" spans="1:9" outlineLevel="1" x14ac:dyDescent="0.25">
      <c r="A18" s="22">
        <v>45672</v>
      </c>
      <c r="B18" s="4">
        <v>417.75</v>
      </c>
      <c r="C18" s="4">
        <v>1</v>
      </c>
      <c r="D18" s="4">
        <v>462.9</v>
      </c>
      <c r="E18" s="4"/>
      <c r="F18" s="4"/>
      <c r="G18" s="4"/>
      <c r="H18" s="4">
        <f t="shared" si="1"/>
        <v>463.9</v>
      </c>
      <c r="I18" s="20">
        <f t="shared" si="0"/>
        <v>46.149999999999977</v>
      </c>
    </row>
    <row r="19" spans="1:9" outlineLevel="1" x14ac:dyDescent="0.25">
      <c r="A19" s="22">
        <v>45673</v>
      </c>
      <c r="B19" s="4">
        <v>238.9</v>
      </c>
      <c r="C19" s="4">
        <v>32.4</v>
      </c>
      <c r="D19" s="4">
        <v>375.5</v>
      </c>
      <c r="E19" s="4"/>
      <c r="F19" s="4"/>
      <c r="G19" s="4"/>
      <c r="H19" s="4">
        <f t="shared" si="1"/>
        <v>407.9</v>
      </c>
      <c r="I19" s="20">
        <f t="shared" si="0"/>
        <v>168.99999999999997</v>
      </c>
    </row>
    <row r="20" spans="1:9" outlineLevel="1" x14ac:dyDescent="0.25">
      <c r="A20" s="22">
        <v>45674</v>
      </c>
      <c r="B20" s="4">
        <v>589.70000000000005</v>
      </c>
      <c r="C20" s="4">
        <v>44.85</v>
      </c>
      <c r="D20" s="4">
        <v>341.65</v>
      </c>
      <c r="E20" s="4"/>
      <c r="F20" s="4"/>
      <c r="G20" s="4">
        <v>-35</v>
      </c>
      <c r="H20" s="4">
        <f t="shared" si="1"/>
        <v>351.5</v>
      </c>
      <c r="I20" s="20">
        <f t="shared" si="0"/>
        <v>-238.20000000000005</v>
      </c>
    </row>
    <row r="21" spans="1:9" outlineLevel="1" x14ac:dyDescent="0.25">
      <c r="A21" s="22">
        <v>45675</v>
      </c>
      <c r="B21" s="4">
        <v>540</v>
      </c>
      <c r="C21" s="4">
        <v>123.95</v>
      </c>
      <c r="D21" s="4">
        <v>578.28</v>
      </c>
      <c r="E21" s="4"/>
      <c r="F21" s="4"/>
      <c r="G21" s="4"/>
      <c r="H21" s="4">
        <f t="shared" si="1"/>
        <v>702.23</v>
      </c>
      <c r="I21" s="20">
        <f t="shared" si="0"/>
        <v>162.23000000000002</v>
      </c>
    </row>
    <row r="22" spans="1:9" outlineLevel="1" x14ac:dyDescent="0.25">
      <c r="A22" s="22">
        <v>45676</v>
      </c>
      <c r="B22" s="4">
        <v>0</v>
      </c>
      <c r="C22" s="4"/>
      <c r="D22" s="4"/>
      <c r="E22" s="4"/>
      <c r="F22" s="4"/>
      <c r="G22" s="4"/>
      <c r="H22" s="4">
        <f t="shared" si="1"/>
        <v>0</v>
      </c>
      <c r="I22" s="20">
        <f t="shared" si="0"/>
        <v>0</v>
      </c>
    </row>
    <row r="23" spans="1:9" outlineLevel="1" x14ac:dyDescent="0.25">
      <c r="A23" s="22">
        <v>45677</v>
      </c>
      <c r="B23" s="4">
        <v>0</v>
      </c>
      <c r="C23" s="4"/>
      <c r="D23" s="4">
        <v>42.5</v>
      </c>
      <c r="E23" s="4"/>
      <c r="F23" s="4"/>
      <c r="G23" s="4"/>
      <c r="H23" s="4">
        <f t="shared" si="1"/>
        <v>42.5</v>
      </c>
      <c r="I23" s="20">
        <f t="shared" si="0"/>
        <v>42.5</v>
      </c>
    </row>
    <row r="24" spans="1:9" outlineLevel="1" x14ac:dyDescent="0.25">
      <c r="A24" s="22">
        <v>45678</v>
      </c>
      <c r="B24" s="4">
        <v>63.9</v>
      </c>
      <c r="C24" s="23">
        <v>34.1</v>
      </c>
      <c r="D24" s="23">
        <v>276.05</v>
      </c>
      <c r="E24" s="23"/>
      <c r="F24" s="23"/>
      <c r="G24" s="23"/>
      <c r="H24" s="4">
        <f t="shared" si="1"/>
        <v>310.15000000000003</v>
      </c>
      <c r="I24" s="20">
        <f t="shared" si="0"/>
        <v>246.25000000000003</v>
      </c>
    </row>
    <row r="25" spans="1:9" outlineLevel="1" x14ac:dyDescent="0.25">
      <c r="A25" s="22">
        <v>45679</v>
      </c>
      <c r="B25" s="4">
        <v>272.89999999999998</v>
      </c>
      <c r="C25" s="4">
        <v>63.5</v>
      </c>
      <c r="D25" s="4">
        <v>119.9</v>
      </c>
      <c r="E25" s="4"/>
      <c r="F25" s="4"/>
      <c r="G25" s="4"/>
      <c r="H25" s="4">
        <f t="shared" si="1"/>
        <v>183.4</v>
      </c>
      <c r="I25" s="20">
        <f t="shared" si="0"/>
        <v>-89.499999999999972</v>
      </c>
    </row>
    <row r="26" spans="1:9" outlineLevel="1" x14ac:dyDescent="0.25">
      <c r="A26" s="22">
        <v>45680</v>
      </c>
      <c r="B26" s="4">
        <v>418.43</v>
      </c>
      <c r="C26" s="4"/>
      <c r="D26" s="4">
        <v>36.4</v>
      </c>
      <c r="E26" s="4"/>
      <c r="F26" s="4"/>
      <c r="G26" s="4"/>
      <c r="H26" s="4">
        <f t="shared" si="1"/>
        <v>36.4</v>
      </c>
      <c r="I26" s="20">
        <f t="shared" si="0"/>
        <v>-382.03000000000003</v>
      </c>
    </row>
    <row r="27" spans="1:9" outlineLevel="1" x14ac:dyDescent="0.25">
      <c r="A27" s="22">
        <v>45681</v>
      </c>
      <c r="B27" s="4">
        <v>81.3</v>
      </c>
      <c r="C27" s="4">
        <v>127</v>
      </c>
      <c r="D27" s="4">
        <v>335.65</v>
      </c>
      <c r="E27" s="4"/>
      <c r="F27" s="4"/>
      <c r="G27" s="4"/>
      <c r="H27" s="4">
        <f t="shared" si="1"/>
        <v>462.65</v>
      </c>
      <c r="I27" s="20">
        <f t="shared" si="0"/>
        <v>381.34999999999997</v>
      </c>
    </row>
    <row r="28" spans="1:9" outlineLevel="1" x14ac:dyDescent="0.25">
      <c r="A28" s="22">
        <v>45682</v>
      </c>
      <c r="B28" s="4">
        <v>915.9</v>
      </c>
      <c r="C28" s="4">
        <v>0.5</v>
      </c>
      <c r="D28" s="4">
        <v>464.4</v>
      </c>
      <c r="E28" s="4"/>
      <c r="F28" s="4"/>
      <c r="G28" s="4"/>
      <c r="H28" s="4">
        <f t="shared" si="1"/>
        <v>464.9</v>
      </c>
      <c r="I28" s="20">
        <f t="shared" si="0"/>
        <v>-451</v>
      </c>
    </row>
    <row r="29" spans="1:9" outlineLevel="1" x14ac:dyDescent="0.25">
      <c r="A29" s="22">
        <v>45683</v>
      </c>
      <c r="B29" s="4">
        <v>0</v>
      </c>
      <c r="C29" s="4"/>
      <c r="D29" s="4"/>
      <c r="E29" s="4"/>
      <c r="F29" s="4"/>
      <c r="G29" s="4"/>
      <c r="H29" s="4">
        <f t="shared" si="1"/>
        <v>0</v>
      </c>
      <c r="I29" s="20">
        <f t="shared" si="0"/>
        <v>0</v>
      </c>
    </row>
    <row r="30" spans="1:9" outlineLevel="1" x14ac:dyDescent="0.25">
      <c r="A30" s="22">
        <v>45684</v>
      </c>
      <c r="B30" s="4">
        <v>0</v>
      </c>
      <c r="C30" s="4"/>
      <c r="D30" s="4"/>
      <c r="E30" s="4"/>
      <c r="F30" s="4"/>
      <c r="G30" s="4"/>
      <c r="H30" s="4">
        <f t="shared" si="1"/>
        <v>0</v>
      </c>
      <c r="I30" s="20">
        <f t="shared" si="0"/>
        <v>0</v>
      </c>
    </row>
    <row r="31" spans="1:9" outlineLevel="1" x14ac:dyDescent="0.25">
      <c r="A31" s="22">
        <v>45685</v>
      </c>
      <c r="B31" s="4">
        <v>367.7</v>
      </c>
      <c r="C31" s="4"/>
      <c r="D31" s="4"/>
      <c r="E31" s="4"/>
      <c r="F31" s="4"/>
      <c r="G31" s="4"/>
      <c r="H31" s="4">
        <f t="shared" si="1"/>
        <v>0</v>
      </c>
      <c r="I31" s="20">
        <f t="shared" si="0"/>
        <v>-367.7</v>
      </c>
    </row>
    <row r="32" spans="1:9" outlineLevel="1" x14ac:dyDescent="0.25">
      <c r="A32" s="22">
        <v>45686</v>
      </c>
      <c r="B32" s="4">
        <v>333.86</v>
      </c>
      <c r="C32" s="4"/>
      <c r="D32" s="4"/>
      <c r="E32" s="4"/>
      <c r="F32" s="4"/>
      <c r="G32" s="4"/>
      <c r="H32" s="4">
        <f t="shared" si="1"/>
        <v>0</v>
      </c>
      <c r="I32" s="20">
        <f t="shared" si="0"/>
        <v>-333.86</v>
      </c>
    </row>
    <row r="33" spans="1:15" outlineLevel="1" x14ac:dyDescent="0.25">
      <c r="A33" s="22">
        <v>45687</v>
      </c>
      <c r="B33" s="4">
        <v>213.5</v>
      </c>
      <c r="C33" s="4"/>
      <c r="D33" s="4"/>
      <c r="E33" s="4"/>
      <c r="F33" s="4"/>
      <c r="G33" s="4"/>
      <c r="H33" s="4">
        <f t="shared" si="1"/>
        <v>0</v>
      </c>
      <c r="I33" s="20">
        <f t="shared" si="0"/>
        <v>-213.5</v>
      </c>
    </row>
    <row r="34" spans="1:15" outlineLevel="1" x14ac:dyDescent="0.25">
      <c r="A34" s="22">
        <v>45688</v>
      </c>
      <c r="B34" s="4">
        <v>139.30000000000001</v>
      </c>
      <c r="C34" s="4"/>
      <c r="D34" s="4"/>
      <c r="E34" s="4"/>
      <c r="F34" s="4"/>
      <c r="G34" s="4"/>
      <c r="H34" s="4">
        <f t="shared" si="1"/>
        <v>0</v>
      </c>
      <c r="I34" s="20">
        <f t="shared" si="0"/>
        <v>-139.30000000000001</v>
      </c>
    </row>
    <row r="35" spans="1:15" outlineLevel="1" x14ac:dyDescent="0.25">
      <c r="A35" s="22">
        <v>45689</v>
      </c>
      <c r="B35" s="4">
        <v>607.1</v>
      </c>
      <c r="C35" s="4"/>
      <c r="D35" s="4"/>
      <c r="E35" s="4"/>
      <c r="F35" s="4"/>
      <c r="G35" s="4"/>
      <c r="H35" s="4">
        <f t="shared" si="1"/>
        <v>0</v>
      </c>
      <c r="I35" s="20">
        <f t="shared" si="0"/>
        <v>-607.1</v>
      </c>
      <c r="M35" s="16"/>
      <c r="N35" s="18"/>
      <c r="O35" s="15"/>
    </row>
    <row r="36" spans="1:15" outlineLevel="1" x14ac:dyDescent="0.25">
      <c r="A36" s="22">
        <v>45690</v>
      </c>
      <c r="B36" s="4">
        <v>0</v>
      </c>
      <c r="C36" s="23"/>
      <c r="D36" s="23"/>
      <c r="E36" s="23"/>
      <c r="F36" s="23"/>
      <c r="G36" s="23"/>
      <c r="H36" s="4">
        <f t="shared" si="1"/>
        <v>0</v>
      </c>
      <c r="I36" s="20">
        <f t="shared" si="0"/>
        <v>0</v>
      </c>
      <c r="M36" s="16"/>
      <c r="N36" s="18"/>
      <c r="O36" s="15"/>
    </row>
    <row r="37" spans="1:15" outlineLevel="1" x14ac:dyDescent="0.25">
      <c r="A37" s="22">
        <v>45691</v>
      </c>
      <c r="B37" s="4">
        <v>0</v>
      </c>
      <c r="C37" s="4"/>
      <c r="D37" s="4"/>
      <c r="E37" s="4"/>
      <c r="F37" s="4"/>
      <c r="G37" s="4"/>
      <c r="H37" s="4">
        <f t="shared" si="1"/>
        <v>0</v>
      </c>
      <c r="I37" s="20">
        <f t="shared" si="0"/>
        <v>0</v>
      </c>
      <c r="M37" s="16"/>
      <c r="N37" s="18"/>
      <c r="O37" s="15"/>
    </row>
    <row r="38" spans="1:15" outlineLevel="1" x14ac:dyDescent="0.25">
      <c r="A38" s="22">
        <v>45692</v>
      </c>
      <c r="B38" s="4">
        <v>278.8</v>
      </c>
      <c r="C38" s="4"/>
      <c r="D38" s="4"/>
      <c r="E38" s="4"/>
      <c r="F38" s="4"/>
      <c r="G38" s="4"/>
      <c r="H38" s="4">
        <f t="shared" si="1"/>
        <v>0</v>
      </c>
      <c r="I38" s="20">
        <f t="shared" si="0"/>
        <v>-278.8</v>
      </c>
      <c r="M38" s="16"/>
      <c r="N38" s="18"/>
      <c r="O38" s="15"/>
    </row>
    <row r="39" spans="1:15" outlineLevel="1" x14ac:dyDescent="0.25">
      <c r="A39" s="22">
        <v>45693</v>
      </c>
      <c r="B39" s="4">
        <v>210.4</v>
      </c>
      <c r="C39" s="4"/>
      <c r="D39" s="4"/>
      <c r="E39" s="4"/>
      <c r="F39" s="4"/>
      <c r="G39" s="4"/>
      <c r="H39" s="4">
        <f t="shared" si="1"/>
        <v>0</v>
      </c>
      <c r="I39" s="20">
        <f t="shared" si="0"/>
        <v>-210.4</v>
      </c>
      <c r="M39" s="16"/>
      <c r="N39" s="18"/>
      <c r="O39" s="15"/>
    </row>
    <row r="40" spans="1:15" outlineLevel="1" x14ac:dyDescent="0.25">
      <c r="A40" s="22">
        <v>45694</v>
      </c>
      <c r="B40" s="4">
        <v>206.7</v>
      </c>
      <c r="C40" s="4"/>
      <c r="D40" s="4"/>
      <c r="E40" s="4"/>
      <c r="F40" s="4"/>
      <c r="G40" s="4"/>
      <c r="H40" s="4">
        <f t="shared" si="1"/>
        <v>0</v>
      </c>
      <c r="I40" s="20">
        <f t="shared" si="0"/>
        <v>-206.7</v>
      </c>
      <c r="M40" s="16"/>
      <c r="N40" s="18"/>
      <c r="O40" s="15"/>
    </row>
    <row r="41" spans="1:15" outlineLevel="1" x14ac:dyDescent="0.25">
      <c r="A41" s="22">
        <v>45695</v>
      </c>
      <c r="B41" s="4">
        <v>193.9</v>
      </c>
      <c r="C41" s="4"/>
      <c r="D41" s="4"/>
      <c r="E41" s="4"/>
      <c r="F41" s="4"/>
      <c r="G41" s="4"/>
      <c r="H41" s="4">
        <f t="shared" si="1"/>
        <v>0</v>
      </c>
      <c r="I41" s="20">
        <f t="shared" si="0"/>
        <v>-193.9</v>
      </c>
      <c r="M41" s="16"/>
      <c r="N41" s="18"/>
      <c r="O41" s="15"/>
    </row>
    <row r="42" spans="1:15" outlineLevel="1" x14ac:dyDescent="0.25">
      <c r="A42" s="22">
        <v>45696</v>
      </c>
      <c r="B42" s="4">
        <v>345.2</v>
      </c>
      <c r="C42" s="4"/>
      <c r="D42" s="4"/>
      <c r="E42" s="4"/>
      <c r="F42" s="4"/>
      <c r="G42" s="4"/>
      <c r="H42" s="4">
        <f t="shared" si="1"/>
        <v>0</v>
      </c>
      <c r="I42" s="20">
        <f t="shared" si="0"/>
        <v>-345.2</v>
      </c>
      <c r="M42" s="16"/>
      <c r="N42" s="18"/>
      <c r="O42" s="15"/>
    </row>
    <row r="43" spans="1:15" outlineLevel="1" x14ac:dyDescent="0.25">
      <c r="A43" s="22">
        <v>45697</v>
      </c>
      <c r="B43" s="4">
        <v>0</v>
      </c>
      <c r="C43" s="4"/>
      <c r="D43" s="4"/>
      <c r="E43" s="4"/>
      <c r="F43" s="4"/>
      <c r="G43" s="4"/>
      <c r="H43" s="4">
        <f t="shared" si="1"/>
        <v>0</v>
      </c>
      <c r="I43" s="20">
        <f t="shared" si="0"/>
        <v>0</v>
      </c>
      <c r="M43" s="16"/>
      <c r="N43" s="18"/>
      <c r="O43" s="15"/>
    </row>
    <row r="44" spans="1:15" outlineLevel="1" x14ac:dyDescent="0.25">
      <c r="A44" s="22">
        <v>45698</v>
      </c>
      <c r="B44" s="4">
        <v>0</v>
      </c>
      <c r="C44" s="4"/>
      <c r="D44" s="4"/>
      <c r="E44" s="4"/>
      <c r="F44" s="4"/>
      <c r="G44" s="4"/>
      <c r="H44" s="4">
        <f t="shared" si="1"/>
        <v>0</v>
      </c>
      <c r="I44" s="20">
        <f t="shared" si="0"/>
        <v>0</v>
      </c>
      <c r="M44" s="16"/>
      <c r="N44" s="18"/>
      <c r="O44" s="15"/>
    </row>
    <row r="45" spans="1:15" outlineLevel="1" x14ac:dyDescent="0.25">
      <c r="A45" s="22">
        <v>45699</v>
      </c>
      <c r="B45" s="4">
        <v>154.69999999999999</v>
      </c>
      <c r="C45" s="4"/>
      <c r="D45" s="4"/>
      <c r="E45" s="4"/>
      <c r="F45" s="4"/>
      <c r="G45" s="4"/>
      <c r="H45" s="4">
        <f t="shared" si="1"/>
        <v>0</v>
      </c>
      <c r="I45" s="20">
        <f t="shared" si="0"/>
        <v>-154.69999999999999</v>
      </c>
      <c r="M45" s="16"/>
      <c r="N45" s="18"/>
      <c r="O45" s="15"/>
    </row>
    <row r="46" spans="1:15" outlineLevel="1" x14ac:dyDescent="0.25">
      <c r="A46" s="22">
        <v>45700</v>
      </c>
      <c r="B46" s="4">
        <v>425</v>
      </c>
      <c r="C46" s="4"/>
      <c r="D46" s="4"/>
      <c r="E46" s="4"/>
      <c r="F46" s="4"/>
      <c r="G46" s="4"/>
      <c r="H46" s="4">
        <f t="shared" si="1"/>
        <v>0</v>
      </c>
      <c r="I46" s="20">
        <f t="shared" si="0"/>
        <v>-425</v>
      </c>
      <c r="M46" s="16"/>
      <c r="N46" s="18"/>
      <c r="O46" s="15"/>
    </row>
    <row r="47" spans="1:15" outlineLevel="1" x14ac:dyDescent="0.25">
      <c r="A47" s="22">
        <v>45701</v>
      </c>
      <c r="B47" s="4">
        <v>316</v>
      </c>
      <c r="C47" s="4"/>
      <c r="D47" s="4"/>
      <c r="E47" s="4"/>
      <c r="F47" s="4"/>
      <c r="G47" s="4"/>
      <c r="H47" s="4">
        <f t="shared" si="1"/>
        <v>0</v>
      </c>
      <c r="I47" s="20">
        <f t="shared" si="0"/>
        <v>-316</v>
      </c>
      <c r="M47" s="16"/>
      <c r="N47" s="18"/>
      <c r="O47" s="15"/>
    </row>
    <row r="48" spans="1:15" outlineLevel="1" x14ac:dyDescent="0.25">
      <c r="A48" s="22">
        <v>45702</v>
      </c>
      <c r="B48" s="4">
        <v>111.7</v>
      </c>
      <c r="C48" s="4"/>
      <c r="D48" s="4"/>
      <c r="E48" s="4"/>
      <c r="F48" s="4"/>
      <c r="G48" s="4"/>
      <c r="H48" s="4">
        <f t="shared" si="1"/>
        <v>0</v>
      </c>
      <c r="I48" s="20">
        <f t="shared" si="0"/>
        <v>-111.7</v>
      </c>
      <c r="M48" s="16"/>
      <c r="N48" s="18"/>
      <c r="O48" s="15"/>
    </row>
    <row r="49" spans="1:15" outlineLevel="1" x14ac:dyDescent="0.25">
      <c r="A49" s="22">
        <v>45703</v>
      </c>
      <c r="B49" s="4">
        <v>629.79999999999995</v>
      </c>
      <c r="C49" s="4"/>
      <c r="D49" s="4"/>
      <c r="E49" s="4"/>
      <c r="F49" s="4"/>
      <c r="G49" s="4"/>
      <c r="H49" s="4">
        <f t="shared" si="1"/>
        <v>0</v>
      </c>
      <c r="I49" s="20">
        <f t="shared" si="0"/>
        <v>-629.79999999999995</v>
      </c>
      <c r="M49" s="16"/>
      <c r="N49" s="18"/>
      <c r="O49" s="15"/>
    </row>
    <row r="50" spans="1:15" outlineLevel="1" x14ac:dyDescent="0.25">
      <c r="A50" s="22">
        <v>45704</v>
      </c>
      <c r="B50" s="4">
        <v>0</v>
      </c>
      <c r="C50" s="4"/>
      <c r="D50" s="4"/>
      <c r="E50" s="4"/>
      <c r="F50" s="4"/>
      <c r="G50" s="4"/>
      <c r="H50" s="4">
        <f t="shared" si="1"/>
        <v>0</v>
      </c>
      <c r="I50" s="20">
        <f t="shared" si="0"/>
        <v>0</v>
      </c>
      <c r="M50" s="16"/>
      <c r="N50" s="18"/>
      <c r="O50" s="15"/>
    </row>
    <row r="51" spans="1:15" outlineLevel="1" x14ac:dyDescent="0.25">
      <c r="A51" s="22">
        <v>45705</v>
      </c>
      <c r="B51" s="4">
        <v>0</v>
      </c>
      <c r="C51" s="4"/>
      <c r="D51" s="4"/>
      <c r="E51" s="4"/>
      <c r="F51" s="4"/>
      <c r="G51" s="4"/>
      <c r="H51" s="4">
        <f t="shared" si="1"/>
        <v>0</v>
      </c>
      <c r="I51" s="20">
        <f t="shared" si="0"/>
        <v>0</v>
      </c>
      <c r="M51" s="16"/>
      <c r="N51" s="18"/>
      <c r="O51" s="15"/>
    </row>
    <row r="52" spans="1:15" outlineLevel="1" x14ac:dyDescent="0.25">
      <c r="A52" s="22">
        <v>45706</v>
      </c>
      <c r="B52" s="4">
        <v>450.5</v>
      </c>
      <c r="C52" s="4"/>
      <c r="D52" s="4"/>
      <c r="E52" s="4"/>
      <c r="F52" s="4"/>
      <c r="G52" s="4"/>
      <c r="H52" s="4">
        <f t="shared" si="1"/>
        <v>0</v>
      </c>
      <c r="I52" s="20">
        <f t="shared" si="0"/>
        <v>-450.5</v>
      </c>
      <c r="M52" s="16"/>
      <c r="N52" s="18"/>
      <c r="O52" s="15"/>
    </row>
    <row r="53" spans="1:15" outlineLevel="1" x14ac:dyDescent="0.25">
      <c r="A53" s="22">
        <v>45707</v>
      </c>
      <c r="B53" s="4">
        <v>252.7</v>
      </c>
      <c r="C53" s="4"/>
      <c r="D53" s="4"/>
      <c r="E53" s="4"/>
      <c r="F53" s="4"/>
      <c r="G53" s="4"/>
      <c r="H53" s="4">
        <f t="shared" si="1"/>
        <v>0</v>
      </c>
      <c r="I53" s="20">
        <f t="shared" si="0"/>
        <v>-252.7</v>
      </c>
      <c r="M53" s="16"/>
      <c r="N53" s="18"/>
      <c r="O53" s="15"/>
    </row>
    <row r="54" spans="1:15" outlineLevel="1" x14ac:dyDescent="0.25">
      <c r="A54" s="22">
        <v>45708</v>
      </c>
      <c r="B54" s="4">
        <v>0</v>
      </c>
      <c r="C54" s="4"/>
      <c r="D54" s="4"/>
      <c r="E54" s="4"/>
      <c r="F54" s="4"/>
      <c r="G54" s="4"/>
      <c r="H54" s="4">
        <f t="shared" si="1"/>
        <v>0</v>
      </c>
      <c r="I54" s="20">
        <f t="shared" si="0"/>
        <v>0</v>
      </c>
      <c r="M54" s="16"/>
      <c r="N54" s="18"/>
      <c r="O54" s="15"/>
    </row>
    <row r="55" spans="1:15" outlineLevel="1" x14ac:dyDescent="0.25">
      <c r="A55" s="22">
        <v>45709</v>
      </c>
      <c r="B55" s="4">
        <v>0</v>
      </c>
      <c r="C55" s="4"/>
      <c r="D55" s="4"/>
      <c r="E55" s="4"/>
      <c r="F55" s="4"/>
      <c r="G55" s="4"/>
      <c r="H55" s="4">
        <f t="shared" si="1"/>
        <v>0</v>
      </c>
      <c r="I55" s="20">
        <f t="shared" si="0"/>
        <v>0</v>
      </c>
      <c r="M55" s="16"/>
      <c r="N55" s="18"/>
      <c r="O55" s="15"/>
    </row>
    <row r="56" spans="1:15" outlineLevel="1" x14ac:dyDescent="0.25">
      <c r="A56" s="22">
        <v>45710</v>
      </c>
      <c r="B56" s="4">
        <v>543.79999999999995</v>
      </c>
      <c r="C56" s="4"/>
      <c r="D56" s="4"/>
      <c r="E56" s="4"/>
      <c r="F56" s="4"/>
      <c r="G56" s="4"/>
      <c r="H56" s="4">
        <f t="shared" si="1"/>
        <v>0</v>
      </c>
      <c r="I56" s="20">
        <f t="shared" si="0"/>
        <v>-543.79999999999995</v>
      </c>
      <c r="M56" s="16"/>
      <c r="N56" s="18"/>
      <c r="O56" s="15"/>
    </row>
    <row r="57" spans="1:15" outlineLevel="1" x14ac:dyDescent="0.25">
      <c r="A57" s="22">
        <v>45711</v>
      </c>
      <c r="B57" s="4">
        <v>0</v>
      </c>
      <c r="C57" s="4"/>
      <c r="D57" s="4"/>
      <c r="E57" s="4"/>
      <c r="F57" s="4"/>
      <c r="G57" s="4"/>
      <c r="H57" s="4">
        <f t="shared" si="1"/>
        <v>0</v>
      </c>
      <c r="I57" s="20">
        <f t="shared" si="0"/>
        <v>0</v>
      </c>
      <c r="M57" s="16"/>
      <c r="N57" s="18"/>
      <c r="O57" s="15"/>
    </row>
    <row r="58" spans="1:15" outlineLevel="1" x14ac:dyDescent="0.25">
      <c r="A58" s="22">
        <v>45712</v>
      </c>
      <c r="B58" s="4">
        <v>0</v>
      </c>
      <c r="C58" s="4"/>
      <c r="D58" s="4"/>
      <c r="E58" s="4"/>
      <c r="F58" s="4"/>
      <c r="G58" s="4"/>
      <c r="H58" s="4">
        <f t="shared" si="1"/>
        <v>0</v>
      </c>
      <c r="I58" s="20">
        <f t="shared" si="0"/>
        <v>0</v>
      </c>
      <c r="M58" s="16"/>
      <c r="N58" s="18"/>
      <c r="O58" s="15"/>
    </row>
    <row r="59" spans="1:15" outlineLevel="1" x14ac:dyDescent="0.25">
      <c r="A59" s="22">
        <v>45713</v>
      </c>
      <c r="B59" s="4">
        <v>147.80000000000001</v>
      </c>
      <c r="C59" s="4"/>
      <c r="D59" s="4"/>
      <c r="E59" s="4"/>
      <c r="F59" s="4"/>
      <c r="G59" s="4"/>
      <c r="H59" s="4">
        <f t="shared" si="1"/>
        <v>0</v>
      </c>
      <c r="I59" s="20">
        <f t="shared" si="0"/>
        <v>-147.80000000000001</v>
      </c>
      <c r="M59" s="16"/>
      <c r="N59" s="18"/>
      <c r="O59" s="15"/>
    </row>
    <row r="60" spans="1:15" outlineLevel="1" x14ac:dyDescent="0.25">
      <c r="A60" s="22">
        <v>45714</v>
      </c>
      <c r="B60" s="4">
        <v>174.6</v>
      </c>
      <c r="C60" s="4"/>
      <c r="D60" s="4"/>
      <c r="E60" s="4"/>
      <c r="F60" s="4"/>
      <c r="G60" s="4"/>
      <c r="H60" s="4">
        <f t="shared" si="1"/>
        <v>0</v>
      </c>
      <c r="I60" s="20">
        <f t="shared" si="0"/>
        <v>-174.6</v>
      </c>
      <c r="M60" s="16"/>
      <c r="N60" s="18"/>
      <c r="O60" s="15"/>
    </row>
    <row r="61" spans="1:15" outlineLevel="1" x14ac:dyDescent="0.25">
      <c r="A61" s="22">
        <v>45715</v>
      </c>
      <c r="B61" s="4">
        <v>80.599999999999994</v>
      </c>
      <c r="C61" s="4"/>
      <c r="D61" s="4"/>
      <c r="E61" s="4"/>
      <c r="F61" s="4"/>
      <c r="G61" s="4"/>
      <c r="H61" s="4">
        <f t="shared" si="1"/>
        <v>0</v>
      </c>
      <c r="I61" s="20">
        <f t="shared" si="0"/>
        <v>-80.599999999999994</v>
      </c>
      <c r="M61" s="16"/>
      <c r="N61" s="18"/>
      <c r="O61" s="15"/>
    </row>
    <row r="62" spans="1:15" outlineLevel="1" x14ac:dyDescent="0.25">
      <c r="A62" s="22">
        <v>45716</v>
      </c>
      <c r="B62" s="4">
        <v>427</v>
      </c>
      <c r="C62" s="4"/>
      <c r="D62" s="4"/>
      <c r="E62" s="4"/>
      <c r="F62" s="4"/>
      <c r="G62" s="4"/>
      <c r="H62" s="4">
        <f t="shared" si="1"/>
        <v>0</v>
      </c>
      <c r="I62" s="20">
        <f t="shared" si="0"/>
        <v>-427</v>
      </c>
      <c r="M62" s="16"/>
      <c r="N62" s="18"/>
      <c r="O62" s="15"/>
    </row>
    <row r="63" spans="1:15" outlineLevel="1" x14ac:dyDescent="0.25">
      <c r="A63" s="22">
        <v>45717</v>
      </c>
      <c r="B63" s="4">
        <v>129.9</v>
      </c>
      <c r="C63" s="4"/>
      <c r="D63" s="4"/>
      <c r="E63" s="4"/>
      <c r="F63" s="4"/>
      <c r="G63" s="4"/>
      <c r="H63" s="4">
        <f t="shared" si="1"/>
        <v>0</v>
      </c>
      <c r="I63" s="20">
        <f t="shared" si="0"/>
        <v>-129.9</v>
      </c>
      <c r="M63" s="16"/>
      <c r="N63" s="18"/>
      <c r="O63" s="15"/>
    </row>
    <row r="64" spans="1:15" outlineLevel="1" x14ac:dyDescent="0.25">
      <c r="A64" s="22">
        <v>45718</v>
      </c>
      <c r="B64" s="4">
        <v>0</v>
      </c>
      <c r="C64" s="4"/>
      <c r="D64" s="4"/>
      <c r="E64" s="4"/>
      <c r="F64" s="4"/>
      <c r="G64" s="4"/>
      <c r="H64" s="4">
        <f t="shared" si="1"/>
        <v>0</v>
      </c>
      <c r="I64" s="20">
        <f t="shared" si="0"/>
        <v>0</v>
      </c>
      <c r="N64" s="18"/>
      <c r="O64" s="15"/>
    </row>
    <row r="65" spans="1:15" outlineLevel="1" x14ac:dyDescent="0.25">
      <c r="A65" s="22">
        <v>45719</v>
      </c>
      <c r="B65" s="4">
        <v>0</v>
      </c>
      <c r="C65" s="4"/>
      <c r="D65" s="4"/>
      <c r="E65" s="4"/>
      <c r="F65" s="4"/>
      <c r="G65" s="4"/>
      <c r="H65" s="4">
        <f t="shared" si="1"/>
        <v>0</v>
      </c>
      <c r="I65" s="20">
        <f t="shared" si="0"/>
        <v>0</v>
      </c>
      <c r="N65" s="18"/>
      <c r="O65" s="15"/>
    </row>
    <row r="66" spans="1:15" outlineLevel="1" x14ac:dyDescent="0.25">
      <c r="A66" s="22">
        <v>45720</v>
      </c>
      <c r="B66" s="4">
        <v>50</v>
      </c>
      <c r="C66" s="4"/>
      <c r="D66" s="4"/>
      <c r="E66" s="4"/>
      <c r="F66" s="4"/>
      <c r="G66" s="4"/>
      <c r="H66" s="4">
        <f t="shared" si="1"/>
        <v>0</v>
      </c>
      <c r="I66" s="20">
        <f t="shared" si="0"/>
        <v>-50</v>
      </c>
      <c r="N66" s="18"/>
      <c r="O66" s="15"/>
    </row>
    <row r="67" spans="1:15" outlineLevel="1" x14ac:dyDescent="0.25">
      <c r="A67" s="22">
        <v>45721</v>
      </c>
      <c r="B67" s="4">
        <v>95.8</v>
      </c>
      <c r="C67" s="4"/>
      <c r="D67" s="4"/>
      <c r="E67" s="4"/>
      <c r="F67" s="4"/>
      <c r="G67" s="4"/>
      <c r="H67" s="4">
        <f t="shared" si="1"/>
        <v>0</v>
      </c>
      <c r="I67" s="20">
        <f t="shared" si="0"/>
        <v>-95.8</v>
      </c>
      <c r="N67" s="18"/>
      <c r="O67" s="15"/>
    </row>
    <row r="68" spans="1:15" outlineLevel="1" x14ac:dyDescent="0.25">
      <c r="A68" s="22">
        <v>45722</v>
      </c>
      <c r="B68" s="4">
        <v>157</v>
      </c>
      <c r="C68" s="4"/>
      <c r="D68" s="4"/>
      <c r="E68" s="4"/>
      <c r="F68" s="4"/>
      <c r="G68" s="4"/>
      <c r="H68" s="4">
        <f t="shared" si="1"/>
        <v>0</v>
      </c>
      <c r="I68" s="20">
        <f t="shared" ref="I68:I131" si="2">H68-B68</f>
        <v>-157</v>
      </c>
      <c r="N68" s="18"/>
      <c r="O68" s="15"/>
    </row>
    <row r="69" spans="1:15" outlineLevel="1" x14ac:dyDescent="0.25">
      <c r="A69" s="22">
        <v>45723</v>
      </c>
      <c r="B69" s="4">
        <v>228.8</v>
      </c>
      <c r="C69" s="4"/>
      <c r="D69" s="4"/>
      <c r="E69" s="4"/>
      <c r="F69" s="4"/>
      <c r="G69" s="4"/>
      <c r="H69" s="4">
        <f t="shared" ref="H69:H132" si="3">SUM(C69:G69)</f>
        <v>0</v>
      </c>
      <c r="I69" s="20">
        <f t="shared" si="2"/>
        <v>-228.8</v>
      </c>
      <c r="N69" s="18"/>
      <c r="O69" s="15"/>
    </row>
    <row r="70" spans="1:15" outlineLevel="1" x14ac:dyDescent="0.25">
      <c r="A70" s="22">
        <v>45724</v>
      </c>
      <c r="B70" s="4">
        <v>562.4</v>
      </c>
      <c r="C70" s="4"/>
      <c r="D70" s="4"/>
      <c r="E70" s="4"/>
      <c r="F70" s="4"/>
      <c r="G70" s="4"/>
      <c r="H70" s="4">
        <f t="shared" si="3"/>
        <v>0</v>
      </c>
      <c r="I70" s="20">
        <f t="shared" si="2"/>
        <v>-562.4</v>
      </c>
      <c r="N70" s="18"/>
      <c r="O70" s="15"/>
    </row>
    <row r="71" spans="1:15" outlineLevel="1" x14ac:dyDescent="0.25">
      <c r="A71" s="22">
        <v>45725</v>
      </c>
      <c r="B71" s="4">
        <v>0</v>
      </c>
      <c r="C71" s="4"/>
      <c r="D71" s="4"/>
      <c r="E71" s="4"/>
      <c r="F71" s="4"/>
      <c r="G71" s="4"/>
      <c r="H71" s="4">
        <f t="shared" si="3"/>
        <v>0</v>
      </c>
      <c r="I71" s="20">
        <f t="shared" si="2"/>
        <v>0</v>
      </c>
      <c r="N71" s="18"/>
      <c r="O71" s="15"/>
    </row>
    <row r="72" spans="1:15" outlineLevel="1" x14ac:dyDescent="0.25">
      <c r="A72" s="22">
        <v>45726</v>
      </c>
      <c r="B72" s="4">
        <v>0</v>
      </c>
      <c r="C72" s="4"/>
      <c r="D72" s="4"/>
      <c r="E72" s="4"/>
      <c r="F72" s="4"/>
      <c r="G72" s="4"/>
      <c r="H72" s="4">
        <f t="shared" si="3"/>
        <v>0</v>
      </c>
      <c r="I72" s="20">
        <f t="shared" si="2"/>
        <v>0</v>
      </c>
      <c r="N72" s="18"/>
      <c r="O72" s="15"/>
    </row>
    <row r="73" spans="1:15" outlineLevel="1" x14ac:dyDescent="0.25">
      <c r="A73" s="22">
        <v>45727</v>
      </c>
      <c r="B73" s="4">
        <v>52</v>
      </c>
      <c r="C73" s="4"/>
      <c r="D73" s="4"/>
      <c r="E73" s="4"/>
      <c r="F73" s="4"/>
      <c r="G73" s="4"/>
      <c r="H73" s="4">
        <f t="shared" si="3"/>
        <v>0</v>
      </c>
      <c r="I73" s="20">
        <f t="shared" si="2"/>
        <v>-52</v>
      </c>
      <c r="N73" s="18"/>
      <c r="O73" s="15"/>
    </row>
    <row r="74" spans="1:15" outlineLevel="1" x14ac:dyDescent="0.25">
      <c r="A74" s="22">
        <v>45728</v>
      </c>
      <c r="B74" s="4">
        <v>508.3</v>
      </c>
      <c r="C74" s="4"/>
      <c r="D74" s="4"/>
      <c r="E74" s="4"/>
      <c r="F74" s="4"/>
      <c r="G74" s="4"/>
      <c r="H74" s="4">
        <f t="shared" si="3"/>
        <v>0</v>
      </c>
      <c r="I74" s="20">
        <f t="shared" si="2"/>
        <v>-508.3</v>
      </c>
      <c r="N74" s="18"/>
    </row>
    <row r="75" spans="1:15" outlineLevel="1" x14ac:dyDescent="0.25">
      <c r="A75" s="22">
        <v>45729</v>
      </c>
      <c r="B75" s="4">
        <v>90</v>
      </c>
      <c r="C75" s="4"/>
      <c r="D75" s="4"/>
      <c r="E75" s="4"/>
      <c r="F75" s="4"/>
      <c r="G75" s="4"/>
      <c r="H75" s="4">
        <f t="shared" si="3"/>
        <v>0</v>
      </c>
      <c r="I75" s="20">
        <f t="shared" si="2"/>
        <v>-90</v>
      </c>
      <c r="N75" s="18"/>
    </row>
    <row r="76" spans="1:15" outlineLevel="1" x14ac:dyDescent="0.25">
      <c r="A76" s="22">
        <v>45730</v>
      </c>
      <c r="B76" s="4">
        <v>475.1</v>
      </c>
      <c r="C76" s="4"/>
      <c r="D76" s="4"/>
      <c r="E76" s="4"/>
      <c r="F76" s="4"/>
      <c r="G76" s="4"/>
      <c r="H76" s="4">
        <f t="shared" si="3"/>
        <v>0</v>
      </c>
      <c r="I76" s="20">
        <f t="shared" si="2"/>
        <v>-475.1</v>
      </c>
      <c r="N76" s="18"/>
    </row>
    <row r="77" spans="1:15" outlineLevel="1" x14ac:dyDescent="0.25">
      <c r="A77" s="22">
        <v>45731</v>
      </c>
      <c r="B77" s="4">
        <v>389.7</v>
      </c>
      <c r="C77" s="4"/>
      <c r="D77" s="4"/>
      <c r="E77" s="4"/>
      <c r="F77" s="4"/>
      <c r="G77" s="4"/>
      <c r="H77" s="4">
        <f t="shared" si="3"/>
        <v>0</v>
      </c>
      <c r="I77" s="20">
        <f t="shared" si="2"/>
        <v>-389.7</v>
      </c>
      <c r="N77" s="18"/>
    </row>
    <row r="78" spans="1:15" outlineLevel="1" x14ac:dyDescent="0.25">
      <c r="A78" s="22">
        <v>45732</v>
      </c>
      <c r="B78" s="4">
        <v>0</v>
      </c>
      <c r="C78" s="4"/>
      <c r="D78" s="4"/>
      <c r="E78" s="4"/>
      <c r="F78" s="4"/>
      <c r="G78" s="4"/>
      <c r="H78" s="4">
        <f t="shared" si="3"/>
        <v>0</v>
      </c>
      <c r="I78" s="20">
        <f t="shared" si="2"/>
        <v>0</v>
      </c>
      <c r="N78" s="18"/>
    </row>
    <row r="79" spans="1:15" outlineLevel="1" x14ac:dyDescent="0.25">
      <c r="A79" s="22">
        <v>45733</v>
      </c>
      <c r="B79" s="4">
        <v>0</v>
      </c>
      <c r="C79" s="4"/>
      <c r="D79" s="4"/>
      <c r="E79" s="4"/>
      <c r="F79" s="4"/>
      <c r="G79" s="4"/>
      <c r="H79" s="4">
        <f t="shared" si="3"/>
        <v>0</v>
      </c>
      <c r="I79" s="20">
        <f t="shared" si="2"/>
        <v>0</v>
      </c>
      <c r="N79" s="18"/>
    </row>
    <row r="80" spans="1:15" outlineLevel="1" x14ac:dyDescent="0.25">
      <c r="A80" s="22">
        <v>45734</v>
      </c>
      <c r="B80" s="4">
        <v>318.7</v>
      </c>
      <c r="C80" s="4"/>
      <c r="D80" s="4"/>
      <c r="E80" s="4"/>
      <c r="F80" s="4"/>
      <c r="G80" s="4"/>
      <c r="H80" s="4">
        <f t="shared" si="3"/>
        <v>0</v>
      </c>
      <c r="I80" s="20">
        <f t="shared" si="2"/>
        <v>-318.7</v>
      </c>
      <c r="N80" s="18"/>
    </row>
    <row r="81" spans="1:15" outlineLevel="1" x14ac:dyDescent="0.25">
      <c r="A81" s="22">
        <v>45735</v>
      </c>
      <c r="B81" s="4">
        <v>374.7</v>
      </c>
      <c r="C81" s="4"/>
      <c r="D81" s="4"/>
      <c r="E81" s="4"/>
      <c r="F81" s="4"/>
      <c r="G81" s="4"/>
      <c r="H81" s="4">
        <f t="shared" si="3"/>
        <v>0</v>
      </c>
      <c r="I81" s="20">
        <f t="shared" si="2"/>
        <v>-374.7</v>
      </c>
      <c r="N81" s="18"/>
    </row>
    <row r="82" spans="1:15" outlineLevel="1" x14ac:dyDescent="0.25">
      <c r="A82" s="22">
        <v>45736</v>
      </c>
      <c r="B82" s="4">
        <v>108.5</v>
      </c>
      <c r="C82" s="4"/>
      <c r="D82" s="4"/>
      <c r="E82" s="4"/>
      <c r="F82" s="4"/>
      <c r="G82" s="4"/>
      <c r="H82" s="4">
        <f t="shared" si="3"/>
        <v>0</v>
      </c>
      <c r="I82" s="20">
        <f t="shared" si="2"/>
        <v>-108.5</v>
      </c>
      <c r="N82" s="18"/>
    </row>
    <row r="83" spans="1:15" outlineLevel="1" x14ac:dyDescent="0.25">
      <c r="A83" s="22">
        <v>45737</v>
      </c>
      <c r="B83" s="4">
        <v>443.9</v>
      </c>
      <c r="C83" s="4"/>
      <c r="D83" s="4"/>
      <c r="E83" s="4"/>
      <c r="F83" s="4"/>
      <c r="G83" s="4"/>
      <c r="H83" s="4">
        <f t="shared" si="3"/>
        <v>0</v>
      </c>
      <c r="I83" s="20">
        <f t="shared" si="2"/>
        <v>-443.9</v>
      </c>
      <c r="N83" s="18"/>
    </row>
    <row r="84" spans="1:15" outlineLevel="1" x14ac:dyDescent="0.25">
      <c r="A84" s="22">
        <v>45738</v>
      </c>
      <c r="B84" s="4">
        <v>881.9</v>
      </c>
      <c r="C84" s="4"/>
      <c r="D84" s="4"/>
      <c r="E84" s="4"/>
      <c r="F84" s="4"/>
      <c r="G84" s="4"/>
      <c r="H84" s="4">
        <f t="shared" si="3"/>
        <v>0</v>
      </c>
      <c r="I84" s="20">
        <f t="shared" si="2"/>
        <v>-881.9</v>
      </c>
      <c r="N84" s="18"/>
    </row>
    <row r="85" spans="1:15" outlineLevel="1" x14ac:dyDescent="0.25">
      <c r="A85" s="22">
        <v>45739</v>
      </c>
      <c r="B85" s="4">
        <v>0</v>
      </c>
      <c r="C85" s="4"/>
      <c r="D85" s="4"/>
      <c r="E85" s="4"/>
      <c r="F85" s="4"/>
      <c r="G85" s="4"/>
      <c r="H85" s="4">
        <f t="shared" si="3"/>
        <v>0</v>
      </c>
      <c r="I85" s="20">
        <f t="shared" si="2"/>
        <v>0</v>
      </c>
      <c r="N85" s="18"/>
    </row>
    <row r="86" spans="1:15" outlineLevel="1" x14ac:dyDescent="0.25">
      <c r="A86" s="22">
        <v>45740</v>
      </c>
      <c r="B86" s="4">
        <v>0</v>
      </c>
      <c r="C86" s="4"/>
      <c r="D86" s="4"/>
      <c r="E86" s="4"/>
      <c r="F86" s="4"/>
      <c r="G86" s="4"/>
      <c r="H86" s="4">
        <f t="shared" si="3"/>
        <v>0</v>
      </c>
      <c r="I86" s="20">
        <f t="shared" si="2"/>
        <v>0</v>
      </c>
      <c r="N86" s="18"/>
    </row>
    <row r="87" spans="1:15" outlineLevel="1" x14ac:dyDescent="0.25">
      <c r="A87" s="22">
        <v>45741</v>
      </c>
      <c r="B87" s="4">
        <v>291</v>
      </c>
      <c r="C87" s="4"/>
      <c r="D87" s="4"/>
      <c r="E87" s="4"/>
      <c r="F87" s="4"/>
      <c r="G87" s="4"/>
      <c r="H87" s="4">
        <f t="shared" si="3"/>
        <v>0</v>
      </c>
      <c r="I87" s="20">
        <f t="shared" si="2"/>
        <v>-291</v>
      </c>
      <c r="N87" s="18"/>
    </row>
    <row r="88" spans="1:15" outlineLevel="1" x14ac:dyDescent="0.25">
      <c r="A88" s="22">
        <v>45742</v>
      </c>
      <c r="B88" s="4">
        <v>211.9</v>
      </c>
      <c r="C88" s="4"/>
      <c r="D88" s="4"/>
      <c r="E88" s="4"/>
      <c r="F88" s="4"/>
      <c r="G88" s="4"/>
      <c r="H88" s="4">
        <f t="shared" si="3"/>
        <v>0</v>
      </c>
      <c r="I88" s="20">
        <f t="shared" si="2"/>
        <v>-211.9</v>
      </c>
      <c r="N88" s="18"/>
    </row>
    <row r="89" spans="1:15" outlineLevel="1" x14ac:dyDescent="0.25">
      <c r="A89" s="22">
        <v>45743</v>
      </c>
      <c r="B89" s="4">
        <v>94.8</v>
      </c>
      <c r="C89" s="4"/>
      <c r="D89" s="4"/>
      <c r="E89" s="4"/>
      <c r="F89" s="4"/>
      <c r="G89" s="4"/>
      <c r="H89" s="4">
        <f t="shared" si="3"/>
        <v>0</v>
      </c>
      <c r="I89" s="20">
        <f t="shared" si="2"/>
        <v>-94.8</v>
      </c>
      <c r="N89" s="18"/>
    </row>
    <row r="90" spans="1:15" outlineLevel="1" x14ac:dyDescent="0.25">
      <c r="A90" s="22">
        <v>45744</v>
      </c>
      <c r="B90" s="4">
        <v>612.5</v>
      </c>
      <c r="C90" s="4"/>
      <c r="D90" s="4"/>
      <c r="E90" s="4"/>
      <c r="F90" s="4"/>
      <c r="G90" s="4"/>
      <c r="H90" s="4">
        <f t="shared" si="3"/>
        <v>0</v>
      </c>
      <c r="I90" s="20">
        <f t="shared" si="2"/>
        <v>-612.5</v>
      </c>
      <c r="N90" s="18"/>
    </row>
    <row r="91" spans="1:15" outlineLevel="1" x14ac:dyDescent="0.25">
      <c r="A91" s="22">
        <v>45745</v>
      </c>
      <c r="B91" s="4">
        <v>1089.5</v>
      </c>
      <c r="C91" s="4"/>
      <c r="D91" s="4"/>
      <c r="E91" s="4"/>
      <c r="F91" s="4"/>
      <c r="G91" s="4"/>
      <c r="H91" s="4">
        <f t="shared" si="3"/>
        <v>0</v>
      </c>
      <c r="I91" s="20">
        <f t="shared" si="2"/>
        <v>-1089.5</v>
      </c>
      <c r="N91" s="18"/>
    </row>
    <row r="92" spans="1:15" outlineLevel="1" x14ac:dyDescent="0.25">
      <c r="A92" s="22">
        <v>45746</v>
      </c>
      <c r="B92" s="4">
        <v>0</v>
      </c>
      <c r="C92" s="4"/>
      <c r="D92" s="4"/>
      <c r="E92" s="4"/>
      <c r="F92" s="4"/>
      <c r="G92" s="4"/>
      <c r="H92" s="4">
        <f t="shared" si="3"/>
        <v>0</v>
      </c>
      <c r="I92" s="20">
        <f t="shared" si="2"/>
        <v>0</v>
      </c>
      <c r="N92" s="18"/>
    </row>
    <row r="93" spans="1:15" outlineLevel="1" x14ac:dyDescent="0.25">
      <c r="A93" s="22">
        <v>45747</v>
      </c>
      <c r="B93" s="4">
        <v>0</v>
      </c>
      <c r="C93" s="4"/>
      <c r="D93" s="4"/>
      <c r="E93" s="4"/>
      <c r="F93" s="4"/>
      <c r="G93" s="4"/>
      <c r="H93" s="4">
        <f t="shared" si="3"/>
        <v>0</v>
      </c>
      <c r="I93" s="20">
        <f t="shared" si="2"/>
        <v>0</v>
      </c>
      <c r="N93" s="18"/>
    </row>
    <row r="94" spans="1:15" outlineLevel="1" x14ac:dyDescent="0.25">
      <c r="A94" s="22">
        <v>45748</v>
      </c>
      <c r="B94" s="4">
        <v>45</v>
      </c>
      <c r="C94" s="4"/>
      <c r="D94" s="4"/>
      <c r="E94" s="4"/>
      <c r="F94" s="4"/>
      <c r="G94" s="4"/>
      <c r="H94" s="4">
        <f t="shared" si="3"/>
        <v>0</v>
      </c>
      <c r="I94" s="20">
        <f t="shared" si="2"/>
        <v>-45</v>
      </c>
      <c r="N94" s="18"/>
    </row>
    <row r="95" spans="1:15" outlineLevel="1" x14ac:dyDescent="0.25">
      <c r="A95" s="22">
        <v>45749</v>
      </c>
      <c r="B95" s="4">
        <v>110.9</v>
      </c>
      <c r="C95" s="4"/>
      <c r="D95" s="4"/>
      <c r="E95" s="4"/>
      <c r="F95" s="4"/>
      <c r="G95" s="4"/>
      <c r="H95" s="4">
        <f t="shared" si="3"/>
        <v>0</v>
      </c>
      <c r="I95" s="20">
        <f t="shared" si="2"/>
        <v>-110.9</v>
      </c>
      <c r="N95" s="18"/>
      <c r="O95" s="14"/>
    </row>
    <row r="96" spans="1:15" outlineLevel="1" x14ac:dyDescent="0.25">
      <c r="A96" s="22">
        <v>45750</v>
      </c>
      <c r="B96" s="4">
        <v>134.9</v>
      </c>
      <c r="C96" s="4"/>
      <c r="D96" s="4"/>
      <c r="E96" s="4"/>
      <c r="F96" s="4"/>
      <c r="G96" s="4"/>
      <c r="H96" s="4">
        <f t="shared" si="3"/>
        <v>0</v>
      </c>
      <c r="I96" s="20">
        <f t="shared" si="2"/>
        <v>-134.9</v>
      </c>
      <c r="N96" s="18"/>
      <c r="O96" s="14"/>
    </row>
    <row r="97" spans="1:15" outlineLevel="1" x14ac:dyDescent="0.25">
      <c r="A97" s="22">
        <v>45751</v>
      </c>
      <c r="B97" s="4">
        <v>33.799999999999997</v>
      </c>
      <c r="C97" s="4"/>
      <c r="D97" s="4"/>
      <c r="E97" s="4"/>
      <c r="F97" s="4"/>
      <c r="G97" s="4"/>
      <c r="H97" s="4">
        <f t="shared" si="3"/>
        <v>0</v>
      </c>
      <c r="I97" s="20">
        <f t="shared" si="2"/>
        <v>-33.799999999999997</v>
      </c>
      <c r="N97" s="18"/>
      <c r="O97" s="14"/>
    </row>
    <row r="98" spans="1:15" outlineLevel="1" x14ac:dyDescent="0.25">
      <c r="A98" s="22">
        <v>45752</v>
      </c>
      <c r="B98" s="4">
        <v>573.5</v>
      </c>
      <c r="C98" s="4"/>
      <c r="D98" s="4"/>
      <c r="E98" s="4"/>
      <c r="F98" s="4"/>
      <c r="G98" s="4"/>
      <c r="H98" s="4">
        <f t="shared" si="3"/>
        <v>0</v>
      </c>
      <c r="I98" s="20">
        <f t="shared" si="2"/>
        <v>-573.5</v>
      </c>
      <c r="N98" s="18"/>
      <c r="O98" s="14"/>
    </row>
    <row r="99" spans="1:15" outlineLevel="1" x14ac:dyDescent="0.25">
      <c r="A99" s="22">
        <v>45753</v>
      </c>
      <c r="B99" s="4">
        <v>0</v>
      </c>
      <c r="C99" s="4"/>
      <c r="D99" s="4"/>
      <c r="E99" s="4"/>
      <c r="F99" s="4"/>
      <c r="G99" s="4"/>
      <c r="H99" s="4">
        <f t="shared" si="3"/>
        <v>0</v>
      </c>
      <c r="I99" s="20">
        <f t="shared" si="2"/>
        <v>0</v>
      </c>
      <c r="N99" s="18"/>
      <c r="O99" s="14"/>
    </row>
    <row r="100" spans="1:15" outlineLevel="1" x14ac:dyDescent="0.25">
      <c r="A100" s="22">
        <v>45754</v>
      </c>
      <c r="B100" s="4">
        <v>0</v>
      </c>
      <c r="C100" s="4"/>
      <c r="D100" s="4"/>
      <c r="E100" s="4"/>
      <c r="F100" s="4"/>
      <c r="G100" s="4"/>
      <c r="H100" s="4">
        <f t="shared" si="3"/>
        <v>0</v>
      </c>
      <c r="I100" s="20">
        <f t="shared" si="2"/>
        <v>0</v>
      </c>
      <c r="N100" s="18"/>
      <c r="O100" s="14"/>
    </row>
    <row r="101" spans="1:15" outlineLevel="1" x14ac:dyDescent="0.25">
      <c r="A101" s="22">
        <v>45755</v>
      </c>
      <c r="B101" s="4">
        <v>24.9</v>
      </c>
      <c r="C101" s="4"/>
      <c r="D101" s="4"/>
      <c r="E101" s="4"/>
      <c r="F101" s="4"/>
      <c r="G101" s="4"/>
      <c r="H101" s="4">
        <f t="shared" si="3"/>
        <v>0</v>
      </c>
      <c r="I101" s="20">
        <f t="shared" si="2"/>
        <v>-24.9</v>
      </c>
      <c r="N101" s="18"/>
      <c r="O101" s="14"/>
    </row>
    <row r="102" spans="1:15" outlineLevel="1" x14ac:dyDescent="0.25">
      <c r="A102" s="22">
        <v>45756</v>
      </c>
      <c r="B102" s="4">
        <v>176</v>
      </c>
      <c r="C102" s="4"/>
      <c r="D102" s="4"/>
      <c r="E102" s="4"/>
      <c r="F102" s="4"/>
      <c r="G102" s="4"/>
      <c r="H102" s="4">
        <f t="shared" si="3"/>
        <v>0</v>
      </c>
      <c r="I102" s="20">
        <f t="shared" si="2"/>
        <v>-176</v>
      </c>
      <c r="N102" s="18"/>
      <c r="O102" s="14"/>
    </row>
    <row r="103" spans="1:15" outlineLevel="1" x14ac:dyDescent="0.25">
      <c r="A103" s="22">
        <v>45757</v>
      </c>
      <c r="B103" s="4">
        <v>169</v>
      </c>
      <c r="C103" s="4"/>
      <c r="D103" s="4"/>
      <c r="E103" s="4"/>
      <c r="F103" s="4"/>
      <c r="G103" s="4"/>
      <c r="H103" s="4">
        <f t="shared" si="3"/>
        <v>0</v>
      </c>
      <c r="I103" s="20">
        <f t="shared" si="2"/>
        <v>-169</v>
      </c>
      <c r="N103" s="18"/>
      <c r="O103" s="14"/>
    </row>
    <row r="104" spans="1:15" outlineLevel="1" x14ac:dyDescent="0.25">
      <c r="A104" s="22">
        <v>45758</v>
      </c>
      <c r="B104" s="4">
        <v>325.39999999999998</v>
      </c>
      <c r="C104" s="4"/>
      <c r="D104" s="4"/>
      <c r="E104" s="4"/>
      <c r="F104" s="4"/>
      <c r="G104" s="4"/>
      <c r="H104" s="4">
        <f t="shared" si="3"/>
        <v>0</v>
      </c>
      <c r="I104" s="20">
        <f t="shared" si="2"/>
        <v>-325.39999999999998</v>
      </c>
      <c r="N104" s="18"/>
      <c r="O104" s="14"/>
    </row>
    <row r="105" spans="1:15" outlineLevel="1" x14ac:dyDescent="0.25">
      <c r="A105" s="22">
        <v>45759</v>
      </c>
      <c r="B105" s="4">
        <v>453.7</v>
      </c>
      <c r="C105" s="4"/>
      <c r="D105" s="4"/>
      <c r="E105" s="4"/>
      <c r="F105" s="4"/>
      <c r="G105" s="4"/>
      <c r="H105" s="4">
        <f t="shared" si="3"/>
        <v>0</v>
      </c>
      <c r="I105" s="20">
        <f t="shared" si="2"/>
        <v>-453.7</v>
      </c>
      <c r="N105" s="18"/>
      <c r="O105" s="14"/>
    </row>
    <row r="106" spans="1:15" outlineLevel="1" x14ac:dyDescent="0.25">
      <c r="A106" s="22">
        <v>45760</v>
      </c>
      <c r="B106" s="4">
        <v>0</v>
      </c>
      <c r="C106" s="4"/>
      <c r="D106" s="4"/>
      <c r="E106" s="4"/>
      <c r="F106" s="4"/>
      <c r="G106" s="4"/>
      <c r="H106" s="4">
        <f t="shared" si="3"/>
        <v>0</v>
      </c>
      <c r="I106" s="20">
        <f t="shared" si="2"/>
        <v>0</v>
      </c>
      <c r="N106" s="18"/>
      <c r="O106" s="14"/>
    </row>
    <row r="107" spans="1:15" outlineLevel="1" x14ac:dyDescent="0.25">
      <c r="A107" s="22">
        <v>45761</v>
      </c>
      <c r="B107" s="4">
        <v>0</v>
      </c>
      <c r="C107" s="4"/>
      <c r="D107" s="4"/>
      <c r="E107" s="4"/>
      <c r="F107" s="4"/>
      <c r="G107" s="4"/>
      <c r="H107" s="4">
        <f t="shared" si="3"/>
        <v>0</v>
      </c>
      <c r="I107" s="20">
        <f t="shared" si="2"/>
        <v>0</v>
      </c>
      <c r="N107" s="18"/>
      <c r="O107" s="14"/>
    </row>
    <row r="108" spans="1:15" outlineLevel="1" x14ac:dyDescent="0.25">
      <c r="A108" s="22">
        <v>45762</v>
      </c>
      <c r="B108" s="4">
        <v>80</v>
      </c>
      <c r="C108" s="4"/>
      <c r="D108" s="4"/>
      <c r="E108" s="4"/>
      <c r="F108" s="4"/>
      <c r="G108" s="4"/>
      <c r="H108" s="4">
        <f t="shared" si="3"/>
        <v>0</v>
      </c>
      <c r="I108" s="20">
        <f t="shared" si="2"/>
        <v>-80</v>
      </c>
      <c r="N108" s="18"/>
      <c r="O108" s="14"/>
    </row>
    <row r="109" spans="1:15" outlineLevel="1" x14ac:dyDescent="0.25">
      <c r="A109" s="22">
        <v>45763</v>
      </c>
      <c r="B109" s="4">
        <v>177.8</v>
      </c>
      <c r="C109" s="4"/>
      <c r="D109" s="4"/>
      <c r="E109" s="4"/>
      <c r="F109" s="4"/>
      <c r="G109" s="4"/>
      <c r="H109" s="4">
        <f t="shared" si="3"/>
        <v>0</v>
      </c>
      <c r="I109" s="20">
        <f t="shared" si="2"/>
        <v>-177.8</v>
      </c>
      <c r="N109" s="18"/>
      <c r="O109" s="14"/>
    </row>
    <row r="110" spans="1:15" outlineLevel="1" x14ac:dyDescent="0.25">
      <c r="A110" s="22">
        <v>45764</v>
      </c>
      <c r="B110" s="4">
        <v>342.6</v>
      </c>
      <c r="C110" s="4"/>
      <c r="D110" s="4"/>
      <c r="E110" s="4"/>
      <c r="F110" s="4"/>
      <c r="G110" s="4"/>
      <c r="H110" s="4">
        <f t="shared" si="3"/>
        <v>0</v>
      </c>
      <c r="I110" s="20">
        <f t="shared" si="2"/>
        <v>-342.6</v>
      </c>
      <c r="N110" s="18"/>
      <c r="O110" s="14"/>
    </row>
    <row r="111" spans="1:15" outlineLevel="1" x14ac:dyDescent="0.25">
      <c r="A111" s="22">
        <v>45765</v>
      </c>
      <c r="B111" s="4">
        <v>565.6</v>
      </c>
      <c r="C111" s="4"/>
      <c r="D111" s="4"/>
      <c r="E111" s="4"/>
      <c r="F111" s="4"/>
      <c r="G111" s="4"/>
      <c r="H111" s="4">
        <f t="shared" si="3"/>
        <v>0</v>
      </c>
      <c r="I111" s="20">
        <f t="shared" si="2"/>
        <v>-565.6</v>
      </c>
      <c r="N111" s="18"/>
      <c r="O111" s="14"/>
    </row>
    <row r="112" spans="1:15" outlineLevel="1" x14ac:dyDescent="0.25">
      <c r="A112" s="22">
        <v>45766</v>
      </c>
      <c r="B112" s="4">
        <v>671.7</v>
      </c>
      <c r="C112" s="4"/>
      <c r="D112" s="4"/>
      <c r="E112" s="4"/>
      <c r="F112" s="4"/>
      <c r="G112" s="4"/>
      <c r="H112" s="4">
        <f t="shared" si="3"/>
        <v>0</v>
      </c>
      <c r="I112" s="20">
        <f t="shared" si="2"/>
        <v>-671.7</v>
      </c>
      <c r="N112" s="18"/>
      <c r="O112" s="14"/>
    </row>
    <row r="113" spans="1:15" outlineLevel="1" x14ac:dyDescent="0.25">
      <c r="A113" s="22">
        <v>45767</v>
      </c>
      <c r="B113" s="4">
        <v>0</v>
      </c>
      <c r="C113" s="4"/>
      <c r="D113" s="4"/>
      <c r="E113" s="4"/>
      <c r="F113" s="4"/>
      <c r="G113" s="4"/>
      <c r="H113" s="4">
        <f t="shared" si="3"/>
        <v>0</v>
      </c>
      <c r="I113" s="20">
        <f t="shared" si="2"/>
        <v>0</v>
      </c>
      <c r="N113" s="18"/>
      <c r="O113" s="14"/>
    </row>
    <row r="114" spans="1:15" outlineLevel="1" x14ac:dyDescent="0.25">
      <c r="A114" s="22">
        <v>45768</v>
      </c>
      <c r="B114" s="4">
        <v>0</v>
      </c>
      <c r="C114" s="4"/>
      <c r="D114" s="4"/>
      <c r="E114" s="4"/>
      <c r="F114" s="4"/>
      <c r="G114" s="4"/>
      <c r="H114" s="4">
        <f t="shared" si="3"/>
        <v>0</v>
      </c>
      <c r="I114" s="20">
        <f t="shared" si="2"/>
        <v>0</v>
      </c>
      <c r="N114" s="18"/>
      <c r="O114" s="14"/>
    </row>
    <row r="115" spans="1:15" outlineLevel="1" x14ac:dyDescent="0.25">
      <c r="A115" s="22">
        <v>45769</v>
      </c>
      <c r="B115" s="4">
        <v>306.79999999999995</v>
      </c>
      <c r="C115" s="4"/>
      <c r="D115" s="4"/>
      <c r="E115" s="4"/>
      <c r="F115" s="4"/>
      <c r="G115" s="4"/>
      <c r="H115" s="4">
        <f t="shared" si="3"/>
        <v>0</v>
      </c>
      <c r="I115" s="20">
        <f t="shared" si="2"/>
        <v>-306.79999999999995</v>
      </c>
      <c r="N115" s="18"/>
      <c r="O115" s="14"/>
    </row>
    <row r="116" spans="1:15" outlineLevel="1" x14ac:dyDescent="0.25">
      <c r="A116" s="22">
        <v>45770</v>
      </c>
      <c r="B116" s="4">
        <v>128.9</v>
      </c>
      <c r="C116" s="4"/>
      <c r="D116" s="4"/>
      <c r="E116" s="4"/>
      <c r="F116" s="4"/>
      <c r="G116" s="4"/>
      <c r="H116" s="4">
        <f t="shared" si="3"/>
        <v>0</v>
      </c>
      <c r="I116" s="20">
        <f t="shared" si="2"/>
        <v>-128.9</v>
      </c>
      <c r="N116" s="18"/>
      <c r="O116" s="14"/>
    </row>
    <row r="117" spans="1:15" outlineLevel="1" x14ac:dyDescent="0.25">
      <c r="A117" s="22">
        <v>45771</v>
      </c>
      <c r="B117" s="4">
        <v>383</v>
      </c>
      <c r="C117" s="4"/>
      <c r="D117" s="4"/>
      <c r="E117" s="4"/>
      <c r="F117" s="4"/>
      <c r="G117" s="4"/>
      <c r="H117" s="4">
        <f t="shared" si="3"/>
        <v>0</v>
      </c>
      <c r="I117" s="20">
        <f t="shared" si="2"/>
        <v>-383</v>
      </c>
      <c r="N117" s="18"/>
      <c r="O117" s="14"/>
    </row>
    <row r="118" spans="1:15" outlineLevel="1" x14ac:dyDescent="0.25">
      <c r="A118" s="22">
        <v>45772</v>
      </c>
      <c r="B118" s="4">
        <v>196</v>
      </c>
      <c r="C118" s="4"/>
      <c r="D118" s="4"/>
      <c r="E118" s="4"/>
      <c r="F118" s="4"/>
      <c r="G118" s="4"/>
      <c r="H118" s="4">
        <f t="shared" si="3"/>
        <v>0</v>
      </c>
      <c r="I118" s="20">
        <f t="shared" si="2"/>
        <v>-196</v>
      </c>
      <c r="N118" s="18"/>
      <c r="O118" s="14"/>
    </row>
    <row r="119" spans="1:15" outlineLevel="1" x14ac:dyDescent="0.25">
      <c r="A119" s="22">
        <v>45773</v>
      </c>
      <c r="B119" s="4">
        <v>226.7</v>
      </c>
      <c r="C119" s="4"/>
      <c r="D119" s="4"/>
      <c r="E119" s="4"/>
      <c r="F119" s="4"/>
      <c r="G119" s="4"/>
      <c r="H119" s="4">
        <f t="shared" si="3"/>
        <v>0</v>
      </c>
      <c r="I119" s="20">
        <f t="shared" si="2"/>
        <v>-226.7</v>
      </c>
      <c r="N119" s="18"/>
      <c r="O119" s="14"/>
    </row>
    <row r="120" spans="1:15" outlineLevel="1" x14ac:dyDescent="0.25">
      <c r="A120" s="22">
        <v>45774</v>
      </c>
      <c r="B120" s="4">
        <v>0</v>
      </c>
      <c r="C120" s="4"/>
      <c r="D120" s="4"/>
      <c r="E120" s="4"/>
      <c r="F120" s="4"/>
      <c r="G120" s="4"/>
      <c r="H120" s="4">
        <f t="shared" si="3"/>
        <v>0</v>
      </c>
      <c r="I120" s="20">
        <f t="shared" si="2"/>
        <v>0</v>
      </c>
      <c r="N120" s="18"/>
      <c r="O120" s="14"/>
    </row>
    <row r="121" spans="1:15" outlineLevel="1" x14ac:dyDescent="0.25">
      <c r="A121" s="22">
        <v>45775</v>
      </c>
      <c r="B121" s="4">
        <v>0</v>
      </c>
      <c r="C121" s="4"/>
      <c r="D121" s="4"/>
      <c r="E121" s="4"/>
      <c r="F121" s="4"/>
      <c r="G121" s="4"/>
      <c r="H121" s="4">
        <f t="shared" si="3"/>
        <v>0</v>
      </c>
      <c r="I121" s="20">
        <f t="shared" si="2"/>
        <v>0</v>
      </c>
      <c r="N121" s="18"/>
      <c r="O121" s="14"/>
    </row>
    <row r="122" spans="1:15" outlineLevel="1" x14ac:dyDescent="0.25">
      <c r="A122" s="22">
        <v>45776</v>
      </c>
      <c r="B122" s="4">
        <v>481.70000000000005</v>
      </c>
      <c r="C122" s="4"/>
      <c r="D122" s="4"/>
      <c r="E122" s="4"/>
      <c r="F122" s="4"/>
      <c r="G122" s="4"/>
      <c r="H122" s="4">
        <f t="shared" si="3"/>
        <v>0</v>
      </c>
      <c r="I122" s="20">
        <f t="shared" si="2"/>
        <v>-481.70000000000005</v>
      </c>
      <c r="N122" s="18"/>
      <c r="O122" s="14"/>
    </row>
    <row r="123" spans="1:15" outlineLevel="1" x14ac:dyDescent="0.25">
      <c r="A123" s="22">
        <v>45777</v>
      </c>
      <c r="B123" s="4">
        <v>0</v>
      </c>
      <c r="C123" s="4"/>
      <c r="D123" s="4"/>
      <c r="E123" s="4"/>
      <c r="F123" s="4"/>
      <c r="G123" s="4"/>
      <c r="H123" s="4">
        <f t="shared" si="3"/>
        <v>0</v>
      </c>
      <c r="I123" s="20">
        <f t="shared" si="2"/>
        <v>0</v>
      </c>
      <c r="N123" s="18"/>
      <c r="O123" s="14"/>
    </row>
    <row r="124" spans="1:15" outlineLevel="1" x14ac:dyDescent="0.25">
      <c r="A124" s="22">
        <v>45778</v>
      </c>
      <c r="B124" s="4">
        <v>561.6</v>
      </c>
      <c r="C124" s="4"/>
      <c r="D124" s="4"/>
      <c r="E124" s="4"/>
      <c r="F124" s="4"/>
      <c r="G124" s="4"/>
      <c r="H124" s="4">
        <f t="shared" si="3"/>
        <v>0</v>
      </c>
      <c r="I124" s="20">
        <f t="shared" si="2"/>
        <v>-561.6</v>
      </c>
      <c r="N124" s="18"/>
      <c r="O124" s="14"/>
    </row>
    <row r="125" spans="1:15" outlineLevel="1" x14ac:dyDescent="0.25">
      <c r="A125" s="22">
        <v>45779</v>
      </c>
      <c r="B125" s="4">
        <v>326.89999999999998</v>
      </c>
      <c r="C125" s="26"/>
      <c r="D125" s="26"/>
      <c r="E125" s="26"/>
      <c r="F125" s="26"/>
      <c r="G125" s="26"/>
      <c r="H125" s="4">
        <f t="shared" si="3"/>
        <v>0</v>
      </c>
      <c r="I125" s="20">
        <f t="shared" si="2"/>
        <v>-326.89999999999998</v>
      </c>
      <c r="N125" s="18"/>
      <c r="O125" s="14"/>
    </row>
    <row r="126" spans="1:15" outlineLevel="1" x14ac:dyDescent="0.25">
      <c r="A126" s="22">
        <v>45780</v>
      </c>
      <c r="B126" s="4">
        <v>215.6</v>
      </c>
      <c r="C126" s="26"/>
      <c r="D126" s="26"/>
      <c r="E126" s="26"/>
      <c r="F126" s="26"/>
      <c r="G126" s="26"/>
      <c r="H126" s="4">
        <f t="shared" si="3"/>
        <v>0</v>
      </c>
      <c r="I126" s="20">
        <f t="shared" si="2"/>
        <v>-215.6</v>
      </c>
      <c r="N126" s="18"/>
      <c r="O126" s="14"/>
    </row>
    <row r="127" spans="1:15" outlineLevel="1" x14ac:dyDescent="0.25">
      <c r="A127" s="22">
        <v>45781</v>
      </c>
      <c r="B127" s="4">
        <v>0</v>
      </c>
      <c r="C127" s="26"/>
      <c r="D127" s="26"/>
      <c r="E127" s="26"/>
      <c r="F127" s="26"/>
      <c r="G127" s="26"/>
      <c r="H127" s="4">
        <f t="shared" si="3"/>
        <v>0</v>
      </c>
      <c r="I127" s="20">
        <f t="shared" si="2"/>
        <v>0</v>
      </c>
      <c r="N127" s="18"/>
      <c r="O127" s="14"/>
    </row>
    <row r="128" spans="1:15" outlineLevel="1" x14ac:dyDescent="0.25">
      <c r="A128" s="22">
        <v>45782</v>
      </c>
      <c r="B128" s="4">
        <v>0</v>
      </c>
      <c r="C128" s="26"/>
      <c r="D128" s="26"/>
      <c r="E128" s="26"/>
      <c r="F128" s="26"/>
      <c r="G128" s="26"/>
      <c r="H128" s="4">
        <f t="shared" si="3"/>
        <v>0</v>
      </c>
      <c r="I128" s="20">
        <f t="shared" si="2"/>
        <v>0</v>
      </c>
      <c r="N128" s="18"/>
      <c r="O128" s="14"/>
    </row>
    <row r="129" spans="1:15" outlineLevel="1" x14ac:dyDescent="0.25">
      <c r="A129" s="22">
        <v>45783</v>
      </c>
      <c r="B129" s="4">
        <v>307.39999999999998</v>
      </c>
      <c r="C129" s="26"/>
      <c r="D129" s="26"/>
      <c r="E129" s="26"/>
      <c r="F129" s="26"/>
      <c r="G129" s="26"/>
      <c r="H129" s="4">
        <f t="shared" si="3"/>
        <v>0</v>
      </c>
      <c r="I129" s="20">
        <f t="shared" si="2"/>
        <v>-307.39999999999998</v>
      </c>
      <c r="N129" s="18"/>
      <c r="O129" s="14"/>
    </row>
    <row r="130" spans="1:15" outlineLevel="1" x14ac:dyDescent="0.25">
      <c r="A130" s="22">
        <v>45784</v>
      </c>
      <c r="B130" s="4">
        <v>0</v>
      </c>
      <c r="C130" s="26"/>
      <c r="D130" s="26"/>
      <c r="E130" s="26"/>
      <c r="F130" s="26"/>
      <c r="G130" s="26"/>
      <c r="H130" s="4">
        <f t="shared" si="3"/>
        <v>0</v>
      </c>
      <c r="I130" s="20">
        <f t="shared" si="2"/>
        <v>0</v>
      </c>
      <c r="N130" s="18"/>
      <c r="O130" s="14"/>
    </row>
    <row r="131" spans="1:15" outlineLevel="1" x14ac:dyDescent="0.25">
      <c r="A131" s="22">
        <v>45785</v>
      </c>
      <c r="B131" s="4">
        <v>0</v>
      </c>
      <c r="C131" s="26"/>
      <c r="D131" s="26"/>
      <c r="E131" s="26"/>
      <c r="F131" s="26"/>
      <c r="G131" s="26"/>
      <c r="H131" s="4">
        <f t="shared" si="3"/>
        <v>0</v>
      </c>
      <c r="I131" s="20">
        <f t="shared" si="2"/>
        <v>0</v>
      </c>
      <c r="N131" s="18"/>
      <c r="O131" s="14"/>
    </row>
    <row r="132" spans="1:15" outlineLevel="1" x14ac:dyDescent="0.25">
      <c r="A132" s="22">
        <v>45786</v>
      </c>
      <c r="B132" s="4">
        <v>696.21</v>
      </c>
      <c r="C132" s="26"/>
      <c r="D132" s="26"/>
      <c r="E132" s="26"/>
      <c r="F132" s="26"/>
      <c r="G132" s="26"/>
      <c r="H132" s="4">
        <f t="shared" si="3"/>
        <v>0</v>
      </c>
      <c r="I132" s="20">
        <f t="shared" ref="I132:I195" si="4">H132-B132</f>
        <v>-696.21</v>
      </c>
      <c r="N132" s="18"/>
      <c r="O132" s="14"/>
    </row>
    <row r="133" spans="1:15" outlineLevel="1" x14ac:dyDescent="0.25">
      <c r="A133" s="22">
        <v>45787</v>
      </c>
      <c r="B133" s="4">
        <v>60.6</v>
      </c>
      <c r="C133" s="26"/>
      <c r="D133" s="26"/>
      <c r="E133" s="26"/>
      <c r="F133" s="26"/>
      <c r="G133" s="26"/>
      <c r="H133" s="4">
        <f t="shared" ref="H133:H196" si="5">SUM(C133:G133)</f>
        <v>0</v>
      </c>
      <c r="I133" s="20">
        <f t="shared" si="4"/>
        <v>-60.6</v>
      </c>
      <c r="N133" s="18"/>
      <c r="O133" s="14"/>
    </row>
    <row r="134" spans="1:15" outlineLevel="1" x14ac:dyDescent="0.25">
      <c r="A134" s="22">
        <v>45788</v>
      </c>
      <c r="B134" s="4">
        <v>0</v>
      </c>
      <c r="C134" s="26"/>
      <c r="D134" s="26"/>
      <c r="E134" s="26"/>
      <c r="F134" s="26"/>
      <c r="G134" s="26"/>
      <c r="H134" s="4">
        <f t="shared" si="5"/>
        <v>0</v>
      </c>
      <c r="I134" s="20">
        <f t="shared" si="4"/>
        <v>0</v>
      </c>
      <c r="N134" s="18"/>
      <c r="O134" s="14"/>
    </row>
    <row r="135" spans="1:15" outlineLevel="1" x14ac:dyDescent="0.25">
      <c r="A135" s="22">
        <v>45789</v>
      </c>
      <c r="B135" s="4">
        <v>0</v>
      </c>
      <c r="C135" s="26"/>
      <c r="D135" s="26"/>
      <c r="E135" s="26"/>
      <c r="F135" s="26"/>
      <c r="G135" s="26"/>
      <c r="H135" s="4">
        <f t="shared" si="5"/>
        <v>0</v>
      </c>
      <c r="I135" s="20">
        <f t="shared" si="4"/>
        <v>0</v>
      </c>
      <c r="N135" s="18"/>
      <c r="O135" s="14"/>
    </row>
    <row r="136" spans="1:15" outlineLevel="1" x14ac:dyDescent="0.25">
      <c r="A136" s="22">
        <v>45790</v>
      </c>
      <c r="B136" s="4">
        <v>70</v>
      </c>
      <c r="C136" s="26"/>
      <c r="D136" s="26"/>
      <c r="E136" s="26"/>
      <c r="F136" s="26"/>
      <c r="G136" s="26"/>
      <c r="H136" s="4">
        <f t="shared" si="5"/>
        <v>0</v>
      </c>
      <c r="I136" s="20">
        <f t="shared" si="4"/>
        <v>-70</v>
      </c>
      <c r="N136" s="18"/>
      <c r="O136" s="14"/>
    </row>
    <row r="137" spans="1:15" outlineLevel="1" x14ac:dyDescent="0.25">
      <c r="A137" s="22">
        <v>45791</v>
      </c>
      <c r="B137" s="4">
        <v>430.2</v>
      </c>
      <c r="C137" s="26"/>
      <c r="D137" s="26"/>
      <c r="E137" s="26"/>
      <c r="F137" s="26"/>
      <c r="G137" s="26"/>
      <c r="H137" s="4">
        <f t="shared" si="5"/>
        <v>0</v>
      </c>
      <c r="I137" s="20">
        <f t="shared" si="4"/>
        <v>-430.2</v>
      </c>
      <c r="N137" s="18"/>
      <c r="O137" s="14"/>
    </row>
    <row r="138" spans="1:15" outlineLevel="1" x14ac:dyDescent="0.25">
      <c r="A138" s="22">
        <v>45792</v>
      </c>
      <c r="B138" s="4">
        <v>270.7</v>
      </c>
      <c r="C138" s="26"/>
      <c r="D138" s="26"/>
      <c r="E138" s="26"/>
      <c r="F138" s="26"/>
      <c r="G138" s="26"/>
      <c r="H138" s="4">
        <f t="shared" si="5"/>
        <v>0</v>
      </c>
      <c r="I138" s="20">
        <f t="shared" si="4"/>
        <v>-270.7</v>
      </c>
      <c r="N138" s="18"/>
      <c r="O138" s="14"/>
    </row>
    <row r="139" spans="1:15" outlineLevel="1" x14ac:dyDescent="0.25">
      <c r="A139" s="22">
        <v>45793</v>
      </c>
      <c r="B139" s="4">
        <v>103.9</v>
      </c>
      <c r="C139" s="26"/>
      <c r="D139" s="26"/>
      <c r="E139" s="26"/>
      <c r="F139" s="26"/>
      <c r="G139" s="26"/>
      <c r="H139" s="4">
        <f t="shared" si="5"/>
        <v>0</v>
      </c>
      <c r="I139" s="20">
        <f t="shared" si="4"/>
        <v>-103.9</v>
      </c>
      <c r="N139" s="18"/>
      <c r="O139" s="14"/>
    </row>
    <row r="140" spans="1:15" outlineLevel="1" x14ac:dyDescent="0.25">
      <c r="A140" s="22">
        <v>45794</v>
      </c>
      <c r="B140" s="4">
        <v>1157.92</v>
      </c>
      <c r="C140" s="26"/>
      <c r="D140" s="26"/>
      <c r="E140" s="26"/>
      <c r="F140" s="26"/>
      <c r="G140" s="26"/>
      <c r="H140" s="4">
        <f t="shared" si="5"/>
        <v>0</v>
      </c>
      <c r="I140" s="20">
        <f t="shared" si="4"/>
        <v>-1157.92</v>
      </c>
      <c r="N140" s="18"/>
      <c r="O140" s="14"/>
    </row>
    <row r="141" spans="1:15" outlineLevel="1" x14ac:dyDescent="0.25">
      <c r="A141" s="22">
        <v>45795</v>
      </c>
      <c r="B141" s="4">
        <v>0</v>
      </c>
      <c r="C141" s="26"/>
      <c r="D141" s="26"/>
      <c r="E141" s="26"/>
      <c r="F141" s="26"/>
      <c r="G141" s="26"/>
      <c r="H141" s="4">
        <f t="shared" si="5"/>
        <v>0</v>
      </c>
      <c r="I141" s="20">
        <f t="shared" si="4"/>
        <v>0</v>
      </c>
      <c r="N141" s="18"/>
      <c r="O141" s="14"/>
    </row>
    <row r="142" spans="1:15" outlineLevel="1" x14ac:dyDescent="0.25">
      <c r="A142" s="22">
        <v>45796</v>
      </c>
      <c r="B142" s="4">
        <v>0</v>
      </c>
      <c r="C142" s="26"/>
      <c r="D142" s="26"/>
      <c r="E142" s="26"/>
      <c r="F142" s="26"/>
      <c r="G142" s="26"/>
      <c r="H142" s="4">
        <f t="shared" si="5"/>
        <v>0</v>
      </c>
      <c r="I142" s="20">
        <f t="shared" si="4"/>
        <v>0</v>
      </c>
      <c r="N142" s="18"/>
      <c r="O142" s="14"/>
    </row>
    <row r="143" spans="1:15" outlineLevel="1" x14ac:dyDescent="0.25">
      <c r="A143" s="22">
        <v>45797</v>
      </c>
      <c r="B143" s="4">
        <v>193.9</v>
      </c>
      <c r="C143" s="26"/>
      <c r="D143" s="26"/>
      <c r="E143" s="26"/>
      <c r="F143" s="26"/>
      <c r="G143" s="26"/>
      <c r="H143" s="4">
        <f t="shared" si="5"/>
        <v>0</v>
      </c>
      <c r="I143" s="20">
        <f t="shared" si="4"/>
        <v>-193.9</v>
      </c>
      <c r="N143" s="18"/>
      <c r="O143" s="14"/>
    </row>
    <row r="144" spans="1:15" outlineLevel="1" x14ac:dyDescent="0.25">
      <c r="A144" s="22">
        <v>45798</v>
      </c>
      <c r="B144" s="4">
        <v>329.5</v>
      </c>
      <c r="C144" s="26"/>
      <c r="D144" s="26"/>
      <c r="E144" s="26"/>
      <c r="F144" s="26"/>
      <c r="G144" s="26"/>
      <c r="H144" s="4">
        <f t="shared" si="5"/>
        <v>0</v>
      </c>
      <c r="I144" s="20">
        <f t="shared" si="4"/>
        <v>-329.5</v>
      </c>
      <c r="N144" s="18"/>
      <c r="O144" s="14"/>
    </row>
    <row r="145" spans="1:15" outlineLevel="1" x14ac:dyDescent="0.25">
      <c r="A145" s="22">
        <v>45799</v>
      </c>
      <c r="B145" s="4">
        <v>213.8</v>
      </c>
      <c r="C145" s="26"/>
      <c r="D145" s="26"/>
      <c r="E145" s="26"/>
      <c r="F145" s="26"/>
      <c r="G145" s="26"/>
      <c r="H145" s="4">
        <f t="shared" si="5"/>
        <v>0</v>
      </c>
      <c r="I145" s="20">
        <f t="shared" si="4"/>
        <v>-213.8</v>
      </c>
      <c r="N145" s="18"/>
      <c r="O145" s="14"/>
    </row>
    <row r="146" spans="1:15" outlineLevel="1" x14ac:dyDescent="0.25">
      <c r="A146" s="22">
        <v>45800</v>
      </c>
      <c r="B146" s="4">
        <v>146.80000000000001</v>
      </c>
      <c r="C146" s="26"/>
      <c r="D146" s="26"/>
      <c r="E146" s="26"/>
      <c r="F146" s="26"/>
      <c r="G146" s="26"/>
      <c r="H146" s="4">
        <f t="shared" si="5"/>
        <v>0</v>
      </c>
      <c r="I146" s="20">
        <f t="shared" si="4"/>
        <v>-146.80000000000001</v>
      </c>
      <c r="N146" s="18"/>
      <c r="O146" s="14"/>
    </row>
    <row r="147" spans="1:15" outlineLevel="1" x14ac:dyDescent="0.25">
      <c r="A147" s="22">
        <v>45801</v>
      </c>
      <c r="B147" s="4">
        <v>381.59999999999997</v>
      </c>
      <c r="C147" s="26"/>
      <c r="D147" s="26"/>
      <c r="E147" s="26"/>
      <c r="F147" s="26"/>
      <c r="G147" s="26"/>
      <c r="H147" s="4">
        <f t="shared" si="5"/>
        <v>0</v>
      </c>
      <c r="I147" s="20">
        <f t="shared" si="4"/>
        <v>-381.59999999999997</v>
      </c>
      <c r="N147" s="18"/>
      <c r="O147" s="14"/>
    </row>
    <row r="148" spans="1:15" outlineLevel="1" x14ac:dyDescent="0.25">
      <c r="A148" s="22">
        <v>45802</v>
      </c>
      <c r="B148" s="4">
        <v>0</v>
      </c>
      <c r="C148" s="26"/>
      <c r="D148" s="26"/>
      <c r="E148" s="26"/>
      <c r="F148" s="26"/>
      <c r="G148" s="26"/>
      <c r="H148" s="4">
        <f t="shared" si="5"/>
        <v>0</v>
      </c>
      <c r="I148" s="20">
        <f t="shared" si="4"/>
        <v>0</v>
      </c>
      <c r="N148" s="18"/>
      <c r="O148" s="14"/>
    </row>
    <row r="149" spans="1:15" outlineLevel="1" x14ac:dyDescent="0.25">
      <c r="A149" s="22">
        <v>45803</v>
      </c>
      <c r="B149" s="4">
        <v>0</v>
      </c>
      <c r="C149" s="26"/>
      <c r="D149" s="26"/>
      <c r="E149" s="26"/>
      <c r="F149" s="26"/>
      <c r="G149" s="26"/>
      <c r="H149" s="4">
        <f t="shared" si="5"/>
        <v>0</v>
      </c>
      <c r="I149" s="20">
        <f t="shared" si="4"/>
        <v>0</v>
      </c>
      <c r="N149" s="18"/>
      <c r="O149" s="14"/>
    </row>
    <row r="150" spans="1:15" outlineLevel="1" x14ac:dyDescent="0.25">
      <c r="A150" s="22">
        <v>45804</v>
      </c>
      <c r="B150" s="4">
        <v>241.9</v>
      </c>
      <c r="C150" s="26"/>
      <c r="D150" s="26"/>
      <c r="E150" s="26"/>
      <c r="F150" s="26"/>
      <c r="G150" s="26"/>
      <c r="H150" s="4">
        <f t="shared" si="5"/>
        <v>0</v>
      </c>
      <c r="I150" s="20">
        <f t="shared" si="4"/>
        <v>-241.9</v>
      </c>
      <c r="N150" s="18"/>
      <c r="O150" s="14"/>
    </row>
    <row r="151" spans="1:15" outlineLevel="1" x14ac:dyDescent="0.25">
      <c r="A151" s="22">
        <v>45805</v>
      </c>
      <c r="B151" s="4">
        <v>0</v>
      </c>
      <c r="C151" s="26"/>
      <c r="D151" s="26"/>
      <c r="E151" s="26"/>
      <c r="F151" s="26"/>
      <c r="G151" s="26"/>
      <c r="H151" s="4">
        <f t="shared" si="5"/>
        <v>0</v>
      </c>
      <c r="I151" s="20">
        <f t="shared" si="4"/>
        <v>0</v>
      </c>
      <c r="N151" s="18"/>
      <c r="O151" s="14"/>
    </row>
    <row r="152" spans="1:15" outlineLevel="1" x14ac:dyDescent="0.25">
      <c r="A152" s="22">
        <v>45806</v>
      </c>
      <c r="B152" s="4">
        <v>507.79999999999995</v>
      </c>
      <c r="C152" s="26"/>
      <c r="D152" s="26"/>
      <c r="E152" s="26"/>
      <c r="F152" s="26"/>
      <c r="G152" s="26"/>
      <c r="H152" s="4">
        <f t="shared" si="5"/>
        <v>0</v>
      </c>
      <c r="I152" s="20">
        <f t="shared" si="4"/>
        <v>-507.79999999999995</v>
      </c>
      <c r="N152" s="18"/>
      <c r="O152" s="14"/>
    </row>
    <row r="153" spans="1:15" outlineLevel="1" x14ac:dyDescent="0.25">
      <c r="A153" s="22">
        <v>45807</v>
      </c>
      <c r="B153" s="4">
        <v>0</v>
      </c>
      <c r="C153" s="26"/>
      <c r="D153" s="26"/>
      <c r="E153" s="26"/>
      <c r="F153" s="26"/>
      <c r="G153" s="26"/>
      <c r="H153" s="4">
        <f t="shared" si="5"/>
        <v>0</v>
      </c>
      <c r="I153" s="20">
        <f t="shared" si="4"/>
        <v>0</v>
      </c>
      <c r="N153" s="18"/>
      <c r="O153" s="14"/>
    </row>
    <row r="154" spans="1:15" outlineLevel="1" x14ac:dyDescent="0.25">
      <c r="A154" s="22">
        <v>45808</v>
      </c>
      <c r="B154" s="4">
        <v>773.7</v>
      </c>
      <c r="C154" s="26"/>
      <c r="D154" s="26"/>
      <c r="E154" s="26"/>
      <c r="F154" s="26"/>
      <c r="G154" s="26"/>
      <c r="H154" s="4">
        <f t="shared" si="5"/>
        <v>0</v>
      </c>
      <c r="I154" s="20">
        <f t="shared" si="4"/>
        <v>-773.7</v>
      </c>
      <c r="N154" s="18"/>
      <c r="O154" s="14"/>
    </row>
    <row r="155" spans="1:15" outlineLevel="1" x14ac:dyDescent="0.25">
      <c r="A155" s="22">
        <v>45809</v>
      </c>
      <c r="B155" s="4">
        <v>0</v>
      </c>
      <c r="C155" s="26"/>
      <c r="D155" s="26"/>
      <c r="E155" s="26"/>
      <c r="F155" s="26"/>
      <c r="G155" s="26"/>
      <c r="H155" s="4">
        <f t="shared" si="5"/>
        <v>0</v>
      </c>
      <c r="I155" s="20">
        <f t="shared" si="4"/>
        <v>0</v>
      </c>
      <c r="N155" s="18"/>
      <c r="O155" s="14"/>
    </row>
    <row r="156" spans="1:15" outlineLevel="1" x14ac:dyDescent="0.25">
      <c r="A156" s="22">
        <v>45810</v>
      </c>
      <c r="B156" s="4">
        <v>0</v>
      </c>
      <c r="C156" s="4"/>
      <c r="D156" s="4"/>
      <c r="E156" s="4"/>
      <c r="F156" s="4"/>
      <c r="G156" s="4"/>
      <c r="H156" s="4">
        <f t="shared" si="5"/>
        <v>0</v>
      </c>
      <c r="I156" s="20">
        <f t="shared" si="4"/>
        <v>0</v>
      </c>
      <c r="N156" s="18"/>
      <c r="O156" s="14"/>
    </row>
    <row r="157" spans="1:15" outlineLevel="1" x14ac:dyDescent="0.25">
      <c r="A157" s="22">
        <v>45811</v>
      </c>
      <c r="B157" s="4">
        <v>49</v>
      </c>
      <c r="C157" s="4"/>
      <c r="D157" s="4"/>
      <c r="E157" s="4"/>
      <c r="F157" s="4"/>
      <c r="G157" s="4"/>
      <c r="H157" s="4">
        <f t="shared" si="5"/>
        <v>0</v>
      </c>
      <c r="I157" s="20">
        <f t="shared" si="4"/>
        <v>-49</v>
      </c>
      <c r="N157" s="18"/>
      <c r="O157" s="14"/>
    </row>
    <row r="158" spans="1:15" outlineLevel="1" x14ac:dyDescent="0.25">
      <c r="A158" s="22">
        <v>45812</v>
      </c>
      <c r="B158" s="4">
        <v>0</v>
      </c>
      <c r="C158" s="4"/>
      <c r="D158" s="4"/>
      <c r="E158" s="4"/>
      <c r="F158" s="4"/>
      <c r="G158" s="4"/>
      <c r="H158" s="4">
        <f t="shared" si="5"/>
        <v>0</v>
      </c>
      <c r="I158" s="20">
        <f t="shared" si="4"/>
        <v>0</v>
      </c>
      <c r="N158" s="18"/>
      <c r="O158" s="14"/>
    </row>
    <row r="159" spans="1:15" outlineLevel="1" x14ac:dyDescent="0.25">
      <c r="A159" s="22">
        <v>45813</v>
      </c>
      <c r="B159" s="4">
        <v>592</v>
      </c>
      <c r="C159" s="4"/>
      <c r="D159" s="4"/>
      <c r="E159" s="4"/>
      <c r="F159" s="4"/>
      <c r="G159" s="4"/>
      <c r="H159" s="4">
        <f t="shared" si="5"/>
        <v>0</v>
      </c>
      <c r="I159" s="20">
        <f t="shared" si="4"/>
        <v>-592</v>
      </c>
      <c r="N159" s="18"/>
      <c r="O159" s="14"/>
    </row>
    <row r="160" spans="1:15" outlineLevel="1" x14ac:dyDescent="0.25">
      <c r="A160" s="22">
        <v>45814</v>
      </c>
      <c r="B160" s="4">
        <v>3049.78</v>
      </c>
      <c r="C160" s="4"/>
      <c r="D160" s="4"/>
      <c r="E160" s="4"/>
      <c r="F160" s="4"/>
      <c r="G160" s="4"/>
      <c r="H160" s="4">
        <f t="shared" si="5"/>
        <v>0</v>
      </c>
      <c r="I160" s="20">
        <f t="shared" si="4"/>
        <v>-3049.78</v>
      </c>
      <c r="N160" s="18"/>
      <c r="O160" s="14"/>
    </row>
    <row r="161" spans="1:15" outlineLevel="1" x14ac:dyDescent="0.25">
      <c r="A161" s="22">
        <v>45815</v>
      </c>
      <c r="B161" s="4">
        <v>4004.23</v>
      </c>
      <c r="C161" s="4"/>
      <c r="D161" s="4"/>
      <c r="E161" s="4"/>
      <c r="F161" s="4"/>
      <c r="G161" s="4"/>
      <c r="H161" s="4">
        <f t="shared" si="5"/>
        <v>0</v>
      </c>
      <c r="I161" s="20">
        <f t="shared" si="4"/>
        <v>-4004.23</v>
      </c>
      <c r="N161" s="18"/>
      <c r="O161" s="14"/>
    </row>
    <row r="162" spans="1:15" outlineLevel="1" x14ac:dyDescent="0.25">
      <c r="A162" s="22">
        <v>45816</v>
      </c>
      <c r="B162" s="4">
        <v>0</v>
      </c>
      <c r="C162" s="4"/>
      <c r="D162" s="4"/>
      <c r="E162" s="4"/>
      <c r="F162" s="4"/>
      <c r="G162" s="4"/>
      <c r="H162" s="4">
        <f t="shared" si="5"/>
        <v>0</v>
      </c>
      <c r="I162" s="20">
        <f t="shared" si="4"/>
        <v>0</v>
      </c>
      <c r="N162" s="18"/>
      <c r="O162" s="14"/>
    </row>
    <row r="163" spans="1:15" outlineLevel="1" x14ac:dyDescent="0.25">
      <c r="A163" s="22">
        <v>45817</v>
      </c>
      <c r="B163" s="4">
        <v>0</v>
      </c>
      <c r="C163" s="4"/>
      <c r="D163" s="4"/>
      <c r="E163" s="4"/>
      <c r="F163" s="4"/>
      <c r="G163" s="4"/>
      <c r="H163" s="4">
        <f t="shared" si="5"/>
        <v>0</v>
      </c>
      <c r="I163" s="20">
        <f t="shared" si="4"/>
        <v>0</v>
      </c>
      <c r="N163" s="18"/>
      <c r="O163" s="14"/>
    </row>
    <row r="164" spans="1:15" outlineLevel="1" x14ac:dyDescent="0.25">
      <c r="A164" s="22">
        <v>45818</v>
      </c>
      <c r="B164" s="4">
        <v>96.5</v>
      </c>
      <c r="C164" s="4"/>
      <c r="D164" s="4"/>
      <c r="E164" s="4"/>
      <c r="F164" s="4"/>
      <c r="G164" s="4"/>
      <c r="H164" s="4">
        <f t="shared" si="5"/>
        <v>0</v>
      </c>
      <c r="I164" s="20">
        <f t="shared" si="4"/>
        <v>-96.5</v>
      </c>
      <c r="N164" s="18"/>
      <c r="O164" s="14"/>
    </row>
    <row r="165" spans="1:15" outlineLevel="1" x14ac:dyDescent="0.25">
      <c r="A165" s="22">
        <v>45819</v>
      </c>
      <c r="B165" s="4">
        <v>477.72999999999996</v>
      </c>
      <c r="C165" s="4"/>
      <c r="D165" s="4"/>
      <c r="E165" s="4"/>
      <c r="F165" s="4"/>
      <c r="G165" s="23"/>
      <c r="H165" s="4">
        <f t="shared" si="5"/>
        <v>0</v>
      </c>
      <c r="I165" s="20">
        <f t="shared" si="4"/>
        <v>-477.72999999999996</v>
      </c>
      <c r="N165" s="18"/>
      <c r="O165" s="14"/>
    </row>
    <row r="166" spans="1:15" outlineLevel="1" x14ac:dyDescent="0.25">
      <c r="A166" s="22">
        <v>45820</v>
      </c>
      <c r="B166" s="4">
        <v>308.63</v>
      </c>
      <c r="C166" s="4"/>
      <c r="D166" s="4"/>
      <c r="E166" s="4"/>
      <c r="F166" s="4"/>
      <c r="G166" s="4"/>
      <c r="H166" s="4">
        <f t="shared" si="5"/>
        <v>0</v>
      </c>
      <c r="I166" s="20">
        <f t="shared" si="4"/>
        <v>-308.63</v>
      </c>
      <c r="N166" s="18"/>
      <c r="O166" s="14"/>
    </row>
    <row r="167" spans="1:15" outlineLevel="1" x14ac:dyDescent="0.25">
      <c r="A167" s="22">
        <v>45821</v>
      </c>
      <c r="B167" s="4">
        <v>120.45</v>
      </c>
      <c r="C167" s="4"/>
      <c r="D167" s="4"/>
      <c r="E167" s="4"/>
      <c r="F167" s="4"/>
      <c r="G167" s="4"/>
      <c r="H167" s="4">
        <f t="shared" si="5"/>
        <v>0</v>
      </c>
      <c r="I167" s="20">
        <f t="shared" si="4"/>
        <v>-120.45</v>
      </c>
      <c r="N167" s="18"/>
      <c r="O167" s="14"/>
    </row>
    <row r="168" spans="1:15" outlineLevel="1" x14ac:dyDescent="0.25">
      <c r="A168" s="22">
        <v>45822</v>
      </c>
      <c r="B168" s="4">
        <v>914.8900000000001</v>
      </c>
      <c r="C168" s="4"/>
      <c r="D168" s="4"/>
      <c r="E168" s="4"/>
      <c r="F168" s="4"/>
      <c r="G168" s="4"/>
      <c r="H168" s="4">
        <f t="shared" si="5"/>
        <v>0</v>
      </c>
      <c r="I168" s="20">
        <f t="shared" si="4"/>
        <v>-914.8900000000001</v>
      </c>
      <c r="N168" s="18"/>
      <c r="O168" s="14"/>
    </row>
    <row r="169" spans="1:15" outlineLevel="1" x14ac:dyDescent="0.25">
      <c r="A169" s="22">
        <v>45823</v>
      </c>
      <c r="B169" s="4">
        <v>0</v>
      </c>
      <c r="C169" s="4"/>
      <c r="D169" s="4"/>
      <c r="E169" s="4"/>
      <c r="F169" s="4"/>
      <c r="G169" s="4"/>
      <c r="H169" s="4">
        <f t="shared" si="5"/>
        <v>0</v>
      </c>
      <c r="I169" s="20">
        <f t="shared" si="4"/>
        <v>0</v>
      </c>
      <c r="N169" s="18"/>
      <c r="O169" s="14"/>
    </row>
    <row r="170" spans="1:15" outlineLevel="1" x14ac:dyDescent="0.25">
      <c r="A170" s="22">
        <v>45824</v>
      </c>
      <c r="B170" s="4">
        <v>0</v>
      </c>
      <c r="C170" s="4"/>
      <c r="D170" s="4"/>
      <c r="E170" s="4"/>
      <c r="F170" s="4"/>
      <c r="G170" s="4"/>
      <c r="H170" s="4">
        <f t="shared" si="5"/>
        <v>0</v>
      </c>
      <c r="I170" s="20">
        <f t="shared" si="4"/>
        <v>0</v>
      </c>
      <c r="N170" s="18"/>
      <c r="O170" s="14"/>
    </row>
    <row r="171" spans="1:15" outlineLevel="1" x14ac:dyDescent="0.25">
      <c r="A171" s="22">
        <v>45825</v>
      </c>
      <c r="B171" s="4">
        <v>786.86</v>
      </c>
      <c r="C171" s="4"/>
      <c r="D171" s="4"/>
      <c r="E171" s="4"/>
      <c r="F171" s="4"/>
      <c r="G171" s="4"/>
      <c r="H171" s="4">
        <f t="shared" si="5"/>
        <v>0</v>
      </c>
      <c r="I171" s="20">
        <f t="shared" si="4"/>
        <v>-786.86</v>
      </c>
      <c r="N171" s="18"/>
      <c r="O171" s="14"/>
    </row>
    <row r="172" spans="1:15" outlineLevel="1" x14ac:dyDescent="0.25">
      <c r="A172" s="22">
        <v>45826</v>
      </c>
      <c r="B172" s="4">
        <v>282.75</v>
      </c>
      <c r="C172" s="4"/>
      <c r="D172" s="4"/>
      <c r="E172" s="4"/>
      <c r="F172" s="4"/>
      <c r="G172" s="4"/>
      <c r="H172" s="4">
        <f t="shared" si="5"/>
        <v>0</v>
      </c>
      <c r="I172" s="20">
        <f t="shared" si="4"/>
        <v>-282.75</v>
      </c>
      <c r="N172" s="18"/>
      <c r="O172" s="14"/>
    </row>
    <row r="173" spans="1:15" outlineLevel="1" x14ac:dyDescent="0.25">
      <c r="A173" s="22">
        <v>45827</v>
      </c>
      <c r="B173" s="4">
        <v>208.9</v>
      </c>
      <c r="C173" s="4"/>
      <c r="D173" s="4"/>
      <c r="E173" s="4"/>
      <c r="F173" s="4"/>
      <c r="G173" s="4"/>
      <c r="H173" s="4">
        <f t="shared" si="5"/>
        <v>0</v>
      </c>
      <c r="I173" s="20">
        <f t="shared" si="4"/>
        <v>-208.9</v>
      </c>
      <c r="N173" s="18"/>
      <c r="O173" s="14"/>
    </row>
    <row r="174" spans="1:15" outlineLevel="1" x14ac:dyDescent="0.25">
      <c r="A174" s="22">
        <v>45828</v>
      </c>
      <c r="B174" s="4">
        <v>429.75</v>
      </c>
      <c r="C174" s="4"/>
      <c r="D174" s="4"/>
      <c r="E174" s="4"/>
      <c r="F174" s="4"/>
      <c r="G174" s="4"/>
      <c r="H174" s="4">
        <f t="shared" si="5"/>
        <v>0</v>
      </c>
      <c r="I174" s="20">
        <f t="shared" si="4"/>
        <v>-429.75</v>
      </c>
      <c r="N174" s="18"/>
      <c r="O174" s="14"/>
    </row>
    <row r="175" spans="1:15" outlineLevel="1" x14ac:dyDescent="0.25">
      <c r="A175" s="22">
        <v>45829</v>
      </c>
      <c r="B175" s="4">
        <v>806.85</v>
      </c>
      <c r="C175" s="4"/>
      <c r="D175" s="4"/>
      <c r="E175" s="4"/>
      <c r="F175" s="4"/>
      <c r="G175" s="4"/>
      <c r="H175" s="4">
        <f t="shared" si="5"/>
        <v>0</v>
      </c>
      <c r="I175" s="20">
        <f t="shared" si="4"/>
        <v>-806.85</v>
      </c>
      <c r="N175" s="18"/>
      <c r="O175" s="14"/>
    </row>
    <row r="176" spans="1:15" outlineLevel="1" x14ac:dyDescent="0.25">
      <c r="A176" s="22">
        <v>45830</v>
      </c>
      <c r="B176" s="4">
        <v>0</v>
      </c>
      <c r="C176" s="4"/>
      <c r="D176" s="4"/>
      <c r="E176" s="4"/>
      <c r="F176" s="4"/>
      <c r="G176" s="4"/>
      <c r="H176" s="4">
        <f t="shared" si="5"/>
        <v>0</v>
      </c>
      <c r="I176" s="20">
        <f t="shared" si="4"/>
        <v>0</v>
      </c>
      <c r="N176" s="18"/>
      <c r="O176" s="14"/>
    </row>
    <row r="177" spans="1:15" outlineLevel="1" x14ac:dyDescent="0.25">
      <c r="A177" s="22">
        <v>45831</v>
      </c>
      <c r="B177" s="4">
        <v>0</v>
      </c>
      <c r="C177" s="4"/>
      <c r="D177" s="4"/>
      <c r="E177" s="4"/>
      <c r="F177" s="4"/>
      <c r="G177" s="4"/>
      <c r="H177" s="4">
        <f t="shared" si="5"/>
        <v>0</v>
      </c>
      <c r="I177" s="20">
        <f t="shared" si="4"/>
        <v>0</v>
      </c>
      <c r="N177" s="18"/>
      <c r="O177" s="14"/>
    </row>
    <row r="178" spans="1:15" outlineLevel="1" x14ac:dyDescent="0.25">
      <c r="A178" s="22">
        <v>45832</v>
      </c>
      <c r="B178" s="4">
        <v>180.3</v>
      </c>
      <c r="C178" s="4"/>
      <c r="D178" s="4"/>
      <c r="E178" s="4"/>
      <c r="F178" s="4"/>
      <c r="G178" s="4"/>
      <c r="H178" s="4">
        <f t="shared" si="5"/>
        <v>0</v>
      </c>
      <c r="I178" s="20">
        <f t="shared" si="4"/>
        <v>-180.3</v>
      </c>
      <c r="N178" s="18"/>
      <c r="O178" s="14"/>
    </row>
    <row r="179" spans="1:15" outlineLevel="1" x14ac:dyDescent="0.25">
      <c r="A179" s="22">
        <v>45833</v>
      </c>
      <c r="B179" s="4">
        <v>351.2</v>
      </c>
      <c r="C179" s="4"/>
      <c r="D179" s="4"/>
      <c r="E179" s="4"/>
      <c r="F179" s="4"/>
      <c r="G179" s="4"/>
      <c r="H179" s="4">
        <f t="shared" si="5"/>
        <v>0</v>
      </c>
      <c r="I179" s="20">
        <f t="shared" si="4"/>
        <v>-351.2</v>
      </c>
      <c r="N179" s="18"/>
      <c r="O179" s="14"/>
    </row>
    <row r="180" spans="1:15" outlineLevel="1" x14ac:dyDescent="0.25">
      <c r="A180" s="22">
        <v>45834</v>
      </c>
      <c r="B180" s="4">
        <v>615.29999999999995</v>
      </c>
      <c r="C180" s="4"/>
      <c r="D180" s="4"/>
      <c r="E180" s="4"/>
      <c r="F180" s="4"/>
      <c r="G180" s="4"/>
      <c r="H180" s="4">
        <f t="shared" si="5"/>
        <v>0</v>
      </c>
      <c r="I180" s="20">
        <f t="shared" si="4"/>
        <v>-615.29999999999995</v>
      </c>
      <c r="N180" s="18"/>
      <c r="O180" s="14"/>
    </row>
    <row r="181" spans="1:15" outlineLevel="1" x14ac:dyDescent="0.25">
      <c r="A181" s="22">
        <v>45835</v>
      </c>
      <c r="B181" s="4">
        <v>1011.85</v>
      </c>
      <c r="C181" s="4"/>
      <c r="D181" s="4"/>
      <c r="E181" s="4"/>
      <c r="F181" s="4"/>
      <c r="G181" s="4"/>
      <c r="H181" s="4">
        <f t="shared" si="5"/>
        <v>0</v>
      </c>
      <c r="I181" s="20">
        <f t="shared" si="4"/>
        <v>-1011.85</v>
      </c>
      <c r="N181" s="18"/>
      <c r="O181" s="14"/>
    </row>
    <row r="182" spans="1:15" outlineLevel="1" x14ac:dyDescent="0.25">
      <c r="A182" s="22">
        <v>45836</v>
      </c>
      <c r="B182" s="4">
        <v>895.34999999999991</v>
      </c>
      <c r="C182" s="4"/>
      <c r="D182" s="4"/>
      <c r="E182" s="4"/>
      <c r="F182" s="4"/>
      <c r="G182" s="4"/>
      <c r="H182" s="4">
        <f t="shared" si="5"/>
        <v>0</v>
      </c>
      <c r="I182" s="20">
        <f t="shared" si="4"/>
        <v>-895.34999999999991</v>
      </c>
      <c r="N182" s="18"/>
      <c r="O182" s="14"/>
    </row>
    <row r="183" spans="1:15" outlineLevel="1" x14ac:dyDescent="0.25">
      <c r="A183" s="22">
        <v>45837</v>
      </c>
      <c r="B183" s="4">
        <v>0</v>
      </c>
      <c r="C183" s="4"/>
      <c r="D183" s="4"/>
      <c r="E183" s="4"/>
      <c r="F183" s="4"/>
      <c r="G183" s="4"/>
      <c r="H183" s="4">
        <f t="shared" si="5"/>
        <v>0</v>
      </c>
      <c r="I183" s="20">
        <f t="shared" si="4"/>
        <v>0</v>
      </c>
      <c r="N183" s="18"/>
      <c r="O183" s="14"/>
    </row>
    <row r="184" spans="1:15" outlineLevel="1" x14ac:dyDescent="0.25">
      <c r="A184" s="22">
        <v>45838</v>
      </c>
      <c r="B184" s="4">
        <v>0</v>
      </c>
      <c r="C184" s="4"/>
      <c r="D184" s="4"/>
      <c r="E184" s="4"/>
      <c r="F184" s="4"/>
      <c r="G184" s="4"/>
      <c r="H184" s="4">
        <f t="shared" si="5"/>
        <v>0</v>
      </c>
      <c r="I184" s="20">
        <f t="shared" si="4"/>
        <v>0</v>
      </c>
      <c r="N184" s="18"/>
      <c r="O184" s="14"/>
    </row>
    <row r="185" spans="1:15" outlineLevel="1" x14ac:dyDescent="0.25">
      <c r="A185" s="22">
        <v>45839</v>
      </c>
      <c r="B185" s="4">
        <v>477.8</v>
      </c>
      <c r="C185" s="4"/>
      <c r="D185" s="4"/>
      <c r="E185" s="4"/>
      <c r="F185" s="4"/>
      <c r="G185" s="4"/>
      <c r="H185" s="4">
        <f t="shared" si="5"/>
        <v>0</v>
      </c>
      <c r="I185" s="20">
        <f t="shared" si="4"/>
        <v>-477.8</v>
      </c>
      <c r="N185" s="18"/>
      <c r="O185" s="14"/>
    </row>
    <row r="186" spans="1:15" outlineLevel="1" x14ac:dyDescent="0.25">
      <c r="A186" s="22">
        <v>45840</v>
      </c>
      <c r="B186" s="4">
        <v>1031.05</v>
      </c>
      <c r="C186" s="4"/>
      <c r="D186" s="4"/>
      <c r="E186" s="4"/>
      <c r="F186" s="4"/>
      <c r="G186" s="4"/>
      <c r="H186" s="4">
        <f t="shared" si="5"/>
        <v>0</v>
      </c>
      <c r="I186" s="20">
        <f t="shared" si="4"/>
        <v>-1031.05</v>
      </c>
      <c r="N186" s="18"/>
      <c r="O186" s="14"/>
    </row>
    <row r="187" spans="1:15" outlineLevel="1" x14ac:dyDescent="0.25">
      <c r="A187" s="22">
        <v>45841</v>
      </c>
      <c r="B187" s="4">
        <v>171.5</v>
      </c>
      <c r="C187" s="4"/>
      <c r="D187" s="4"/>
      <c r="E187" s="4"/>
      <c r="F187" s="4"/>
      <c r="G187" s="4"/>
      <c r="H187" s="4">
        <f t="shared" si="5"/>
        <v>0</v>
      </c>
      <c r="I187" s="20">
        <f t="shared" si="4"/>
        <v>-171.5</v>
      </c>
      <c r="N187" s="18"/>
      <c r="O187" s="14"/>
    </row>
    <row r="188" spans="1:15" outlineLevel="1" x14ac:dyDescent="0.25">
      <c r="A188" s="22">
        <v>45842</v>
      </c>
      <c r="B188" s="4">
        <v>780.2</v>
      </c>
      <c r="C188" s="4"/>
      <c r="D188" s="4"/>
      <c r="E188" s="4"/>
      <c r="F188" s="4"/>
      <c r="G188" s="4"/>
      <c r="H188" s="4">
        <f t="shared" si="5"/>
        <v>0</v>
      </c>
      <c r="I188" s="20">
        <f t="shared" si="4"/>
        <v>-780.2</v>
      </c>
      <c r="N188" s="18"/>
      <c r="O188" s="14"/>
    </row>
    <row r="189" spans="1:15" outlineLevel="1" x14ac:dyDescent="0.25">
      <c r="A189" s="22">
        <v>45843</v>
      </c>
      <c r="B189" s="4">
        <v>1177.8</v>
      </c>
      <c r="C189" s="4"/>
      <c r="D189" s="4"/>
      <c r="E189" s="4"/>
      <c r="F189" s="4"/>
      <c r="G189" s="4"/>
      <c r="H189" s="4">
        <f t="shared" si="5"/>
        <v>0</v>
      </c>
      <c r="I189" s="20">
        <f t="shared" si="4"/>
        <v>-1177.8</v>
      </c>
      <c r="N189" s="18"/>
      <c r="O189" s="14"/>
    </row>
    <row r="190" spans="1:15" outlineLevel="1" x14ac:dyDescent="0.25">
      <c r="A190" s="22">
        <v>45844</v>
      </c>
      <c r="B190" s="4">
        <v>0</v>
      </c>
      <c r="C190" s="4"/>
      <c r="D190" s="4"/>
      <c r="E190" s="4"/>
      <c r="F190" s="4"/>
      <c r="G190" s="4"/>
      <c r="H190" s="4">
        <f t="shared" si="5"/>
        <v>0</v>
      </c>
      <c r="I190" s="20">
        <f t="shared" si="4"/>
        <v>0</v>
      </c>
      <c r="N190" s="18"/>
      <c r="O190" s="14"/>
    </row>
    <row r="191" spans="1:15" outlineLevel="1" x14ac:dyDescent="0.25">
      <c r="A191" s="22">
        <v>45845</v>
      </c>
      <c r="B191" s="4">
        <v>0</v>
      </c>
      <c r="C191" s="4"/>
      <c r="D191" s="4"/>
      <c r="E191" s="4"/>
      <c r="F191" s="4"/>
      <c r="G191" s="4"/>
      <c r="H191" s="4">
        <f t="shared" si="5"/>
        <v>0</v>
      </c>
      <c r="I191" s="20">
        <f t="shared" si="4"/>
        <v>0</v>
      </c>
      <c r="N191" s="18"/>
      <c r="O191" s="14"/>
    </row>
    <row r="192" spans="1:15" outlineLevel="1" x14ac:dyDescent="0.25">
      <c r="A192" s="22">
        <v>45846</v>
      </c>
      <c r="B192" s="4">
        <v>263</v>
      </c>
      <c r="C192" s="4"/>
      <c r="D192" s="4"/>
      <c r="E192" s="4"/>
      <c r="F192" s="4"/>
      <c r="G192" s="4"/>
      <c r="H192" s="4">
        <f t="shared" si="5"/>
        <v>0</v>
      </c>
      <c r="I192" s="20">
        <f t="shared" si="4"/>
        <v>-263</v>
      </c>
      <c r="N192" s="18"/>
      <c r="O192" s="14"/>
    </row>
    <row r="193" spans="1:15" outlineLevel="1" x14ac:dyDescent="0.25">
      <c r="A193" s="22">
        <v>45847</v>
      </c>
      <c r="B193" s="4">
        <v>635.35</v>
      </c>
      <c r="C193" s="4"/>
      <c r="D193" s="4"/>
      <c r="E193" s="4"/>
      <c r="F193" s="4"/>
      <c r="G193" s="4"/>
      <c r="H193" s="4">
        <f t="shared" si="5"/>
        <v>0</v>
      </c>
      <c r="I193" s="20">
        <f t="shared" si="4"/>
        <v>-635.35</v>
      </c>
      <c r="N193" s="18"/>
      <c r="O193" s="14"/>
    </row>
    <row r="194" spans="1:15" outlineLevel="1" x14ac:dyDescent="0.25">
      <c r="A194" s="22">
        <v>45848</v>
      </c>
      <c r="B194" s="4">
        <v>1243.1500000000001</v>
      </c>
      <c r="C194" s="4"/>
      <c r="D194" s="4"/>
      <c r="E194" s="4"/>
      <c r="F194" s="4"/>
      <c r="G194" s="4"/>
      <c r="H194" s="4">
        <f t="shared" si="5"/>
        <v>0</v>
      </c>
      <c r="I194" s="20">
        <f t="shared" si="4"/>
        <v>-1243.1500000000001</v>
      </c>
      <c r="N194" s="18"/>
      <c r="O194" s="14"/>
    </row>
    <row r="195" spans="1:15" outlineLevel="1" x14ac:dyDescent="0.25">
      <c r="A195" s="22">
        <v>45849</v>
      </c>
      <c r="B195" s="4">
        <v>401.2</v>
      </c>
      <c r="C195" s="4"/>
      <c r="D195" s="4"/>
      <c r="E195" s="4"/>
      <c r="F195" s="4"/>
      <c r="G195" s="4"/>
      <c r="H195" s="4">
        <f t="shared" si="5"/>
        <v>0</v>
      </c>
      <c r="I195" s="20">
        <f t="shared" si="4"/>
        <v>-401.2</v>
      </c>
      <c r="N195" s="18"/>
      <c r="O195" s="14"/>
    </row>
    <row r="196" spans="1:15" outlineLevel="1" x14ac:dyDescent="0.25">
      <c r="A196" s="22">
        <v>45850</v>
      </c>
      <c r="B196" s="4">
        <v>1407.6000000000001</v>
      </c>
      <c r="C196" s="4"/>
      <c r="D196" s="4"/>
      <c r="E196" s="4"/>
      <c r="F196" s="4"/>
      <c r="G196" s="4"/>
      <c r="H196" s="4">
        <f t="shared" si="5"/>
        <v>0</v>
      </c>
      <c r="I196" s="20">
        <f t="shared" ref="I196:I259" si="6">H196-B196</f>
        <v>-1407.6000000000001</v>
      </c>
      <c r="N196" s="18"/>
      <c r="O196" s="14"/>
    </row>
    <row r="197" spans="1:15" outlineLevel="1" x14ac:dyDescent="0.25">
      <c r="A197" s="22">
        <v>45851</v>
      </c>
      <c r="B197" s="4">
        <v>0</v>
      </c>
      <c r="C197" s="4"/>
      <c r="D197" s="4"/>
      <c r="E197" s="4"/>
      <c r="F197" s="4"/>
      <c r="G197" s="4"/>
      <c r="H197" s="4">
        <f t="shared" ref="H197:H260" si="7">SUM(C197:G197)</f>
        <v>0</v>
      </c>
      <c r="I197" s="20">
        <f t="shared" si="6"/>
        <v>0</v>
      </c>
      <c r="N197" s="18"/>
      <c r="O197" s="14"/>
    </row>
    <row r="198" spans="1:15" outlineLevel="1" x14ac:dyDescent="0.25">
      <c r="A198" s="22">
        <v>45852</v>
      </c>
      <c r="B198" s="4">
        <v>0</v>
      </c>
      <c r="C198" s="4"/>
      <c r="D198" s="4"/>
      <c r="E198" s="4"/>
      <c r="F198" s="4"/>
      <c r="G198" s="4"/>
      <c r="H198" s="4">
        <f t="shared" si="7"/>
        <v>0</v>
      </c>
      <c r="I198" s="20">
        <f t="shared" si="6"/>
        <v>0</v>
      </c>
      <c r="N198" s="18"/>
      <c r="O198" s="14"/>
    </row>
    <row r="199" spans="1:15" outlineLevel="1" x14ac:dyDescent="0.25">
      <c r="A199" s="22">
        <v>45853</v>
      </c>
      <c r="B199" s="4">
        <v>254.8</v>
      </c>
      <c r="C199" s="4"/>
      <c r="D199" s="4"/>
      <c r="E199" s="4"/>
      <c r="F199" s="4"/>
      <c r="G199" s="4"/>
      <c r="H199" s="4">
        <f t="shared" si="7"/>
        <v>0</v>
      </c>
      <c r="I199" s="20">
        <f t="shared" si="6"/>
        <v>-254.8</v>
      </c>
      <c r="N199" s="18"/>
      <c r="O199" s="14"/>
    </row>
    <row r="200" spans="1:15" outlineLevel="1" x14ac:dyDescent="0.25">
      <c r="A200" s="22">
        <v>45854</v>
      </c>
      <c r="B200" s="4">
        <v>415.2</v>
      </c>
      <c r="C200" s="4"/>
      <c r="D200" s="4"/>
      <c r="E200" s="4"/>
      <c r="F200" s="4"/>
      <c r="G200" s="4"/>
      <c r="H200" s="4">
        <f t="shared" si="7"/>
        <v>0</v>
      </c>
      <c r="I200" s="20">
        <f t="shared" si="6"/>
        <v>-415.2</v>
      </c>
      <c r="N200" s="18"/>
      <c r="O200" s="14"/>
    </row>
    <row r="201" spans="1:15" outlineLevel="1" x14ac:dyDescent="0.25">
      <c r="A201" s="22">
        <v>45855</v>
      </c>
      <c r="B201" s="4">
        <v>212.84</v>
      </c>
      <c r="C201" s="4"/>
      <c r="D201" s="4"/>
      <c r="E201" s="4"/>
      <c r="F201" s="4"/>
      <c r="G201" s="4"/>
      <c r="H201" s="4">
        <f t="shared" si="7"/>
        <v>0</v>
      </c>
      <c r="I201" s="20">
        <f t="shared" si="6"/>
        <v>-212.84</v>
      </c>
      <c r="N201" s="18"/>
      <c r="O201" s="14"/>
    </row>
    <row r="202" spans="1:15" outlineLevel="1" x14ac:dyDescent="0.25">
      <c r="A202" s="22">
        <v>45856</v>
      </c>
      <c r="B202" s="4">
        <v>287.2</v>
      </c>
      <c r="C202" s="4"/>
      <c r="D202" s="4"/>
      <c r="E202" s="4"/>
      <c r="F202" s="4"/>
      <c r="G202" s="4"/>
      <c r="H202" s="4">
        <f t="shared" si="7"/>
        <v>0</v>
      </c>
      <c r="I202" s="20">
        <f t="shared" si="6"/>
        <v>-287.2</v>
      </c>
      <c r="N202" s="18"/>
      <c r="O202" s="14"/>
    </row>
    <row r="203" spans="1:15" outlineLevel="1" x14ac:dyDescent="0.25">
      <c r="A203" s="22">
        <v>45857</v>
      </c>
      <c r="B203" s="4">
        <v>387.55</v>
      </c>
      <c r="C203" s="4"/>
      <c r="D203" s="4"/>
      <c r="E203" s="4"/>
      <c r="F203" s="4"/>
      <c r="G203" s="4"/>
      <c r="H203" s="4">
        <f t="shared" si="7"/>
        <v>0</v>
      </c>
      <c r="I203" s="20">
        <f t="shared" si="6"/>
        <v>-387.55</v>
      </c>
      <c r="N203" s="18"/>
      <c r="O203" s="14"/>
    </row>
    <row r="204" spans="1:15" outlineLevel="1" x14ac:dyDescent="0.25">
      <c r="A204" s="22">
        <v>45858</v>
      </c>
      <c r="B204" s="4">
        <v>0</v>
      </c>
      <c r="C204" s="4"/>
      <c r="D204" s="4"/>
      <c r="E204" s="4"/>
      <c r="F204" s="4"/>
      <c r="G204" s="4"/>
      <c r="H204" s="4">
        <f t="shared" si="7"/>
        <v>0</v>
      </c>
      <c r="I204" s="20">
        <f t="shared" si="6"/>
        <v>0</v>
      </c>
      <c r="N204" s="18"/>
      <c r="O204" s="14"/>
    </row>
    <row r="205" spans="1:15" outlineLevel="1" x14ac:dyDescent="0.25">
      <c r="A205" s="22">
        <v>45859</v>
      </c>
      <c r="B205" s="4">
        <v>0</v>
      </c>
      <c r="C205" s="4"/>
      <c r="D205" s="4"/>
      <c r="E205" s="4"/>
      <c r="F205" s="4"/>
      <c r="G205" s="4"/>
      <c r="H205" s="4">
        <f t="shared" si="7"/>
        <v>0</v>
      </c>
      <c r="I205" s="20">
        <f t="shared" si="6"/>
        <v>0</v>
      </c>
      <c r="N205" s="18"/>
      <c r="O205" s="14"/>
    </row>
    <row r="206" spans="1:15" outlineLevel="1" x14ac:dyDescent="0.25">
      <c r="A206" s="22">
        <v>45860</v>
      </c>
      <c r="B206" s="4">
        <v>513.35</v>
      </c>
      <c r="C206" s="4"/>
      <c r="D206" s="4"/>
      <c r="E206" s="4"/>
      <c r="F206" s="4"/>
      <c r="G206" s="4"/>
      <c r="H206" s="4">
        <f t="shared" si="7"/>
        <v>0</v>
      </c>
      <c r="I206" s="20">
        <f t="shared" si="6"/>
        <v>-513.35</v>
      </c>
      <c r="N206" s="18"/>
      <c r="O206" s="14"/>
    </row>
    <row r="207" spans="1:15" outlineLevel="1" x14ac:dyDescent="0.25">
      <c r="A207" s="22">
        <v>45861</v>
      </c>
      <c r="B207" s="4">
        <v>409.15</v>
      </c>
      <c r="C207" s="4"/>
      <c r="D207" s="4"/>
      <c r="E207" s="4"/>
      <c r="F207" s="4"/>
      <c r="G207" s="4"/>
      <c r="H207" s="4">
        <f t="shared" si="7"/>
        <v>0</v>
      </c>
      <c r="I207" s="20">
        <f t="shared" si="6"/>
        <v>-409.15</v>
      </c>
      <c r="N207" s="18"/>
      <c r="O207" s="14"/>
    </row>
    <row r="208" spans="1:15" outlineLevel="1" x14ac:dyDescent="0.25">
      <c r="A208" s="22">
        <v>45862</v>
      </c>
      <c r="B208" s="4">
        <v>196.1</v>
      </c>
      <c r="C208" s="4"/>
      <c r="D208" s="4"/>
      <c r="E208" s="4"/>
      <c r="F208" s="4"/>
      <c r="G208" s="4"/>
      <c r="H208" s="4">
        <f t="shared" si="7"/>
        <v>0</v>
      </c>
      <c r="I208" s="20">
        <f t="shared" si="6"/>
        <v>-196.1</v>
      </c>
      <c r="N208" s="18"/>
      <c r="O208" s="14"/>
    </row>
    <row r="209" spans="1:15" outlineLevel="1" x14ac:dyDescent="0.25">
      <c r="A209" s="22">
        <v>45863</v>
      </c>
      <c r="B209" s="4">
        <v>230.25</v>
      </c>
      <c r="C209" s="4"/>
      <c r="D209" s="4"/>
      <c r="E209" s="4"/>
      <c r="F209" s="4"/>
      <c r="G209" s="4"/>
      <c r="H209" s="4">
        <f t="shared" si="7"/>
        <v>0</v>
      </c>
      <c r="I209" s="20">
        <f t="shared" si="6"/>
        <v>-230.25</v>
      </c>
      <c r="N209" s="18"/>
      <c r="O209" s="14"/>
    </row>
    <row r="210" spans="1:15" outlineLevel="1" x14ac:dyDescent="0.25">
      <c r="A210" s="22">
        <v>45864</v>
      </c>
      <c r="B210" s="4">
        <v>495.25</v>
      </c>
      <c r="C210" s="4"/>
      <c r="D210" s="4"/>
      <c r="E210" s="4"/>
      <c r="F210" s="4"/>
      <c r="G210" s="4"/>
      <c r="H210" s="4">
        <f t="shared" si="7"/>
        <v>0</v>
      </c>
      <c r="I210" s="20">
        <f t="shared" si="6"/>
        <v>-495.25</v>
      </c>
      <c r="N210" s="18"/>
      <c r="O210" s="14"/>
    </row>
    <row r="211" spans="1:15" outlineLevel="1" x14ac:dyDescent="0.25">
      <c r="A211" s="22">
        <v>45865</v>
      </c>
      <c r="B211" s="4">
        <v>0</v>
      </c>
      <c r="C211" s="4"/>
      <c r="D211" s="4"/>
      <c r="E211" s="4"/>
      <c r="F211" s="4"/>
      <c r="G211" s="4"/>
      <c r="H211" s="4">
        <f t="shared" si="7"/>
        <v>0</v>
      </c>
      <c r="I211" s="20">
        <f t="shared" si="6"/>
        <v>0</v>
      </c>
      <c r="N211" s="18"/>
      <c r="O211" s="14"/>
    </row>
    <row r="212" spans="1:15" outlineLevel="1" x14ac:dyDescent="0.25">
      <c r="A212" s="22">
        <v>45866</v>
      </c>
      <c r="B212" s="4">
        <v>0</v>
      </c>
      <c r="C212" s="4"/>
      <c r="D212" s="4"/>
      <c r="E212" s="4"/>
      <c r="F212" s="4"/>
      <c r="G212" s="4"/>
      <c r="H212" s="4">
        <f t="shared" si="7"/>
        <v>0</v>
      </c>
      <c r="I212" s="20">
        <f t="shared" si="6"/>
        <v>0</v>
      </c>
      <c r="N212" s="18"/>
      <c r="O212" s="14"/>
    </row>
    <row r="213" spans="1:15" outlineLevel="1" x14ac:dyDescent="0.25">
      <c r="A213" s="22">
        <v>45867</v>
      </c>
      <c r="B213" s="4">
        <v>111.8</v>
      </c>
      <c r="C213" s="4"/>
      <c r="D213" s="4"/>
      <c r="E213" s="4"/>
      <c r="F213" s="4"/>
      <c r="G213" s="4"/>
      <c r="H213" s="4">
        <f t="shared" si="7"/>
        <v>0</v>
      </c>
      <c r="I213" s="20">
        <f t="shared" si="6"/>
        <v>-111.8</v>
      </c>
      <c r="N213" s="18"/>
      <c r="O213" s="14"/>
    </row>
    <row r="214" spans="1:15" outlineLevel="1" x14ac:dyDescent="0.25">
      <c r="A214" s="22">
        <v>45868</v>
      </c>
      <c r="B214" s="4">
        <v>209</v>
      </c>
      <c r="C214" s="4"/>
      <c r="D214" s="4"/>
      <c r="E214" s="4"/>
      <c r="F214" s="4"/>
      <c r="G214" s="4"/>
      <c r="H214" s="4">
        <f t="shared" si="7"/>
        <v>0</v>
      </c>
      <c r="I214" s="20">
        <f t="shared" si="6"/>
        <v>-209</v>
      </c>
      <c r="N214" s="18"/>
      <c r="O214" s="14"/>
    </row>
    <row r="215" spans="1:15" outlineLevel="1" x14ac:dyDescent="0.25">
      <c r="A215" s="22">
        <v>45869</v>
      </c>
      <c r="B215" s="4">
        <v>601.6</v>
      </c>
      <c r="C215" s="4"/>
      <c r="D215" s="4"/>
      <c r="E215" s="4"/>
      <c r="F215" s="4"/>
      <c r="G215" s="4"/>
      <c r="H215" s="4">
        <f t="shared" si="7"/>
        <v>0</v>
      </c>
      <c r="I215" s="20">
        <f t="shared" si="6"/>
        <v>-601.6</v>
      </c>
      <c r="N215" s="18"/>
      <c r="O215" s="14"/>
    </row>
    <row r="216" spans="1:15" outlineLevel="1" x14ac:dyDescent="0.25">
      <c r="A216" s="22">
        <v>45870</v>
      </c>
      <c r="B216" s="4">
        <v>388.7</v>
      </c>
      <c r="C216" s="4"/>
      <c r="D216" s="4"/>
      <c r="E216" s="4"/>
      <c r="F216" s="4"/>
      <c r="G216" s="4"/>
      <c r="H216" s="4">
        <f t="shared" si="7"/>
        <v>0</v>
      </c>
      <c r="I216" s="20">
        <f t="shared" si="6"/>
        <v>-388.7</v>
      </c>
      <c r="N216" s="18"/>
      <c r="O216" s="14"/>
    </row>
    <row r="217" spans="1:15" outlineLevel="1" x14ac:dyDescent="0.25">
      <c r="A217" s="22">
        <v>45871</v>
      </c>
      <c r="B217" s="4">
        <v>101.6</v>
      </c>
      <c r="C217" s="4"/>
      <c r="D217" s="4"/>
      <c r="E217" s="4"/>
      <c r="F217" s="4"/>
      <c r="G217" s="4"/>
      <c r="H217" s="4">
        <f t="shared" si="7"/>
        <v>0</v>
      </c>
      <c r="I217" s="20">
        <f t="shared" si="6"/>
        <v>-101.6</v>
      </c>
      <c r="N217" s="18"/>
      <c r="O217" s="14"/>
    </row>
    <row r="218" spans="1:15" outlineLevel="1" x14ac:dyDescent="0.25">
      <c r="A218" s="22">
        <v>45872</v>
      </c>
      <c r="B218" s="4">
        <v>0</v>
      </c>
      <c r="C218" s="4"/>
      <c r="D218" s="4"/>
      <c r="E218" s="4"/>
      <c r="F218" s="4"/>
      <c r="G218" s="4"/>
      <c r="H218" s="4">
        <f t="shared" si="7"/>
        <v>0</v>
      </c>
      <c r="I218" s="20">
        <f t="shared" si="6"/>
        <v>0</v>
      </c>
      <c r="N218" s="18"/>
      <c r="O218" s="14"/>
    </row>
    <row r="219" spans="1:15" outlineLevel="1" x14ac:dyDescent="0.25">
      <c r="A219" s="22">
        <v>45873</v>
      </c>
      <c r="B219" s="4">
        <v>0</v>
      </c>
      <c r="C219" s="4"/>
      <c r="D219" s="4"/>
      <c r="E219" s="4"/>
      <c r="F219" s="4"/>
      <c r="G219" s="4"/>
      <c r="H219" s="4">
        <f t="shared" si="7"/>
        <v>0</v>
      </c>
      <c r="I219" s="20">
        <f t="shared" si="6"/>
        <v>0</v>
      </c>
      <c r="N219" s="18"/>
      <c r="O219" s="14"/>
    </row>
    <row r="220" spans="1:15" outlineLevel="1" x14ac:dyDescent="0.25">
      <c r="A220" s="22">
        <v>45874</v>
      </c>
      <c r="B220" s="4">
        <v>71.400000000000006</v>
      </c>
      <c r="C220" s="4"/>
      <c r="D220" s="4"/>
      <c r="E220" s="4"/>
      <c r="F220" s="4"/>
      <c r="G220" s="4"/>
      <c r="H220" s="4">
        <f t="shared" si="7"/>
        <v>0</v>
      </c>
      <c r="I220" s="20">
        <f t="shared" si="6"/>
        <v>-71.400000000000006</v>
      </c>
      <c r="N220" s="18"/>
      <c r="O220" s="14"/>
    </row>
    <row r="221" spans="1:15" outlineLevel="1" x14ac:dyDescent="0.25">
      <c r="A221" s="22">
        <v>45875</v>
      </c>
      <c r="B221" s="4">
        <v>23.9</v>
      </c>
      <c r="C221" s="4"/>
      <c r="D221" s="4"/>
      <c r="E221" s="4"/>
      <c r="F221" s="4"/>
      <c r="G221" s="4"/>
      <c r="H221" s="4">
        <f t="shared" si="7"/>
        <v>0</v>
      </c>
      <c r="I221" s="20">
        <f t="shared" si="6"/>
        <v>-23.9</v>
      </c>
      <c r="N221" s="18"/>
      <c r="O221" s="14"/>
    </row>
    <row r="222" spans="1:15" outlineLevel="1" x14ac:dyDescent="0.25">
      <c r="A222" s="22">
        <v>45876</v>
      </c>
      <c r="B222" s="4">
        <v>127.3</v>
      </c>
      <c r="C222" s="4"/>
      <c r="D222" s="4"/>
      <c r="E222" s="4"/>
      <c r="F222" s="4"/>
      <c r="G222" s="4"/>
      <c r="H222" s="4">
        <f t="shared" si="7"/>
        <v>0</v>
      </c>
      <c r="I222" s="20">
        <f t="shared" si="6"/>
        <v>-127.3</v>
      </c>
      <c r="N222" s="18"/>
      <c r="O222" s="14"/>
    </row>
    <row r="223" spans="1:15" outlineLevel="1" x14ac:dyDescent="0.25">
      <c r="A223" s="22">
        <v>45877</v>
      </c>
      <c r="B223" s="4">
        <v>371.95</v>
      </c>
      <c r="C223" s="4"/>
      <c r="D223" s="4"/>
      <c r="E223" s="4"/>
      <c r="F223" s="4"/>
      <c r="G223" s="4"/>
      <c r="H223" s="4">
        <f t="shared" si="7"/>
        <v>0</v>
      </c>
      <c r="I223" s="20">
        <f t="shared" si="6"/>
        <v>-371.95</v>
      </c>
      <c r="N223" s="18"/>
      <c r="O223" s="14"/>
    </row>
    <row r="224" spans="1:15" outlineLevel="1" x14ac:dyDescent="0.25">
      <c r="A224" s="22">
        <v>45878</v>
      </c>
      <c r="B224" s="4">
        <v>100.2</v>
      </c>
      <c r="C224" s="4"/>
      <c r="D224" s="4"/>
      <c r="E224" s="4"/>
      <c r="F224" s="4"/>
      <c r="G224" s="4"/>
      <c r="H224" s="4">
        <f t="shared" si="7"/>
        <v>0</v>
      </c>
      <c r="I224" s="20">
        <f t="shared" si="6"/>
        <v>-100.2</v>
      </c>
      <c r="N224" s="18"/>
      <c r="O224" s="14"/>
    </row>
    <row r="225" spans="1:15" outlineLevel="1" x14ac:dyDescent="0.25">
      <c r="A225" s="22">
        <v>45879</v>
      </c>
      <c r="B225" s="4">
        <v>0</v>
      </c>
      <c r="C225" s="4"/>
      <c r="D225" s="4"/>
      <c r="E225" s="4"/>
      <c r="F225" s="4"/>
      <c r="G225" s="4"/>
      <c r="H225" s="4">
        <f t="shared" si="7"/>
        <v>0</v>
      </c>
      <c r="I225" s="20">
        <f t="shared" si="6"/>
        <v>0</v>
      </c>
      <c r="N225" s="18"/>
      <c r="O225" s="14"/>
    </row>
    <row r="226" spans="1:15" outlineLevel="1" x14ac:dyDescent="0.25">
      <c r="A226" s="22">
        <v>45880</v>
      </c>
      <c r="B226" s="4">
        <v>0</v>
      </c>
      <c r="C226" s="4"/>
      <c r="D226" s="4"/>
      <c r="E226" s="4"/>
      <c r="F226" s="4"/>
      <c r="G226" s="4"/>
      <c r="H226" s="4">
        <f t="shared" si="7"/>
        <v>0</v>
      </c>
      <c r="I226" s="20">
        <f t="shared" si="6"/>
        <v>0</v>
      </c>
      <c r="N226" s="18"/>
      <c r="O226" s="14"/>
    </row>
    <row r="227" spans="1:15" outlineLevel="1" x14ac:dyDescent="0.25">
      <c r="A227" s="22">
        <v>45881</v>
      </c>
      <c r="B227" s="4">
        <v>29.5</v>
      </c>
      <c r="C227" s="4"/>
      <c r="D227" s="4"/>
      <c r="E227" s="4"/>
      <c r="F227" s="4"/>
      <c r="G227" s="4"/>
      <c r="H227" s="4">
        <f t="shared" si="7"/>
        <v>0</v>
      </c>
      <c r="I227" s="20">
        <f t="shared" si="6"/>
        <v>-29.5</v>
      </c>
      <c r="N227" s="18"/>
      <c r="O227" s="14"/>
    </row>
    <row r="228" spans="1:15" outlineLevel="1" x14ac:dyDescent="0.25">
      <c r="A228" s="22">
        <v>45882</v>
      </c>
      <c r="B228" s="4">
        <v>390.75</v>
      </c>
      <c r="C228" s="4"/>
      <c r="D228" s="4"/>
      <c r="E228" s="4"/>
      <c r="F228" s="4"/>
      <c r="G228" s="4"/>
      <c r="H228" s="4">
        <f t="shared" si="7"/>
        <v>0</v>
      </c>
      <c r="I228" s="20">
        <f t="shared" si="6"/>
        <v>-390.75</v>
      </c>
      <c r="N228" s="18"/>
      <c r="O228" s="14"/>
    </row>
    <row r="229" spans="1:15" outlineLevel="1" x14ac:dyDescent="0.25">
      <c r="A229" s="22">
        <v>45883</v>
      </c>
      <c r="B229" s="4">
        <v>0</v>
      </c>
      <c r="C229" s="4"/>
      <c r="D229" s="4"/>
      <c r="E229" s="4"/>
      <c r="F229" s="4"/>
      <c r="G229" s="4"/>
      <c r="H229" s="4">
        <f t="shared" si="7"/>
        <v>0</v>
      </c>
      <c r="I229" s="20">
        <f t="shared" si="6"/>
        <v>0</v>
      </c>
      <c r="N229" s="18"/>
      <c r="O229" s="14"/>
    </row>
    <row r="230" spans="1:15" outlineLevel="1" x14ac:dyDescent="0.25">
      <c r="A230" s="22">
        <v>45884</v>
      </c>
      <c r="B230" s="4">
        <v>184.5</v>
      </c>
      <c r="C230" s="4"/>
      <c r="D230" s="4"/>
      <c r="E230" s="4"/>
      <c r="F230" s="4"/>
      <c r="G230" s="4"/>
      <c r="H230" s="4">
        <f t="shared" si="7"/>
        <v>0</v>
      </c>
      <c r="I230" s="20">
        <f t="shared" si="6"/>
        <v>-184.5</v>
      </c>
      <c r="N230" s="18"/>
      <c r="O230" s="14"/>
    </row>
    <row r="231" spans="1:15" outlineLevel="1" x14ac:dyDescent="0.25">
      <c r="A231" s="22">
        <v>45885</v>
      </c>
      <c r="B231" s="4">
        <v>266.39999999999998</v>
      </c>
      <c r="C231" s="4"/>
      <c r="D231" s="4"/>
      <c r="E231" s="4"/>
      <c r="F231" s="4"/>
      <c r="G231" s="4"/>
      <c r="H231" s="4">
        <f t="shared" si="7"/>
        <v>0</v>
      </c>
      <c r="I231" s="20">
        <f t="shared" si="6"/>
        <v>-266.39999999999998</v>
      </c>
      <c r="N231" s="18"/>
      <c r="O231" s="14"/>
    </row>
    <row r="232" spans="1:15" outlineLevel="1" x14ac:dyDescent="0.25">
      <c r="A232" s="22">
        <v>45886</v>
      </c>
      <c r="B232" s="4">
        <v>0</v>
      </c>
      <c r="C232" s="4"/>
      <c r="D232" s="4"/>
      <c r="E232" s="4"/>
      <c r="F232" s="4"/>
      <c r="G232" s="4"/>
      <c r="H232" s="4">
        <f t="shared" si="7"/>
        <v>0</v>
      </c>
      <c r="I232" s="20">
        <f t="shared" si="6"/>
        <v>0</v>
      </c>
      <c r="N232" s="18"/>
      <c r="O232" s="14"/>
    </row>
    <row r="233" spans="1:15" outlineLevel="1" x14ac:dyDescent="0.25">
      <c r="A233" s="22">
        <v>45887</v>
      </c>
      <c r="B233" s="4">
        <v>0</v>
      </c>
      <c r="C233" s="4"/>
      <c r="D233" s="4"/>
      <c r="E233" s="4"/>
      <c r="F233" s="4"/>
      <c r="G233" s="4"/>
      <c r="H233" s="4">
        <f t="shared" si="7"/>
        <v>0</v>
      </c>
      <c r="I233" s="20">
        <f t="shared" si="6"/>
        <v>0</v>
      </c>
      <c r="N233" s="18"/>
      <c r="O233" s="14"/>
    </row>
    <row r="234" spans="1:15" outlineLevel="1" x14ac:dyDescent="0.25">
      <c r="A234" s="22">
        <v>45888</v>
      </c>
      <c r="B234" s="4">
        <v>419.9</v>
      </c>
      <c r="C234" s="4"/>
      <c r="D234" s="4"/>
      <c r="E234" s="4"/>
      <c r="F234" s="4"/>
      <c r="G234" s="4"/>
      <c r="H234" s="4">
        <f t="shared" si="7"/>
        <v>0</v>
      </c>
      <c r="I234" s="20">
        <f t="shared" si="6"/>
        <v>-419.9</v>
      </c>
      <c r="N234" s="18"/>
      <c r="O234" s="14"/>
    </row>
    <row r="235" spans="1:15" outlineLevel="1" x14ac:dyDescent="0.25">
      <c r="A235" s="22">
        <v>45889</v>
      </c>
      <c r="B235" s="4">
        <v>207.95</v>
      </c>
      <c r="C235" s="4"/>
      <c r="D235" s="4"/>
      <c r="E235" s="4"/>
      <c r="F235" s="4"/>
      <c r="G235" s="4"/>
      <c r="H235" s="4">
        <f t="shared" si="7"/>
        <v>0</v>
      </c>
      <c r="I235" s="20">
        <f t="shared" si="6"/>
        <v>-207.95</v>
      </c>
      <c r="N235" s="18"/>
      <c r="O235" s="14"/>
    </row>
    <row r="236" spans="1:15" outlineLevel="1" x14ac:dyDescent="0.25">
      <c r="A236" s="22">
        <v>45890</v>
      </c>
      <c r="B236" s="4">
        <v>99.4</v>
      </c>
      <c r="C236" s="4"/>
      <c r="D236" s="4"/>
      <c r="E236" s="4"/>
      <c r="F236" s="4"/>
      <c r="G236" s="4"/>
      <c r="H236" s="4">
        <f t="shared" si="7"/>
        <v>0</v>
      </c>
      <c r="I236" s="20">
        <f t="shared" si="6"/>
        <v>-99.4</v>
      </c>
      <c r="N236" s="18"/>
      <c r="O236" s="14"/>
    </row>
    <row r="237" spans="1:15" outlineLevel="1" x14ac:dyDescent="0.25">
      <c r="A237" s="22">
        <v>45891</v>
      </c>
      <c r="B237" s="4">
        <v>121.7</v>
      </c>
      <c r="C237" s="4"/>
      <c r="D237" s="4"/>
      <c r="E237" s="4"/>
      <c r="F237" s="4"/>
      <c r="G237" s="4"/>
      <c r="H237" s="4">
        <f t="shared" si="7"/>
        <v>0</v>
      </c>
      <c r="I237" s="20">
        <f t="shared" si="6"/>
        <v>-121.7</v>
      </c>
      <c r="N237" s="18"/>
      <c r="O237" s="14"/>
    </row>
    <row r="238" spans="1:15" outlineLevel="1" x14ac:dyDescent="0.25">
      <c r="A238" s="22">
        <v>45892</v>
      </c>
      <c r="B238" s="4">
        <v>616</v>
      </c>
      <c r="C238" s="4"/>
      <c r="D238" s="4"/>
      <c r="E238" s="4"/>
      <c r="F238" s="4"/>
      <c r="G238" s="4"/>
      <c r="H238" s="4">
        <f t="shared" si="7"/>
        <v>0</v>
      </c>
      <c r="I238" s="20">
        <f t="shared" si="6"/>
        <v>-616</v>
      </c>
      <c r="N238" s="18"/>
      <c r="O238" s="14"/>
    </row>
    <row r="239" spans="1:15" outlineLevel="1" x14ac:dyDescent="0.25">
      <c r="A239" s="22">
        <v>45893</v>
      </c>
      <c r="B239" s="4">
        <v>0</v>
      </c>
      <c r="C239" s="4"/>
      <c r="D239" s="4"/>
      <c r="E239" s="4"/>
      <c r="F239" s="4"/>
      <c r="G239" s="4"/>
      <c r="H239" s="4">
        <f t="shared" si="7"/>
        <v>0</v>
      </c>
      <c r="I239" s="20">
        <f t="shared" si="6"/>
        <v>0</v>
      </c>
      <c r="N239" s="18"/>
      <c r="O239" s="14"/>
    </row>
    <row r="240" spans="1:15" outlineLevel="1" x14ac:dyDescent="0.25">
      <c r="A240" s="22">
        <v>45894</v>
      </c>
      <c r="B240" s="4">
        <v>0</v>
      </c>
      <c r="C240" s="4"/>
      <c r="D240" s="4"/>
      <c r="E240" s="4"/>
      <c r="F240" s="4"/>
      <c r="G240" s="4"/>
      <c r="H240" s="4">
        <f t="shared" si="7"/>
        <v>0</v>
      </c>
      <c r="I240" s="20">
        <f t="shared" si="6"/>
        <v>0</v>
      </c>
      <c r="N240" s="18"/>
      <c r="O240" s="14"/>
    </row>
    <row r="241" spans="1:15" outlineLevel="1" x14ac:dyDescent="0.25">
      <c r="A241" s="22">
        <v>45895</v>
      </c>
      <c r="B241" s="4">
        <v>219.4</v>
      </c>
      <c r="C241" s="4"/>
      <c r="D241" s="4"/>
      <c r="E241" s="4"/>
      <c r="F241" s="4"/>
      <c r="G241" s="4"/>
      <c r="H241" s="4">
        <f t="shared" si="7"/>
        <v>0</v>
      </c>
      <c r="I241" s="20">
        <f t="shared" si="6"/>
        <v>-219.4</v>
      </c>
      <c r="N241" s="18"/>
      <c r="O241" s="14"/>
    </row>
    <row r="242" spans="1:15" outlineLevel="1" x14ac:dyDescent="0.25">
      <c r="A242" s="22">
        <v>45896</v>
      </c>
      <c r="B242" s="4">
        <v>245.85</v>
      </c>
      <c r="C242" s="4"/>
      <c r="D242" s="4"/>
      <c r="E242" s="4"/>
      <c r="F242" s="4"/>
      <c r="G242" s="4"/>
      <c r="H242" s="4">
        <f t="shared" si="7"/>
        <v>0</v>
      </c>
      <c r="I242" s="20">
        <f t="shared" si="6"/>
        <v>-245.85</v>
      </c>
      <c r="N242" s="18"/>
      <c r="O242" s="14"/>
    </row>
    <row r="243" spans="1:15" outlineLevel="1" x14ac:dyDescent="0.25">
      <c r="A243" s="22">
        <v>45897</v>
      </c>
      <c r="B243" s="4">
        <v>138</v>
      </c>
      <c r="C243" s="4"/>
      <c r="D243" s="4"/>
      <c r="E243" s="4"/>
      <c r="F243" s="4"/>
      <c r="G243" s="4"/>
      <c r="H243" s="4">
        <f t="shared" si="7"/>
        <v>0</v>
      </c>
      <c r="I243" s="20">
        <f t="shared" si="6"/>
        <v>-138</v>
      </c>
      <c r="N243" s="18"/>
      <c r="O243" s="14"/>
    </row>
    <row r="244" spans="1:15" outlineLevel="1" x14ac:dyDescent="0.25">
      <c r="A244" s="22">
        <v>45898</v>
      </c>
      <c r="B244" s="4">
        <v>265.55</v>
      </c>
      <c r="C244" s="4"/>
      <c r="D244" s="4"/>
      <c r="E244" s="4"/>
      <c r="F244" s="4"/>
      <c r="G244" s="4"/>
      <c r="H244" s="4">
        <f t="shared" si="7"/>
        <v>0</v>
      </c>
      <c r="I244" s="20">
        <f t="shared" si="6"/>
        <v>-265.55</v>
      </c>
      <c r="N244" s="18"/>
      <c r="O244" s="14"/>
    </row>
    <row r="245" spans="1:15" outlineLevel="1" x14ac:dyDescent="0.25">
      <c r="A245" s="22">
        <v>45899</v>
      </c>
      <c r="B245" s="4">
        <v>158.5</v>
      </c>
      <c r="C245" s="4"/>
      <c r="D245" s="4"/>
      <c r="E245" s="4"/>
      <c r="F245" s="4"/>
      <c r="G245" s="4"/>
      <c r="H245" s="4">
        <f t="shared" si="7"/>
        <v>0</v>
      </c>
      <c r="I245" s="20">
        <f t="shared" si="6"/>
        <v>-158.5</v>
      </c>
      <c r="N245" s="18"/>
      <c r="O245" s="14"/>
    </row>
    <row r="246" spans="1:15" outlineLevel="1" x14ac:dyDescent="0.25">
      <c r="A246" s="22">
        <v>45900</v>
      </c>
      <c r="B246" s="4">
        <v>0</v>
      </c>
      <c r="C246" s="4"/>
      <c r="D246" s="4"/>
      <c r="E246" s="4"/>
      <c r="F246" s="4"/>
      <c r="G246" s="4"/>
      <c r="H246" s="4">
        <f t="shared" si="7"/>
        <v>0</v>
      </c>
      <c r="I246" s="20">
        <f t="shared" si="6"/>
        <v>0</v>
      </c>
      <c r="N246" s="18"/>
      <c r="O246" s="14"/>
    </row>
    <row r="247" spans="1:15" outlineLevel="1" x14ac:dyDescent="0.25">
      <c r="A247" s="22">
        <v>45901</v>
      </c>
      <c r="B247" s="4">
        <v>0</v>
      </c>
      <c r="C247" s="4"/>
      <c r="D247" s="4"/>
      <c r="E247" s="4"/>
      <c r="F247" s="4"/>
      <c r="G247" s="4"/>
      <c r="H247" s="4">
        <f t="shared" si="7"/>
        <v>0</v>
      </c>
      <c r="I247" s="20">
        <f t="shared" si="6"/>
        <v>0</v>
      </c>
      <c r="M247" s="18"/>
      <c r="N247" s="18"/>
      <c r="O247" s="14"/>
    </row>
    <row r="248" spans="1:15" outlineLevel="1" x14ac:dyDescent="0.25">
      <c r="A248" s="22">
        <v>45902</v>
      </c>
      <c r="B248" s="4">
        <v>402.95</v>
      </c>
      <c r="C248" s="4"/>
      <c r="D248" s="4"/>
      <c r="E248" s="4"/>
      <c r="F248" s="4"/>
      <c r="G248" s="4"/>
      <c r="H248" s="4">
        <f t="shared" si="7"/>
        <v>0</v>
      </c>
      <c r="I248" s="20">
        <f t="shared" si="6"/>
        <v>-402.95</v>
      </c>
      <c r="N248" s="18"/>
      <c r="O248" s="14"/>
    </row>
    <row r="249" spans="1:15" outlineLevel="1" x14ac:dyDescent="0.25">
      <c r="A249" s="22">
        <v>45903</v>
      </c>
      <c r="B249" s="4">
        <v>518.79999999999995</v>
      </c>
      <c r="C249" s="4"/>
      <c r="D249" s="4"/>
      <c r="E249" s="4"/>
      <c r="F249" s="4"/>
      <c r="G249" s="4"/>
      <c r="H249" s="4">
        <f t="shared" si="7"/>
        <v>0</v>
      </c>
      <c r="I249" s="20">
        <f t="shared" si="6"/>
        <v>-518.79999999999995</v>
      </c>
      <c r="N249" s="18"/>
      <c r="O249" s="14"/>
    </row>
    <row r="250" spans="1:15" outlineLevel="1" x14ac:dyDescent="0.25">
      <c r="A250" s="22">
        <v>45904</v>
      </c>
      <c r="B250" s="4">
        <v>427.05</v>
      </c>
      <c r="C250" s="4"/>
      <c r="D250" s="4"/>
      <c r="E250" s="4"/>
      <c r="F250" s="4"/>
      <c r="G250" s="4"/>
      <c r="H250" s="4">
        <f t="shared" si="7"/>
        <v>0</v>
      </c>
      <c r="I250" s="20">
        <f t="shared" si="6"/>
        <v>-427.05</v>
      </c>
      <c r="N250" s="18"/>
      <c r="O250" s="14"/>
    </row>
    <row r="251" spans="1:15" outlineLevel="1" x14ac:dyDescent="0.25">
      <c r="A251" s="22">
        <v>45905</v>
      </c>
      <c r="B251" s="4">
        <v>261.3</v>
      </c>
      <c r="C251" s="4"/>
      <c r="D251" s="4"/>
      <c r="E251" s="4"/>
      <c r="F251" s="4"/>
      <c r="G251" s="4"/>
      <c r="H251" s="4">
        <f t="shared" si="7"/>
        <v>0</v>
      </c>
      <c r="I251" s="20">
        <f t="shared" si="6"/>
        <v>-261.3</v>
      </c>
      <c r="N251" s="18"/>
      <c r="O251" s="14"/>
    </row>
    <row r="252" spans="1:15" outlineLevel="1" x14ac:dyDescent="0.25">
      <c r="A252" s="22">
        <v>45906</v>
      </c>
      <c r="B252" s="4">
        <v>84</v>
      </c>
      <c r="C252" s="4"/>
      <c r="D252" s="4"/>
      <c r="E252" s="4"/>
      <c r="F252" s="4"/>
      <c r="G252" s="4"/>
      <c r="H252" s="4">
        <f t="shared" si="7"/>
        <v>0</v>
      </c>
      <c r="I252" s="20">
        <f t="shared" si="6"/>
        <v>-84</v>
      </c>
      <c r="N252" s="18"/>
      <c r="O252" s="14"/>
    </row>
    <row r="253" spans="1:15" outlineLevel="1" x14ac:dyDescent="0.25">
      <c r="A253" s="22">
        <v>45907</v>
      </c>
      <c r="B253" s="4">
        <v>0</v>
      </c>
      <c r="C253" s="4"/>
      <c r="D253" s="4"/>
      <c r="E253" s="4"/>
      <c r="F253" s="4"/>
      <c r="G253" s="4"/>
      <c r="H253" s="4">
        <f t="shared" si="7"/>
        <v>0</v>
      </c>
      <c r="I253" s="20">
        <f t="shared" si="6"/>
        <v>0</v>
      </c>
      <c r="N253" s="18"/>
      <c r="O253" s="14"/>
    </row>
    <row r="254" spans="1:15" outlineLevel="1" x14ac:dyDescent="0.25">
      <c r="A254" s="22">
        <v>45908</v>
      </c>
      <c r="B254" s="4">
        <v>0</v>
      </c>
      <c r="C254" s="4"/>
      <c r="D254" s="4"/>
      <c r="E254" s="4"/>
      <c r="F254" s="4"/>
      <c r="G254" s="4"/>
      <c r="H254" s="4">
        <f t="shared" si="7"/>
        <v>0</v>
      </c>
      <c r="I254" s="20">
        <f t="shared" si="6"/>
        <v>0</v>
      </c>
      <c r="N254" s="18"/>
      <c r="O254" s="14"/>
    </row>
    <row r="255" spans="1:15" outlineLevel="1" x14ac:dyDescent="0.25">
      <c r="A255" s="22">
        <v>45909</v>
      </c>
      <c r="B255" s="4">
        <v>139.9</v>
      </c>
      <c r="C255" s="4"/>
      <c r="D255" s="4"/>
      <c r="E255" s="4"/>
      <c r="F255" s="4"/>
      <c r="G255" s="4"/>
      <c r="H255" s="4">
        <f t="shared" si="7"/>
        <v>0</v>
      </c>
      <c r="I255" s="20">
        <f t="shared" si="6"/>
        <v>-139.9</v>
      </c>
      <c r="N255" s="18"/>
      <c r="O255" s="14"/>
    </row>
    <row r="256" spans="1:15" outlineLevel="1" x14ac:dyDescent="0.25">
      <c r="A256" s="22">
        <v>45910</v>
      </c>
      <c r="B256" s="4">
        <v>493.9</v>
      </c>
      <c r="C256" s="4"/>
      <c r="D256" s="4"/>
      <c r="E256" s="4"/>
      <c r="F256" s="4"/>
      <c r="G256" s="4"/>
      <c r="H256" s="4">
        <f t="shared" si="7"/>
        <v>0</v>
      </c>
      <c r="I256" s="20">
        <f t="shared" si="6"/>
        <v>-493.9</v>
      </c>
      <c r="N256" s="18"/>
      <c r="O256" s="14"/>
    </row>
    <row r="257" spans="1:15" outlineLevel="1" x14ac:dyDescent="0.25">
      <c r="A257" s="22">
        <v>45911</v>
      </c>
      <c r="B257" s="4">
        <v>112</v>
      </c>
      <c r="C257" s="4"/>
      <c r="D257" s="4"/>
      <c r="E257" s="4"/>
      <c r="F257" s="4"/>
      <c r="G257" s="4"/>
      <c r="H257" s="4">
        <f t="shared" si="7"/>
        <v>0</v>
      </c>
      <c r="I257" s="20">
        <f t="shared" si="6"/>
        <v>-112</v>
      </c>
      <c r="N257" s="18"/>
      <c r="O257" s="14"/>
    </row>
    <row r="258" spans="1:15" outlineLevel="1" x14ac:dyDescent="0.25">
      <c r="A258" s="22">
        <v>45912</v>
      </c>
      <c r="B258" s="4">
        <v>153.80000000000001</v>
      </c>
      <c r="C258" s="4"/>
      <c r="D258" s="4"/>
      <c r="E258" s="4"/>
      <c r="F258" s="4"/>
      <c r="G258" s="4"/>
      <c r="H258" s="4">
        <f t="shared" si="7"/>
        <v>0</v>
      </c>
      <c r="I258" s="20">
        <f t="shared" si="6"/>
        <v>-153.80000000000001</v>
      </c>
      <c r="N258" s="18"/>
      <c r="O258" s="14"/>
    </row>
    <row r="259" spans="1:15" outlineLevel="1" x14ac:dyDescent="0.25">
      <c r="A259" s="22">
        <v>45913</v>
      </c>
      <c r="B259" s="4">
        <v>748.6</v>
      </c>
      <c r="C259" s="4"/>
      <c r="D259" s="4"/>
      <c r="E259" s="4"/>
      <c r="F259" s="4"/>
      <c r="G259" s="4"/>
      <c r="H259" s="4">
        <f t="shared" si="7"/>
        <v>0</v>
      </c>
      <c r="I259" s="20">
        <f t="shared" si="6"/>
        <v>-748.6</v>
      </c>
      <c r="N259" s="18"/>
      <c r="O259" s="14"/>
    </row>
    <row r="260" spans="1:15" outlineLevel="1" x14ac:dyDescent="0.25">
      <c r="A260" s="22">
        <v>45914</v>
      </c>
      <c r="B260" s="4">
        <v>0</v>
      </c>
      <c r="C260" s="4"/>
      <c r="D260" s="23"/>
      <c r="E260" s="4"/>
      <c r="F260" s="4"/>
      <c r="G260" s="4"/>
      <c r="H260" s="4">
        <f t="shared" si="7"/>
        <v>0</v>
      </c>
      <c r="I260" s="20">
        <f t="shared" ref="I260:I323" si="8">H260-B260</f>
        <v>0</v>
      </c>
      <c r="N260" s="18"/>
      <c r="O260" s="14"/>
    </row>
    <row r="261" spans="1:15" outlineLevel="1" x14ac:dyDescent="0.25">
      <c r="A261" s="22">
        <v>45915</v>
      </c>
      <c r="B261" s="4">
        <v>0</v>
      </c>
      <c r="C261" s="4"/>
      <c r="D261" s="4"/>
      <c r="E261" s="4"/>
      <c r="F261" s="4"/>
      <c r="G261" s="4"/>
      <c r="H261" s="4">
        <f t="shared" ref="H261:H324" si="9">SUM(C261:G261)</f>
        <v>0</v>
      </c>
      <c r="I261" s="20">
        <f t="shared" si="8"/>
        <v>0</v>
      </c>
      <c r="N261" s="18"/>
      <c r="O261" s="14"/>
    </row>
    <row r="262" spans="1:15" outlineLevel="1" x14ac:dyDescent="0.25">
      <c r="A262" s="22">
        <v>45916</v>
      </c>
      <c r="B262" s="4">
        <v>232</v>
      </c>
      <c r="C262" s="4"/>
      <c r="D262" s="4"/>
      <c r="E262" s="4"/>
      <c r="F262" s="4"/>
      <c r="G262" s="4"/>
      <c r="H262" s="4">
        <f t="shared" si="9"/>
        <v>0</v>
      </c>
      <c r="I262" s="20">
        <f t="shared" si="8"/>
        <v>-232</v>
      </c>
      <c r="N262" s="18"/>
      <c r="O262" s="14"/>
    </row>
    <row r="263" spans="1:15" outlineLevel="1" x14ac:dyDescent="0.25">
      <c r="A263" s="22">
        <v>45917</v>
      </c>
      <c r="B263" s="4">
        <v>91</v>
      </c>
      <c r="C263" s="4"/>
      <c r="D263" s="4"/>
      <c r="E263" s="4"/>
      <c r="F263" s="4"/>
      <c r="G263" s="4"/>
      <c r="H263" s="4">
        <f t="shared" si="9"/>
        <v>0</v>
      </c>
      <c r="I263" s="20">
        <f t="shared" si="8"/>
        <v>-91</v>
      </c>
      <c r="N263" s="18"/>
      <c r="O263" s="14"/>
    </row>
    <row r="264" spans="1:15" outlineLevel="1" x14ac:dyDescent="0.25">
      <c r="A264" s="22">
        <v>45918</v>
      </c>
      <c r="B264" s="4">
        <v>0</v>
      </c>
      <c r="C264" s="4"/>
      <c r="D264" s="4"/>
      <c r="E264" s="4"/>
      <c r="F264" s="4"/>
      <c r="G264" s="4"/>
      <c r="H264" s="4">
        <f t="shared" si="9"/>
        <v>0</v>
      </c>
      <c r="I264" s="20">
        <f t="shared" si="8"/>
        <v>0</v>
      </c>
      <c r="N264" s="18"/>
      <c r="O264" s="14"/>
    </row>
    <row r="265" spans="1:15" outlineLevel="1" x14ac:dyDescent="0.25">
      <c r="A265" s="22">
        <v>45919</v>
      </c>
      <c r="B265" s="4">
        <v>67.900000000000006</v>
      </c>
      <c r="C265" s="4"/>
      <c r="D265" s="4"/>
      <c r="E265" s="4"/>
      <c r="F265" s="4"/>
      <c r="G265" s="4"/>
      <c r="H265" s="4">
        <f t="shared" si="9"/>
        <v>0</v>
      </c>
      <c r="I265" s="20">
        <f t="shared" si="8"/>
        <v>-67.900000000000006</v>
      </c>
      <c r="N265" s="18"/>
      <c r="O265" s="14"/>
    </row>
    <row r="266" spans="1:15" outlineLevel="1" x14ac:dyDescent="0.25">
      <c r="A266" s="22">
        <v>45920</v>
      </c>
      <c r="B266" s="4">
        <v>634.5</v>
      </c>
      <c r="C266" s="4"/>
      <c r="D266" s="4"/>
      <c r="E266" s="4"/>
      <c r="F266" s="4"/>
      <c r="G266" s="4"/>
      <c r="H266" s="4">
        <f t="shared" si="9"/>
        <v>0</v>
      </c>
      <c r="I266" s="20">
        <f t="shared" si="8"/>
        <v>-634.5</v>
      </c>
      <c r="N266" s="18"/>
      <c r="O266" s="14"/>
    </row>
    <row r="267" spans="1:15" outlineLevel="1" x14ac:dyDescent="0.25">
      <c r="A267" s="22">
        <v>45921</v>
      </c>
      <c r="B267" s="4">
        <v>0</v>
      </c>
      <c r="C267" s="4"/>
      <c r="D267" s="4"/>
      <c r="E267" s="4"/>
      <c r="F267" s="4"/>
      <c r="G267" s="4"/>
      <c r="H267" s="4">
        <f t="shared" si="9"/>
        <v>0</v>
      </c>
      <c r="I267" s="20">
        <f t="shared" si="8"/>
        <v>0</v>
      </c>
      <c r="N267" s="18"/>
      <c r="O267" s="14"/>
    </row>
    <row r="268" spans="1:15" outlineLevel="1" x14ac:dyDescent="0.25">
      <c r="A268" s="22">
        <v>45922</v>
      </c>
      <c r="B268" s="4">
        <v>0</v>
      </c>
      <c r="C268" s="4"/>
      <c r="D268" s="4"/>
      <c r="E268" s="4"/>
      <c r="F268" s="4"/>
      <c r="G268" s="4"/>
      <c r="H268" s="4">
        <f t="shared" si="9"/>
        <v>0</v>
      </c>
      <c r="I268" s="20">
        <f t="shared" si="8"/>
        <v>0</v>
      </c>
      <c r="N268" s="18"/>
      <c r="O268" s="14"/>
    </row>
    <row r="269" spans="1:15" outlineLevel="1" x14ac:dyDescent="0.25">
      <c r="A269" s="22">
        <v>45923</v>
      </c>
      <c r="B269" s="4">
        <v>78</v>
      </c>
      <c r="C269" s="4"/>
      <c r="D269" s="4"/>
      <c r="E269" s="4"/>
      <c r="F269" s="4"/>
      <c r="G269" s="4"/>
      <c r="H269" s="4">
        <f t="shared" si="9"/>
        <v>0</v>
      </c>
      <c r="I269" s="20">
        <f t="shared" si="8"/>
        <v>-78</v>
      </c>
      <c r="N269" s="18"/>
      <c r="O269" s="14"/>
    </row>
    <row r="270" spans="1:15" outlineLevel="1" x14ac:dyDescent="0.25">
      <c r="A270" s="22">
        <v>45924</v>
      </c>
      <c r="B270" s="4">
        <v>69.900000000000006</v>
      </c>
      <c r="C270" s="4"/>
      <c r="D270" s="4"/>
      <c r="E270" s="4"/>
      <c r="F270" s="4"/>
      <c r="G270" s="4"/>
      <c r="H270" s="4">
        <f t="shared" si="9"/>
        <v>0</v>
      </c>
      <c r="I270" s="20">
        <f t="shared" si="8"/>
        <v>-69.900000000000006</v>
      </c>
      <c r="N270" s="18"/>
      <c r="O270" s="14"/>
    </row>
    <row r="271" spans="1:15" outlineLevel="1" x14ac:dyDescent="0.25">
      <c r="A271" s="22">
        <v>45925</v>
      </c>
      <c r="B271" s="4">
        <v>454</v>
      </c>
      <c r="C271" s="4"/>
      <c r="D271" s="4"/>
      <c r="E271" s="4"/>
      <c r="F271" s="4"/>
      <c r="G271" s="4"/>
      <c r="H271" s="4">
        <f t="shared" si="9"/>
        <v>0</v>
      </c>
      <c r="I271" s="20">
        <f t="shared" si="8"/>
        <v>-454</v>
      </c>
      <c r="N271" s="18"/>
      <c r="O271" s="14"/>
    </row>
    <row r="272" spans="1:15" outlineLevel="1" x14ac:dyDescent="0.25">
      <c r="A272" s="22">
        <v>45926</v>
      </c>
      <c r="B272" s="4">
        <v>59.9</v>
      </c>
      <c r="C272" s="4"/>
      <c r="D272" s="4"/>
      <c r="E272" s="4"/>
      <c r="F272" s="4"/>
      <c r="G272" s="4"/>
      <c r="H272" s="4">
        <f t="shared" si="9"/>
        <v>0</v>
      </c>
      <c r="I272" s="20">
        <f t="shared" si="8"/>
        <v>-59.9</v>
      </c>
      <c r="N272" s="18"/>
      <c r="O272" s="14"/>
    </row>
    <row r="273" spans="1:15" outlineLevel="1" x14ac:dyDescent="0.25">
      <c r="A273" s="22">
        <v>45927</v>
      </c>
      <c r="B273" s="4">
        <v>694.7</v>
      </c>
      <c r="C273" s="4"/>
      <c r="D273" s="4"/>
      <c r="E273" s="4"/>
      <c r="F273" s="4"/>
      <c r="G273" s="4"/>
      <c r="H273" s="4">
        <f t="shared" si="9"/>
        <v>0</v>
      </c>
      <c r="I273" s="20">
        <f t="shared" si="8"/>
        <v>-694.7</v>
      </c>
      <c r="N273" s="18"/>
      <c r="O273" s="14"/>
    </row>
    <row r="274" spans="1:15" outlineLevel="1" x14ac:dyDescent="0.25">
      <c r="A274" s="22">
        <v>45928</v>
      </c>
      <c r="B274" s="4">
        <v>0</v>
      </c>
      <c r="C274" s="4"/>
      <c r="D274" s="4"/>
      <c r="E274" s="4"/>
      <c r="F274" s="4"/>
      <c r="G274" s="4"/>
      <c r="H274" s="4">
        <f t="shared" si="9"/>
        <v>0</v>
      </c>
      <c r="I274" s="20">
        <f t="shared" si="8"/>
        <v>0</v>
      </c>
      <c r="N274" s="18"/>
      <c r="O274" s="14"/>
    </row>
    <row r="275" spans="1:15" outlineLevel="1" x14ac:dyDescent="0.25">
      <c r="A275" s="22">
        <v>45929</v>
      </c>
      <c r="B275" s="4">
        <v>0</v>
      </c>
      <c r="C275" s="4"/>
      <c r="D275" s="4"/>
      <c r="E275" s="4"/>
      <c r="F275" s="4"/>
      <c r="G275" s="4"/>
      <c r="H275" s="4">
        <f t="shared" si="9"/>
        <v>0</v>
      </c>
      <c r="I275" s="20">
        <f t="shared" si="8"/>
        <v>0</v>
      </c>
      <c r="N275" s="18"/>
      <c r="O275" s="14"/>
    </row>
    <row r="276" spans="1:15" outlineLevel="1" x14ac:dyDescent="0.25">
      <c r="A276" s="22">
        <v>45930</v>
      </c>
      <c r="B276" s="4">
        <v>115.7</v>
      </c>
      <c r="C276" s="4"/>
      <c r="D276" s="4"/>
      <c r="E276" s="4"/>
      <c r="F276" s="4"/>
      <c r="G276" s="4"/>
      <c r="H276" s="4">
        <f t="shared" si="9"/>
        <v>0</v>
      </c>
      <c r="I276" s="20">
        <f t="shared" si="8"/>
        <v>-115.7</v>
      </c>
      <c r="N276" s="18"/>
      <c r="O276" s="14"/>
    </row>
    <row r="277" spans="1:15" outlineLevel="1" x14ac:dyDescent="0.25">
      <c r="A277" s="22">
        <v>45931</v>
      </c>
      <c r="B277" s="4">
        <v>282.3</v>
      </c>
      <c r="C277" s="4"/>
      <c r="D277" s="4"/>
      <c r="E277" s="4"/>
      <c r="F277" s="4"/>
      <c r="G277" s="4"/>
      <c r="H277" s="4">
        <f t="shared" si="9"/>
        <v>0</v>
      </c>
      <c r="I277" s="20">
        <f t="shared" si="8"/>
        <v>-282.3</v>
      </c>
      <c r="N277" s="18"/>
      <c r="O277" s="14"/>
    </row>
    <row r="278" spans="1:15" outlineLevel="1" x14ac:dyDescent="0.25">
      <c r="A278" s="22">
        <v>45932</v>
      </c>
      <c r="B278" s="4">
        <v>50.7</v>
      </c>
      <c r="C278" s="4"/>
      <c r="D278" s="4"/>
      <c r="E278" s="4"/>
      <c r="F278" s="4"/>
      <c r="G278" s="4"/>
      <c r="H278" s="4">
        <f t="shared" si="9"/>
        <v>0</v>
      </c>
      <c r="I278" s="20">
        <f t="shared" si="8"/>
        <v>-50.7</v>
      </c>
      <c r="N278" s="18"/>
      <c r="O278" s="14"/>
    </row>
    <row r="279" spans="1:15" outlineLevel="1" x14ac:dyDescent="0.25">
      <c r="A279" s="22">
        <v>45933</v>
      </c>
      <c r="B279" s="4">
        <v>593.9</v>
      </c>
      <c r="C279" s="4"/>
      <c r="D279" s="4"/>
      <c r="E279" s="4"/>
      <c r="F279" s="4"/>
      <c r="G279" s="4"/>
      <c r="H279" s="4">
        <f t="shared" si="9"/>
        <v>0</v>
      </c>
      <c r="I279" s="20">
        <f t="shared" si="8"/>
        <v>-593.9</v>
      </c>
      <c r="N279" s="18"/>
      <c r="O279" s="14"/>
    </row>
    <row r="280" spans="1:15" outlineLevel="1" x14ac:dyDescent="0.25">
      <c r="A280" s="22">
        <v>45934</v>
      </c>
      <c r="B280" s="4">
        <v>797.75</v>
      </c>
      <c r="C280" s="4"/>
      <c r="D280" s="4"/>
      <c r="E280" s="4"/>
      <c r="F280" s="4"/>
      <c r="G280" s="4"/>
      <c r="H280" s="4">
        <f t="shared" si="9"/>
        <v>0</v>
      </c>
      <c r="I280" s="20">
        <f t="shared" si="8"/>
        <v>-797.75</v>
      </c>
      <c r="N280" s="18"/>
      <c r="O280" s="14"/>
    </row>
    <row r="281" spans="1:15" outlineLevel="1" x14ac:dyDescent="0.25">
      <c r="A281" s="22">
        <v>45935</v>
      </c>
      <c r="B281" s="4">
        <v>0</v>
      </c>
      <c r="C281" s="4"/>
      <c r="D281" s="4"/>
      <c r="E281" s="4"/>
      <c r="F281" s="4"/>
      <c r="G281" s="4"/>
      <c r="H281" s="4">
        <f t="shared" si="9"/>
        <v>0</v>
      </c>
      <c r="I281" s="20">
        <f t="shared" si="8"/>
        <v>0</v>
      </c>
      <c r="N281" s="18"/>
      <c r="O281" s="14"/>
    </row>
    <row r="282" spans="1:15" outlineLevel="1" x14ac:dyDescent="0.25">
      <c r="A282" s="22">
        <v>45936</v>
      </c>
      <c r="B282" s="4">
        <v>0</v>
      </c>
      <c r="C282" s="23"/>
      <c r="D282" s="23"/>
      <c r="E282" s="23"/>
      <c r="F282" s="23"/>
      <c r="G282" s="23"/>
      <c r="H282" s="4">
        <f t="shared" si="9"/>
        <v>0</v>
      </c>
      <c r="I282" s="20">
        <f t="shared" si="8"/>
        <v>0</v>
      </c>
      <c r="N282" s="18"/>
      <c r="O282" s="14"/>
    </row>
    <row r="283" spans="1:15" outlineLevel="1" x14ac:dyDescent="0.25">
      <c r="A283" s="22">
        <v>45937</v>
      </c>
      <c r="B283" s="4">
        <v>128.9</v>
      </c>
      <c r="C283" s="4"/>
      <c r="D283" s="4"/>
      <c r="E283" s="4"/>
      <c r="F283" s="4"/>
      <c r="G283" s="4"/>
      <c r="H283" s="4">
        <f t="shared" si="9"/>
        <v>0</v>
      </c>
      <c r="I283" s="20">
        <f t="shared" si="8"/>
        <v>-128.9</v>
      </c>
      <c r="J283" s="17"/>
      <c r="N283" s="18"/>
      <c r="O283" s="14"/>
    </row>
    <row r="284" spans="1:15" outlineLevel="1" x14ac:dyDescent="0.25">
      <c r="A284" s="22">
        <v>45938</v>
      </c>
      <c r="B284" s="4">
        <v>211</v>
      </c>
      <c r="C284" s="4"/>
      <c r="D284" s="4"/>
      <c r="E284" s="4"/>
      <c r="F284" s="4"/>
      <c r="G284" s="4"/>
      <c r="H284" s="4">
        <f t="shared" si="9"/>
        <v>0</v>
      </c>
      <c r="I284" s="20">
        <f t="shared" si="8"/>
        <v>-211</v>
      </c>
      <c r="J284" s="17"/>
      <c r="N284" s="18"/>
      <c r="O284" s="14"/>
    </row>
    <row r="285" spans="1:15" outlineLevel="1" x14ac:dyDescent="0.25">
      <c r="A285" s="22">
        <v>45939</v>
      </c>
      <c r="B285" s="4">
        <v>146.9</v>
      </c>
      <c r="C285" s="4"/>
      <c r="D285" s="4"/>
      <c r="E285" s="4"/>
      <c r="F285" s="4"/>
      <c r="G285" s="4"/>
      <c r="H285" s="4">
        <f t="shared" si="9"/>
        <v>0</v>
      </c>
      <c r="I285" s="20">
        <f t="shared" si="8"/>
        <v>-146.9</v>
      </c>
      <c r="J285" s="17"/>
      <c r="N285" s="18"/>
      <c r="O285" s="14"/>
    </row>
    <row r="286" spans="1:15" outlineLevel="1" x14ac:dyDescent="0.25">
      <c r="A286" s="22">
        <v>45940</v>
      </c>
      <c r="B286" s="4">
        <v>312.7</v>
      </c>
      <c r="C286" s="4"/>
      <c r="D286" s="4"/>
      <c r="E286" s="4"/>
      <c r="F286" s="4"/>
      <c r="G286" s="4"/>
      <c r="H286" s="4">
        <f t="shared" si="9"/>
        <v>0</v>
      </c>
      <c r="I286" s="20">
        <f t="shared" si="8"/>
        <v>-312.7</v>
      </c>
      <c r="J286" s="17"/>
      <c r="N286" s="18"/>
      <c r="O286" s="14"/>
    </row>
    <row r="287" spans="1:15" outlineLevel="1" x14ac:dyDescent="0.25">
      <c r="A287" s="22">
        <v>45941</v>
      </c>
      <c r="B287" s="4">
        <v>416.7</v>
      </c>
      <c r="C287" s="4"/>
      <c r="D287" s="4"/>
      <c r="E287" s="4"/>
      <c r="F287" s="4"/>
      <c r="G287" s="4"/>
      <c r="H287" s="4">
        <f t="shared" si="9"/>
        <v>0</v>
      </c>
      <c r="I287" s="20">
        <f t="shared" si="8"/>
        <v>-416.7</v>
      </c>
      <c r="J287" s="17"/>
      <c r="N287" s="18"/>
      <c r="O287" s="14"/>
    </row>
    <row r="288" spans="1:15" outlineLevel="1" x14ac:dyDescent="0.25">
      <c r="A288" s="22">
        <v>45942</v>
      </c>
      <c r="B288" s="4">
        <v>0</v>
      </c>
      <c r="C288" s="4"/>
      <c r="D288" s="4"/>
      <c r="E288" s="4"/>
      <c r="F288" s="4"/>
      <c r="G288" s="4"/>
      <c r="H288" s="4">
        <f t="shared" si="9"/>
        <v>0</v>
      </c>
      <c r="I288" s="20">
        <f t="shared" si="8"/>
        <v>0</v>
      </c>
      <c r="J288" s="2"/>
      <c r="N288" s="18"/>
      <c r="O288" s="14"/>
    </row>
    <row r="289" spans="1:15" outlineLevel="1" x14ac:dyDescent="0.25">
      <c r="A289" s="22">
        <v>45943</v>
      </c>
      <c r="B289" s="4">
        <v>0</v>
      </c>
      <c r="C289" s="4"/>
      <c r="D289" s="4"/>
      <c r="E289" s="4"/>
      <c r="F289" s="4"/>
      <c r="G289" s="4"/>
      <c r="H289" s="4">
        <f t="shared" si="9"/>
        <v>0</v>
      </c>
      <c r="I289" s="20">
        <f t="shared" si="8"/>
        <v>0</v>
      </c>
      <c r="N289" s="18"/>
      <c r="O289" s="14"/>
    </row>
    <row r="290" spans="1:15" outlineLevel="1" x14ac:dyDescent="0.25">
      <c r="A290" s="22">
        <v>45944</v>
      </c>
      <c r="B290" s="4">
        <v>49</v>
      </c>
      <c r="C290" s="4"/>
      <c r="D290" s="4"/>
      <c r="E290" s="4"/>
      <c r="F290" s="4"/>
      <c r="G290" s="4"/>
      <c r="H290" s="4">
        <f t="shared" si="9"/>
        <v>0</v>
      </c>
      <c r="I290" s="20">
        <f t="shared" si="8"/>
        <v>-49</v>
      </c>
      <c r="N290" s="18"/>
      <c r="O290" s="14"/>
    </row>
    <row r="291" spans="1:15" outlineLevel="1" x14ac:dyDescent="0.25">
      <c r="A291" s="22">
        <v>45945</v>
      </c>
      <c r="B291" s="4">
        <v>292.89999999999998</v>
      </c>
      <c r="C291" s="4"/>
      <c r="D291" s="4"/>
      <c r="E291" s="4"/>
      <c r="F291" s="4"/>
      <c r="G291" s="4"/>
      <c r="H291" s="4">
        <f t="shared" si="9"/>
        <v>0</v>
      </c>
      <c r="I291" s="20">
        <f t="shared" si="8"/>
        <v>-292.89999999999998</v>
      </c>
      <c r="N291" s="18"/>
      <c r="O291" s="14"/>
    </row>
    <row r="292" spans="1:15" outlineLevel="1" x14ac:dyDescent="0.25">
      <c r="A292" s="22">
        <v>45946</v>
      </c>
      <c r="B292" s="4">
        <v>100</v>
      </c>
      <c r="C292" s="4"/>
      <c r="D292" s="4"/>
      <c r="E292" s="4"/>
      <c r="F292" s="4"/>
      <c r="G292" s="4"/>
      <c r="H292" s="4">
        <f t="shared" si="9"/>
        <v>0</v>
      </c>
      <c r="I292" s="20">
        <f t="shared" si="8"/>
        <v>-100</v>
      </c>
      <c r="N292" s="18"/>
      <c r="O292" s="14"/>
    </row>
    <row r="293" spans="1:15" outlineLevel="1" x14ac:dyDescent="0.25">
      <c r="A293" s="22">
        <v>45947</v>
      </c>
      <c r="B293" s="4">
        <v>143.69999999999999</v>
      </c>
      <c r="C293" s="4"/>
      <c r="D293" s="4"/>
      <c r="E293" s="4"/>
      <c r="F293" s="4"/>
      <c r="G293" s="4"/>
      <c r="H293" s="4">
        <f t="shared" si="9"/>
        <v>0</v>
      </c>
      <c r="I293" s="20">
        <f t="shared" si="8"/>
        <v>-143.69999999999999</v>
      </c>
      <c r="N293" s="18"/>
      <c r="O293" s="14"/>
    </row>
    <row r="294" spans="1:15" outlineLevel="1" x14ac:dyDescent="0.25">
      <c r="A294" s="22">
        <v>45948</v>
      </c>
      <c r="B294" s="4">
        <v>767.3</v>
      </c>
      <c r="C294" s="4"/>
      <c r="D294" s="4"/>
      <c r="E294" s="4"/>
      <c r="F294" s="4"/>
      <c r="G294" s="4"/>
      <c r="H294" s="4">
        <f t="shared" si="9"/>
        <v>0</v>
      </c>
      <c r="I294" s="20">
        <f t="shared" si="8"/>
        <v>-767.3</v>
      </c>
      <c r="N294" s="18"/>
      <c r="O294" s="14"/>
    </row>
    <row r="295" spans="1:15" outlineLevel="1" x14ac:dyDescent="0.25">
      <c r="A295" s="22">
        <v>45949</v>
      </c>
      <c r="B295" s="23">
        <v>0</v>
      </c>
      <c r="C295" s="4"/>
      <c r="D295" s="4"/>
      <c r="E295" s="4"/>
      <c r="F295" s="4"/>
      <c r="G295" s="4"/>
      <c r="H295" s="4">
        <f t="shared" si="9"/>
        <v>0</v>
      </c>
      <c r="I295" s="20">
        <f t="shared" si="8"/>
        <v>0</v>
      </c>
      <c r="N295" s="18"/>
      <c r="O295" s="14"/>
    </row>
    <row r="296" spans="1:15" outlineLevel="1" x14ac:dyDescent="0.25">
      <c r="A296" s="22">
        <v>45950</v>
      </c>
      <c r="B296" s="4">
        <v>0</v>
      </c>
      <c r="C296" s="4"/>
      <c r="D296" s="4"/>
      <c r="E296" s="4"/>
      <c r="F296" s="4"/>
      <c r="G296" s="4"/>
      <c r="H296" s="4">
        <f t="shared" si="9"/>
        <v>0</v>
      </c>
      <c r="I296" s="20">
        <f t="shared" si="8"/>
        <v>0</v>
      </c>
      <c r="N296" s="18"/>
      <c r="O296" s="14"/>
    </row>
    <row r="297" spans="1:15" outlineLevel="1" x14ac:dyDescent="0.25">
      <c r="A297" s="22">
        <v>45951</v>
      </c>
      <c r="B297" s="4">
        <v>54.9</v>
      </c>
      <c r="C297" s="23"/>
      <c r="D297" s="23"/>
      <c r="E297" s="23"/>
      <c r="F297" s="23"/>
      <c r="G297" s="23"/>
      <c r="H297" s="4">
        <f t="shared" si="9"/>
        <v>0</v>
      </c>
      <c r="I297" s="20">
        <f t="shared" si="8"/>
        <v>-54.9</v>
      </c>
      <c r="N297" s="18"/>
      <c r="O297" s="14"/>
    </row>
    <row r="298" spans="1:15" outlineLevel="1" x14ac:dyDescent="0.25">
      <c r="A298" s="22">
        <v>45952</v>
      </c>
      <c r="B298" s="4">
        <v>304.60000000000002</v>
      </c>
      <c r="C298" s="4"/>
      <c r="D298" s="4"/>
      <c r="E298" s="4"/>
      <c r="F298" s="4"/>
      <c r="G298" s="4"/>
      <c r="H298" s="4">
        <f t="shared" si="9"/>
        <v>0</v>
      </c>
      <c r="I298" s="20">
        <f t="shared" si="8"/>
        <v>-304.60000000000002</v>
      </c>
      <c r="N298" s="18"/>
      <c r="O298" s="14"/>
    </row>
    <row r="299" spans="1:15" outlineLevel="1" x14ac:dyDescent="0.25">
      <c r="A299" s="22">
        <v>45953</v>
      </c>
      <c r="B299" s="4">
        <v>311.89999999999998</v>
      </c>
      <c r="C299" s="4"/>
      <c r="D299" s="4"/>
      <c r="E299" s="4"/>
      <c r="F299" s="4"/>
      <c r="G299" s="4"/>
      <c r="H299" s="4">
        <f t="shared" si="9"/>
        <v>0</v>
      </c>
      <c r="I299" s="20">
        <f t="shared" si="8"/>
        <v>-311.89999999999998</v>
      </c>
      <c r="N299" s="18"/>
      <c r="O299" s="14"/>
    </row>
    <row r="300" spans="1:15" outlineLevel="1" x14ac:dyDescent="0.25">
      <c r="A300" s="22">
        <v>45954</v>
      </c>
      <c r="B300" s="4">
        <v>501.7</v>
      </c>
      <c r="C300" s="4"/>
      <c r="D300" s="4"/>
      <c r="E300" s="4"/>
      <c r="F300" s="4"/>
      <c r="G300" s="4"/>
      <c r="H300" s="4">
        <f t="shared" si="9"/>
        <v>0</v>
      </c>
      <c r="I300" s="20">
        <f t="shared" si="8"/>
        <v>-501.7</v>
      </c>
      <c r="N300" s="18"/>
      <c r="O300" s="14"/>
    </row>
    <row r="301" spans="1:15" outlineLevel="1" x14ac:dyDescent="0.25">
      <c r="A301" s="22">
        <v>45955</v>
      </c>
      <c r="B301" s="4">
        <v>119.4</v>
      </c>
      <c r="C301" s="4"/>
      <c r="D301" s="4"/>
      <c r="E301" s="4"/>
      <c r="F301" s="4"/>
      <c r="G301" s="4"/>
      <c r="H301" s="4">
        <f t="shared" si="9"/>
        <v>0</v>
      </c>
      <c r="I301" s="20">
        <f t="shared" si="8"/>
        <v>-119.4</v>
      </c>
      <c r="N301" s="18"/>
      <c r="O301" s="14"/>
    </row>
    <row r="302" spans="1:15" outlineLevel="1" x14ac:dyDescent="0.25">
      <c r="A302" s="22">
        <v>45956</v>
      </c>
      <c r="B302" s="4">
        <v>0</v>
      </c>
      <c r="C302" s="4"/>
      <c r="D302" s="4"/>
      <c r="E302" s="4"/>
      <c r="F302" s="4"/>
      <c r="G302" s="4"/>
      <c r="H302" s="4">
        <f t="shared" si="9"/>
        <v>0</v>
      </c>
      <c r="I302" s="20">
        <f t="shared" si="8"/>
        <v>0</v>
      </c>
      <c r="N302" s="18"/>
      <c r="O302" s="14"/>
    </row>
    <row r="303" spans="1:15" outlineLevel="1" x14ac:dyDescent="0.25">
      <c r="A303" s="22">
        <v>45957</v>
      </c>
      <c r="B303" s="4">
        <v>0</v>
      </c>
      <c r="C303" s="4"/>
      <c r="D303" s="4"/>
      <c r="E303" s="4"/>
      <c r="F303" s="4"/>
      <c r="G303" s="4"/>
      <c r="H303" s="4">
        <f t="shared" si="9"/>
        <v>0</v>
      </c>
      <c r="I303" s="20">
        <f t="shared" si="8"/>
        <v>0</v>
      </c>
      <c r="N303" s="18"/>
      <c r="O303" s="14"/>
    </row>
    <row r="304" spans="1:15" outlineLevel="1" x14ac:dyDescent="0.25">
      <c r="A304" s="22">
        <v>45958</v>
      </c>
      <c r="B304" s="4">
        <v>222.8</v>
      </c>
      <c r="C304" s="4"/>
      <c r="D304" s="4"/>
      <c r="E304" s="4"/>
      <c r="F304" s="4"/>
      <c r="G304" s="4"/>
      <c r="H304" s="4">
        <f t="shared" si="9"/>
        <v>0</v>
      </c>
      <c r="I304" s="20">
        <f t="shared" si="8"/>
        <v>-222.8</v>
      </c>
      <c r="N304" s="18"/>
      <c r="O304" s="14"/>
    </row>
    <row r="305" spans="1:15" outlineLevel="1" x14ac:dyDescent="0.25">
      <c r="A305" s="22">
        <v>45959</v>
      </c>
      <c r="B305" s="4">
        <v>667.6</v>
      </c>
      <c r="C305" s="4"/>
      <c r="D305" s="4"/>
      <c r="E305" s="4"/>
      <c r="F305" s="4"/>
      <c r="G305" s="4"/>
      <c r="H305" s="4">
        <f t="shared" si="9"/>
        <v>0</v>
      </c>
      <c r="I305" s="20">
        <f t="shared" si="8"/>
        <v>-667.6</v>
      </c>
      <c r="N305" s="18"/>
      <c r="O305" s="14"/>
    </row>
    <row r="306" spans="1:15" outlineLevel="1" x14ac:dyDescent="0.25">
      <c r="A306" s="22">
        <v>45960</v>
      </c>
      <c r="B306" s="4">
        <v>198.5</v>
      </c>
      <c r="C306" s="4"/>
      <c r="D306" s="4"/>
      <c r="E306" s="4"/>
      <c r="F306" s="4"/>
      <c r="G306" s="4"/>
      <c r="H306" s="4">
        <f t="shared" si="9"/>
        <v>0</v>
      </c>
      <c r="I306" s="20">
        <f t="shared" si="8"/>
        <v>-198.5</v>
      </c>
      <c r="N306" s="18"/>
      <c r="O306" s="14"/>
    </row>
    <row r="307" spans="1:15" outlineLevel="1" x14ac:dyDescent="0.25">
      <c r="A307" s="22">
        <v>45961</v>
      </c>
      <c r="B307" s="4">
        <v>133.5</v>
      </c>
      <c r="C307" s="4"/>
      <c r="D307" s="4"/>
      <c r="E307" s="4"/>
      <c r="F307" s="4"/>
      <c r="G307" s="4"/>
      <c r="H307" s="4">
        <f t="shared" si="9"/>
        <v>0</v>
      </c>
      <c r="I307" s="20">
        <f t="shared" si="8"/>
        <v>-133.5</v>
      </c>
      <c r="N307" s="18"/>
      <c r="O307" s="14"/>
    </row>
    <row r="308" spans="1:15" outlineLevel="1" x14ac:dyDescent="0.25">
      <c r="A308" s="22">
        <v>45962</v>
      </c>
      <c r="B308" s="4">
        <v>211.8</v>
      </c>
      <c r="C308" s="4"/>
      <c r="D308" s="4"/>
      <c r="E308" s="4"/>
      <c r="F308" s="4"/>
      <c r="G308" s="4"/>
      <c r="H308" s="4">
        <f t="shared" si="9"/>
        <v>0</v>
      </c>
      <c r="I308" s="20">
        <f t="shared" si="8"/>
        <v>-211.8</v>
      </c>
      <c r="M308" s="18"/>
      <c r="N308" s="18"/>
      <c r="O308" s="14"/>
    </row>
    <row r="309" spans="1:15" outlineLevel="1" x14ac:dyDescent="0.25">
      <c r="A309" s="22">
        <v>45963</v>
      </c>
      <c r="B309" s="4">
        <v>0</v>
      </c>
      <c r="C309" s="4"/>
      <c r="D309" s="4"/>
      <c r="E309" s="4"/>
      <c r="F309" s="4"/>
      <c r="G309" s="4"/>
      <c r="H309" s="4">
        <f t="shared" si="9"/>
        <v>0</v>
      </c>
      <c r="I309" s="20">
        <f t="shared" si="8"/>
        <v>0</v>
      </c>
      <c r="N309" s="18"/>
      <c r="O309" s="14"/>
    </row>
    <row r="310" spans="1:15" outlineLevel="1" x14ac:dyDescent="0.25">
      <c r="A310" s="22">
        <v>45964</v>
      </c>
      <c r="B310" s="4">
        <v>0</v>
      </c>
      <c r="C310" s="4"/>
      <c r="D310" s="4"/>
      <c r="E310" s="4"/>
      <c r="F310" s="4"/>
      <c r="G310" s="4"/>
      <c r="H310" s="4">
        <f t="shared" si="9"/>
        <v>0</v>
      </c>
      <c r="I310" s="20">
        <f t="shared" si="8"/>
        <v>0</v>
      </c>
      <c r="N310" s="18"/>
      <c r="O310" s="14"/>
    </row>
    <row r="311" spans="1:15" outlineLevel="1" x14ac:dyDescent="0.25">
      <c r="A311" s="22">
        <v>45965</v>
      </c>
      <c r="B311" s="4">
        <v>382.9</v>
      </c>
      <c r="C311" s="4"/>
      <c r="D311" s="4"/>
      <c r="E311" s="4"/>
      <c r="F311" s="4"/>
      <c r="G311" s="4"/>
      <c r="H311" s="4">
        <f t="shared" si="9"/>
        <v>0</v>
      </c>
      <c r="I311" s="20">
        <f t="shared" si="8"/>
        <v>-382.9</v>
      </c>
      <c r="N311" s="18"/>
      <c r="O311" s="14"/>
    </row>
    <row r="312" spans="1:15" outlineLevel="1" x14ac:dyDescent="0.25">
      <c r="A312" s="22">
        <v>45966</v>
      </c>
      <c r="B312" s="4">
        <v>157.19999999999999</v>
      </c>
      <c r="C312" s="4"/>
      <c r="D312" s="4"/>
      <c r="E312" s="4"/>
      <c r="F312" s="4"/>
      <c r="G312" s="4"/>
      <c r="H312" s="4">
        <f t="shared" si="9"/>
        <v>0</v>
      </c>
      <c r="I312" s="20">
        <f t="shared" si="8"/>
        <v>-157.19999999999999</v>
      </c>
      <c r="N312" s="18"/>
      <c r="O312" s="14"/>
    </row>
    <row r="313" spans="1:15" outlineLevel="1" x14ac:dyDescent="0.25">
      <c r="A313" s="22">
        <v>45967</v>
      </c>
      <c r="B313" s="4">
        <v>936.7</v>
      </c>
      <c r="C313" s="4"/>
      <c r="D313" s="4"/>
      <c r="E313" s="4"/>
      <c r="F313" s="4"/>
      <c r="G313" s="4"/>
      <c r="H313" s="4">
        <f t="shared" si="9"/>
        <v>0</v>
      </c>
      <c r="I313" s="20">
        <f t="shared" si="8"/>
        <v>-936.7</v>
      </c>
      <c r="N313" s="18"/>
      <c r="O313" s="14"/>
    </row>
    <row r="314" spans="1:15" outlineLevel="1" x14ac:dyDescent="0.25">
      <c r="A314" s="22">
        <v>45968</v>
      </c>
      <c r="B314" s="4">
        <v>64</v>
      </c>
      <c r="C314" s="4"/>
      <c r="D314" s="4"/>
      <c r="E314" s="4"/>
      <c r="F314" s="4"/>
      <c r="G314" s="4"/>
      <c r="H314" s="4">
        <f t="shared" si="9"/>
        <v>0</v>
      </c>
      <c r="I314" s="20">
        <f t="shared" si="8"/>
        <v>-64</v>
      </c>
      <c r="N314" s="18"/>
      <c r="O314" s="14"/>
    </row>
    <row r="315" spans="1:15" outlineLevel="1" x14ac:dyDescent="0.25">
      <c r="A315" s="22">
        <v>45969</v>
      </c>
      <c r="B315" s="4">
        <v>522.6</v>
      </c>
      <c r="C315" s="4"/>
      <c r="D315" s="4"/>
      <c r="E315" s="4"/>
      <c r="F315" s="4"/>
      <c r="G315" s="4"/>
      <c r="H315" s="4">
        <f t="shared" si="9"/>
        <v>0</v>
      </c>
      <c r="I315" s="20">
        <f t="shared" si="8"/>
        <v>-522.6</v>
      </c>
      <c r="N315" s="18"/>
      <c r="O315" s="14"/>
    </row>
    <row r="316" spans="1:15" outlineLevel="1" x14ac:dyDescent="0.25">
      <c r="A316" s="22">
        <v>45970</v>
      </c>
      <c r="B316" s="4">
        <v>0</v>
      </c>
      <c r="C316" s="23"/>
      <c r="D316" s="23"/>
      <c r="E316" s="4"/>
      <c r="F316" s="4"/>
      <c r="G316" s="4"/>
      <c r="H316" s="4">
        <f t="shared" si="9"/>
        <v>0</v>
      </c>
      <c r="I316" s="20">
        <f t="shared" si="8"/>
        <v>0</v>
      </c>
      <c r="N316" s="18"/>
      <c r="O316" s="14"/>
    </row>
    <row r="317" spans="1:15" outlineLevel="1" x14ac:dyDescent="0.25">
      <c r="A317" s="22">
        <v>45971</v>
      </c>
      <c r="B317" s="4">
        <v>0</v>
      </c>
      <c r="C317" s="4"/>
      <c r="D317" s="4"/>
      <c r="E317" s="4"/>
      <c r="F317" s="4"/>
      <c r="G317" s="4"/>
      <c r="H317" s="4">
        <f t="shared" si="9"/>
        <v>0</v>
      </c>
      <c r="I317" s="20">
        <f t="shared" si="8"/>
        <v>0</v>
      </c>
      <c r="N317" s="18"/>
      <c r="O317" s="14"/>
    </row>
    <row r="318" spans="1:15" outlineLevel="1" x14ac:dyDescent="0.25">
      <c r="A318" s="22">
        <v>45972</v>
      </c>
      <c r="B318" s="4">
        <v>0</v>
      </c>
      <c r="C318" s="4"/>
      <c r="D318" s="4"/>
      <c r="E318" s="4"/>
      <c r="F318" s="4"/>
      <c r="G318" s="4"/>
      <c r="H318" s="4">
        <f t="shared" si="9"/>
        <v>0</v>
      </c>
      <c r="I318" s="20">
        <f t="shared" si="8"/>
        <v>0</v>
      </c>
      <c r="N318" s="18"/>
      <c r="O318" s="14"/>
    </row>
    <row r="319" spans="1:15" outlineLevel="1" x14ac:dyDescent="0.25">
      <c r="A319" s="22">
        <v>45973</v>
      </c>
      <c r="B319" s="4">
        <v>327.7</v>
      </c>
      <c r="C319" s="4"/>
      <c r="D319" s="4"/>
      <c r="E319" s="4"/>
      <c r="F319" s="4"/>
      <c r="G319" s="4"/>
      <c r="H319" s="4">
        <f t="shared" si="9"/>
        <v>0</v>
      </c>
      <c r="I319" s="20">
        <f t="shared" si="8"/>
        <v>-327.7</v>
      </c>
      <c r="N319" s="18"/>
      <c r="O319" s="14"/>
    </row>
    <row r="320" spans="1:15" outlineLevel="1" x14ac:dyDescent="0.25">
      <c r="A320" s="22">
        <v>45974</v>
      </c>
      <c r="B320" s="4">
        <v>307.5</v>
      </c>
      <c r="C320" s="4"/>
      <c r="D320" s="4"/>
      <c r="E320" s="4"/>
      <c r="F320" s="4"/>
      <c r="G320" s="4"/>
      <c r="H320" s="4">
        <f t="shared" si="9"/>
        <v>0</v>
      </c>
      <c r="I320" s="20">
        <f t="shared" si="8"/>
        <v>-307.5</v>
      </c>
      <c r="N320" s="18"/>
      <c r="O320" s="14"/>
    </row>
    <row r="321" spans="1:15" outlineLevel="1" x14ac:dyDescent="0.25">
      <c r="A321" s="22">
        <v>45975</v>
      </c>
      <c r="B321" s="4">
        <v>80.900000000000006</v>
      </c>
      <c r="C321" s="4"/>
      <c r="D321" s="4"/>
      <c r="E321" s="4"/>
      <c r="F321" s="4"/>
      <c r="G321" s="4"/>
      <c r="H321" s="4">
        <f t="shared" si="9"/>
        <v>0</v>
      </c>
      <c r="I321" s="20">
        <f t="shared" si="8"/>
        <v>-80.900000000000006</v>
      </c>
      <c r="N321" s="18"/>
      <c r="O321" s="14"/>
    </row>
    <row r="322" spans="1:15" outlineLevel="1" x14ac:dyDescent="0.25">
      <c r="A322" s="22">
        <v>45976</v>
      </c>
      <c r="B322" s="4">
        <v>439.36</v>
      </c>
      <c r="C322" s="4"/>
      <c r="D322" s="4"/>
      <c r="E322" s="4"/>
      <c r="F322" s="4"/>
      <c r="G322" s="4"/>
      <c r="H322" s="4">
        <f t="shared" si="9"/>
        <v>0</v>
      </c>
      <c r="I322" s="20">
        <f t="shared" si="8"/>
        <v>-439.36</v>
      </c>
      <c r="N322" s="18"/>
      <c r="O322" s="14"/>
    </row>
    <row r="323" spans="1:15" outlineLevel="1" x14ac:dyDescent="0.25">
      <c r="A323" s="22">
        <v>45977</v>
      </c>
      <c r="B323" s="4">
        <v>0</v>
      </c>
      <c r="C323" s="4"/>
      <c r="D323" s="4"/>
      <c r="E323" s="4"/>
      <c r="F323" s="4"/>
      <c r="G323" s="4"/>
      <c r="H323" s="4">
        <f t="shared" si="9"/>
        <v>0</v>
      </c>
      <c r="I323" s="20">
        <f t="shared" si="8"/>
        <v>0</v>
      </c>
      <c r="N323" s="18"/>
      <c r="O323" s="14"/>
    </row>
    <row r="324" spans="1:15" outlineLevel="1" x14ac:dyDescent="0.25">
      <c r="A324" s="22">
        <v>45978</v>
      </c>
      <c r="B324" s="4">
        <v>0</v>
      </c>
      <c r="C324" s="4"/>
      <c r="D324" s="4"/>
      <c r="E324" s="4"/>
      <c r="F324" s="4"/>
      <c r="G324" s="4"/>
      <c r="H324" s="4">
        <f t="shared" si="9"/>
        <v>0</v>
      </c>
      <c r="I324" s="20">
        <f t="shared" ref="I324:I369" si="10">H324-B324</f>
        <v>0</v>
      </c>
      <c r="N324" s="18"/>
      <c r="O324" s="14"/>
    </row>
    <row r="325" spans="1:15" outlineLevel="1" x14ac:dyDescent="0.25">
      <c r="A325" s="22">
        <v>45979</v>
      </c>
      <c r="B325" s="4">
        <v>59.9</v>
      </c>
      <c r="C325" s="4"/>
      <c r="D325" s="4"/>
      <c r="E325" s="4"/>
      <c r="F325" s="4"/>
      <c r="G325" s="4"/>
      <c r="H325" s="4">
        <f t="shared" ref="H325:H368" si="11">SUM(C325:G325)</f>
        <v>0</v>
      </c>
      <c r="I325" s="20">
        <f t="shared" si="10"/>
        <v>-59.9</v>
      </c>
      <c r="N325" s="18"/>
      <c r="O325" s="14"/>
    </row>
    <row r="326" spans="1:15" outlineLevel="1" x14ac:dyDescent="0.25">
      <c r="A326" s="22">
        <v>45980</v>
      </c>
      <c r="B326" s="4">
        <v>0</v>
      </c>
      <c r="C326" s="4"/>
      <c r="D326" s="4"/>
      <c r="E326" s="4"/>
      <c r="F326" s="4"/>
      <c r="G326" s="4"/>
      <c r="H326" s="4">
        <f t="shared" si="11"/>
        <v>0</v>
      </c>
      <c r="I326" s="20">
        <f t="shared" si="10"/>
        <v>0</v>
      </c>
      <c r="N326" s="18"/>
      <c r="O326" s="14"/>
    </row>
    <row r="327" spans="1:15" outlineLevel="1" x14ac:dyDescent="0.25">
      <c r="A327" s="22">
        <v>45981</v>
      </c>
      <c r="B327" s="4">
        <v>91.8</v>
      </c>
      <c r="C327" s="4"/>
      <c r="D327" s="4"/>
      <c r="E327" s="4"/>
      <c r="F327" s="4"/>
      <c r="G327" s="4"/>
      <c r="H327" s="4">
        <f t="shared" si="11"/>
        <v>0</v>
      </c>
      <c r="I327" s="20">
        <f t="shared" si="10"/>
        <v>-91.8</v>
      </c>
      <c r="N327" s="18"/>
      <c r="O327" s="14"/>
    </row>
    <row r="328" spans="1:15" outlineLevel="1" x14ac:dyDescent="0.25">
      <c r="A328" s="22">
        <v>45982</v>
      </c>
      <c r="B328" s="4">
        <v>17</v>
      </c>
      <c r="C328" s="4"/>
      <c r="D328" s="4"/>
      <c r="E328" s="4"/>
      <c r="F328" s="4"/>
      <c r="G328" s="4"/>
      <c r="H328" s="4">
        <f t="shared" si="11"/>
        <v>0</v>
      </c>
      <c r="I328" s="20">
        <f t="shared" si="10"/>
        <v>-17</v>
      </c>
      <c r="N328" s="18"/>
      <c r="O328" s="14"/>
    </row>
    <row r="329" spans="1:15" outlineLevel="1" x14ac:dyDescent="0.25">
      <c r="A329" s="22">
        <v>45983</v>
      </c>
      <c r="B329" s="4">
        <v>302.60000000000002</v>
      </c>
      <c r="C329" s="4"/>
      <c r="D329" s="4"/>
      <c r="E329" s="4"/>
      <c r="F329" s="4"/>
      <c r="G329" s="4"/>
      <c r="H329" s="4">
        <f t="shared" si="11"/>
        <v>0</v>
      </c>
      <c r="I329" s="20">
        <f t="shared" si="10"/>
        <v>-302.60000000000002</v>
      </c>
      <c r="N329" s="18"/>
      <c r="O329" s="14"/>
    </row>
    <row r="330" spans="1:15" outlineLevel="1" x14ac:dyDescent="0.25">
      <c r="A330" s="22">
        <v>45984</v>
      </c>
      <c r="B330" s="4">
        <v>0</v>
      </c>
      <c r="C330" s="4"/>
      <c r="D330" s="4"/>
      <c r="E330" s="4"/>
      <c r="F330" s="4"/>
      <c r="G330" s="4"/>
      <c r="H330" s="4">
        <f t="shared" si="11"/>
        <v>0</v>
      </c>
      <c r="I330" s="20">
        <f t="shared" si="10"/>
        <v>0</v>
      </c>
      <c r="N330" s="18"/>
      <c r="O330" s="14"/>
    </row>
    <row r="331" spans="1:15" outlineLevel="1" x14ac:dyDescent="0.25">
      <c r="A331" s="22">
        <v>45985</v>
      </c>
      <c r="B331" s="4">
        <v>0</v>
      </c>
      <c r="C331" s="4"/>
      <c r="D331" s="4"/>
      <c r="E331" s="4"/>
      <c r="F331" s="4"/>
      <c r="G331" s="4"/>
      <c r="H331" s="4">
        <f t="shared" si="11"/>
        <v>0</v>
      </c>
      <c r="I331" s="20">
        <f t="shared" si="10"/>
        <v>0</v>
      </c>
      <c r="N331" s="18"/>
      <c r="O331" s="14"/>
    </row>
    <row r="332" spans="1:15" outlineLevel="1" x14ac:dyDescent="0.25">
      <c r="A332" s="22">
        <v>45986</v>
      </c>
      <c r="B332" s="4">
        <v>27.3</v>
      </c>
      <c r="C332" s="4"/>
      <c r="D332" s="4"/>
      <c r="E332" s="4"/>
      <c r="F332" s="4"/>
      <c r="G332" s="4"/>
      <c r="H332" s="4">
        <f t="shared" si="11"/>
        <v>0</v>
      </c>
      <c r="I332" s="20">
        <f t="shared" si="10"/>
        <v>-27.3</v>
      </c>
      <c r="N332" s="18"/>
      <c r="O332" s="14"/>
    </row>
    <row r="333" spans="1:15" outlineLevel="1" x14ac:dyDescent="0.25">
      <c r="A333" s="22">
        <v>45987</v>
      </c>
      <c r="B333" s="4">
        <v>114.9</v>
      </c>
      <c r="C333" s="4"/>
      <c r="D333" s="4"/>
      <c r="E333" s="4"/>
      <c r="F333" s="4"/>
      <c r="G333" s="4"/>
      <c r="H333" s="4">
        <f t="shared" si="11"/>
        <v>0</v>
      </c>
      <c r="I333" s="20">
        <f t="shared" si="10"/>
        <v>-114.9</v>
      </c>
      <c r="N333" s="18"/>
      <c r="O333" s="14"/>
    </row>
    <row r="334" spans="1:15" outlineLevel="1" x14ac:dyDescent="0.25">
      <c r="A334" s="22">
        <v>45988</v>
      </c>
      <c r="B334" s="4">
        <v>257.5</v>
      </c>
      <c r="C334" s="4"/>
      <c r="D334" s="4"/>
      <c r="E334" s="4"/>
      <c r="F334" s="4"/>
      <c r="G334" s="4"/>
      <c r="H334" s="4">
        <f t="shared" si="11"/>
        <v>0</v>
      </c>
      <c r="I334" s="20">
        <f t="shared" si="10"/>
        <v>-257.5</v>
      </c>
      <c r="N334" s="18"/>
      <c r="O334" s="14"/>
    </row>
    <row r="335" spans="1:15" outlineLevel="1" x14ac:dyDescent="0.25">
      <c r="A335" s="22">
        <v>45989</v>
      </c>
      <c r="B335" s="4">
        <v>575.20000000000005</v>
      </c>
      <c r="C335" s="4"/>
      <c r="D335" s="4"/>
      <c r="E335" s="4"/>
      <c r="F335" s="4"/>
      <c r="G335" s="4"/>
      <c r="H335" s="4">
        <f t="shared" si="11"/>
        <v>0</v>
      </c>
      <c r="I335" s="20">
        <f t="shared" si="10"/>
        <v>-575.20000000000005</v>
      </c>
      <c r="N335" s="18"/>
      <c r="O335" s="14"/>
    </row>
    <row r="336" spans="1:15" outlineLevel="1" x14ac:dyDescent="0.25">
      <c r="A336" s="22">
        <v>45990</v>
      </c>
      <c r="B336" s="4">
        <v>786.8</v>
      </c>
      <c r="C336" s="4"/>
      <c r="D336" s="4"/>
      <c r="E336" s="4"/>
      <c r="F336" s="4"/>
      <c r="G336" s="4"/>
      <c r="H336" s="4">
        <f t="shared" si="11"/>
        <v>0</v>
      </c>
      <c r="I336" s="20">
        <f t="shared" si="10"/>
        <v>-786.8</v>
      </c>
      <c r="N336" s="18"/>
      <c r="O336" s="14"/>
    </row>
    <row r="337" spans="1:15" outlineLevel="1" x14ac:dyDescent="0.25">
      <c r="A337" s="22">
        <v>45991</v>
      </c>
      <c r="B337" s="4">
        <v>0</v>
      </c>
      <c r="C337" s="4"/>
      <c r="D337" s="4"/>
      <c r="E337" s="4"/>
      <c r="F337" s="4"/>
      <c r="G337" s="4"/>
      <c r="H337" s="4">
        <f t="shared" si="11"/>
        <v>0</v>
      </c>
      <c r="I337" s="20">
        <f t="shared" si="10"/>
        <v>0</v>
      </c>
      <c r="N337" s="18"/>
      <c r="O337" s="14"/>
    </row>
    <row r="338" spans="1:15" outlineLevel="1" x14ac:dyDescent="0.25">
      <c r="A338" s="22">
        <v>45992</v>
      </c>
      <c r="B338" s="4">
        <v>0</v>
      </c>
      <c r="C338" s="4"/>
      <c r="D338" s="4"/>
      <c r="E338" s="4"/>
      <c r="F338" s="4"/>
      <c r="G338" s="4"/>
      <c r="H338" s="4">
        <f t="shared" si="11"/>
        <v>0</v>
      </c>
      <c r="I338" s="20">
        <f t="shared" si="10"/>
        <v>0</v>
      </c>
      <c r="N338" s="18"/>
      <c r="O338" s="14"/>
    </row>
    <row r="339" spans="1:15" outlineLevel="1" x14ac:dyDescent="0.25">
      <c r="A339" s="22">
        <v>45993</v>
      </c>
      <c r="B339" s="4">
        <v>244.6</v>
      </c>
      <c r="C339" s="4"/>
      <c r="D339" s="4"/>
      <c r="E339" s="4"/>
      <c r="F339" s="4"/>
      <c r="G339" s="4"/>
      <c r="H339" s="4">
        <f t="shared" si="11"/>
        <v>0</v>
      </c>
      <c r="I339" s="20">
        <f t="shared" si="10"/>
        <v>-244.6</v>
      </c>
      <c r="M339" s="18"/>
      <c r="N339" s="18"/>
      <c r="O339" s="14"/>
    </row>
    <row r="340" spans="1:15" outlineLevel="1" x14ac:dyDescent="0.25">
      <c r="A340" s="22">
        <v>45994</v>
      </c>
      <c r="B340" s="4">
        <v>73.900000000000006</v>
      </c>
      <c r="C340" s="4"/>
      <c r="D340" s="4"/>
      <c r="E340" s="4"/>
      <c r="F340" s="4"/>
      <c r="G340" s="4"/>
      <c r="H340" s="4">
        <f t="shared" si="11"/>
        <v>0</v>
      </c>
      <c r="I340" s="20">
        <f t="shared" si="10"/>
        <v>-73.900000000000006</v>
      </c>
      <c r="N340" s="18"/>
      <c r="O340" s="14"/>
    </row>
    <row r="341" spans="1:15" outlineLevel="1" x14ac:dyDescent="0.25">
      <c r="A341" s="22">
        <v>45995</v>
      </c>
      <c r="B341" s="4">
        <v>148.80000000000001</v>
      </c>
      <c r="C341" s="4"/>
      <c r="D341" s="4"/>
      <c r="E341" s="4"/>
      <c r="F341" s="4"/>
      <c r="G341" s="4"/>
      <c r="H341" s="4">
        <f t="shared" si="11"/>
        <v>0</v>
      </c>
      <c r="I341" s="20">
        <f t="shared" si="10"/>
        <v>-148.80000000000001</v>
      </c>
      <c r="N341" s="18"/>
      <c r="O341" s="14"/>
    </row>
    <row r="342" spans="1:15" outlineLevel="1" x14ac:dyDescent="0.25">
      <c r="A342" s="22">
        <v>45996</v>
      </c>
      <c r="B342" s="4">
        <v>184.9</v>
      </c>
      <c r="C342" s="4"/>
      <c r="D342" s="4"/>
      <c r="E342" s="4"/>
      <c r="F342" s="4"/>
      <c r="G342" s="4"/>
      <c r="H342" s="4">
        <f t="shared" si="11"/>
        <v>0</v>
      </c>
      <c r="I342" s="20">
        <f t="shared" si="10"/>
        <v>-184.9</v>
      </c>
      <c r="N342" s="18"/>
      <c r="O342" s="14"/>
    </row>
    <row r="343" spans="1:15" outlineLevel="1" x14ac:dyDescent="0.25">
      <c r="A343" s="22">
        <v>45997</v>
      </c>
      <c r="B343" s="4">
        <v>68.8</v>
      </c>
      <c r="C343" s="4"/>
      <c r="D343" s="4"/>
      <c r="E343" s="4"/>
      <c r="F343" s="4"/>
      <c r="G343" s="4"/>
      <c r="H343" s="4">
        <f t="shared" si="11"/>
        <v>0</v>
      </c>
      <c r="I343" s="20">
        <f t="shared" si="10"/>
        <v>-68.8</v>
      </c>
      <c r="N343" s="18"/>
      <c r="O343" s="14"/>
    </row>
    <row r="344" spans="1:15" outlineLevel="1" x14ac:dyDescent="0.25">
      <c r="A344" s="22">
        <v>45998</v>
      </c>
      <c r="B344" s="4">
        <v>0</v>
      </c>
      <c r="C344" s="4"/>
      <c r="D344" s="4"/>
      <c r="E344" s="4"/>
      <c r="F344" s="4"/>
      <c r="G344" s="4"/>
      <c r="H344" s="4">
        <f t="shared" si="11"/>
        <v>0</v>
      </c>
      <c r="I344" s="20">
        <f t="shared" si="10"/>
        <v>0</v>
      </c>
      <c r="N344" s="18"/>
      <c r="O344" s="14"/>
    </row>
    <row r="345" spans="1:15" outlineLevel="1" x14ac:dyDescent="0.25">
      <c r="A345" s="22">
        <v>45999</v>
      </c>
      <c r="B345" s="4">
        <v>0</v>
      </c>
      <c r="C345" s="4"/>
      <c r="D345" s="4"/>
      <c r="E345" s="4"/>
      <c r="F345" s="4"/>
      <c r="G345" s="4"/>
      <c r="H345" s="4">
        <f t="shared" si="11"/>
        <v>0</v>
      </c>
      <c r="I345" s="20">
        <f t="shared" si="10"/>
        <v>0</v>
      </c>
      <c r="N345" s="18"/>
      <c r="O345" s="14"/>
    </row>
    <row r="346" spans="1:15" outlineLevel="1" x14ac:dyDescent="0.25">
      <c r="A346" s="22">
        <v>46000</v>
      </c>
      <c r="B346" s="4">
        <v>307.89999999999998</v>
      </c>
      <c r="C346" s="4"/>
      <c r="D346" s="4"/>
      <c r="E346" s="4"/>
      <c r="F346" s="4"/>
      <c r="G346" s="4"/>
      <c r="H346" s="4">
        <f t="shared" si="11"/>
        <v>0</v>
      </c>
      <c r="I346" s="20">
        <f t="shared" si="10"/>
        <v>-307.89999999999998</v>
      </c>
      <c r="N346" s="18"/>
      <c r="O346" s="14"/>
    </row>
    <row r="347" spans="1:15" outlineLevel="1" x14ac:dyDescent="0.25">
      <c r="A347" s="22">
        <v>46001</v>
      </c>
      <c r="B347" s="4">
        <v>511.2</v>
      </c>
      <c r="C347" s="4"/>
      <c r="D347" s="4"/>
      <c r="E347" s="4"/>
      <c r="F347" s="4"/>
      <c r="G347" s="4"/>
      <c r="H347" s="4">
        <f t="shared" si="11"/>
        <v>0</v>
      </c>
      <c r="I347" s="20">
        <f t="shared" si="10"/>
        <v>-511.2</v>
      </c>
      <c r="N347" s="18"/>
      <c r="O347" s="14"/>
    </row>
    <row r="348" spans="1:15" outlineLevel="1" x14ac:dyDescent="0.25">
      <c r="A348" s="22">
        <v>46002</v>
      </c>
      <c r="B348" s="4">
        <v>141</v>
      </c>
      <c r="C348" s="4"/>
      <c r="D348" s="4"/>
      <c r="E348" s="4"/>
      <c r="F348" s="4"/>
      <c r="G348" s="4"/>
      <c r="H348" s="4">
        <f t="shared" si="11"/>
        <v>0</v>
      </c>
      <c r="I348" s="20">
        <f t="shared" si="10"/>
        <v>-141</v>
      </c>
      <c r="N348" s="18"/>
      <c r="O348" s="14"/>
    </row>
    <row r="349" spans="1:15" outlineLevel="1" x14ac:dyDescent="0.25">
      <c r="A349" s="22">
        <v>46003</v>
      </c>
      <c r="B349" s="4">
        <v>81.7</v>
      </c>
      <c r="C349" s="4"/>
      <c r="D349" s="4"/>
      <c r="E349" s="4"/>
      <c r="F349" s="4"/>
      <c r="G349" s="4"/>
      <c r="H349" s="4">
        <f t="shared" si="11"/>
        <v>0</v>
      </c>
      <c r="I349" s="20">
        <f t="shared" si="10"/>
        <v>-81.7</v>
      </c>
      <c r="N349" s="18"/>
      <c r="O349" s="14"/>
    </row>
    <row r="350" spans="1:15" outlineLevel="1" x14ac:dyDescent="0.25">
      <c r="A350" s="22">
        <v>46004</v>
      </c>
      <c r="B350" s="4">
        <v>313.5</v>
      </c>
      <c r="C350" s="4"/>
      <c r="D350" s="4"/>
      <c r="E350" s="4"/>
      <c r="F350" s="4"/>
      <c r="G350" s="4"/>
      <c r="H350" s="4">
        <f t="shared" si="11"/>
        <v>0</v>
      </c>
      <c r="I350" s="20">
        <f t="shared" si="10"/>
        <v>-313.5</v>
      </c>
      <c r="N350" s="18"/>
      <c r="O350" s="14"/>
    </row>
    <row r="351" spans="1:15" outlineLevel="1" x14ac:dyDescent="0.25">
      <c r="A351" s="22">
        <v>46005</v>
      </c>
      <c r="B351" s="4">
        <v>77</v>
      </c>
      <c r="C351" s="4"/>
      <c r="D351" s="4"/>
      <c r="E351" s="4"/>
      <c r="F351" s="4"/>
      <c r="G351" s="4"/>
      <c r="H351" s="4">
        <f t="shared" si="11"/>
        <v>0</v>
      </c>
      <c r="I351" s="20">
        <f t="shared" si="10"/>
        <v>-77</v>
      </c>
      <c r="N351" s="18"/>
      <c r="O351" s="14"/>
    </row>
    <row r="352" spans="1:15" outlineLevel="1" x14ac:dyDescent="0.25">
      <c r="A352" s="22">
        <v>46006</v>
      </c>
      <c r="B352" s="4">
        <v>0</v>
      </c>
      <c r="C352" s="4"/>
      <c r="D352" s="4"/>
      <c r="E352" s="4"/>
      <c r="F352" s="4"/>
      <c r="G352" s="4"/>
      <c r="H352" s="4">
        <f t="shared" si="11"/>
        <v>0</v>
      </c>
      <c r="I352" s="20">
        <f t="shared" si="10"/>
        <v>0</v>
      </c>
      <c r="N352" s="18"/>
      <c r="O352" s="14"/>
    </row>
    <row r="353" spans="1:15" outlineLevel="1" x14ac:dyDescent="0.25">
      <c r="A353" s="22">
        <v>46007</v>
      </c>
      <c r="B353" s="4">
        <v>522.70000000000005</v>
      </c>
      <c r="C353" s="4"/>
      <c r="D353" s="4"/>
      <c r="E353" s="4"/>
      <c r="F353" s="4"/>
      <c r="G353" s="4"/>
      <c r="H353" s="4">
        <f t="shared" si="11"/>
        <v>0</v>
      </c>
      <c r="I353" s="20">
        <f t="shared" si="10"/>
        <v>-522.70000000000005</v>
      </c>
      <c r="N353" s="18"/>
      <c r="O353" s="14"/>
    </row>
    <row r="354" spans="1:15" outlineLevel="1" x14ac:dyDescent="0.25">
      <c r="A354" s="22">
        <v>46008</v>
      </c>
      <c r="B354" s="4">
        <v>330.90000000000003</v>
      </c>
      <c r="C354" s="4"/>
      <c r="D354" s="4"/>
      <c r="E354" s="4"/>
      <c r="F354" s="4"/>
      <c r="G354" s="4"/>
      <c r="H354" s="4">
        <f t="shared" si="11"/>
        <v>0</v>
      </c>
      <c r="I354" s="20">
        <f t="shared" si="10"/>
        <v>-330.90000000000003</v>
      </c>
      <c r="N354" s="18"/>
      <c r="O354" s="14"/>
    </row>
    <row r="355" spans="1:15" outlineLevel="1" x14ac:dyDescent="0.25">
      <c r="A355" s="22">
        <v>46009</v>
      </c>
      <c r="B355" s="4">
        <v>230.9</v>
      </c>
      <c r="C355" s="4"/>
      <c r="D355" s="4"/>
      <c r="E355" s="4"/>
      <c r="F355" s="4"/>
      <c r="G355" s="4"/>
      <c r="H355" s="4">
        <f t="shared" si="11"/>
        <v>0</v>
      </c>
      <c r="I355" s="20">
        <f t="shared" si="10"/>
        <v>-230.9</v>
      </c>
      <c r="N355" s="18"/>
      <c r="O355" s="14"/>
    </row>
    <row r="356" spans="1:15" outlineLevel="1" x14ac:dyDescent="0.25">
      <c r="A356" s="22">
        <v>46010</v>
      </c>
      <c r="B356" s="4">
        <v>360.3</v>
      </c>
      <c r="C356" s="4"/>
      <c r="D356" s="4"/>
      <c r="E356" s="4"/>
      <c r="F356" s="4"/>
      <c r="G356" s="4"/>
      <c r="H356" s="4">
        <f t="shared" si="11"/>
        <v>0</v>
      </c>
      <c r="I356" s="20">
        <f t="shared" si="10"/>
        <v>-360.3</v>
      </c>
      <c r="N356" s="18"/>
      <c r="O356" s="14"/>
    </row>
    <row r="357" spans="1:15" outlineLevel="1" x14ac:dyDescent="0.25">
      <c r="A357" s="22">
        <v>46011</v>
      </c>
      <c r="B357" s="4">
        <v>866</v>
      </c>
      <c r="C357" s="4"/>
      <c r="D357" s="4"/>
      <c r="E357" s="4"/>
      <c r="F357" s="4"/>
      <c r="G357" s="4"/>
      <c r="H357" s="4">
        <f t="shared" si="11"/>
        <v>0</v>
      </c>
      <c r="I357" s="20">
        <f t="shared" si="10"/>
        <v>-866</v>
      </c>
      <c r="N357" s="18"/>
      <c r="O357" s="14"/>
    </row>
    <row r="358" spans="1:15" outlineLevel="1" x14ac:dyDescent="0.25">
      <c r="A358" s="22">
        <v>46012</v>
      </c>
      <c r="B358" s="4">
        <v>388.4</v>
      </c>
      <c r="C358" s="4"/>
      <c r="D358" s="4"/>
      <c r="E358" s="4"/>
      <c r="F358" s="4"/>
      <c r="G358" s="4"/>
      <c r="H358" s="4">
        <f t="shared" si="11"/>
        <v>0</v>
      </c>
      <c r="I358" s="20">
        <f t="shared" si="10"/>
        <v>-388.4</v>
      </c>
      <c r="N358" s="18"/>
      <c r="O358" s="14"/>
    </row>
    <row r="359" spans="1:15" outlineLevel="1" x14ac:dyDescent="0.25">
      <c r="A359" s="22">
        <v>46013</v>
      </c>
      <c r="B359" s="4">
        <v>536.20000000000005</v>
      </c>
      <c r="C359" s="4"/>
      <c r="D359" s="4"/>
      <c r="E359" s="4"/>
      <c r="F359" s="4"/>
      <c r="G359" s="4"/>
      <c r="H359" s="4">
        <f t="shared" si="11"/>
        <v>0</v>
      </c>
      <c r="I359" s="20">
        <f t="shared" si="10"/>
        <v>-536.20000000000005</v>
      </c>
      <c r="N359" s="18"/>
      <c r="O359" s="14"/>
    </row>
    <row r="360" spans="1:15" outlineLevel="1" x14ac:dyDescent="0.25">
      <c r="A360" s="22">
        <v>46014</v>
      </c>
      <c r="B360" s="4">
        <v>247.5</v>
      </c>
      <c r="C360" s="4"/>
      <c r="D360" s="4"/>
      <c r="E360" s="4"/>
      <c r="F360" s="4"/>
      <c r="G360" s="4"/>
      <c r="H360" s="4">
        <f t="shared" si="11"/>
        <v>0</v>
      </c>
      <c r="I360" s="20">
        <f t="shared" si="10"/>
        <v>-247.5</v>
      </c>
      <c r="N360" s="18"/>
      <c r="O360" s="14"/>
    </row>
    <row r="361" spans="1:15" outlineLevel="1" x14ac:dyDescent="0.25">
      <c r="A361" s="22">
        <v>46015</v>
      </c>
      <c r="B361" s="4">
        <v>500</v>
      </c>
      <c r="C361" s="4"/>
      <c r="D361" s="4"/>
      <c r="E361" s="4"/>
      <c r="F361" s="4"/>
      <c r="G361" s="4"/>
      <c r="H361" s="4">
        <f t="shared" si="11"/>
        <v>0</v>
      </c>
      <c r="I361" s="20">
        <f t="shared" si="10"/>
        <v>-500</v>
      </c>
      <c r="N361" s="18"/>
      <c r="O361" s="14"/>
    </row>
    <row r="362" spans="1:15" outlineLevel="1" x14ac:dyDescent="0.25">
      <c r="A362" s="22">
        <v>46016</v>
      </c>
      <c r="B362" s="4">
        <v>0</v>
      </c>
      <c r="C362" s="4"/>
      <c r="D362" s="4"/>
      <c r="E362" s="4"/>
      <c r="F362" s="4"/>
      <c r="G362" s="4"/>
      <c r="H362" s="4">
        <f t="shared" si="11"/>
        <v>0</v>
      </c>
      <c r="I362" s="20">
        <f t="shared" si="10"/>
        <v>0</v>
      </c>
      <c r="N362" s="18"/>
      <c r="O362" s="14"/>
    </row>
    <row r="363" spans="1:15" outlineLevel="1" x14ac:dyDescent="0.25">
      <c r="A363" s="22">
        <v>46017</v>
      </c>
      <c r="B363" s="4">
        <v>80</v>
      </c>
      <c r="C363" s="4"/>
      <c r="D363" s="4"/>
      <c r="E363" s="4"/>
      <c r="F363" s="4"/>
      <c r="G363" s="4"/>
      <c r="H363" s="4">
        <f t="shared" si="11"/>
        <v>0</v>
      </c>
      <c r="I363" s="20">
        <f t="shared" si="10"/>
        <v>-80</v>
      </c>
      <c r="N363" s="18"/>
      <c r="O363" s="14"/>
    </row>
    <row r="364" spans="1:15" outlineLevel="1" x14ac:dyDescent="0.25">
      <c r="A364" s="22">
        <v>46018</v>
      </c>
      <c r="B364" s="4">
        <v>347.4</v>
      </c>
      <c r="C364" s="4"/>
      <c r="D364" s="4"/>
      <c r="E364" s="4"/>
      <c r="F364" s="4"/>
      <c r="G364" s="4"/>
      <c r="H364" s="4">
        <f t="shared" si="11"/>
        <v>0</v>
      </c>
      <c r="I364" s="20">
        <f t="shared" si="10"/>
        <v>-347.4</v>
      </c>
      <c r="N364" s="18"/>
      <c r="O364" s="14"/>
    </row>
    <row r="365" spans="1:15" outlineLevel="1" x14ac:dyDescent="0.25">
      <c r="A365" s="22">
        <v>46019</v>
      </c>
      <c r="B365" s="4">
        <v>0</v>
      </c>
      <c r="C365" s="4"/>
      <c r="D365" s="4"/>
      <c r="E365" s="4"/>
      <c r="F365" s="4"/>
      <c r="G365" s="4"/>
      <c r="H365" s="4">
        <f t="shared" si="11"/>
        <v>0</v>
      </c>
      <c r="I365" s="20">
        <f t="shared" si="10"/>
        <v>0</v>
      </c>
      <c r="N365" s="18"/>
      <c r="O365" s="14"/>
    </row>
    <row r="366" spans="1:15" outlineLevel="1" x14ac:dyDescent="0.25">
      <c r="A366" s="22">
        <v>46020</v>
      </c>
      <c r="B366" s="4">
        <v>0</v>
      </c>
      <c r="C366" s="4"/>
      <c r="D366" s="4"/>
      <c r="E366" s="4"/>
      <c r="F366" s="4"/>
      <c r="G366" s="4"/>
      <c r="H366" s="4">
        <f t="shared" si="11"/>
        <v>0</v>
      </c>
      <c r="I366" s="20">
        <f t="shared" si="10"/>
        <v>0</v>
      </c>
      <c r="N366" s="18"/>
      <c r="O366" s="14"/>
    </row>
    <row r="367" spans="1:15" outlineLevel="1" x14ac:dyDescent="0.25">
      <c r="A367" s="22">
        <v>46021</v>
      </c>
      <c r="B367" s="4">
        <v>86.6</v>
      </c>
      <c r="C367" s="4"/>
      <c r="D367" s="4"/>
      <c r="E367" s="4"/>
      <c r="F367" s="4"/>
      <c r="G367" s="4"/>
      <c r="H367" s="4">
        <f t="shared" si="11"/>
        <v>0</v>
      </c>
      <c r="I367" s="20">
        <f t="shared" si="10"/>
        <v>-86.6</v>
      </c>
      <c r="N367" s="18"/>
      <c r="O367" s="14"/>
    </row>
    <row r="368" spans="1:15" outlineLevel="1" x14ac:dyDescent="0.25">
      <c r="A368" s="22">
        <v>46022</v>
      </c>
      <c r="B368" s="4">
        <v>100</v>
      </c>
      <c r="C368" s="4"/>
      <c r="D368" s="4"/>
      <c r="E368" s="4"/>
      <c r="F368" s="4"/>
      <c r="G368" s="4"/>
      <c r="H368" s="4">
        <f t="shared" si="11"/>
        <v>0</v>
      </c>
      <c r="I368" s="20">
        <f t="shared" si="10"/>
        <v>-100</v>
      </c>
      <c r="N368" s="18"/>
      <c r="O368" s="14"/>
    </row>
    <row r="369" spans="1:14" ht="30.6" customHeight="1" x14ac:dyDescent="0.25">
      <c r="A369" s="21" t="s">
        <v>20</v>
      </c>
      <c r="B369" s="19">
        <f>SUM(B4:B368)</f>
        <v>89119.029999999897</v>
      </c>
      <c r="C369" s="19">
        <f t="shared" ref="C369:H369" si="12">SUM(C4:C368)</f>
        <v>727.25</v>
      </c>
      <c r="D369" s="19">
        <f t="shared" si="12"/>
        <v>7552.1399999999976</v>
      </c>
      <c r="E369" s="19">
        <f t="shared" si="12"/>
        <v>0</v>
      </c>
      <c r="F369" s="19">
        <f t="shared" si="12"/>
        <v>0</v>
      </c>
      <c r="G369" s="19">
        <f t="shared" si="12"/>
        <v>-15</v>
      </c>
      <c r="H369" s="19">
        <f t="shared" si="12"/>
        <v>8264.3899999999976</v>
      </c>
      <c r="I369" s="20">
        <f t="shared" si="10"/>
        <v>-80854.639999999898</v>
      </c>
      <c r="M369" s="16"/>
      <c r="N369" s="18"/>
    </row>
  </sheetData>
  <mergeCells count="7">
    <mergeCell ref="G2:G3"/>
    <mergeCell ref="A1:I1"/>
    <mergeCell ref="A2:A3"/>
    <mergeCell ref="B2:B3"/>
    <mergeCell ref="H2:H3"/>
    <mergeCell ref="I2:I3"/>
    <mergeCell ref="C2:F2"/>
  </mergeCells>
  <conditionalFormatting sqref="I4:I369">
    <cfRule type="colorScale" priority="1">
      <colorScale>
        <cfvo type="num" val="0"/>
        <cfvo type="num" val="0"/>
        <color rgb="FFFF6699"/>
        <color theme="9" tint="0.59999389629810485"/>
      </colorScale>
    </cfRule>
  </conditionalFormatting>
  <pageMargins left="0.70866141732283472" right="0.70866141732283472" top="0.74803149606299213" bottom="0.74803149606299213" header="0.31496062992125984" footer="0.31496062992125984"/>
  <pageSetup paperSize="9" scale="84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CAB565-2C88-4775-AC95-912FEE750AFF}">
  <dimension ref="A1:E369"/>
  <sheetViews>
    <sheetView tabSelected="1" workbookViewId="0">
      <pane xSplit="4" ySplit="17" topLeftCell="E18" activePane="bottomRight" state="frozen"/>
      <selection pane="topRight" activeCell="J1" sqref="J1"/>
      <selection pane="bottomLeft" activeCell="A18" sqref="A18"/>
      <selection pane="bottomRight" activeCell="G364" sqref="G364"/>
    </sheetView>
  </sheetViews>
  <sheetFormatPr baseColWidth="10" defaultColWidth="11.5703125" defaultRowHeight="15" x14ac:dyDescent="0.25"/>
  <cols>
    <col min="3" max="4" width="16" customWidth="1"/>
  </cols>
  <sheetData>
    <row r="1" spans="1:5" ht="33" customHeight="1" x14ac:dyDescent="0.25">
      <c r="A1" s="38">
        <f ca="1">IF(ISBLANK(B3),T($A$1),T(B3))</f>
        <v>0</v>
      </c>
      <c r="B1" s="38"/>
      <c r="C1" s="38"/>
      <c r="D1" s="38"/>
    </row>
    <row r="2" spans="1:5" x14ac:dyDescent="0.25">
      <c r="A2" s="5"/>
      <c r="B2" s="5"/>
      <c r="C2" s="39" t="s">
        <v>1</v>
      </c>
      <c r="D2" s="39"/>
      <c r="E2" s="7"/>
    </row>
    <row r="3" spans="1:5" x14ac:dyDescent="0.25">
      <c r="A3" s="8"/>
      <c r="B3" s="8"/>
      <c r="C3" s="6" t="s">
        <v>2</v>
      </c>
      <c r="D3" s="6" t="s">
        <v>0</v>
      </c>
      <c r="E3" s="7"/>
    </row>
    <row r="4" spans="1:5" x14ac:dyDescent="0.25">
      <c r="A4" s="9" t="s">
        <v>5</v>
      </c>
      <c r="B4" s="9">
        <v>45658</v>
      </c>
      <c r="C4" s="4">
        <f>IF(ISBLANK(VL!H4)," ",VL!B4)</f>
        <v>158.5</v>
      </c>
      <c r="D4" s="10">
        <f>SUM(C4:C4)</f>
        <v>158.5</v>
      </c>
      <c r="E4" s="11"/>
    </row>
    <row r="5" spans="1:5" x14ac:dyDescent="0.25">
      <c r="A5" s="9" t="s">
        <v>6</v>
      </c>
      <c r="B5" s="9">
        <v>45659</v>
      </c>
      <c r="C5" s="4">
        <f>IF(ISBLANK(VL!H5)," ",VL!B5)</f>
        <v>153.91999999999999</v>
      </c>
      <c r="D5" s="10">
        <f>SUM(C5:C5)</f>
        <v>153.91999999999999</v>
      </c>
      <c r="E5" s="11"/>
    </row>
    <row r="6" spans="1:5" x14ac:dyDescent="0.25">
      <c r="A6" s="9" t="s">
        <v>7</v>
      </c>
      <c r="B6" s="9">
        <v>45660</v>
      </c>
      <c r="C6" s="4">
        <f>IF(ISBLANK(VL!H6)," ",VL!B6)</f>
        <v>99.3</v>
      </c>
      <c r="D6" s="10">
        <f>SUM(C6:C6)</f>
        <v>99.3</v>
      </c>
      <c r="E6" s="11"/>
    </row>
    <row r="7" spans="1:5" x14ac:dyDescent="0.25">
      <c r="A7" s="9" t="s">
        <v>8</v>
      </c>
      <c r="B7" s="9">
        <v>45661</v>
      </c>
      <c r="C7" s="4">
        <f>IF(ISBLANK(VL!H7)," ",VL!B7)</f>
        <v>546.42000000000007</v>
      </c>
      <c r="D7" s="10">
        <f>SUM(C7:C7)</f>
        <v>546.42000000000007</v>
      </c>
      <c r="E7" s="11"/>
    </row>
    <row r="8" spans="1:5" x14ac:dyDescent="0.25">
      <c r="A8" s="9" t="s">
        <v>9</v>
      </c>
      <c r="B8" s="9">
        <v>45662</v>
      </c>
      <c r="C8" s="4">
        <f>IF(ISBLANK(VL!H8)," ",VL!B8)</f>
        <v>0</v>
      </c>
      <c r="D8" s="10">
        <f>SUM(C8:C8)</f>
        <v>0</v>
      </c>
      <c r="E8" s="11"/>
    </row>
    <row r="9" spans="1:5" x14ac:dyDescent="0.25">
      <c r="A9" s="9" t="s">
        <v>3</v>
      </c>
      <c r="B9" s="9">
        <v>45663</v>
      </c>
      <c r="C9" s="4">
        <f>IF(ISBLANK(VL!H9)," ",VL!B9)</f>
        <v>0</v>
      </c>
      <c r="D9" s="10">
        <f>SUM(C9:C9)</f>
        <v>0</v>
      </c>
      <c r="E9" s="11"/>
    </row>
    <row r="10" spans="1:5" x14ac:dyDescent="0.25">
      <c r="A10" s="9" t="s">
        <v>4</v>
      </c>
      <c r="B10" s="9">
        <v>45664</v>
      </c>
      <c r="C10" s="4">
        <f>IF(ISBLANK(VL!H10)," ",VL!B10)</f>
        <v>181.8</v>
      </c>
      <c r="D10" s="10">
        <f>SUM(C10:C10)</f>
        <v>181.8</v>
      </c>
      <c r="E10" s="11"/>
    </row>
    <row r="11" spans="1:5" x14ac:dyDescent="0.25">
      <c r="A11" s="9" t="s">
        <v>5</v>
      </c>
      <c r="B11" s="9">
        <v>45665</v>
      </c>
      <c r="C11" s="4">
        <f>IF(ISBLANK(VL!H11)," ",VL!B11)</f>
        <v>176.5</v>
      </c>
      <c r="D11" s="10">
        <f>SUM(C11:C11)</f>
        <v>176.5</v>
      </c>
      <c r="E11" s="11"/>
    </row>
    <row r="12" spans="1:5" x14ac:dyDescent="0.25">
      <c r="A12" s="9" t="s">
        <v>6</v>
      </c>
      <c r="B12" s="9">
        <v>45666</v>
      </c>
      <c r="C12" s="4">
        <f>IF(ISBLANK(VL!H12)," ",VL!B12)</f>
        <v>228.8</v>
      </c>
      <c r="D12" s="10">
        <f>SUM(C12:C12)</f>
        <v>228.8</v>
      </c>
      <c r="E12" s="11"/>
    </row>
    <row r="13" spans="1:5" x14ac:dyDescent="0.25">
      <c r="A13" s="9" t="s">
        <v>7</v>
      </c>
      <c r="B13" s="9">
        <v>45667</v>
      </c>
      <c r="C13" s="4">
        <f>IF(ISBLANK(VL!H13)," ",VL!B13)</f>
        <v>329</v>
      </c>
      <c r="D13" s="10">
        <f>SUM(C13:C13)</f>
        <v>329</v>
      </c>
      <c r="E13" s="11"/>
    </row>
    <row r="14" spans="1:5" x14ac:dyDescent="0.25">
      <c r="A14" s="9" t="s">
        <v>8</v>
      </c>
      <c r="B14" s="9">
        <v>45668</v>
      </c>
      <c r="C14" s="4">
        <f>IF(ISBLANK(VL!H14)," ",VL!B14)</f>
        <v>431.6</v>
      </c>
      <c r="D14" s="10">
        <f>SUM(C14:C14)</f>
        <v>431.6</v>
      </c>
      <c r="E14" s="11"/>
    </row>
    <row r="15" spans="1:5" x14ac:dyDescent="0.25">
      <c r="A15" s="9" t="s">
        <v>9</v>
      </c>
      <c r="B15" s="9">
        <v>45669</v>
      </c>
      <c r="C15" s="4">
        <f>IF(ISBLANK(VL!H15)," ",VL!B15)</f>
        <v>0</v>
      </c>
      <c r="D15" s="10">
        <f>SUM(C15:C15)</f>
        <v>0</v>
      </c>
      <c r="E15" s="11"/>
    </row>
    <row r="16" spans="1:5" x14ac:dyDescent="0.25">
      <c r="A16" s="9" t="s">
        <v>3</v>
      </c>
      <c r="B16" s="9">
        <v>45670</v>
      </c>
      <c r="C16" s="4">
        <f>IF(ISBLANK(VL!H16)," ",VL!B16)</f>
        <v>0</v>
      </c>
      <c r="D16" s="10">
        <f>SUM(C16:C16)</f>
        <v>0</v>
      </c>
      <c r="E16" s="11"/>
    </row>
    <row r="17" spans="1:5" x14ac:dyDescent="0.25">
      <c r="A17" s="9" t="s">
        <v>4</v>
      </c>
      <c r="B17" s="9">
        <v>45671</v>
      </c>
      <c r="C17" s="4">
        <f>IF(ISBLANK(VL!H17)," ",VL!B17)</f>
        <v>193.5</v>
      </c>
      <c r="D17" s="10">
        <f>SUM(C17:C17)</f>
        <v>193.5</v>
      </c>
      <c r="E17" s="11"/>
    </row>
    <row r="18" spans="1:5" x14ac:dyDescent="0.25">
      <c r="A18" s="9" t="s">
        <v>5</v>
      </c>
      <c r="B18" s="9">
        <v>45672</v>
      </c>
      <c r="C18" s="4">
        <f>IF(ISBLANK(VL!H18)," ",VL!B18)</f>
        <v>417.75</v>
      </c>
      <c r="D18" s="10">
        <f>SUM(C18:C18)</f>
        <v>417.75</v>
      </c>
      <c r="E18" s="11"/>
    </row>
    <row r="19" spans="1:5" x14ac:dyDescent="0.25">
      <c r="A19" s="9" t="s">
        <v>6</v>
      </c>
      <c r="B19" s="9">
        <v>45673</v>
      </c>
      <c r="C19" s="4">
        <f>IF(ISBLANK(VL!H19)," ",VL!B19)</f>
        <v>238.9</v>
      </c>
      <c r="D19" s="10">
        <f>SUM(C19:C19)</f>
        <v>238.9</v>
      </c>
      <c r="E19" s="11"/>
    </row>
    <row r="20" spans="1:5" x14ac:dyDescent="0.25">
      <c r="A20" s="9" t="s">
        <v>7</v>
      </c>
      <c r="B20" s="9">
        <v>45674</v>
      </c>
      <c r="C20" s="4">
        <f>IF(ISBLANK(VL!H20)," ",VL!B20)</f>
        <v>589.70000000000005</v>
      </c>
      <c r="D20" s="10">
        <f>SUM(C20:C20)</f>
        <v>589.70000000000005</v>
      </c>
      <c r="E20" s="11"/>
    </row>
    <row r="21" spans="1:5" x14ac:dyDescent="0.25">
      <c r="A21" s="9" t="s">
        <v>8</v>
      </c>
      <c r="B21" s="9">
        <v>45675</v>
      </c>
      <c r="C21" s="4">
        <f>IF(ISBLANK(VL!H21)," ",VL!B21)</f>
        <v>540</v>
      </c>
      <c r="D21" s="10">
        <f>SUM(C21:C21)</f>
        <v>540</v>
      </c>
      <c r="E21" s="11"/>
    </row>
    <row r="22" spans="1:5" x14ac:dyDescent="0.25">
      <c r="A22" s="9" t="s">
        <v>9</v>
      </c>
      <c r="B22" s="9">
        <v>45676</v>
      </c>
      <c r="C22" s="4">
        <f>IF(ISBLANK(VL!H22)," ",VL!B22)</f>
        <v>0</v>
      </c>
      <c r="D22" s="10">
        <f>SUM(C22:C22)</f>
        <v>0</v>
      </c>
      <c r="E22" s="11"/>
    </row>
    <row r="23" spans="1:5" x14ac:dyDescent="0.25">
      <c r="A23" s="9" t="s">
        <v>3</v>
      </c>
      <c r="B23" s="9">
        <v>45677</v>
      </c>
      <c r="C23" s="4">
        <f>IF(ISBLANK(VL!H23)," ",VL!B23)</f>
        <v>0</v>
      </c>
      <c r="D23" s="10">
        <f>SUM(C23:C23)</f>
        <v>0</v>
      </c>
      <c r="E23" s="11"/>
    </row>
    <row r="24" spans="1:5" x14ac:dyDescent="0.25">
      <c r="A24" s="9" t="s">
        <v>4</v>
      </c>
      <c r="B24" s="9">
        <v>45678</v>
      </c>
      <c r="C24" s="4">
        <f>IF(ISBLANK(VL!H24)," ",VL!B24)</f>
        <v>63.9</v>
      </c>
      <c r="D24" s="10">
        <f>SUM(C24:C24)</f>
        <v>63.9</v>
      </c>
      <c r="E24" s="11"/>
    </row>
    <row r="25" spans="1:5" x14ac:dyDescent="0.25">
      <c r="A25" s="9" t="s">
        <v>5</v>
      </c>
      <c r="B25" s="9">
        <v>45679</v>
      </c>
      <c r="C25" s="4">
        <f>IF(ISBLANK(VL!H25)," ",VL!B25)</f>
        <v>272.89999999999998</v>
      </c>
      <c r="D25" s="10">
        <f>SUM(C25:C25)</f>
        <v>272.89999999999998</v>
      </c>
      <c r="E25" s="11"/>
    </row>
    <row r="26" spans="1:5" x14ac:dyDescent="0.25">
      <c r="A26" s="9" t="s">
        <v>6</v>
      </c>
      <c r="B26" s="9">
        <v>45680</v>
      </c>
      <c r="C26" s="4">
        <f>IF(ISBLANK(VL!H26)," ",VL!B26)</f>
        <v>418.43</v>
      </c>
      <c r="D26" s="10">
        <f>SUM(C26:C26)</f>
        <v>418.43</v>
      </c>
      <c r="E26" s="11"/>
    </row>
    <row r="27" spans="1:5" x14ac:dyDescent="0.25">
      <c r="A27" s="9" t="s">
        <v>7</v>
      </c>
      <c r="B27" s="9">
        <v>45681</v>
      </c>
      <c r="C27" s="4">
        <f>IF(ISBLANK(VL!H27)," ",VL!B27)</f>
        <v>81.3</v>
      </c>
      <c r="D27" s="10">
        <f>SUM(C27:C27)</f>
        <v>81.3</v>
      </c>
      <c r="E27" s="11"/>
    </row>
    <row r="28" spans="1:5" x14ac:dyDescent="0.25">
      <c r="A28" s="9" t="s">
        <v>8</v>
      </c>
      <c r="B28" s="9">
        <v>45682</v>
      </c>
      <c r="C28" s="4">
        <f>IF(ISBLANK(VL!H28)," ",VL!B28)</f>
        <v>915.9</v>
      </c>
      <c r="D28" s="10">
        <f>SUM(C28:C28)</f>
        <v>915.9</v>
      </c>
      <c r="E28" s="11"/>
    </row>
    <row r="29" spans="1:5" x14ac:dyDescent="0.25">
      <c r="A29" s="9" t="s">
        <v>9</v>
      </c>
      <c r="B29" s="9">
        <v>45683</v>
      </c>
      <c r="C29" s="4">
        <f>IF(ISBLANK(VL!H29)," ",VL!B29)</f>
        <v>0</v>
      </c>
      <c r="D29" s="10">
        <f>SUM(C29:C29)</f>
        <v>0</v>
      </c>
      <c r="E29" s="11"/>
    </row>
    <row r="30" spans="1:5" x14ac:dyDescent="0.25">
      <c r="A30" s="9" t="s">
        <v>3</v>
      </c>
      <c r="B30" s="9">
        <v>45684</v>
      </c>
      <c r="C30" s="4">
        <f>IF(ISBLANK(VL!H30)," ",VL!B30)</f>
        <v>0</v>
      </c>
      <c r="D30" s="10">
        <f>SUM(C30:C30)</f>
        <v>0</v>
      </c>
      <c r="E30" s="11"/>
    </row>
    <row r="31" spans="1:5" x14ac:dyDescent="0.25">
      <c r="A31" s="9" t="s">
        <v>4</v>
      </c>
      <c r="B31" s="9">
        <v>45685</v>
      </c>
      <c r="C31" s="4">
        <f>IF(ISBLANK(VL!H31)," ",VL!B31)</f>
        <v>367.7</v>
      </c>
      <c r="D31" s="10">
        <f>SUM(C31:C31)</f>
        <v>367.7</v>
      </c>
      <c r="E31" s="11"/>
    </row>
    <row r="32" spans="1:5" x14ac:dyDescent="0.25">
      <c r="A32" s="9" t="s">
        <v>5</v>
      </c>
      <c r="B32" s="9">
        <v>45686</v>
      </c>
      <c r="C32" s="4">
        <f>IF(ISBLANK(VL!H32)," ",VL!B32)</f>
        <v>333.86</v>
      </c>
      <c r="D32" s="10">
        <f>SUM(C32:C32)</f>
        <v>333.86</v>
      </c>
      <c r="E32" s="11"/>
    </row>
    <row r="33" spans="1:5" x14ac:dyDescent="0.25">
      <c r="A33" s="9" t="s">
        <v>6</v>
      </c>
      <c r="B33" s="9">
        <v>45687</v>
      </c>
      <c r="C33" s="4">
        <f>IF(ISBLANK(VL!H33)," ",VL!B33)</f>
        <v>213.5</v>
      </c>
      <c r="D33" s="10">
        <f>SUM(C33:C33)</f>
        <v>213.5</v>
      </c>
      <c r="E33" s="11"/>
    </row>
    <row r="34" spans="1:5" x14ac:dyDescent="0.25">
      <c r="A34" s="9" t="s">
        <v>7</v>
      </c>
      <c r="B34" s="9">
        <v>45688</v>
      </c>
      <c r="C34" s="4">
        <f>IF(ISBLANK(VL!H34)," ",VL!B34)</f>
        <v>139.30000000000001</v>
      </c>
      <c r="D34" s="10">
        <f>SUM(C34:C34)</f>
        <v>139.30000000000001</v>
      </c>
      <c r="E34" s="11"/>
    </row>
    <row r="35" spans="1:5" x14ac:dyDescent="0.25">
      <c r="A35" s="9" t="s">
        <v>8</v>
      </c>
      <c r="B35" s="9">
        <v>45689</v>
      </c>
      <c r="C35" s="4">
        <f>IF(ISBLANK(VL!H35)," ",VL!B35)</f>
        <v>607.1</v>
      </c>
      <c r="D35" s="10">
        <f>SUM(C35:C35)</f>
        <v>607.1</v>
      </c>
      <c r="E35" s="11"/>
    </row>
    <row r="36" spans="1:5" x14ac:dyDescent="0.25">
      <c r="A36" s="9" t="s">
        <v>9</v>
      </c>
      <c r="B36" s="9">
        <v>45690</v>
      </c>
      <c r="C36" s="4">
        <f>IF(ISBLANK(VL!H36)," ",VL!B36)</f>
        <v>0</v>
      </c>
      <c r="D36" s="10">
        <f>SUM(C36:C36)</f>
        <v>0</v>
      </c>
      <c r="E36" s="11"/>
    </row>
    <row r="37" spans="1:5" x14ac:dyDescent="0.25">
      <c r="A37" s="9" t="s">
        <v>3</v>
      </c>
      <c r="B37" s="9">
        <v>45691</v>
      </c>
      <c r="C37" s="4">
        <f>IF(ISBLANK(VL!H37)," ",VL!B37)</f>
        <v>0</v>
      </c>
      <c r="D37" s="10">
        <f>SUM(C37:C37)</f>
        <v>0</v>
      </c>
      <c r="E37" s="11"/>
    </row>
    <row r="38" spans="1:5" x14ac:dyDescent="0.25">
      <c r="A38" s="9" t="s">
        <v>4</v>
      </c>
      <c r="B38" s="9">
        <v>45692</v>
      </c>
      <c r="C38" s="4">
        <f>IF(ISBLANK(VL!H38)," ",VL!B38)</f>
        <v>278.8</v>
      </c>
      <c r="D38" s="10">
        <f>SUM(C38:C38)</f>
        <v>278.8</v>
      </c>
      <c r="E38" s="11"/>
    </row>
    <row r="39" spans="1:5" x14ac:dyDescent="0.25">
      <c r="A39" s="9" t="s">
        <v>5</v>
      </c>
      <c r="B39" s="9">
        <v>45693</v>
      </c>
      <c r="C39" s="4">
        <f>IF(ISBLANK(VL!H39)," ",VL!B39)</f>
        <v>210.4</v>
      </c>
      <c r="D39" s="10">
        <f>SUM(C39:C39)</f>
        <v>210.4</v>
      </c>
      <c r="E39" s="11"/>
    </row>
    <row r="40" spans="1:5" x14ac:dyDescent="0.25">
      <c r="A40" s="9" t="s">
        <v>6</v>
      </c>
      <c r="B40" s="9">
        <v>45694</v>
      </c>
      <c r="C40" s="4">
        <f>IF(ISBLANK(VL!H40)," ",VL!B40)</f>
        <v>206.7</v>
      </c>
      <c r="D40" s="10">
        <f>SUM(C40:C40)</f>
        <v>206.7</v>
      </c>
      <c r="E40" s="11"/>
    </row>
    <row r="41" spans="1:5" x14ac:dyDescent="0.25">
      <c r="A41" s="9" t="s">
        <v>7</v>
      </c>
      <c r="B41" s="9">
        <v>45695</v>
      </c>
      <c r="C41" s="4">
        <f>IF(ISBLANK(VL!H41)," ",VL!B41)</f>
        <v>193.9</v>
      </c>
      <c r="D41" s="10">
        <f>SUM(C41:C41)</f>
        <v>193.9</v>
      </c>
      <c r="E41" s="11"/>
    </row>
    <row r="42" spans="1:5" x14ac:dyDescent="0.25">
      <c r="A42" s="9" t="s">
        <v>8</v>
      </c>
      <c r="B42" s="9">
        <v>45696</v>
      </c>
      <c r="C42" s="4">
        <f>IF(ISBLANK(VL!H42)," ",VL!B42)</f>
        <v>345.2</v>
      </c>
      <c r="D42" s="10">
        <f>SUM(C42:C42)</f>
        <v>345.2</v>
      </c>
      <c r="E42" s="11"/>
    </row>
    <row r="43" spans="1:5" x14ac:dyDescent="0.25">
      <c r="A43" s="9" t="s">
        <v>9</v>
      </c>
      <c r="B43" s="9">
        <v>45697</v>
      </c>
      <c r="C43" s="4">
        <f>IF(ISBLANK(VL!H43)," ",VL!B43)</f>
        <v>0</v>
      </c>
      <c r="D43" s="10">
        <f>SUM(C43:C43)</f>
        <v>0</v>
      </c>
      <c r="E43" s="11"/>
    </row>
    <row r="44" spans="1:5" x14ac:dyDescent="0.25">
      <c r="A44" s="9" t="s">
        <v>3</v>
      </c>
      <c r="B44" s="9">
        <v>45698</v>
      </c>
      <c r="C44" s="4">
        <f>IF(ISBLANK(VL!H44)," ",VL!B44)</f>
        <v>0</v>
      </c>
      <c r="D44" s="10">
        <f>SUM(C44:C44)</f>
        <v>0</v>
      </c>
      <c r="E44" s="11"/>
    </row>
    <row r="45" spans="1:5" x14ac:dyDescent="0.25">
      <c r="A45" s="9" t="s">
        <v>4</v>
      </c>
      <c r="B45" s="9">
        <v>45699</v>
      </c>
      <c r="C45" s="4">
        <f>IF(ISBLANK(VL!H45)," ",VL!B45)</f>
        <v>154.69999999999999</v>
      </c>
      <c r="D45" s="10">
        <f>SUM(C45:C45)</f>
        <v>154.69999999999999</v>
      </c>
      <c r="E45" s="11"/>
    </row>
    <row r="46" spans="1:5" x14ac:dyDescent="0.25">
      <c r="A46" s="9" t="s">
        <v>5</v>
      </c>
      <c r="B46" s="9">
        <v>45700</v>
      </c>
      <c r="C46" s="4">
        <f>IF(ISBLANK(VL!H46)," ",VL!B46)</f>
        <v>425</v>
      </c>
      <c r="D46" s="10">
        <f>SUM(C46:C46)</f>
        <v>425</v>
      </c>
      <c r="E46" s="11"/>
    </row>
    <row r="47" spans="1:5" x14ac:dyDescent="0.25">
      <c r="A47" s="9" t="s">
        <v>6</v>
      </c>
      <c r="B47" s="9">
        <v>45701</v>
      </c>
      <c r="C47" s="4">
        <f>IF(ISBLANK(VL!H47)," ",VL!B47)</f>
        <v>316</v>
      </c>
      <c r="D47" s="10">
        <f>SUM(C47:C47)</f>
        <v>316</v>
      </c>
      <c r="E47" s="11"/>
    </row>
    <row r="48" spans="1:5" x14ac:dyDescent="0.25">
      <c r="A48" s="9" t="s">
        <v>7</v>
      </c>
      <c r="B48" s="9">
        <v>45702</v>
      </c>
      <c r="C48" s="4">
        <f>IF(ISBLANK(VL!H48)," ",VL!B48)</f>
        <v>111.7</v>
      </c>
      <c r="D48" s="10">
        <f>SUM(C48:C48)</f>
        <v>111.7</v>
      </c>
      <c r="E48" s="11"/>
    </row>
    <row r="49" spans="1:5" x14ac:dyDescent="0.25">
      <c r="A49" s="9" t="s">
        <v>8</v>
      </c>
      <c r="B49" s="9">
        <v>45703</v>
      </c>
      <c r="C49" s="4">
        <f>IF(ISBLANK(VL!H49)," ",VL!B49)</f>
        <v>629.79999999999995</v>
      </c>
      <c r="D49" s="10">
        <f>SUM(C49:C49)</f>
        <v>629.79999999999995</v>
      </c>
      <c r="E49" s="11"/>
    </row>
    <row r="50" spans="1:5" x14ac:dyDescent="0.25">
      <c r="A50" s="9" t="s">
        <v>9</v>
      </c>
      <c r="B50" s="9">
        <v>45704</v>
      </c>
      <c r="C50" s="4">
        <f>IF(ISBLANK(VL!H50)," ",VL!B50)</f>
        <v>0</v>
      </c>
      <c r="D50" s="10">
        <f>SUM(C50:C50)</f>
        <v>0</v>
      </c>
      <c r="E50" s="11"/>
    </row>
    <row r="51" spans="1:5" x14ac:dyDescent="0.25">
      <c r="A51" s="9" t="s">
        <v>3</v>
      </c>
      <c r="B51" s="9">
        <v>45705</v>
      </c>
      <c r="C51" s="4">
        <f>IF(ISBLANK(VL!H51)," ",VL!B51)</f>
        <v>0</v>
      </c>
      <c r="D51" s="10">
        <f>SUM(C51:C51)</f>
        <v>0</v>
      </c>
      <c r="E51" s="11"/>
    </row>
    <row r="52" spans="1:5" x14ac:dyDescent="0.25">
      <c r="A52" s="9" t="s">
        <v>4</v>
      </c>
      <c r="B52" s="9">
        <v>45706</v>
      </c>
      <c r="C52" s="4">
        <f>IF(ISBLANK(VL!H52)," ",VL!B52)</f>
        <v>450.5</v>
      </c>
      <c r="D52" s="10">
        <f>SUM(C52:C52)</f>
        <v>450.5</v>
      </c>
      <c r="E52" s="11"/>
    </row>
    <row r="53" spans="1:5" x14ac:dyDescent="0.25">
      <c r="A53" s="9" t="s">
        <v>5</v>
      </c>
      <c r="B53" s="9">
        <v>45707</v>
      </c>
      <c r="C53" s="4">
        <f>IF(ISBLANK(VL!H53)," ",VL!B53)</f>
        <v>252.7</v>
      </c>
      <c r="D53" s="10">
        <f>SUM(C53:C53)</f>
        <v>252.7</v>
      </c>
      <c r="E53" s="11"/>
    </row>
    <row r="54" spans="1:5" x14ac:dyDescent="0.25">
      <c r="A54" s="9" t="s">
        <v>6</v>
      </c>
      <c r="B54" s="9">
        <v>45708</v>
      </c>
      <c r="C54" s="4">
        <f>IF(ISBLANK(VL!H54)," ",VL!B54)</f>
        <v>0</v>
      </c>
      <c r="D54" s="10">
        <f>SUM(C54:C54)</f>
        <v>0</v>
      </c>
      <c r="E54" s="11"/>
    </row>
    <row r="55" spans="1:5" x14ac:dyDescent="0.25">
      <c r="A55" s="9" t="s">
        <v>7</v>
      </c>
      <c r="B55" s="9">
        <v>45709</v>
      </c>
      <c r="C55" s="4">
        <f>IF(ISBLANK(VL!H55)," ",VL!B55)</f>
        <v>0</v>
      </c>
      <c r="D55" s="10">
        <f>SUM(C55:C55)</f>
        <v>0</v>
      </c>
      <c r="E55" s="11"/>
    </row>
    <row r="56" spans="1:5" x14ac:dyDescent="0.25">
      <c r="A56" s="9" t="s">
        <v>8</v>
      </c>
      <c r="B56" s="9">
        <v>45710</v>
      </c>
      <c r="C56" s="4">
        <f>IF(ISBLANK(VL!H56)," ",VL!B56)</f>
        <v>543.79999999999995</v>
      </c>
      <c r="D56" s="10">
        <f>SUM(C56:C56)</f>
        <v>543.79999999999995</v>
      </c>
      <c r="E56" s="11"/>
    </row>
    <row r="57" spans="1:5" x14ac:dyDescent="0.25">
      <c r="A57" s="9" t="s">
        <v>9</v>
      </c>
      <c r="B57" s="9">
        <v>45711</v>
      </c>
      <c r="C57" s="4">
        <f>IF(ISBLANK(VL!H57)," ",VL!B57)</f>
        <v>0</v>
      </c>
      <c r="D57" s="10">
        <f>SUM(C57:C57)</f>
        <v>0</v>
      </c>
      <c r="E57" s="11"/>
    </row>
    <row r="58" spans="1:5" x14ac:dyDescent="0.25">
      <c r="A58" s="9" t="s">
        <v>3</v>
      </c>
      <c r="B58" s="9">
        <v>45712</v>
      </c>
      <c r="C58" s="4">
        <f>IF(ISBLANK(VL!H58)," ",VL!B58)</f>
        <v>0</v>
      </c>
      <c r="D58" s="10">
        <f>SUM(C58:C58)</f>
        <v>0</v>
      </c>
      <c r="E58" s="11"/>
    </row>
    <row r="59" spans="1:5" x14ac:dyDescent="0.25">
      <c r="A59" s="9" t="s">
        <v>4</v>
      </c>
      <c r="B59" s="9">
        <v>45713</v>
      </c>
      <c r="C59" s="4">
        <f>IF(ISBLANK(VL!H59)," ",VL!B59)</f>
        <v>147.80000000000001</v>
      </c>
      <c r="D59" s="10">
        <f>SUM(C59:C59)</f>
        <v>147.80000000000001</v>
      </c>
      <c r="E59" s="11"/>
    </row>
    <row r="60" spans="1:5" x14ac:dyDescent="0.25">
      <c r="A60" s="9" t="s">
        <v>5</v>
      </c>
      <c r="B60" s="9">
        <v>45714</v>
      </c>
      <c r="C60" s="4">
        <f>IF(ISBLANK(VL!H60)," ",VL!B60)</f>
        <v>174.6</v>
      </c>
      <c r="D60" s="10">
        <f>SUM(C60:C60)</f>
        <v>174.6</v>
      </c>
      <c r="E60" s="11"/>
    </row>
    <row r="61" spans="1:5" x14ac:dyDescent="0.25">
      <c r="A61" s="9" t="s">
        <v>6</v>
      </c>
      <c r="B61" s="9">
        <v>45715</v>
      </c>
      <c r="C61" s="4">
        <f>IF(ISBLANK(VL!H61)," ",VL!B61)</f>
        <v>80.599999999999994</v>
      </c>
      <c r="D61" s="10">
        <f>SUM(C61:C61)</f>
        <v>80.599999999999994</v>
      </c>
      <c r="E61" s="11"/>
    </row>
    <row r="62" spans="1:5" x14ac:dyDescent="0.25">
      <c r="A62" s="9" t="s">
        <v>7</v>
      </c>
      <c r="B62" s="9">
        <v>45716</v>
      </c>
      <c r="C62" s="4">
        <f>IF(ISBLANK(VL!H62)," ",VL!B62)</f>
        <v>427</v>
      </c>
      <c r="D62" s="10">
        <f>SUM(C62:C62)</f>
        <v>427</v>
      </c>
      <c r="E62" s="11"/>
    </row>
    <row r="63" spans="1:5" x14ac:dyDescent="0.25">
      <c r="A63" s="9" t="s">
        <v>8</v>
      </c>
      <c r="B63" s="9">
        <v>45717</v>
      </c>
      <c r="C63" s="4">
        <f>IF(ISBLANK(VL!H63)," ",VL!B63)</f>
        <v>129.9</v>
      </c>
      <c r="D63" s="10">
        <f>SUM(C63:C63)</f>
        <v>129.9</v>
      </c>
      <c r="E63" s="11"/>
    </row>
    <row r="64" spans="1:5" x14ac:dyDescent="0.25">
      <c r="A64" s="9" t="s">
        <v>9</v>
      </c>
      <c r="B64" s="9">
        <v>45718</v>
      </c>
      <c r="C64" s="4">
        <f>IF(ISBLANK(VL!H64)," ",VL!B64)</f>
        <v>0</v>
      </c>
      <c r="D64" s="10">
        <f>SUM(C64:C64)</f>
        <v>0</v>
      </c>
      <c r="E64" s="11"/>
    </row>
    <row r="65" spans="1:5" x14ac:dyDescent="0.25">
      <c r="A65" s="9" t="s">
        <v>3</v>
      </c>
      <c r="B65" s="9">
        <v>45719</v>
      </c>
      <c r="C65" s="4">
        <f>IF(ISBLANK(VL!H65)," ",VL!B65)</f>
        <v>0</v>
      </c>
      <c r="D65" s="10">
        <f>SUM(C65:C65)</f>
        <v>0</v>
      </c>
      <c r="E65" s="11"/>
    </row>
    <row r="66" spans="1:5" x14ac:dyDescent="0.25">
      <c r="A66" s="9" t="s">
        <v>4</v>
      </c>
      <c r="B66" s="9">
        <v>45720</v>
      </c>
      <c r="C66" s="4">
        <f>IF(ISBLANK(VL!H66)," ",VL!B66)</f>
        <v>50</v>
      </c>
      <c r="D66" s="10">
        <f>SUM(C66:C66)</f>
        <v>50</v>
      </c>
      <c r="E66" s="11"/>
    </row>
    <row r="67" spans="1:5" x14ac:dyDescent="0.25">
      <c r="A67" s="9" t="s">
        <v>5</v>
      </c>
      <c r="B67" s="9">
        <v>45721</v>
      </c>
      <c r="C67" s="4">
        <f>IF(ISBLANK(VL!H67)," ",VL!B67)</f>
        <v>95.8</v>
      </c>
      <c r="D67" s="10">
        <f>SUM(C67:C67)</f>
        <v>95.8</v>
      </c>
      <c r="E67" s="11"/>
    </row>
    <row r="68" spans="1:5" x14ac:dyDescent="0.25">
      <c r="A68" s="9" t="s">
        <v>6</v>
      </c>
      <c r="B68" s="9">
        <v>45722</v>
      </c>
      <c r="C68" s="4">
        <f>IF(ISBLANK(VL!H68)," ",VL!B68)</f>
        <v>157</v>
      </c>
      <c r="D68" s="10">
        <f>SUM(C68:C68)</f>
        <v>157</v>
      </c>
      <c r="E68" s="11"/>
    </row>
    <row r="69" spans="1:5" x14ac:dyDescent="0.25">
      <c r="A69" s="9" t="s">
        <v>7</v>
      </c>
      <c r="B69" s="9">
        <v>45723</v>
      </c>
      <c r="C69" s="4">
        <f>IF(ISBLANK(VL!H69)," ",VL!B69)</f>
        <v>228.8</v>
      </c>
      <c r="D69" s="10">
        <f>SUM(C69:C69)</f>
        <v>228.8</v>
      </c>
      <c r="E69" s="11"/>
    </row>
    <row r="70" spans="1:5" x14ac:dyDescent="0.25">
      <c r="A70" s="9" t="s">
        <v>8</v>
      </c>
      <c r="B70" s="9">
        <v>45724</v>
      </c>
      <c r="C70" s="4">
        <f>IF(ISBLANK(VL!H70)," ",VL!B70)</f>
        <v>562.4</v>
      </c>
      <c r="D70" s="10">
        <f>SUM(C70:C70)</f>
        <v>562.4</v>
      </c>
      <c r="E70" s="11"/>
    </row>
    <row r="71" spans="1:5" x14ac:dyDescent="0.25">
      <c r="A71" s="9" t="s">
        <v>9</v>
      </c>
      <c r="B71" s="9">
        <v>45725</v>
      </c>
      <c r="C71" s="4">
        <f>IF(ISBLANK(VL!H71)," ",VL!B71)</f>
        <v>0</v>
      </c>
      <c r="D71" s="10">
        <f>SUM(C71:C71)</f>
        <v>0</v>
      </c>
      <c r="E71" s="11"/>
    </row>
    <row r="72" spans="1:5" x14ac:dyDescent="0.25">
      <c r="A72" s="9" t="s">
        <v>3</v>
      </c>
      <c r="B72" s="9">
        <v>45726</v>
      </c>
      <c r="C72" s="4">
        <f>IF(ISBLANK(VL!H72)," ",VL!B72)</f>
        <v>0</v>
      </c>
      <c r="D72" s="10">
        <f>SUM(C72:C72)</f>
        <v>0</v>
      </c>
      <c r="E72" s="11"/>
    </row>
    <row r="73" spans="1:5" x14ac:dyDescent="0.25">
      <c r="A73" s="9" t="s">
        <v>4</v>
      </c>
      <c r="B73" s="9">
        <v>45727</v>
      </c>
      <c r="C73" s="4">
        <f>IF(ISBLANK(VL!H73)," ",VL!B73)</f>
        <v>52</v>
      </c>
      <c r="D73" s="10">
        <f>SUM(C73:C73)</f>
        <v>52</v>
      </c>
      <c r="E73" s="11"/>
    </row>
    <row r="74" spans="1:5" x14ac:dyDescent="0.25">
      <c r="A74" s="9" t="s">
        <v>5</v>
      </c>
      <c r="B74" s="9">
        <v>45728</v>
      </c>
      <c r="C74" s="4">
        <f>IF(ISBLANK(VL!H74)," ",VL!B74)</f>
        <v>508.3</v>
      </c>
      <c r="D74" s="10">
        <f>SUM(C74:C74)</f>
        <v>508.3</v>
      </c>
      <c r="E74" s="11"/>
    </row>
    <row r="75" spans="1:5" x14ac:dyDescent="0.25">
      <c r="A75" s="9" t="s">
        <v>6</v>
      </c>
      <c r="B75" s="9">
        <v>45729</v>
      </c>
      <c r="C75" s="4">
        <f>IF(ISBLANK(VL!H75)," ",VL!B75)</f>
        <v>90</v>
      </c>
      <c r="D75" s="10">
        <f>SUM(C75:C75)</f>
        <v>90</v>
      </c>
      <c r="E75" s="11"/>
    </row>
    <row r="76" spans="1:5" x14ac:dyDescent="0.25">
      <c r="A76" s="9" t="s">
        <v>7</v>
      </c>
      <c r="B76" s="9">
        <v>45730</v>
      </c>
      <c r="C76" s="4">
        <f>IF(ISBLANK(VL!H76)," ",VL!B76)</f>
        <v>475.1</v>
      </c>
      <c r="D76" s="10">
        <f>SUM(C76:C76)</f>
        <v>475.1</v>
      </c>
      <c r="E76" s="11"/>
    </row>
    <row r="77" spans="1:5" x14ac:dyDescent="0.25">
      <c r="A77" s="9" t="s">
        <v>8</v>
      </c>
      <c r="B77" s="9">
        <v>45731</v>
      </c>
      <c r="C77" s="4">
        <f>IF(ISBLANK(VL!H77)," ",VL!B77)</f>
        <v>389.7</v>
      </c>
      <c r="D77" s="10">
        <f>SUM(C77:C77)</f>
        <v>389.7</v>
      </c>
      <c r="E77" s="11"/>
    </row>
    <row r="78" spans="1:5" x14ac:dyDescent="0.25">
      <c r="A78" s="9" t="s">
        <v>9</v>
      </c>
      <c r="B78" s="9">
        <v>45732</v>
      </c>
      <c r="C78" s="4">
        <f>IF(ISBLANK(VL!H78)," ",VL!B78)</f>
        <v>0</v>
      </c>
      <c r="D78" s="10">
        <f>SUM(C78:C78)</f>
        <v>0</v>
      </c>
      <c r="E78" s="11"/>
    </row>
    <row r="79" spans="1:5" x14ac:dyDescent="0.25">
      <c r="A79" s="9" t="s">
        <v>3</v>
      </c>
      <c r="B79" s="9">
        <v>45733</v>
      </c>
      <c r="C79" s="4">
        <f>IF(ISBLANK(VL!H79)," ",VL!B79)</f>
        <v>0</v>
      </c>
      <c r="D79" s="10">
        <f>SUM(C79:C79)</f>
        <v>0</v>
      </c>
      <c r="E79" s="11"/>
    </row>
    <row r="80" spans="1:5" x14ac:dyDescent="0.25">
      <c r="A80" s="9" t="s">
        <v>4</v>
      </c>
      <c r="B80" s="9">
        <v>45734</v>
      </c>
      <c r="C80" s="4">
        <f>IF(ISBLANK(VL!H80)," ",VL!B80)</f>
        <v>318.7</v>
      </c>
      <c r="D80" s="10">
        <f>SUM(C80:C80)</f>
        <v>318.7</v>
      </c>
      <c r="E80" s="11"/>
    </row>
    <row r="81" spans="1:5" x14ac:dyDescent="0.25">
      <c r="A81" s="9" t="s">
        <v>5</v>
      </c>
      <c r="B81" s="9">
        <v>45735</v>
      </c>
      <c r="C81" s="4">
        <f>IF(ISBLANK(VL!H81)," ",VL!B81)</f>
        <v>374.7</v>
      </c>
      <c r="D81" s="10">
        <f>SUM(C81:C81)</f>
        <v>374.7</v>
      </c>
      <c r="E81" s="11"/>
    </row>
    <row r="82" spans="1:5" x14ac:dyDescent="0.25">
      <c r="A82" s="9" t="s">
        <v>6</v>
      </c>
      <c r="B82" s="9">
        <v>45736</v>
      </c>
      <c r="C82" s="4">
        <f>IF(ISBLANK(VL!H82)," ",VL!B82)</f>
        <v>108.5</v>
      </c>
      <c r="D82" s="10">
        <f>SUM(C82:C82)</f>
        <v>108.5</v>
      </c>
      <c r="E82" s="11"/>
    </row>
    <row r="83" spans="1:5" x14ac:dyDescent="0.25">
      <c r="A83" s="9" t="s">
        <v>7</v>
      </c>
      <c r="B83" s="9">
        <v>45737</v>
      </c>
      <c r="C83" s="4">
        <f>IF(ISBLANK(VL!H83)," ",VL!B83)</f>
        <v>443.9</v>
      </c>
      <c r="D83" s="10">
        <f>SUM(C83:C83)</f>
        <v>443.9</v>
      </c>
      <c r="E83" s="11"/>
    </row>
    <row r="84" spans="1:5" x14ac:dyDescent="0.25">
      <c r="A84" s="9" t="s">
        <v>8</v>
      </c>
      <c r="B84" s="9">
        <v>45738</v>
      </c>
      <c r="C84" s="4">
        <f>IF(ISBLANK(VL!H84)," ",VL!B84)</f>
        <v>881.9</v>
      </c>
      <c r="D84" s="10">
        <f>SUM(C84:C84)</f>
        <v>881.9</v>
      </c>
      <c r="E84" s="11"/>
    </row>
    <row r="85" spans="1:5" x14ac:dyDescent="0.25">
      <c r="A85" s="9" t="s">
        <v>9</v>
      </c>
      <c r="B85" s="9">
        <v>45739</v>
      </c>
      <c r="C85" s="4">
        <f>IF(ISBLANK(VL!H85)," ",VL!B85)</f>
        <v>0</v>
      </c>
      <c r="D85" s="10">
        <f>SUM(C85:C85)</f>
        <v>0</v>
      </c>
      <c r="E85" s="11"/>
    </row>
    <row r="86" spans="1:5" x14ac:dyDescent="0.25">
      <c r="A86" s="9" t="s">
        <v>3</v>
      </c>
      <c r="B86" s="9">
        <v>45740</v>
      </c>
      <c r="C86" s="4">
        <f>IF(ISBLANK(VL!H86)," ",VL!B86)</f>
        <v>0</v>
      </c>
      <c r="D86" s="10">
        <f>SUM(C86:C86)</f>
        <v>0</v>
      </c>
      <c r="E86" s="11"/>
    </row>
    <row r="87" spans="1:5" x14ac:dyDescent="0.25">
      <c r="A87" s="9" t="s">
        <v>4</v>
      </c>
      <c r="B87" s="9">
        <v>45741</v>
      </c>
      <c r="C87" s="4">
        <f>IF(ISBLANK(VL!H87)," ",VL!B87)</f>
        <v>291</v>
      </c>
      <c r="D87" s="10">
        <f>SUM(C87:C87)</f>
        <v>291</v>
      </c>
      <c r="E87" s="11"/>
    </row>
    <row r="88" spans="1:5" x14ac:dyDescent="0.25">
      <c r="A88" s="9" t="s">
        <v>5</v>
      </c>
      <c r="B88" s="9">
        <v>45742</v>
      </c>
      <c r="C88" s="4">
        <f>IF(ISBLANK(VL!H88)," ",VL!B88)</f>
        <v>211.9</v>
      </c>
      <c r="D88" s="10">
        <f>SUM(C88:C88)</f>
        <v>211.9</v>
      </c>
      <c r="E88" s="11"/>
    </row>
    <row r="89" spans="1:5" x14ac:dyDescent="0.25">
      <c r="A89" s="9" t="s">
        <v>6</v>
      </c>
      <c r="B89" s="9">
        <v>45743</v>
      </c>
      <c r="C89" s="4">
        <f>IF(ISBLANK(VL!H89)," ",VL!B89)</f>
        <v>94.8</v>
      </c>
      <c r="D89" s="10">
        <f>SUM(C89:C89)</f>
        <v>94.8</v>
      </c>
      <c r="E89" s="11"/>
    </row>
    <row r="90" spans="1:5" x14ac:dyDescent="0.25">
      <c r="A90" s="9" t="s">
        <v>7</v>
      </c>
      <c r="B90" s="9">
        <v>45744</v>
      </c>
      <c r="C90" s="4">
        <f>IF(ISBLANK(VL!H90)," ",VL!B90)</f>
        <v>612.5</v>
      </c>
      <c r="D90" s="10">
        <f>SUM(C90:C90)</f>
        <v>612.5</v>
      </c>
      <c r="E90" s="11"/>
    </row>
    <row r="91" spans="1:5" x14ac:dyDescent="0.25">
      <c r="A91" s="9" t="s">
        <v>8</v>
      </c>
      <c r="B91" s="9">
        <v>45745</v>
      </c>
      <c r="C91" s="4">
        <f>IF(ISBLANK(VL!H91)," ",VL!B91)</f>
        <v>1089.5</v>
      </c>
      <c r="D91" s="10">
        <f>SUM(C91:C91)</f>
        <v>1089.5</v>
      </c>
      <c r="E91" s="11"/>
    </row>
    <row r="92" spans="1:5" x14ac:dyDescent="0.25">
      <c r="A92" s="9" t="s">
        <v>9</v>
      </c>
      <c r="B92" s="9">
        <v>45746</v>
      </c>
      <c r="C92" s="4">
        <f>IF(ISBLANK(VL!H92)," ",VL!B92)</f>
        <v>0</v>
      </c>
      <c r="D92" s="10">
        <f>SUM(C92:C92)</f>
        <v>0</v>
      </c>
      <c r="E92" s="11"/>
    </row>
    <row r="93" spans="1:5" x14ac:dyDescent="0.25">
      <c r="A93" s="9" t="s">
        <v>3</v>
      </c>
      <c r="B93" s="9">
        <v>45747</v>
      </c>
      <c r="C93" s="4">
        <f>IF(ISBLANK(VL!H93)," ",VL!B93)</f>
        <v>0</v>
      </c>
      <c r="D93" s="10">
        <f>SUM(C93:C93)</f>
        <v>0</v>
      </c>
      <c r="E93" s="11"/>
    </row>
    <row r="94" spans="1:5" x14ac:dyDescent="0.25">
      <c r="A94" s="9" t="s">
        <v>4</v>
      </c>
      <c r="B94" s="9">
        <v>45748</v>
      </c>
      <c r="C94" s="4">
        <f>IF(ISBLANK(VL!H94)," ",VL!B94)</f>
        <v>45</v>
      </c>
      <c r="D94" s="10">
        <f>SUM(C94:C94)</f>
        <v>45</v>
      </c>
      <c r="E94" s="11"/>
    </row>
    <row r="95" spans="1:5" x14ac:dyDescent="0.25">
      <c r="A95" s="9" t="s">
        <v>5</v>
      </c>
      <c r="B95" s="9">
        <v>45749</v>
      </c>
      <c r="C95" s="4">
        <f>IF(ISBLANK(VL!H95)," ",VL!B95)</f>
        <v>110.9</v>
      </c>
      <c r="D95" s="10">
        <f>SUM(C95:C95)</f>
        <v>110.9</v>
      </c>
      <c r="E95" s="11"/>
    </row>
    <row r="96" spans="1:5" x14ac:dyDescent="0.25">
      <c r="A96" s="9" t="s">
        <v>6</v>
      </c>
      <c r="B96" s="9">
        <v>45750</v>
      </c>
      <c r="C96" s="4">
        <f>IF(ISBLANK(VL!H96)," ",VL!B96)</f>
        <v>134.9</v>
      </c>
      <c r="D96" s="10">
        <f>SUM(C96:C96)</f>
        <v>134.9</v>
      </c>
      <c r="E96" s="11"/>
    </row>
    <row r="97" spans="1:5" x14ac:dyDescent="0.25">
      <c r="A97" s="9" t="s">
        <v>7</v>
      </c>
      <c r="B97" s="9">
        <v>45751</v>
      </c>
      <c r="C97" s="4">
        <f>IF(ISBLANK(VL!H97)," ",VL!B97)</f>
        <v>33.799999999999997</v>
      </c>
      <c r="D97" s="10">
        <f>SUM(C97:C97)</f>
        <v>33.799999999999997</v>
      </c>
      <c r="E97" s="11"/>
    </row>
    <row r="98" spans="1:5" x14ac:dyDescent="0.25">
      <c r="A98" s="9" t="s">
        <v>8</v>
      </c>
      <c r="B98" s="9">
        <v>45752</v>
      </c>
      <c r="C98" s="4">
        <f>IF(ISBLANK(VL!H98)," ",VL!B98)</f>
        <v>573.5</v>
      </c>
      <c r="D98" s="10">
        <f>SUM(C98:C98)</f>
        <v>573.5</v>
      </c>
      <c r="E98" s="11"/>
    </row>
    <row r="99" spans="1:5" x14ac:dyDescent="0.25">
      <c r="A99" s="9" t="s">
        <v>9</v>
      </c>
      <c r="B99" s="9">
        <v>45753</v>
      </c>
      <c r="C99" s="4">
        <f>IF(ISBLANK(VL!H99)," ",VL!B99)</f>
        <v>0</v>
      </c>
      <c r="D99" s="10">
        <f>SUM(C99:C99)</f>
        <v>0</v>
      </c>
      <c r="E99" s="11"/>
    </row>
    <row r="100" spans="1:5" x14ac:dyDescent="0.25">
      <c r="A100" s="9" t="s">
        <v>3</v>
      </c>
      <c r="B100" s="9">
        <v>45754</v>
      </c>
      <c r="C100" s="4">
        <f>IF(ISBLANK(VL!H100)," ",VL!B100)</f>
        <v>0</v>
      </c>
      <c r="D100" s="10">
        <f>SUM(C100:C100)</f>
        <v>0</v>
      </c>
      <c r="E100" s="11"/>
    </row>
    <row r="101" spans="1:5" x14ac:dyDescent="0.25">
      <c r="A101" s="9" t="s">
        <v>4</v>
      </c>
      <c r="B101" s="9">
        <v>45755</v>
      </c>
      <c r="C101" s="4">
        <f>IF(ISBLANK(VL!H101)," ",VL!B101)</f>
        <v>24.9</v>
      </c>
      <c r="D101" s="10">
        <f>SUM(C101:C101)</f>
        <v>24.9</v>
      </c>
      <c r="E101" s="11"/>
    </row>
    <row r="102" spans="1:5" x14ac:dyDescent="0.25">
      <c r="A102" s="9" t="s">
        <v>5</v>
      </c>
      <c r="B102" s="9">
        <v>45756</v>
      </c>
      <c r="C102" s="4">
        <f>IF(ISBLANK(VL!H102)," ",VL!B102)</f>
        <v>176</v>
      </c>
      <c r="D102" s="10">
        <f>SUM(C102:C102)</f>
        <v>176</v>
      </c>
      <c r="E102" s="11"/>
    </row>
    <row r="103" spans="1:5" x14ac:dyDescent="0.25">
      <c r="A103" s="9" t="s">
        <v>6</v>
      </c>
      <c r="B103" s="9">
        <v>45757</v>
      </c>
      <c r="C103" s="4">
        <f>IF(ISBLANK(VL!H103)," ",VL!B103)</f>
        <v>169</v>
      </c>
      <c r="D103" s="10">
        <f>SUM(C103:C103)</f>
        <v>169</v>
      </c>
      <c r="E103" s="11"/>
    </row>
    <row r="104" spans="1:5" x14ac:dyDescent="0.25">
      <c r="A104" s="9" t="s">
        <v>7</v>
      </c>
      <c r="B104" s="9">
        <v>45758</v>
      </c>
      <c r="C104" s="4">
        <f>IF(ISBLANK(VL!H104)," ",VL!B104)</f>
        <v>325.39999999999998</v>
      </c>
      <c r="D104" s="10">
        <f>SUM(C104:C104)</f>
        <v>325.39999999999998</v>
      </c>
      <c r="E104" s="11"/>
    </row>
    <row r="105" spans="1:5" x14ac:dyDescent="0.25">
      <c r="A105" s="9" t="s">
        <v>8</v>
      </c>
      <c r="B105" s="9">
        <v>45759</v>
      </c>
      <c r="C105" s="4">
        <f>IF(ISBLANK(VL!H105)," ",VL!B105)</f>
        <v>453.7</v>
      </c>
      <c r="D105" s="10">
        <f>SUM(C105:C105)</f>
        <v>453.7</v>
      </c>
      <c r="E105" s="11"/>
    </row>
    <row r="106" spans="1:5" x14ac:dyDescent="0.25">
      <c r="A106" s="9" t="s">
        <v>9</v>
      </c>
      <c r="B106" s="9">
        <v>45760</v>
      </c>
      <c r="C106" s="4">
        <f>IF(ISBLANK(VL!H106)," ",VL!B106)</f>
        <v>0</v>
      </c>
      <c r="D106" s="10">
        <f>SUM(C106:C106)</f>
        <v>0</v>
      </c>
      <c r="E106" s="11"/>
    </row>
    <row r="107" spans="1:5" x14ac:dyDescent="0.25">
      <c r="A107" s="9" t="s">
        <v>3</v>
      </c>
      <c r="B107" s="9">
        <v>45761</v>
      </c>
      <c r="C107" s="4">
        <f>IF(ISBLANK(VL!H107)," ",VL!B107)</f>
        <v>0</v>
      </c>
      <c r="D107" s="10">
        <f>SUM(C107:C107)</f>
        <v>0</v>
      </c>
      <c r="E107" s="11"/>
    </row>
    <row r="108" spans="1:5" x14ac:dyDescent="0.25">
      <c r="A108" s="9" t="s">
        <v>4</v>
      </c>
      <c r="B108" s="9">
        <v>45762</v>
      </c>
      <c r="C108" s="4">
        <f>IF(ISBLANK(VL!H108)," ",VL!B108)</f>
        <v>80</v>
      </c>
      <c r="D108" s="10">
        <f>SUM(C108:C108)</f>
        <v>80</v>
      </c>
      <c r="E108" s="11"/>
    </row>
    <row r="109" spans="1:5" x14ac:dyDescent="0.25">
      <c r="A109" s="9" t="s">
        <v>5</v>
      </c>
      <c r="B109" s="9">
        <v>45763</v>
      </c>
      <c r="C109" s="4">
        <f>IF(ISBLANK(VL!H109)," ",VL!B109)</f>
        <v>177.8</v>
      </c>
      <c r="D109" s="10">
        <f>SUM(C109:C109)</f>
        <v>177.8</v>
      </c>
      <c r="E109" s="11"/>
    </row>
    <row r="110" spans="1:5" x14ac:dyDescent="0.25">
      <c r="A110" s="9" t="s">
        <v>6</v>
      </c>
      <c r="B110" s="9">
        <v>45764</v>
      </c>
      <c r="C110" s="4">
        <f>IF(ISBLANK(VL!H110)," ",VL!B110)</f>
        <v>342.6</v>
      </c>
      <c r="D110" s="10">
        <f>SUM(C110:C110)</f>
        <v>342.6</v>
      </c>
      <c r="E110" s="11"/>
    </row>
    <row r="111" spans="1:5" x14ac:dyDescent="0.25">
      <c r="A111" s="9" t="s">
        <v>7</v>
      </c>
      <c r="B111" s="9">
        <v>45765</v>
      </c>
      <c r="C111" s="4">
        <f>IF(ISBLANK(VL!H111)," ",VL!B111)</f>
        <v>565.6</v>
      </c>
      <c r="D111" s="10">
        <f>SUM(C111:C111)</f>
        <v>565.6</v>
      </c>
      <c r="E111" s="11"/>
    </row>
    <row r="112" spans="1:5" x14ac:dyDescent="0.25">
      <c r="A112" s="9" t="s">
        <v>8</v>
      </c>
      <c r="B112" s="9">
        <v>45766</v>
      </c>
      <c r="C112" s="4">
        <f>IF(ISBLANK(VL!H112)," ",VL!B112)</f>
        <v>671.7</v>
      </c>
      <c r="D112" s="10">
        <f>SUM(C112:C112)</f>
        <v>671.7</v>
      </c>
      <c r="E112" s="11"/>
    </row>
    <row r="113" spans="1:5" x14ac:dyDescent="0.25">
      <c r="A113" s="9" t="s">
        <v>9</v>
      </c>
      <c r="B113" s="9">
        <v>45767</v>
      </c>
      <c r="C113" s="4">
        <f>IF(ISBLANK(VL!H113)," ",VL!B113)</f>
        <v>0</v>
      </c>
      <c r="D113" s="10">
        <f>SUM(C113:C113)</f>
        <v>0</v>
      </c>
      <c r="E113" s="11"/>
    </row>
    <row r="114" spans="1:5" x14ac:dyDescent="0.25">
      <c r="A114" s="9" t="s">
        <v>3</v>
      </c>
      <c r="B114" s="9">
        <v>45768</v>
      </c>
      <c r="C114" s="4">
        <f>IF(ISBLANK(VL!H114)," ",VL!B114)</f>
        <v>0</v>
      </c>
      <c r="D114" s="10">
        <f>SUM(C114:C114)</f>
        <v>0</v>
      </c>
      <c r="E114" s="11"/>
    </row>
    <row r="115" spans="1:5" x14ac:dyDescent="0.25">
      <c r="A115" s="9" t="s">
        <v>4</v>
      </c>
      <c r="B115" s="9">
        <v>45769</v>
      </c>
      <c r="C115" s="4">
        <f>IF(ISBLANK(VL!H115)," ",VL!B115)</f>
        <v>306.79999999999995</v>
      </c>
      <c r="D115" s="10">
        <f>SUM(C115:C115)</f>
        <v>306.79999999999995</v>
      </c>
      <c r="E115" s="11"/>
    </row>
    <row r="116" spans="1:5" x14ac:dyDescent="0.25">
      <c r="A116" s="9" t="s">
        <v>5</v>
      </c>
      <c r="B116" s="9">
        <v>45770</v>
      </c>
      <c r="C116" s="4">
        <f>IF(ISBLANK(VL!H116)," ",VL!B116)</f>
        <v>128.9</v>
      </c>
      <c r="D116" s="10">
        <f>SUM(C116:C116)</f>
        <v>128.9</v>
      </c>
      <c r="E116" s="11"/>
    </row>
    <row r="117" spans="1:5" x14ac:dyDescent="0.25">
      <c r="A117" s="9" t="s">
        <v>6</v>
      </c>
      <c r="B117" s="9">
        <v>45771</v>
      </c>
      <c r="C117" s="4">
        <f>IF(ISBLANK(VL!H117)," ",VL!B117)</f>
        <v>383</v>
      </c>
      <c r="D117" s="10">
        <f>SUM(C117:C117)</f>
        <v>383</v>
      </c>
      <c r="E117" s="11"/>
    </row>
    <row r="118" spans="1:5" x14ac:dyDescent="0.25">
      <c r="A118" s="9" t="s">
        <v>7</v>
      </c>
      <c r="B118" s="9">
        <v>45772</v>
      </c>
      <c r="C118" s="4">
        <f>IF(ISBLANK(VL!H118)," ",VL!B118)</f>
        <v>196</v>
      </c>
      <c r="D118" s="10">
        <f>SUM(C118:C118)</f>
        <v>196</v>
      </c>
      <c r="E118" s="11"/>
    </row>
    <row r="119" spans="1:5" x14ac:dyDescent="0.25">
      <c r="A119" s="9" t="s">
        <v>8</v>
      </c>
      <c r="B119" s="9">
        <v>45773</v>
      </c>
      <c r="C119" s="4">
        <f>IF(ISBLANK(VL!H119)," ",VL!B119)</f>
        <v>226.7</v>
      </c>
      <c r="D119" s="10">
        <f>SUM(C119:C119)</f>
        <v>226.7</v>
      </c>
      <c r="E119" s="11"/>
    </row>
    <row r="120" spans="1:5" x14ac:dyDescent="0.25">
      <c r="A120" s="9" t="s">
        <v>9</v>
      </c>
      <c r="B120" s="9">
        <v>45774</v>
      </c>
      <c r="C120" s="4">
        <f>IF(ISBLANK(VL!H120)," ",VL!B120)</f>
        <v>0</v>
      </c>
      <c r="D120" s="10">
        <f>SUM(C120:C120)</f>
        <v>0</v>
      </c>
      <c r="E120" s="11"/>
    </row>
    <row r="121" spans="1:5" x14ac:dyDescent="0.25">
      <c r="A121" s="9" t="s">
        <v>3</v>
      </c>
      <c r="B121" s="9">
        <v>45775</v>
      </c>
      <c r="C121" s="4">
        <f>IF(ISBLANK(VL!H121)," ",VL!B121)</f>
        <v>0</v>
      </c>
      <c r="D121" s="10">
        <f>SUM(C121:C121)</f>
        <v>0</v>
      </c>
      <c r="E121" s="11"/>
    </row>
    <row r="122" spans="1:5" x14ac:dyDescent="0.25">
      <c r="A122" s="9" t="s">
        <v>4</v>
      </c>
      <c r="B122" s="9">
        <v>45776</v>
      </c>
      <c r="C122" s="4">
        <f>IF(ISBLANK(VL!H122)," ",VL!B122)</f>
        <v>481.70000000000005</v>
      </c>
      <c r="D122" s="10">
        <f>SUM(C122:C122)</f>
        <v>481.70000000000005</v>
      </c>
      <c r="E122" s="11"/>
    </row>
    <row r="123" spans="1:5" x14ac:dyDescent="0.25">
      <c r="A123" s="9" t="s">
        <v>5</v>
      </c>
      <c r="B123" s="9">
        <v>45777</v>
      </c>
      <c r="C123" s="4">
        <f>IF(ISBLANK(VL!H123)," ",VL!B123)</f>
        <v>0</v>
      </c>
      <c r="D123" s="10">
        <f>SUM(C123:C123)</f>
        <v>0</v>
      </c>
      <c r="E123" s="11"/>
    </row>
    <row r="124" spans="1:5" x14ac:dyDescent="0.25">
      <c r="A124" s="9" t="s">
        <v>6</v>
      </c>
      <c r="B124" s="9">
        <v>45778</v>
      </c>
      <c r="C124" s="4">
        <f>IF(ISBLANK(VL!H124)," ",VL!B124)</f>
        <v>561.6</v>
      </c>
      <c r="D124" s="10">
        <f>SUM(C124:C124)</f>
        <v>561.6</v>
      </c>
      <c r="E124" s="11"/>
    </row>
    <row r="125" spans="1:5" x14ac:dyDescent="0.25">
      <c r="A125" s="9" t="s">
        <v>7</v>
      </c>
      <c r="B125" s="9">
        <v>45779</v>
      </c>
      <c r="C125" s="4">
        <f>IF(ISBLANK(VL!H125)," ",VL!B125)</f>
        <v>326.89999999999998</v>
      </c>
      <c r="D125" s="10">
        <f>SUM(C125:C125)</f>
        <v>326.89999999999998</v>
      </c>
      <c r="E125" s="11"/>
    </row>
    <row r="126" spans="1:5" x14ac:dyDescent="0.25">
      <c r="A126" s="9" t="s">
        <v>8</v>
      </c>
      <c r="B126" s="9">
        <v>45780</v>
      </c>
      <c r="C126" s="4">
        <f>IF(ISBLANK(VL!H126)," ",VL!B126)</f>
        <v>215.6</v>
      </c>
      <c r="D126" s="10">
        <f>SUM(C126:C126)</f>
        <v>215.6</v>
      </c>
      <c r="E126" s="11"/>
    </row>
    <row r="127" spans="1:5" x14ac:dyDescent="0.25">
      <c r="A127" s="9" t="s">
        <v>9</v>
      </c>
      <c r="B127" s="9">
        <v>45781</v>
      </c>
      <c r="C127" s="4">
        <f>IF(ISBLANK(VL!H127)," ",VL!B127)</f>
        <v>0</v>
      </c>
      <c r="D127" s="10">
        <f>SUM(C127:C127)</f>
        <v>0</v>
      </c>
      <c r="E127" s="11"/>
    </row>
    <row r="128" spans="1:5" x14ac:dyDescent="0.25">
      <c r="A128" s="9" t="s">
        <v>3</v>
      </c>
      <c r="B128" s="9">
        <v>45782</v>
      </c>
      <c r="C128" s="4">
        <f>IF(ISBLANK(VL!H128)," ",VL!B128)</f>
        <v>0</v>
      </c>
      <c r="D128" s="10">
        <f>SUM(C128:C128)</f>
        <v>0</v>
      </c>
      <c r="E128" s="11"/>
    </row>
    <row r="129" spans="1:5" x14ac:dyDescent="0.25">
      <c r="A129" s="9" t="s">
        <v>4</v>
      </c>
      <c r="B129" s="9">
        <v>45783</v>
      </c>
      <c r="C129" s="4">
        <f>IF(ISBLANK(VL!H129)," ",VL!B129)</f>
        <v>307.39999999999998</v>
      </c>
      <c r="D129" s="10">
        <f>SUM(C129:C129)</f>
        <v>307.39999999999998</v>
      </c>
      <c r="E129" s="11"/>
    </row>
    <row r="130" spans="1:5" x14ac:dyDescent="0.25">
      <c r="A130" s="9" t="s">
        <v>5</v>
      </c>
      <c r="B130" s="9">
        <v>45784</v>
      </c>
      <c r="C130" s="4">
        <f>IF(ISBLANK(VL!H130)," ",VL!B130)</f>
        <v>0</v>
      </c>
      <c r="D130" s="10">
        <f>SUM(C130:C130)</f>
        <v>0</v>
      </c>
      <c r="E130" s="11"/>
    </row>
    <row r="131" spans="1:5" x14ac:dyDescent="0.25">
      <c r="A131" s="9" t="s">
        <v>6</v>
      </c>
      <c r="B131" s="9">
        <v>45785</v>
      </c>
      <c r="C131" s="4">
        <f>IF(ISBLANK(VL!H131)," ",VL!B131)</f>
        <v>0</v>
      </c>
      <c r="D131" s="10">
        <f>SUM(C131:C131)</f>
        <v>0</v>
      </c>
      <c r="E131" s="11"/>
    </row>
    <row r="132" spans="1:5" x14ac:dyDescent="0.25">
      <c r="A132" s="9" t="s">
        <v>7</v>
      </c>
      <c r="B132" s="9">
        <v>45786</v>
      </c>
      <c r="C132" s="4">
        <f>IF(ISBLANK(VL!H132)," ",VL!B132)</f>
        <v>696.21</v>
      </c>
      <c r="D132" s="10">
        <f>SUM(C132:C132)</f>
        <v>696.21</v>
      </c>
      <c r="E132" s="11"/>
    </row>
    <row r="133" spans="1:5" x14ac:dyDescent="0.25">
      <c r="A133" s="9" t="s">
        <v>8</v>
      </c>
      <c r="B133" s="9">
        <v>45787</v>
      </c>
      <c r="C133" s="4">
        <f>IF(ISBLANK(VL!H133)," ",VL!B133)</f>
        <v>60.6</v>
      </c>
      <c r="D133" s="10">
        <f>SUM(C133:C133)</f>
        <v>60.6</v>
      </c>
      <c r="E133" s="11"/>
    </row>
    <row r="134" spans="1:5" x14ac:dyDescent="0.25">
      <c r="A134" s="9" t="s">
        <v>9</v>
      </c>
      <c r="B134" s="9">
        <v>45788</v>
      </c>
      <c r="C134" s="4">
        <f>IF(ISBLANK(VL!H134)," ",VL!B134)</f>
        <v>0</v>
      </c>
      <c r="D134" s="10">
        <f>SUM(C134:C134)</f>
        <v>0</v>
      </c>
      <c r="E134" s="11"/>
    </row>
    <row r="135" spans="1:5" x14ac:dyDescent="0.25">
      <c r="A135" s="9" t="s">
        <v>3</v>
      </c>
      <c r="B135" s="9">
        <v>45789</v>
      </c>
      <c r="C135" s="4">
        <f>IF(ISBLANK(VL!H135)," ",VL!B135)</f>
        <v>0</v>
      </c>
      <c r="D135" s="10">
        <f>SUM(C135:C135)</f>
        <v>0</v>
      </c>
      <c r="E135" s="11"/>
    </row>
    <row r="136" spans="1:5" x14ac:dyDescent="0.25">
      <c r="A136" s="9" t="s">
        <v>4</v>
      </c>
      <c r="B136" s="9">
        <v>45790</v>
      </c>
      <c r="C136" s="4">
        <f>IF(ISBLANK(VL!H136)," ",VL!B136)</f>
        <v>70</v>
      </c>
      <c r="D136" s="10">
        <f>SUM(C136:C136)</f>
        <v>70</v>
      </c>
      <c r="E136" s="11"/>
    </row>
    <row r="137" spans="1:5" x14ac:dyDescent="0.25">
      <c r="A137" s="9" t="s">
        <v>5</v>
      </c>
      <c r="B137" s="9">
        <v>45791</v>
      </c>
      <c r="C137" s="4">
        <f>IF(ISBLANK(VL!H137)," ",VL!B137)</f>
        <v>430.2</v>
      </c>
      <c r="D137" s="10">
        <f>SUM(C137:C137)</f>
        <v>430.2</v>
      </c>
      <c r="E137" s="11"/>
    </row>
    <row r="138" spans="1:5" x14ac:dyDescent="0.25">
      <c r="A138" s="9" t="s">
        <v>6</v>
      </c>
      <c r="B138" s="9">
        <v>45792</v>
      </c>
      <c r="C138" s="4">
        <f>IF(ISBLANK(VL!H138)," ",VL!B138)</f>
        <v>270.7</v>
      </c>
      <c r="D138" s="10">
        <f>SUM(C138:C138)</f>
        <v>270.7</v>
      </c>
      <c r="E138" s="11"/>
    </row>
    <row r="139" spans="1:5" x14ac:dyDescent="0.25">
      <c r="A139" s="9" t="s">
        <v>7</v>
      </c>
      <c r="B139" s="9">
        <v>45793</v>
      </c>
      <c r="C139" s="4">
        <f>IF(ISBLANK(VL!H139)," ",VL!B139)</f>
        <v>103.9</v>
      </c>
      <c r="D139" s="10">
        <f>SUM(C139:C139)</f>
        <v>103.9</v>
      </c>
      <c r="E139" s="11"/>
    </row>
    <row r="140" spans="1:5" x14ac:dyDescent="0.25">
      <c r="A140" s="9" t="s">
        <v>8</v>
      </c>
      <c r="B140" s="9">
        <v>45794</v>
      </c>
      <c r="C140" s="4">
        <f>IF(ISBLANK(VL!H140)," ",VL!B140)</f>
        <v>1157.92</v>
      </c>
      <c r="D140" s="10">
        <f>SUM(C140:C140)</f>
        <v>1157.92</v>
      </c>
      <c r="E140" s="11"/>
    </row>
    <row r="141" spans="1:5" x14ac:dyDescent="0.25">
      <c r="A141" s="9" t="s">
        <v>9</v>
      </c>
      <c r="B141" s="9">
        <v>45795</v>
      </c>
      <c r="C141" s="4">
        <f>IF(ISBLANK(VL!H141)," ",VL!B141)</f>
        <v>0</v>
      </c>
      <c r="D141" s="10">
        <f>SUM(C141:C141)</f>
        <v>0</v>
      </c>
      <c r="E141" s="11"/>
    </row>
    <row r="142" spans="1:5" x14ac:dyDescent="0.25">
      <c r="A142" s="9" t="s">
        <v>3</v>
      </c>
      <c r="B142" s="9">
        <v>45796</v>
      </c>
      <c r="C142" s="4">
        <f>IF(ISBLANK(VL!H142)," ",VL!B142)</f>
        <v>0</v>
      </c>
      <c r="D142" s="10">
        <f>SUM(C142:C142)</f>
        <v>0</v>
      </c>
      <c r="E142" s="11"/>
    </row>
    <row r="143" spans="1:5" x14ac:dyDescent="0.25">
      <c r="A143" s="9" t="s">
        <v>4</v>
      </c>
      <c r="B143" s="9">
        <v>45797</v>
      </c>
      <c r="C143" s="4">
        <f>IF(ISBLANK(VL!H143)," ",VL!B143)</f>
        <v>193.9</v>
      </c>
      <c r="D143" s="10">
        <f>SUM(C143:C143)</f>
        <v>193.9</v>
      </c>
      <c r="E143" s="11"/>
    </row>
    <row r="144" spans="1:5" x14ac:dyDescent="0.25">
      <c r="A144" s="9" t="s">
        <v>5</v>
      </c>
      <c r="B144" s="9">
        <v>45798</v>
      </c>
      <c r="C144" s="4">
        <f>IF(ISBLANK(VL!H144)," ",VL!B144)</f>
        <v>329.5</v>
      </c>
      <c r="D144" s="10">
        <f>SUM(C144:C144)</f>
        <v>329.5</v>
      </c>
      <c r="E144" s="11"/>
    </row>
    <row r="145" spans="1:5" x14ac:dyDescent="0.25">
      <c r="A145" s="9" t="s">
        <v>6</v>
      </c>
      <c r="B145" s="9">
        <v>45799</v>
      </c>
      <c r="C145" s="4">
        <f>IF(ISBLANK(VL!H145)," ",VL!B145)</f>
        <v>213.8</v>
      </c>
      <c r="D145" s="10">
        <f>SUM(C145:C145)</f>
        <v>213.8</v>
      </c>
      <c r="E145" s="11"/>
    </row>
    <row r="146" spans="1:5" x14ac:dyDescent="0.25">
      <c r="A146" s="9" t="s">
        <v>7</v>
      </c>
      <c r="B146" s="9">
        <v>45800</v>
      </c>
      <c r="C146" s="4">
        <f>IF(ISBLANK(VL!H146)," ",VL!B146)</f>
        <v>146.80000000000001</v>
      </c>
      <c r="D146" s="10">
        <f>SUM(C146:C146)</f>
        <v>146.80000000000001</v>
      </c>
      <c r="E146" s="11"/>
    </row>
    <row r="147" spans="1:5" x14ac:dyDescent="0.25">
      <c r="A147" s="9" t="s">
        <v>8</v>
      </c>
      <c r="B147" s="9">
        <v>45801</v>
      </c>
      <c r="C147" s="4">
        <f>IF(ISBLANK(VL!H147)," ",VL!B147)</f>
        <v>381.59999999999997</v>
      </c>
      <c r="D147" s="10">
        <f>SUM(C147:C147)</f>
        <v>381.59999999999997</v>
      </c>
      <c r="E147" s="11"/>
    </row>
    <row r="148" spans="1:5" x14ac:dyDescent="0.25">
      <c r="A148" s="9" t="s">
        <v>9</v>
      </c>
      <c r="B148" s="9">
        <v>45802</v>
      </c>
      <c r="C148" s="4">
        <f>IF(ISBLANK(VL!H148)," ",VL!B148)</f>
        <v>0</v>
      </c>
      <c r="D148" s="10">
        <f>SUM(C148:C148)</f>
        <v>0</v>
      </c>
      <c r="E148" s="11"/>
    </row>
    <row r="149" spans="1:5" x14ac:dyDescent="0.25">
      <c r="A149" s="9" t="s">
        <v>3</v>
      </c>
      <c r="B149" s="9">
        <v>45803</v>
      </c>
      <c r="C149" s="4">
        <f>IF(ISBLANK(VL!H149)," ",VL!B149)</f>
        <v>0</v>
      </c>
      <c r="D149" s="10">
        <f>SUM(C149:C149)</f>
        <v>0</v>
      </c>
      <c r="E149" s="11"/>
    </row>
    <row r="150" spans="1:5" x14ac:dyDescent="0.25">
      <c r="A150" s="9" t="s">
        <v>4</v>
      </c>
      <c r="B150" s="9">
        <v>45804</v>
      </c>
      <c r="C150" s="4">
        <f>IF(ISBLANK(VL!H150)," ",VL!B150)</f>
        <v>241.9</v>
      </c>
      <c r="D150" s="10">
        <f>SUM(C150:C150)</f>
        <v>241.9</v>
      </c>
      <c r="E150" s="11"/>
    </row>
    <row r="151" spans="1:5" x14ac:dyDescent="0.25">
      <c r="A151" s="9" t="s">
        <v>5</v>
      </c>
      <c r="B151" s="9">
        <v>45805</v>
      </c>
      <c r="C151" s="4">
        <f>IF(ISBLANK(VL!H151)," ",VL!B151)</f>
        <v>0</v>
      </c>
      <c r="D151" s="10">
        <f>SUM(C151:C151)</f>
        <v>0</v>
      </c>
      <c r="E151" s="11"/>
    </row>
    <row r="152" spans="1:5" x14ac:dyDescent="0.25">
      <c r="A152" s="9" t="s">
        <v>6</v>
      </c>
      <c r="B152" s="9">
        <v>45806</v>
      </c>
      <c r="C152" s="4">
        <f>IF(ISBLANK(VL!H152)," ",VL!B152)</f>
        <v>507.79999999999995</v>
      </c>
      <c r="D152" s="10">
        <f>SUM(C152:C152)</f>
        <v>507.79999999999995</v>
      </c>
      <c r="E152" s="11"/>
    </row>
    <row r="153" spans="1:5" x14ac:dyDescent="0.25">
      <c r="A153" s="9" t="s">
        <v>7</v>
      </c>
      <c r="B153" s="9">
        <v>45807</v>
      </c>
      <c r="C153" s="4">
        <f>IF(ISBLANK(VL!H153)," ",VL!B153)</f>
        <v>0</v>
      </c>
      <c r="D153" s="10">
        <f>SUM(C153:C153)</f>
        <v>0</v>
      </c>
      <c r="E153" s="11"/>
    </row>
    <row r="154" spans="1:5" x14ac:dyDescent="0.25">
      <c r="A154" s="9" t="s">
        <v>8</v>
      </c>
      <c r="B154" s="9">
        <v>45808</v>
      </c>
      <c r="C154" s="4">
        <f>IF(ISBLANK(VL!H154)," ",VL!B154)</f>
        <v>773.7</v>
      </c>
      <c r="D154" s="10">
        <f>SUM(C154:C154)</f>
        <v>773.7</v>
      </c>
      <c r="E154" s="11"/>
    </row>
    <row r="155" spans="1:5" x14ac:dyDescent="0.25">
      <c r="A155" s="9" t="s">
        <v>9</v>
      </c>
      <c r="B155" s="9">
        <v>45809</v>
      </c>
      <c r="C155" s="4">
        <f>IF(ISBLANK(VL!H155)," ",VL!B155)</f>
        <v>0</v>
      </c>
      <c r="D155" s="10">
        <f>SUM(C155:C155)</f>
        <v>0</v>
      </c>
      <c r="E155" s="11"/>
    </row>
    <row r="156" spans="1:5" x14ac:dyDescent="0.25">
      <c r="A156" s="9" t="s">
        <v>3</v>
      </c>
      <c r="B156" s="9">
        <v>45810</v>
      </c>
      <c r="C156" s="4">
        <f>IF(ISBLANK(VL!H156)," ",VL!B156)</f>
        <v>0</v>
      </c>
      <c r="D156" s="10">
        <f>SUM(C156:C156)</f>
        <v>0</v>
      </c>
      <c r="E156" s="11"/>
    </row>
    <row r="157" spans="1:5" x14ac:dyDescent="0.25">
      <c r="A157" s="9" t="s">
        <v>4</v>
      </c>
      <c r="B157" s="9">
        <v>45811</v>
      </c>
      <c r="C157" s="4">
        <f>IF(ISBLANK(VL!H157)," ",VL!B157)</f>
        <v>49</v>
      </c>
      <c r="D157" s="10">
        <f>SUM(C157:C157)</f>
        <v>49</v>
      </c>
      <c r="E157" s="11"/>
    </row>
    <row r="158" spans="1:5" x14ac:dyDescent="0.25">
      <c r="A158" s="9" t="s">
        <v>5</v>
      </c>
      <c r="B158" s="9">
        <v>45812</v>
      </c>
      <c r="C158" s="4">
        <f>IF(ISBLANK(VL!H158)," ",VL!B158)</f>
        <v>0</v>
      </c>
      <c r="D158" s="10">
        <f>SUM(C158:C158)</f>
        <v>0</v>
      </c>
      <c r="E158" s="11"/>
    </row>
    <row r="159" spans="1:5" x14ac:dyDescent="0.25">
      <c r="A159" s="9" t="s">
        <v>6</v>
      </c>
      <c r="B159" s="9">
        <v>45813</v>
      </c>
      <c r="C159" s="4">
        <f>IF(ISBLANK(VL!H159)," ",VL!B159)</f>
        <v>592</v>
      </c>
      <c r="D159" s="10">
        <f>SUM(C159:C159)</f>
        <v>592</v>
      </c>
      <c r="E159" s="11"/>
    </row>
    <row r="160" spans="1:5" x14ac:dyDescent="0.25">
      <c r="A160" s="9" t="s">
        <v>7</v>
      </c>
      <c r="B160" s="9">
        <v>45814</v>
      </c>
      <c r="C160" s="4">
        <f>IF(ISBLANK(VL!H160)," ",VL!B160)</f>
        <v>3049.78</v>
      </c>
      <c r="D160" s="10">
        <f>SUM(C160:C160)</f>
        <v>3049.78</v>
      </c>
      <c r="E160" s="11"/>
    </row>
    <row r="161" spans="1:5" x14ac:dyDescent="0.25">
      <c r="A161" s="9" t="s">
        <v>8</v>
      </c>
      <c r="B161" s="9">
        <v>45815</v>
      </c>
      <c r="C161" s="4">
        <f>IF(ISBLANK(VL!H161)," ",VL!B161)</f>
        <v>4004.23</v>
      </c>
      <c r="D161" s="10">
        <f>SUM(C161:C161)</f>
        <v>4004.23</v>
      </c>
      <c r="E161" s="11"/>
    </row>
    <row r="162" spans="1:5" x14ac:dyDescent="0.25">
      <c r="A162" s="9" t="s">
        <v>9</v>
      </c>
      <c r="B162" s="9">
        <v>45816</v>
      </c>
      <c r="C162" s="4">
        <f>IF(ISBLANK(VL!H162)," ",VL!B162)</f>
        <v>0</v>
      </c>
      <c r="D162" s="10">
        <f>SUM(C162:C162)</f>
        <v>0</v>
      </c>
      <c r="E162" s="11"/>
    </row>
    <row r="163" spans="1:5" x14ac:dyDescent="0.25">
      <c r="A163" s="9" t="s">
        <v>3</v>
      </c>
      <c r="B163" s="9">
        <v>45817</v>
      </c>
      <c r="C163" s="4">
        <f>IF(ISBLANK(VL!H163)," ",VL!B163)</f>
        <v>0</v>
      </c>
      <c r="D163" s="10">
        <f>SUM(C163:C163)</f>
        <v>0</v>
      </c>
      <c r="E163" s="11"/>
    </row>
    <row r="164" spans="1:5" x14ac:dyDescent="0.25">
      <c r="A164" s="9" t="s">
        <v>4</v>
      </c>
      <c r="B164" s="9">
        <v>45818</v>
      </c>
      <c r="C164" s="4">
        <f>IF(ISBLANK(VL!H164)," ",VL!B164)</f>
        <v>96.5</v>
      </c>
      <c r="D164" s="10">
        <f>SUM(C164:C164)</f>
        <v>96.5</v>
      </c>
      <c r="E164" s="11"/>
    </row>
    <row r="165" spans="1:5" x14ac:dyDescent="0.25">
      <c r="A165" s="9" t="s">
        <v>5</v>
      </c>
      <c r="B165" s="9">
        <v>45819</v>
      </c>
      <c r="C165" s="4">
        <f>IF(ISBLANK(VL!H165)," ",VL!B165)</f>
        <v>477.72999999999996</v>
      </c>
      <c r="D165" s="10">
        <f>SUM(C165:C165)</f>
        <v>477.72999999999996</v>
      </c>
      <c r="E165" s="11"/>
    </row>
    <row r="166" spans="1:5" x14ac:dyDescent="0.25">
      <c r="A166" s="9" t="s">
        <v>6</v>
      </c>
      <c r="B166" s="9">
        <v>45820</v>
      </c>
      <c r="C166" s="4">
        <f>IF(ISBLANK(VL!H166)," ",VL!B166)</f>
        <v>308.63</v>
      </c>
      <c r="D166" s="10">
        <f>SUM(C166:C166)</f>
        <v>308.63</v>
      </c>
      <c r="E166" s="11"/>
    </row>
    <row r="167" spans="1:5" x14ac:dyDescent="0.25">
      <c r="A167" s="9" t="s">
        <v>7</v>
      </c>
      <c r="B167" s="9">
        <v>45821</v>
      </c>
      <c r="C167" s="4">
        <f>IF(ISBLANK(VL!H167)," ",VL!B167)</f>
        <v>120.45</v>
      </c>
      <c r="D167" s="10">
        <f>SUM(C167:C167)</f>
        <v>120.45</v>
      </c>
      <c r="E167" s="11"/>
    </row>
    <row r="168" spans="1:5" x14ac:dyDescent="0.25">
      <c r="A168" s="9" t="s">
        <v>8</v>
      </c>
      <c r="B168" s="9">
        <v>45822</v>
      </c>
      <c r="C168" s="4">
        <f>IF(ISBLANK(VL!H168)," ",VL!B168)</f>
        <v>914.8900000000001</v>
      </c>
      <c r="D168" s="10">
        <f>SUM(C168:C168)</f>
        <v>914.8900000000001</v>
      </c>
      <c r="E168" s="11"/>
    </row>
    <row r="169" spans="1:5" x14ac:dyDescent="0.25">
      <c r="A169" s="9" t="s">
        <v>9</v>
      </c>
      <c r="B169" s="9">
        <v>45823</v>
      </c>
      <c r="C169" s="4">
        <f>IF(ISBLANK(VL!H169)," ",VL!B169)</f>
        <v>0</v>
      </c>
      <c r="D169" s="10">
        <f>SUM(C169:C169)</f>
        <v>0</v>
      </c>
      <c r="E169" s="11"/>
    </row>
    <row r="170" spans="1:5" x14ac:dyDescent="0.25">
      <c r="A170" s="9" t="s">
        <v>3</v>
      </c>
      <c r="B170" s="9">
        <v>45824</v>
      </c>
      <c r="C170" s="4">
        <f>IF(ISBLANK(VL!H170)," ",VL!B170)</f>
        <v>0</v>
      </c>
      <c r="D170" s="10">
        <f>SUM(C170:C170)</f>
        <v>0</v>
      </c>
      <c r="E170" s="11"/>
    </row>
    <row r="171" spans="1:5" x14ac:dyDescent="0.25">
      <c r="A171" s="9" t="s">
        <v>4</v>
      </c>
      <c r="B171" s="9">
        <v>45825</v>
      </c>
      <c r="C171" s="4">
        <f>IF(ISBLANK(VL!H171)," ",VL!B171)</f>
        <v>786.86</v>
      </c>
      <c r="D171" s="10">
        <f>SUM(C171:C171)</f>
        <v>786.86</v>
      </c>
      <c r="E171" s="11"/>
    </row>
    <row r="172" spans="1:5" x14ac:dyDescent="0.25">
      <c r="A172" s="9" t="s">
        <v>5</v>
      </c>
      <c r="B172" s="9">
        <v>45826</v>
      </c>
      <c r="C172" s="4">
        <f>IF(ISBLANK(VL!H172)," ",VL!B172)</f>
        <v>282.75</v>
      </c>
      <c r="D172" s="10">
        <f>SUM(C172:C172)</f>
        <v>282.75</v>
      </c>
      <c r="E172" s="11"/>
    </row>
    <row r="173" spans="1:5" x14ac:dyDescent="0.25">
      <c r="A173" s="9" t="s">
        <v>6</v>
      </c>
      <c r="B173" s="9">
        <v>45827</v>
      </c>
      <c r="C173" s="4">
        <f>IF(ISBLANK(VL!H173)," ",VL!B173)</f>
        <v>208.9</v>
      </c>
      <c r="D173" s="10">
        <f>SUM(C173:C173)</f>
        <v>208.9</v>
      </c>
      <c r="E173" s="11"/>
    </row>
    <row r="174" spans="1:5" x14ac:dyDescent="0.25">
      <c r="A174" s="9" t="s">
        <v>7</v>
      </c>
      <c r="B174" s="9">
        <v>45828</v>
      </c>
      <c r="C174" s="4">
        <f>IF(ISBLANK(VL!H174)," ",VL!B174)</f>
        <v>429.75</v>
      </c>
      <c r="D174" s="10">
        <f>SUM(C174:C174)</f>
        <v>429.75</v>
      </c>
      <c r="E174" s="11"/>
    </row>
    <row r="175" spans="1:5" x14ac:dyDescent="0.25">
      <c r="A175" s="9" t="s">
        <v>8</v>
      </c>
      <c r="B175" s="9">
        <v>45829</v>
      </c>
      <c r="C175" s="4">
        <f>IF(ISBLANK(VL!H175)," ",VL!B175)</f>
        <v>806.85</v>
      </c>
      <c r="D175" s="10">
        <f>SUM(C175:C175)</f>
        <v>806.85</v>
      </c>
      <c r="E175" s="11"/>
    </row>
    <row r="176" spans="1:5" x14ac:dyDescent="0.25">
      <c r="A176" s="9" t="s">
        <v>9</v>
      </c>
      <c r="B176" s="9">
        <v>45830</v>
      </c>
      <c r="C176" s="4">
        <f>IF(ISBLANK(VL!H176)," ",VL!B176)</f>
        <v>0</v>
      </c>
      <c r="D176" s="10">
        <f>SUM(C176:C176)</f>
        <v>0</v>
      </c>
      <c r="E176" s="11"/>
    </row>
    <row r="177" spans="1:5" x14ac:dyDescent="0.25">
      <c r="A177" s="9" t="s">
        <v>3</v>
      </c>
      <c r="B177" s="9">
        <v>45831</v>
      </c>
      <c r="C177" s="4">
        <f>IF(ISBLANK(VL!H177)," ",VL!B177)</f>
        <v>0</v>
      </c>
      <c r="D177" s="10">
        <f>SUM(C177:C177)</f>
        <v>0</v>
      </c>
      <c r="E177" s="11"/>
    </row>
    <row r="178" spans="1:5" x14ac:dyDescent="0.25">
      <c r="A178" s="9" t="s">
        <v>4</v>
      </c>
      <c r="B178" s="9">
        <v>45832</v>
      </c>
      <c r="C178" s="4">
        <f>IF(ISBLANK(VL!H178)," ",VL!B178)</f>
        <v>180.3</v>
      </c>
      <c r="D178" s="10">
        <f>SUM(C178:C178)</f>
        <v>180.3</v>
      </c>
      <c r="E178" s="11"/>
    </row>
    <row r="179" spans="1:5" x14ac:dyDescent="0.25">
      <c r="A179" s="9" t="s">
        <v>5</v>
      </c>
      <c r="B179" s="9">
        <v>45833</v>
      </c>
      <c r="C179" s="4">
        <f>IF(ISBLANK(VL!H179)," ",VL!B179)</f>
        <v>351.2</v>
      </c>
      <c r="D179" s="10">
        <f>SUM(C179:C179)</f>
        <v>351.2</v>
      </c>
      <c r="E179" s="11"/>
    </row>
    <row r="180" spans="1:5" x14ac:dyDescent="0.25">
      <c r="A180" s="9" t="s">
        <v>6</v>
      </c>
      <c r="B180" s="9">
        <v>45834</v>
      </c>
      <c r="C180" s="4">
        <f>IF(ISBLANK(VL!H180)," ",VL!B180)</f>
        <v>615.29999999999995</v>
      </c>
      <c r="D180" s="10">
        <f>SUM(C180:C180)</f>
        <v>615.29999999999995</v>
      </c>
      <c r="E180" s="11"/>
    </row>
    <row r="181" spans="1:5" x14ac:dyDescent="0.25">
      <c r="A181" s="9" t="s">
        <v>7</v>
      </c>
      <c r="B181" s="9">
        <v>45835</v>
      </c>
      <c r="C181" s="4">
        <f>IF(ISBLANK(VL!H181)," ",VL!B181)</f>
        <v>1011.85</v>
      </c>
      <c r="D181" s="10">
        <f>SUM(C181:C181)</f>
        <v>1011.85</v>
      </c>
      <c r="E181" s="11"/>
    </row>
    <row r="182" spans="1:5" x14ac:dyDescent="0.25">
      <c r="A182" s="9" t="s">
        <v>8</v>
      </c>
      <c r="B182" s="9">
        <v>45836</v>
      </c>
      <c r="C182" s="4">
        <f>IF(ISBLANK(VL!H182)," ",VL!B182)</f>
        <v>895.34999999999991</v>
      </c>
      <c r="D182" s="10">
        <f>SUM(C182:C182)</f>
        <v>895.34999999999991</v>
      </c>
      <c r="E182" s="11"/>
    </row>
    <row r="183" spans="1:5" x14ac:dyDescent="0.25">
      <c r="A183" s="9" t="s">
        <v>9</v>
      </c>
      <c r="B183" s="9">
        <v>45837</v>
      </c>
      <c r="C183" s="4">
        <f>IF(ISBLANK(VL!H183)," ",VL!B183)</f>
        <v>0</v>
      </c>
      <c r="D183" s="10">
        <f>SUM(C183:C183)</f>
        <v>0</v>
      </c>
      <c r="E183" s="11"/>
    </row>
    <row r="184" spans="1:5" x14ac:dyDescent="0.25">
      <c r="A184" s="9" t="s">
        <v>3</v>
      </c>
      <c r="B184" s="9">
        <v>45838</v>
      </c>
      <c r="C184" s="4">
        <f>IF(ISBLANK(VL!H184)," ",VL!B184)</f>
        <v>0</v>
      </c>
      <c r="D184" s="10">
        <f>SUM(C184:C184)</f>
        <v>0</v>
      </c>
      <c r="E184" s="11"/>
    </row>
    <row r="185" spans="1:5" x14ac:dyDescent="0.25">
      <c r="A185" s="9" t="s">
        <v>4</v>
      </c>
      <c r="B185" s="9">
        <v>45839</v>
      </c>
      <c r="C185" s="4">
        <f>IF(ISBLANK(VL!H185)," ",VL!B185)</f>
        <v>477.8</v>
      </c>
      <c r="D185" s="10">
        <f>SUM(C185:C185)</f>
        <v>477.8</v>
      </c>
      <c r="E185" s="11"/>
    </row>
    <row r="186" spans="1:5" x14ac:dyDescent="0.25">
      <c r="A186" s="9" t="s">
        <v>5</v>
      </c>
      <c r="B186" s="9">
        <v>45840</v>
      </c>
      <c r="C186" s="4">
        <f>IF(ISBLANK(VL!H186)," ",VL!B186)</f>
        <v>1031.05</v>
      </c>
      <c r="D186" s="10">
        <f>SUM(C186:C186)</f>
        <v>1031.05</v>
      </c>
      <c r="E186" s="11"/>
    </row>
    <row r="187" spans="1:5" x14ac:dyDescent="0.25">
      <c r="A187" s="9" t="s">
        <v>6</v>
      </c>
      <c r="B187" s="9">
        <v>45841</v>
      </c>
      <c r="C187" s="4">
        <f>IF(ISBLANK(VL!H187)," ",VL!B187)</f>
        <v>171.5</v>
      </c>
      <c r="D187" s="10">
        <f>SUM(C187:C187)</f>
        <v>171.5</v>
      </c>
      <c r="E187" s="11"/>
    </row>
    <row r="188" spans="1:5" x14ac:dyDescent="0.25">
      <c r="A188" s="9" t="s">
        <v>7</v>
      </c>
      <c r="B188" s="9">
        <v>45842</v>
      </c>
      <c r="C188" s="4">
        <f>IF(ISBLANK(VL!H188)," ",VL!B188)</f>
        <v>780.2</v>
      </c>
      <c r="D188" s="10">
        <f>SUM(C188:C188)</f>
        <v>780.2</v>
      </c>
      <c r="E188" s="11"/>
    </row>
    <row r="189" spans="1:5" x14ac:dyDescent="0.25">
      <c r="A189" s="9" t="s">
        <v>8</v>
      </c>
      <c r="B189" s="9">
        <v>45843</v>
      </c>
      <c r="C189" s="4">
        <f>IF(ISBLANK(VL!H189)," ",VL!B189)</f>
        <v>1177.8</v>
      </c>
      <c r="D189" s="10">
        <f>SUM(C189:C189)</f>
        <v>1177.8</v>
      </c>
      <c r="E189" s="11"/>
    </row>
    <row r="190" spans="1:5" x14ac:dyDescent="0.25">
      <c r="A190" s="9" t="s">
        <v>9</v>
      </c>
      <c r="B190" s="9">
        <v>45844</v>
      </c>
      <c r="C190" s="4">
        <f>IF(ISBLANK(VL!H190)," ",VL!B190)</f>
        <v>0</v>
      </c>
      <c r="D190" s="10">
        <f>SUM(C190:C190)</f>
        <v>0</v>
      </c>
      <c r="E190" s="11"/>
    </row>
    <row r="191" spans="1:5" x14ac:dyDescent="0.25">
      <c r="A191" s="9" t="s">
        <v>3</v>
      </c>
      <c r="B191" s="9">
        <v>45845</v>
      </c>
      <c r="C191" s="4">
        <f>IF(ISBLANK(VL!H191)," ",VL!B191)</f>
        <v>0</v>
      </c>
      <c r="D191" s="10">
        <f>SUM(C191:C191)</f>
        <v>0</v>
      </c>
      <c r="E191" s="11"/>
    </row>
    <row r="192" spans="1:5" x14ac:dyDescent="0.25">
      <c r="A192" s="9" t="s">
        <v>4</v>
      </c>
      <c r="B192" s="9">
        <v>45846</v>
      </c>
      <c r="C192" s="4">
        <f>IF(ISBLANK(VL!H192)," ",VL!B192)</f>
        <v>263</v>
      </c>
      <c r="D192" s="10">
        <f>SUM(C192:C192)</f>
        <v>263</v>
      </c>
      <c r="E192" s="11"/>
    </row>
    <row r="193" spans="1:5" x14ac:dyDescent="0.25">
      <c r="A193" s="9" t="s">
        <v>5</v>
      </c>
      <c r="B193" s="9">
        <v>45847</v>
      </c>
      <c r="C193" s="4">
        <f>IF(ISBLANK(VL!H193)," ",VL!B193)</f>
        <v>635.35</v>
      </c>
      <c r="D193" s="10">
        <f>SUM(C193:C193)</f>
        <v>635.35</v>
      </c>
      <c r="E193" s="11"/>
    </row>
    <row r="194" spans="1:5" x14ac:dyDescent="0.25">
      <c r="A194" s="9" t="s">
        <v>6</v>
      </c>
      <c r="B194" s="9">
        <v>45848</v>
      </c>
      <c r="C194" s="4">
        <f>IF(ISBLANK(VL!H194)," ",VL!B194)</f>
        <v>1243.1500000000001</v>
      </c>
      <c r="D194" s="10">
        <f>SUM(C194:C194)</f>
        <v>1243.1500000000001</v>
      </c>
      <c r="E194" s="11"/>
    </row>
    <row r="195" spans="1:5" x14ac:dyDescent="0.25">
      <c r="A195" s="9" t="s">
        <v>7</v>
      </c>
      <c r="B195" s="9">
        <v>45849</v>
      </c>
      <c r="C195" s="4">
        <f>IF(ISBLANK(VL!H195)," ",VL!B195)</f>
        <v>401.2</v>
      </c>
      <c r="D195" s="10">
        <f>SUM(C195:C195)</f>
        <v>401.2</v>
      </c>
      <c r="E195" s="11"/>
    </row>
    <row r="196" spans="1:5" x14ac:dyDescent="0.25">
      <c r="A196" s="9" t="s">
        <v>8</v>
      </c>
      <c r="B196" s="9">
        <v>45850</v>
      </c>
      <c r="C196" s="4">
        <f>IF(ISBLANK(VL!H196)," ",VL!B196)</f>
        <v>1407.6000000000001</v>
      </c>
      <c r="D196" s="10">
        <f>SUM(C196:C196)</f>
        <v>1407.6000000000001</v>
      </c>
      <c r="E196" s="11"/>
    </row>
    <row r="197" spans="1:5" x14ac:dyDescent="0.25">
      <c r="A197" s="9" t="s">
        <v>9</v>
      </c>
      <c r="B197" s="9">
        <v>45851</v>
      </c>
      <c r="C197" s="4">
        <f>IF(ISBLANK(VL!H197)," ",VL!B197)</f>
        <v>0</v>
      </c>
      <c r="D197" s="10">
        <f>SUM(C197:C197)</f>
        <v>0</v>
      </c>
      <c r="E197" s="11"/>
    </row>
    <row r="198" spans="1:5" x14ac:dyDescent="0.25">
      <c r="A198" s="9" t="s">
        <v>3</v>
      </c>
      <c r="B198" s="9">
        <v>45852</v>
      </c>
      <c r="C198" s="4">
        <f>IF(ISBLANK(VL!H198)," ",VL!B198)</f>
        <v>0</v>
      </c>
      <c r="D198" s="10">
        <f>SUM(C198:C198)</f>
        <v>0</v>
      </c>
      <c r="E198" s="11"/>
    </row>
    <row r="199" spans="1:5" x14ac:dyDescent="0.25">
      <c r="A199" s="9" t="s">
        <v>4</v>
      </c>
      <c r="B199" s="9">
        <v>45853</v>
      </c>
      <c r="C199" s="4">
        <f>IF(ISBLANK(VL!H199)," ",VL!B199)</f>
        <v>254.8</v>
      </c>
      <c r="D199" s="10">
        <f>SUM(C199:C199)</f>
        <v>254.8</v>
      </c>
      <c r="E199" s="11"/>
    </row>
    <row r="200" spans="1:5" x14ac:dyDescent="0.25">
      <c r="A200" s="9" t="s">
        <v>5</v>
      </c>
      <c r="B200" s="9">
        <v>45854</v>
      </c>
      <c r="C200" s="4">
        <f>IF(ISBLANK(VL!H200)," ",VL!B200)</f>
        <v>415.2</v>
      </c>
      <c r="D200" s="10">
        <f>SUM(C200:C200)</f>
        <v>415.2</v>
      </c>
      <c r="E200" s="11"/>
    </row>
    <row r="201" spans="1:5" x14ac:dyDescent="0.25">
      <c r="A201" s="9" t="s">
        <v>6</v>
      </c>
      <c r="B201" s="9">
        <v>45855</v>
      </c>
      <c r="C201" s="4">
        <f>IF(ISBLANK(VL!H201)," ",VL!B201)</f>
        <v>212.84</v>
      </c>
      <c r="D201" s="10">
        <f>SUM(C201:C201)</f>
        <v>212.84</v>
      </c>
      <c r="E201" s="11"/>
    </row>
    <row r="202" spans="1:5" x14ac:dyDescent="0.25">
      <c r="A202" s="9" t="s">
        <v>7</v>
      </c>
      <c r="B202" s="9">
        <v>45856</v>
      </c>
      <c r="C202" s="4">
        <f>IF(ISBLANK(VL!H202)," ",VL!B202)</f>
        <v>287.2</v>
      </c>
      <c r="D202" s="10">
        <f>SUM(C202:C202)</f>
        <v>287.2</v>
      </c>
      <c r="E202" s="11"/>
    </row>
    <row r="203" spans="1:5" x14ac:dyDescent="0.25">
      <c r="A203" s="9" t="s">
        <v>8</v>
      </c>
      <c r="B203" s="9">
        <v>45857</v>
      </c>
      <c r="C203" s="4">
        <f>IF(ISBLANK(VL!H203)," ",VL!B203)</f>
        <v>387.55</v>
      </c>
      <c r="D203" s="10">
        <f>SUM(C203:C203)</f>
        <v>387.55</v>
      </c>
      <c r="E203" s="11"/>
    </row>
    <row r="204" spans="1:5" x14ac:dyDescent="0.25">
      <c r="A204" s="9" t="s">
        <v>9</v>
      </c>
      <c r="B204" s="9">
        <v>45858</v>
      </c>
      <c r="C204" s="4">
        <f>IF(ISBLANK(VL!H204)," ",VL!B204)</f>
        <v>0</v>
      </c>
      <c r="D204" s="10">
        <f>SUM(C204:C204)</f>
        <v>0</v>
      </c>
      <c r="E204" s="11"/>
    </row>
    <row r="205" spans="1:5" x14ac:dyDescent="0.25">
      <c r="A205" s="9" t="s">
        <v>3</v>
      </c>
      <c r="B205" s="9">
        <v>45859</v>
      </c>
      <c r="C205" s="4">
        <f>IF(ISBLANK(VL!H205)," ",VL!B205)</f>
        <v>0</v>
      </c>
      <c r="D205" s="10">
        <f>SUM(C205:C205)</f>
        <v>0</v>
      </c>
      <c r="E205" s="11"/>
    </row>
    <row r="206" spans="1:5" x14ac:dyDescent="0.25">
      <c r="A206" s="9" t="s">
        <v>4</v>
      </c>
      <c r="B206" s="9">
        <v>45860</v>
      </c>
      <c r="C206" s="4">
        <f>IF(ISBLANK(VL!H206)," ",VL!B206)</f>
        <v>513.35</v>
      </c>
      <c r="D206" s="10">
        <f>SUM(C206:C206)</f>
        <v>513.35</v>
      </c>
      <c r="E206" s="11"/>
    </row>
    <row r="207" spans="1:5" x14ac:dyDescent="0.25">
      <c r="A207" s="9" t="s">
        <v>5</v>
      </c>
      <c r="B207" s="9">
        <v>45861</v>
      </c>
      <c r="C207" s="4">
        <f>IF(ISBLANK(VL!H207)," ",VL!B207)</f>
        <v>409.15</v>
      </c>
      <c r="D207" s="10">
        <f>SUM(C207:C207)</f>
        <v>409.15</v>
      </c>
      <c r="E207" s="11"/>
    </row>
    <row r="208" spans="1:5" x14ac:dyDescent="0.25">
      <c r="A208" s="9" t="s">
        <v>6</v>
      </c>
      <c r="B208" s="9">
        <v>45862</v>
      </c>
      <c r="C208" s="4">
        <f>IF(ISBLANK(VL!H208)," ",VL!B208)</f>
        <v>196.1</v>
      </c>
      <c r="D208" s="10">
        <f>SUM(C208:C208)</f>
        <v>196.1</v>
      </c>
      <c r="E208" s="11"/>
    </row>
    <row r="209" spans="1:5" x14ac:dyDescent="0.25">
      <c r="A209" s="9" t="s">
        <v>7</v>
      </c>
      <c r="B209" s="9">
        <v>45863</v>
      </c>
      <c r="C209" s="4">
        <f>IF(ISBLANK(VL!H209)," ",VL!B209)</f>
        <v>230.25</v>
      </c>
      <c r="D209" s="10">
        <f>SUM(C209:C209)</f>
        <v>230.25</v>
      </c>
      <c r="E209" s="11"/>
    </row>
    <row r="210" spans="1:5" x14ac:dyDescent="0.25">
      <c r="A210" s="9" t="s">
        <v>8</v>
      </c>
      <c r="B210" s="9">
        <v>45864</v>
      </c>
      <c r="C210" s="4">
        <f>IF(ISBLANK(VL!H210)," ",VL!B210)</f>
        <v>495.25</v>
      </c>
      <c r="D210" s="10">
        <f>SUM(C210:C210)</f>
        <v>495.25</v>
      </c>
      <c r="E210" s="11"/>
    </row>
    <row r="211" spans="1:5" x14ac:dyDescent="0.25">
      <c r="A211" s="9" t="s">
        <v>9</v>
      </c>
      <c r="B211" s="9">
        <v>45865</v>
      </c>
      <c r="C211" s="4">
        <f>IF(ISBLANK(VL!H211)," ",VL!B211)</f>
        <v>0</v>
      </c>
      <c r="D211" s="10">
        <f>SUM(C211:C211)</f>
        <v>0</v>
      </c>
      <c r="E211" s="11"/>
    </row>
    <row r="212" spans="1:5" x14ac:dyDescent="0.25">
      <c r="A212" s="9" t="s">
        <v>3</v>
      </c>
      <c r="B212" s="9">
        <v>45866</v>
      </c>
      <c r="C212" s="4">
        <f>IF(ISBLANK(VL!H212)," ",VL!B212)</f>
        <v>0</v>
      </c>
      <c r="D212" s="10">
        <f>SUM(C212:C212)</f>
        <v>0</v>
      </c>
      <c r="E212" s="11"/>
    </row>
    <row r="213" spans="1:5" x14ac:dyDescent="0.25">
      <c r="A213" s="9" t="s">
        <v>4</v>
      </c>
      <c r="B213" s="9">
        <v>45867</v>
      </c>
      <c r="C213" s="4">
        <f>IF(ISBLANK(VL!H213)," ",VL!B213)</f>
        <v>111.8</v>
      </c>
      <c r="D213" s="10">
        <f>SUM(C213:C213)</f>
        <v>111.8</v>
      </c>
      <c r="E213" s="11"/>
    </row>
    <row r="214" spans="1:5" x14ac:dyDescent="0.25">
      <c r="A214" s="9" t="s">
        <v>5</v>
      </c>
      <c r="B214" s="9">
        <v>45868</v>
      </c>
      <c r="C214" s="4">
        <f>IF(ISBLANK(VL!H214)," ",VL!B214)</f>
        <v>209</v>
      </c>
      <c r="D214" s="10">
        <f>SUM(C214:C214)</f>
        <v>209</v>
      </c>
      <c r="E214" s="11"/>
    </row>
    <row r="215" spans="1:5" x14ac:dyDescent="0.25">
      <c r="A215" s="9" t="s">
        <v>6</v>
      </c>
      <c r="B215" s="9">
        <v>45869</v>
      </c>
      <c r="C215" s="4">
        <f>IF(ISBLANK(VL!H215)," ",VL!B215)</f>
        <v>601.6</v>
      </c>
      <c r="D215" s="10">
        <f>SUM(C215:C215)</f>
        <v>601.6</v>
      </c>
      <c r="E215" s="11"/>
    </row>
    <row r="216" spans="1:5" x14ac:dyDescent="0.25">
      <c r="A216" s="9" t="s">
        <v>7</v>
      </c>
      <c r="B216" s="9">
        <v>45870</v>
      </c>
      <c r="C216" s="4">
        <f>IF(ISBLANK(VL!H216)," ",VL!B216)</f>
        <v>388.7</v>
      </c>
      <c r="D216" s="10">
        <f>SUM(C216:C216)</f>
        <v>388.7</v>
      </c>
      <c r="E216" s="11"/>
    </row>
    <row r="217" spans="1:5" x14ac:dyDescent="0.25">
      <c r="A217" s="9" t="s">
        <v>8</v>
      </c>
      <c r="B217" s="9">
        <v>45871</v>
      </c>
      <c r="C217" s="4">
        <f>IF(ISBLANK(VL!H217)," ",VL!B217)</f>
        <v>101.6</v>
      </c>
      <c r="D217" s="10">
        <f>SUM(C217:C217)</f>
        <v>101.6</v>
      </c>
      <c r="E217" s="11"/>
    </row>
    <row r="218" spans="1:5" x14ac:dyDescent="0.25">
      <c r="A218" s="9" t="s">
        <v>9</v>
      </c>
      <c r="B218" s="9">
        <v>45872</v>
      </c>
      <c r="C218" s="4">
        <f>IF(ISBLANK(VL!H218)," ",VL!B218)</f>
        <v>0</v>
      </c>
      <c r="D218" s="10">
        <f>SUM(C218:C218)</f>
        <v>0</v>
      </c>
      <c r="E218" s="11"/>
    </row>
    <row r="219" spans="1:5" x14ac:dyDescent="0.25">
      <c r="A219" s="9" t="s">
        <v>3</v>
      </c>
      <c r="B219" s="9">
        <v>45873</v>
      </c>
      <c r="C219" s="4">
        <f>IF(ISBLANK(VL!H219)," ",VL!B219)</f>
        <v>0</v>
      </c>
      <c r="D219" s="10">
        <f>SUM(C219:C219)</f>
        <v>0</v>
      </c>
      <c r="E219" s="11"/>
    </row>
    <row r="220" spans="1:5" x14ac:dyDescent="0.25">
      <c r="A220" s="9" t="s">
        <v>4</v>
      </c>
      <c r="B220" s="9">
        <v>45874</v>
      </c>
      <c r="C220" s="4">
        <f>IF(ISBLANK(VL!H220)," ",VL!B220)</f>
        <v>71.400000000000006</v>
      </c>
      <c r="D220" s="10">
        <f>SUM(C220:C220)</f>
        <v>71.400000000000006</v>
      </c>
      <c r="E220" s="11"/>
    </row>
    <row r="221" spans="1:5" x14ac:dyDescent="0.25">
      <c r="A221" s="9" t="s">
        <v>5</v>
      </c>
      <c r="B221" s="9">
        <v>45875</v>
      </c>
      <c r="C221" s="4">
        <f>IF(ISBLANK(VL!H221)," ",VL!B221)</f>
        <v>23.9</v>
      </c>
      <c r="D221" s="10">
        <f>SUM(C221:C221)</f>
        <v>23.9</v>
      </c>
      <c r="E221" s="11"/>
    </row>
    <row r="222" spans="1:5" x14ac:dyDescent="0.25">
      <c r="A222" s="9" t="s">
        <v>6</v>
      </c>
      <c r="B222" s="9">
        <v>45876</v>
      </c>
      <c r="C222" s="4">
        <f>IF(ISBLANK(VL!H222)," ",VL!B222)</f>
        <v>127.3</v>
      </c>
      <c r="D222" s="10">
        <f>SUM(C222:C222)</f>
        <v>127.3</v>
      </c>
      <c r="E222" s="11"/>
    </row>
    <row r="223" spans="1:5" x14ac:dyDescent="0.25">
      <c r="A223" s="9" t="s">
        <v>7</v>
      </c>
      <c r="B223" s="9">
        <v>45877</v>
      </c>
      <c r="C223" s="4">
        <f>IF(ISBLANK(VL!H223)," ",VL!B223)</f>
        <v>371.95</v>
      </c>
      <c r="D223" s="10">
        <f>SUM(C223:C223)</f>
        <v>371.95</v>
      </c>
      <c r="E223" s="11"/>
    </row>
    <row r="224" spans="1:5" x14ac:dyDescent="0.25">
      <c r="A224" s="9" t="s">
        <v>8</v>
      </c>
      <c r="B224" s="9">
        <v>45878</v>
      </c>
      <c r="C224" s="4">
        <f>IF(ISBLANK(VL!H224)," ",VL!B224)</f>
        <v>100.2</v>
      </c>
      <c r="D224" s="10">
        <f>SUM(C224:C224)</f>
        <v>100.2</v>
      </c>
      <c r="E224" s="11"/>
    </row>
    <row r="225" spans="1:5" x14ac:dyDescent="0.25">
      <c r="A225" s="9" t="s">
        <v>9</v>
      </c>
      <c r="B225" s="9">
        <v>45879</v>
      </c>
      <c r="C225" s="4">
        <f>IF(ISBLANK(VL!H225)," ",VL!B225)</f>
        <v>0</v>
      </c>
      <c r="D225" s="10">
        <f>SUM(C225:C225)</f>
        <v>0</v>
      </c>
      <c r="E225" s="11"/>
    </row>
    <row r="226" spans="1:5" x14ac:dyDescent="0.25">
      <c r="A226" s="9" t="s">
        <v>3</v>
      </c>
      <c r="B226" s="9">
        <v>45880</v>
      </c>
      <c r="C226" s="4">
        <f>IF(ISBLANK(VL!H226)," ",VL!B226)</f>
        <v>0</v>
      </c>
      <c r="D226" s="10">
        <f>SUM(C226:C226)</f>
        <v>0</v>
      </c>
      <c r="E226" s="11"/>
    </row>
    <row r="227" spans="1:5" x14ac:dyDescent="0.25">
      <c r="A227" s="9" t="s">
        <v>4</v>
      </c>
      <c r="B227" s="9">
        <v>45881</v>
      </c>
      <c r="C227" s="4">
        <f>IF(ISBLANK(VL!H227)," ",VL!B227)</f>
        <v>29.5</v>
      </c>
      <c r="D227" s="10">
        <f>SUM(C227:C227)</f>
        <v>29.5</v>
      </c>
      <c r="E227" s="11"/>
    </row>
    <row r="228" spans="1:5" x14ac:dyDescent="0.25">
      <c r="A228" s="9" t="s">
        <v>5</v>
      </c>
      <c r="B228" s="9">
        <v>45882</v>
      </c>
      <c r="C228" s="4">
        <f>IF(ISBLANK(VL!H228)," ",VL!B228)</f>
        <v>390.75</v>
      </c>
      <c r="D228" s="10">
        <f>SUM(C228:C228)</f>
        <v>390.75</v>
      </c>
      <c r="E228" s="11"/>
    </row>
    <row r="229" spans="1:5" x14ac:dyDescent="0.25">
      <c r="A229" s="9" t="s">
        <v>6</v>
      </c>
      <c r="B229" s="9">
        <v>45883</v>
      </c>
      <c r="C229" s="4">
        <f>IF(ISBLANK(VL!H229)," ",VL!B229)</f>
        <v>0</v>
      </c>
      <c r="D229" s="10">
        <f>SUM(C229:C229)</f>
        <v>0</v>
      </c>
      <c r="E229" s="11"/>
    </row>
    <row r="230" spans="1:5" x14ac:dyDescent="0.25">
      <c r="A230" s="9" t="s">
        <v>7</v>
      </c>
      <c r="B230" s="9">
        <v>45884</v>
      </c>
      <c r="C230" s="4">
        <f>IF(ISBLANK(VL!H230)," ",VL!B230)</f>
        <v>184.5</v>
      </c>
      <c r="D230" s="10">
        <f>SUM(C230:C230)</f>
        <v>184.5</v>
      </c>
      <c r="E230" s="11"/>
    </row>
    <row r="231" spans="1:5" x14ac:dyDescent="0.25">
      <c r="A231" s="9" t="s">
        <v>8</v>
      </c>
      <c r="B231" s="9">
        <v>45885</v>
      </c>
      <c r="C231" s="4">
        <f>IF(ISBLANK(VL!H231)," ",VL!B231)</f>
        <v>266.39999999999998</v>
      </c>
      <c r="D231" s="10">
        <f>SUM(C231:C231)</f>
        <v>266.39999999999998</v>
      </c>
      <c r="E231" s="11"/>
    </row>
    <row r="232" spans="1:5" x14ac:dyDescent="0.25">
      <c r="A232" s="9" t="s">
        <v>9</v>
      </c>
      <c r="B232" s="9">
        <v>45886</v>
      </c>
      <c r="C232" s="4">
        <f>IF(ISBLANK(VL!H232)," ",VL!B232)</f>
        <v>0</v>
      </c>
      <c r="D232" s="10">
        <f>SUM(C232:C232)</f>
        <v>0</v>
      </c>
      <c r="E232" s="11"/>
    </row>
    <row r="233" spans="1:5" x14ac:dyDescent="0.25">
      <c r="A233" s="9" t="s">
        <v>3</v>
      </c>
      <c r="B233" s="9">
        <v>45887</v>
      </c>
      <c r="C233" s="4">
        <f>IF(ISBLANK(VL!H233)," ",VL!B233)</f>
        <v>0</v>
      </c>
      <c r="D233" s="10">
        <f>SUM(C233:C233)</f>
        <v>0</v>
      </c>
      <c r="E233" s="11"/>
    </row>
    <row r="234" spans="1:5" x14ac:dyDescent="0.25">
      <c r="A234" s="9" t="s">
        <v>4</v>
      </c>
      <c r="B234" s="9">
        <v>45888</v>
      </c>
      <c r="C234" s="4">
        <f>IF(ISBLANK(VL!H234)," ",VL!B234)</f>
        <v>419.9</v>
      </c>
      <c r="D234" s="10">
        <f>SUM(C234:C234)</f>
        <v>419.9</v>
      </c>
      <c r="E234" s="11"/>
    </row>
    <row r="235" spans="1:5" x14ac:dyDescent="0.25">
      <c r="A235" s="9" t="s">
        <v>5</v>
      </c>
      <c r="B235" s="9">
        <v>45889</v>
      </c>
      <c r="C235" s="4">
        <f>IF(ISBLANK(VL!H235)," ",VL!B235)</f>
        <v>207.95</v>
      </c>
      <c r="D235" s="10">
        <f>SUM(C235:C235)</f>
        <v>207.95</v>
      </c>
      <c r="E235" s="11"/>
    </row>
    <row r="236" spans="1:5" x14ac:dyDescent="0.25">
      <c r="A236" s="9" t="s">
        <v>6</v>
      </c>
      <c r="B236" s="9">
        <v>45890</v>
      </c>
      <c r="C236" s="4">
        <f>IF(ISBLANK(VL!H236)," ",VL!B236)</f>
        <v>99.4</v>
      </c>
      <c r="D236" s="10">
        <f>SUM(C236:C236)</f>
        <v>99.4</v>
      </c>
      <c r="E236" s="11"/>
    </row>
    <row r="237" spans="1:5" x14ac:dyDescent="0.25">
      <c r="A237" s="9" t="s">
        <v>7</v>
      </c>
      <c r="B237" s="9">
        <v>45891</v>
      </c>
      <c r="C237" s="4">
        <f>IF(ISBLANK(VL!H237)," ",VL!B237)</f>
        <v>121.7</v>
      </c>
      <c r="D237" s="10">
        <f>SUM(C237:C237)</f>
        <v>121.7</v>
      </c>
      <c r="E237" s="11"/>
    </row>
    <row r="238" spans="1:5" x14ac:dyDescent="0.25">
      <c r="A238" s="9" t="s">
        <v>8</v>
      </c>
      <c r="B238" s="9">
        <v>45892</v>
      </c>
      <c r="C238" s="4">
        <f>IF(ISBLANK(VL!H238)," ",VL!B238)</f>
        <v>616</v>
      </c>
      <c r="D238" s="10">
        <f>SUM(C238:C238)</f>
        <v>616</v>
      </c>
      <c r="E238" s="11"/>
    </row>
    <row r="239" spans="1:5" x14ac:dyDescent="0.25">
      <c r="A239" s="9" t="s">
        <v>9</v>
      </c>
      <c r="B239" s="9">
        <v>45893</v>
      </c>
      <c r="C239" s="4">
        <f>IF(ISBLANK(VL!H239)," ",VL!B239)</f>
        <v>0</v>
      </c>
      <c r="D239" s="10">
        <f>SUM(C239:C239)</f>
        <v>0</v>
      </c>
      <c r="E239" s="11"/>
    </row>
    <row r="240" spans="1:5" x14ac:dyDescent="0.25">
      <c r="A240" s="9" t="s">
        <v>3</v>
      </c>
      <c r="B240" s="9">
        <v>45894</v>
      </c>
      <c r="C240" s="4">
        <f>IF(ISBLANK(VL!H240)," ",VL!B240)</f>
        <v>0</v>
      </c>
      <c r="D240" s="10">
        <f>SUM(C240:C240)</f>
        <v>0</v>
      </c>
      <c r="E240" s="11"/>
    </row>
    <row r="241" spans="1:5" x14ac:dyDescent="0.25">
      <c r="A241" s="9" t="s">
        <v>4</v>
      </c>
      <c r="B241" s="9">
        <v>45895</v>
      </c>
      <c r="C241" s="4">
        <f>IF(ISBLANK(VL!H241)," ",VL!B241)</f>
        <v>219.4</v>
      </c>
      <c r="D241" s="10">
        <f>SUM(C241:C241)</f>
        <v>219.4</v>
      </c>
      <c r="E241" s="11"/>
    </row>
    <row r="242" spans="1:5" x14ac:dyDescent="0.25">
      <c r="A242" s="9" t="s">
        <v>5</v>
      </c>
      <c r="B242" s="9">
        <v>45896</v>
      </c>
      <c r="C242" s="4">
        <f>IF(ISBLANK(VL!H242)," ",VL!B242)</f>
        <v>245.85</v>
      </c>
      <c r="D242" s="10">
        <f>SUM(C242:C242)</f>
        <v>245.85</v>
      </c>
      <c r="E242" s="11"/>
    </row>
    <row r="243" spans="1:5" x14ac:dyDescent="0.25">
      <c r="A243" s="9" t="s">
        <v>6</v>
      </c>
      <c r="B243" s="9">
        <v>45897</v>
      </c>
      <c r="C243" s="4">
        <f>IF(ISBLANK(VL!H243)," ",VL!B243)</f>
        <v>138</v>
      </c>
      <c r="D243" s="10">
        <f>SUM(C243:C243)</f>
        <v>138</v>
      </c>
      <c r="E243" s="11"/>
    </row>
    <row r="244" spans="1:5" x14ac:dyDescent="0.25">
      <c r="A244" s="9" t="s">
        <v>7</v>
      </c>
      <c r="B244" s="9">
        <v>45898</v>
      </c>
      <c r="C244" s="4">
        <f>IF(ISBLANK(VL!H244)," ",VL!B244)</f>
        <v>265.55</v>
      </c>
      <c r="D244" s="10">
        <f>SUM(C244:C244)</f>
        <v>265.55</v>
      </c>
      <c r="E244" s="11"/>
    </row>
    <row r="245" spans="1:5" x14ac:dyDescent="0.25">
      <c r="A245" s="9" t="s">
        <v>8</v>
      </c>
      <c r="B245" s="9">
        <v>45899</v>
      </c>
      <c r="C245" s="4">
        <f>IF(ISBLANK(VL!H245)," ",VL!B245)</f>
        <v>158.5</v>
      </c>
      <c r="D245" s="10">
        <f>SUM(C245:C245)</f>
        <v>158.5</v>
      </c>
      <c r="E245" s="11"/>
    </row>
    <row r="246" spans="1:5" x14ac:dyDescent="0.25">
      <c r="A246" s="9" t="s">
        <v>9</v>
      </c>
      <c r="B246" s="9">
        <v>45900</v>
      </c>
      <c r="C246" s="4">
        <f>IF(ISBLANK(VL!H246)," ",VL!B246)</f>
        <v>0</v>
      </c>
      <c r="D246" s="10">
        <f>SUM(C246:C246)</f>
        <v>0</v>
      </c>
      <c r="E246" s="11"/>
    </row>
    <row r="247" spans="1:5" x14ac:dyDescent="0.25">
      <c r="A247" s="9" t="s">
        <v>3</v>
      </c>
      <c r="B247" s="9">
        <v>45901</v>
      </c>
      <c r="C247" s="4">
        <f>IF(ISBLANK(VL!H247)," ",VL!B247)</f>
        <v>0</v>
      </c>
      <c r="D247" s="10">
        <f>SUM(C247:C247)</f>
        <v>0</v>
      </c>
      <c r="E247" s="11"/>
    </row>
    <row r="248" spans="1:5" x14ac:dyDescent="0.25">
      <c r="A248" s="9" t="s">
        <v>4</v>
      </c>
      <c r="B248" s="9">
        <v>45902</v>
      </c>
      <c r="C248" s="4">
        <f>IF(ISBLANK(VL!H248)," ",VL!B248)</f>
        <v>402.95</v>
      </c>
      <c r="D248" s="10">
        <f>SUM(C248:C248)</f>
        <v>402.95</v>
      </c>
      <c r="E248" s="11"/>
    </row>
    <row r="249" spans="1:5" x14ac:dyDescent="0.25">
      <c r="A249" s="9" t="s">
        <v>5</v>
      </c>
      <c r="B249" s="9">
        <v>45903</v>
      </c>
      <c r="C249" s="4">
        <f>IF(ISBLANK(VL!H249)," ",VL!B249)</f>
        <v>518.79999999999995</v>
      </c>
      <c r="D249" s="10">
        <f>SUM(C249:C249)</f>
        <v>518.79999999999995</v>
      </c>
      <c r="E249" s="11"/>
    </row>
    <row r="250" spans="1:5" x14ac:dyDescent="0.25">
      <c r="A250" s="9" t="s">
        <v>6</v>
      </c>
      <c r="B250" s="9">
        <v>45904</v>
      </c>
      <c r="C250" s="4">
        <f>IF(ISBLANK(VL!H250)," ",VL!B250)</f>
        <v>427.05</v>
      </c>
      <c r="D250" s="10">
        <f>SUM(C250:C250)</f>
        <v>427.05</v>
      </c>
      <c r="E250" s="11"/>
    </row>
    <row r="251" spans="1:5" x14ac:dyDescent="0.25">
      <c r="A251" s="9" t="s">
        <v>7</v>
      </c>
      <c r="B251" s="9">
        <v>45905</v>
      </c>
      <c r="C251" s="4">
        <f>IF(ISBLANK(VL!H251)," ",VL!B251)</f>
        <v>261.3</v>
      </c>
      <c r="D251" s="10">
        <f>SUM(C251:C251)</f>
        <v>261.3</v>
      </c>
      <c r="E251" s="11"/>
    </row>
    <row r="252" spans="1:5" x14ac:dyDescent="0.25">
      <c r="A252" s="9" t="s">
        <v>8</v>
      </c>
      <c r="B252" s="9">
        <v>45906</v>
      </c>
      <c r="C252" s="4">
        <f>IF(ISBLANK(VL!H252)," ",VL!B252)</f>
        <v>84</v>
      </c>
      <c r="D252" s="10">
        <f>SUM(C252:C252)</f>
        <v>84</v>
      </c>
      <c r="E252" s="11"/>
    </row>
    <row r="253" spans="1:5" x14ac:dyDescent="0.25">
      <c r="A253" s="9" t="s">
        <v>9</v>
      </c>
      <c r="B253" s="9">
        <v>45907</v>
      </c>
      <c r="C253" s="4">
        <f>IF(ISBLANK(VL!H253)," ",VL!B253)</f>
        <v>0</v>
      </c>
      <c r="D253" s="10">
        <f>SUM(C253:C253)</f>
        <v>0</v>
      </c>
      <c r="E253" s="11"/>
    </row>
    <row r="254" spans="1:5" x14ac:dyDescent="0.25">
      <c r="A254" s="9" t="s">
        <v>3</v>
      </c>
      <c r="B254" s="9">
        <v>45908</v>
      </c>
      <c r="C254" s="4">
        <f>IF(ISBLANK(VL!H254)," ",VL!B254)</f>
        <v>0</v>
      </c>
      <c r="D254" s="10">
        <f>SUM(C254:C254)</f>
        <v>0</v>
      </c>
      <c r="E254" s="11"/>
    </row>
    <row r="255" spans="1:5" x14ac:dyDescent="0.25">
      <c r="A255" s="9" t="s">
        <v>4</v>
      </c>
      <c r="B255" s="9">
        <v>45909</v>
      </c>
      <c r="C255" s="4">
        <f>IF(ISBLANK(VL!H255)," ",VL!B255)</f>
        <v>139.9</v>
      </c>
      <c r="D255" s="10">
        <f>SUM(C255:C255)</f>
        <v>139.9</v>
      </c>
      <c r="E255" s="11"/>
    </row>
    <row r="256" spans="1:5" x14ac:dyDescent="0.25">
      <c r="A256" s="9" t="s">
        <v>5</v>
      </c>
      <c r="B256" s="9">
        <v>45910</v>
      </c>
      <c r="C256" s="4">
        <f>IF(ISBLANK(VL!H256)," ",VL!B256)</f>
        <v>493.9</v>
      </c>
      <c r="D256" s="10">
        <f>SUM(C256:C256)</f>
        <v>493.9</v>
      </c>
      <c r="E256" s="11"/>
    </row>
    <row r="257" spans="1:5" x14ac:dyDescent="0.25">
      <c r="A257" s="9" t="s">
        <v>6</v>
      </c>
      <c r="B257" s="9">
        <v>45911</v>
      </c>
      <c r="C257" s="4">
        <f>IF(ISBLANK(VL!H257)," ",VL!B257)</f>
        <v>112</v>
      </c>
      <c r="D257" s="10">
        <f>SUM(C257:C257)</f>
        <v>112</v>
      </c>
      <c r="E257" s="11"/>
    </row>
    <row r="258" spans="1:5" x14ac:dyDescent="0.25">
      <c r="A258" s="9" t="s">
        <v>7</v>
      </c>
      <c r="B258" s="9">
        <v>45912</v>
      </c>
      <c r="C258" s="4">
        <f>IF(ISBLANK(VL!H258)," ",VL!B258)</f>
        <v>153.80000000000001</v>
      </c>
      <c r="D258" s="10">
        <f>SUM(C258:C258)</f>
        <v>153.80000000000001</v>
      </c>
      <c r="E258" s="11"/>
    </row>
    <row r="259" spans="1:5" x14ac:dyDescent="0.25">
      <c r="A259" s="9" t="s">
        <v>8</v>
      </c>
      <c r="B259" s="9">
        <v>45913</v>
      </c>
      <c r="C259" s="4">
        <f>IF(ISBLANK(VL!H259)," ",VL!B259)</f>
        <v>748.6</v>
      </c>
      <c r="D259" s="10">
        <f>SUM(C259:C259)</f>
        <v>748.6</v>
      </c>
      <c r="E259" s="11"/>
    </row>
    <row r="260" spans="1:5" x14ac:dyDescent="0.25">
      <c r="A260" s="9" t="s">
        <v>9</v>
      </c>
      <c r="B260" s="9">
        <v>45914</v>
      </c>
      <c r="C260" s="4">
        <f>IF(ISBLANK(VL!H260)," ",VL!B260)</f>
        <v>0</v>
      </c>
      <c r="D260" s="10">
        <f>SUM(C260:C260)</f>
        <v>0</v>
      </c>
      <c r="E260" s="11"/>
    </row>
    <row r="261" spans="1:5" x14ac:dyDescent="0.25">
      <c r="A261" s="9" t="s">
        <v>3</v>
      </c>
      <c r="B261" s="9">
        <v>45915</v>
      </c>
      <c r="C261" s="4">
        <f>IF(ISBLANK(VL!H261)," ",VL!B261)</f>
        <v>0</v>
      </c>
      <c r="D261" s="10">
        <f>SUM(C261:C261)</f>
        <v>0</v>
      </c>
      <c r="E261" s="11"/>
    </row>
    <row r="262" spans="1:5" x14ac:dyDescent="0.25">
      <c r="A262" s="9" t="s">
        <v>4</v>
      </c>
      <c r="B262" s="9">
        <v>45916</v>
      </c>
      <c r="C262" s="4">
        <f>IF(ISBLANK(VL!H262)," ",VL!B262)</f>
        <v>232</v>
      </c>
      <c r="D262" s="10">
        <f>SUM(C262:C262)</f>
        <v>232</v>
      </c>
      <c r="E262" s="11"/>
    </row>
    <row r="263" spans="1:5" x14ac:dyDescent="0.25">
      <c r="A263" s="9" t="s">
        <v>5</v>
      </c>
      <c r="B263" s="9">
        <v>45917</v>
      </c>
      <c r="C263" s="4">
        <f>IF(ISBLANK(VL!H263)," ",VL!B263)</f>
        <v>91</v>
      </c>
      <c r="D263" s="10">
        <f>SUM(C263:C263)</f>
        <v>91</v>
      </c>
      <c r="E263" s="11"/>
    </row>
    <row r="264" spans="1:5" x14ac:dyDescent="0.25">
      <c r="A264" s="9" t="s">
        <v>6</v>
      </c>
      <c r="B264" s="9">
        <v>45918</v>
      </c>
      <c r="C264" s="4">
        <f>IF(ISBLANK(VL!H264)," ",VL!B264)</f>
        <v>0</v>
      </c>
      <c r="D264" s="10">
        <f>SUM(C264:C264)</f>
        <v>0</v>
      </c>
      <c r="E264" s="11"/>
    </row>
    <row r="265" spans="1:5" x14ac:dyDescent="0.25">
      <c r="A265" s="9" t="s">
        <v>7</v>
      </c>
      <c r="B265" s="9">
        <v>45919</v>
      </c>
      <c r="C265" s="4">
        <f>IF(ISBLANK(VL!H265)," ",VL!B265)</f>
        <v>67.900000000000006</v>
      </c>
      <c r="D265" s="10">
        <f>SUM(C265:C265)</f>
        <v>67.900000000000006</v>
      </c>
      <c r="E265" s="11"/>
    </row>
    <row r="266" spans="1:5" x14ac:dyDescent="0.25">
      <c r="A266" s="9" t="s">
        <v>8</v>
      </c>
      <c r="B266" s="9">
        <v>45920</v>
      </c>
      <c r="C266" s="4">
        <f>IF(ISBLANK(VL!H266)," ",VL!B266)</f>
        <v>634.5</v>
      </c>
      <c r="D266" s="10">
        <f>SUM(C266:C266)</f>
        <v>634.5</v>
      </c>
      <c r="E266" s="11"/>
    </row>
    <row r="267" spans="1:5" x14ac:dyDescent="0.25">
      <c r="A267" s="9" t="s">
        <v>9</v>
      </c>
      <c r="B267" s="9">
        <v>45921</v>
      </c>
      <c r="C267" s="4">
        <f>IF(ISBLANK(VL!H267)," ",VL!B267)</f>
        <v>0</v>
      </c>
      <c r="D267" s="10">
        <f>SUM(C267:C267)</f>
        <v>0</v>
      </c>
      <c r="E267" s="11"/>
    </row>
    <row r="268" spans="1:5" x14ac:dyDescent="0.25">
      <c r="A268" s="9" t="s">
        <v>3</v>
      </c>
      <c r="B268" s="9">
        <v>45922</v>
      </c>
      <c r="C268" s="4">
        <f>IF(ISBLANK(VL!H268)," ",VL!B268)</f>
        <v>0</v>
      </c>
      <c r="D268" s="10">
        <f>SUM(C268:C268)</f>
        <v>0</v>
      </c>
      <c r="E268" s="11"/>
    </row>
    <row r="269" spans="1:5" x14ac:dyDescent="0.25">
      <c r="A269" s="9" t="s">
        <v>4</v>
      </c>
      <c r="B269" s="9">
        <v>45923</v>
      </c>
      <c r="C269" s="4">
        <f>IF(ISBLANK(VL!H269)," ",VL!B269)</f>
        <v>78</v>
      </c>
      <c r="D269" s="10">
        <f>SUM(C269:C269)</f>
        <v>78</v>
      </c>
      <c r="E269" s="11"/>
    </row>
    <row r="270" spans="1:5" x14ac:dyDescent="0.25">
      <c r="A270" s="9" t="s">
        <v>5</v>
      </c>
      <c r="B270" s="9">
        <v>45924</v>
      </c>
      <c r="C270" s="4">
        <f>IF(ISBLANK(VL!H270)," ",VL!B270)</f>
        <v>69.900000000000006</v>
      </c>
      <c r="D270" s="10">
        <f>SUM(C270:C270)</f>
        <v>69.900000000000006</v>
      </c>
      <c r="E270" s="11"/>
    </row>
    <row r="271" spans="1:5" x14ac:dyDescent="0.25">
      <c r="A271" s="9" t="s">
        <v>6</v>
      </c>
      <c r="B271" s="9">
        <v>45925</v>
      </c>
      <c r="C271" s="4">
        <f>IF(ISBLANK(VL!H271)," ",VL!B271)</f>
        <v>454</v>
      </c>
      <c r="D271" s="10">
        <f>SUM(C271:C271)</f>
        <v>454</v>
      </c>
      <c r="E271" s="11"/>
    </row>
    <row r="272" spans="1:5" x14ac:dyDescent="0.25">
      <c r="A272" s="9" t="s">
        <v>7</v>
      </c>
      <c r="B272" s="9">
        <v>45926</v>
      </c>
      <c r="C272" s="4">
        <f>IF(ISBLANK(VL!H272)," ",VL!B272)</f>
        <v>59.9</v>
      </c>
      <c r="D272" s="10">
        <f>SUM(C272:C272)</f>
        <v>59.9</v>
      </c>
      <c r="E272" s="11"/>
    </row>
    <row r="273" spans="1:5" x14ac:dyDescent="0.25">
      <c r="A273" s="9" t="s">
        <v>8</v>
      </c>
      <c r="B273" s="9">
        <v>45927</v>
      </c>
      <c r="C273" s="4">
        <f>IF(ISBLANK(VL!H273)," ",VL!B273)</f>
        <v>694.7</v>
      </c>
      <c r="D273" s="10">
        <f>SUM(C273:C273)</f>
        <v>694.7</v>
      </c>
      <c r="E273" s="11"/>
    </row>
    <row r="274" spans="1:5" x14ac:dyDescent="0.25">
      <c r="A274" s="9" t="s">
        <v>9</v>
      </c>
      <c r="B274" s="9">
        <v>45928</v>
      </c>
      <c r="C274" s="4">
        <f>IF(ISBLANK(VL!H274)," ",VL!B274)</f>
        <v>0</v>
      </c>
      <c r="D274" s="10">
        <f>SUM(C274:C274)</f>
        <v>0</v>
      </c>
      <c r="E274" s="11"/>
    </row>
    <row r="275" spans="1:5" x14ac:dyDescent="0.25">
      <c r="A275" s="9" t="s">
        <v>3</v>
      </c>
      <c r="B275" s="9">
        <v>45929</v>
      </c>
      <c r="C275" s="4">
        <f>IF(ISBLANK(VL!H275)," ",VL!B275)</f>
        <v>0</v>
      </c>
      <c r="D275" s="10">
        <f>SUM(C275:C275)</f>
        <v>0</v>
      </c>
      <c r="E275" s="11"/>
    </row>
    <row r="276" spans="1:5" x14ac:dyDescent="0.25">
      <c r="A276" s="9" t="s">
        <v>4</v>
      </c>
      <c r="B276" s="9">
        <v>45930</v>
      </c>
      <c r="C276" s="4">
        <f>IF(ISBLANK(VL!H276)," ",VL!B276)</f>
        <v>115.7</v>
      </c>
      <c r="D276" s="10">
        <f>SUM(C276:C276)</f>
        <v>115.7</v>
      </c>
      <c r="E276" s="11"/>
    </row>
    <row r="277" spans="1:5" x14ac:dyDescent="0.25">
      <c r="A277" s="9" t="s">
        <v>5</v>
      </c>
      <c r="B277" s="9">
        <v>45931</v>
      </c>
      <c r="C277" s="4">
        <f>IF(ISBLANK(VL!H277)," ",VL!B277)</f>
        <v>282.3</v>
      </c>
      <c r="D277" s="10">
        <f>SUM(C277:C277)</f>
        <v>282.3</v>
      </c>
      <c r="E277" s="11"/>
    </row>
    <row r="278" spans="1:5" x14ac:dyDescent="0.25">
      <c r="A278" s="9" t="s">
        <v>6</v>
      </c>
      <c r="B278" s="9">
        <v>45932</v>
      </c>
      <c r="C278" s="4">
        <f>IF(ISBLANK(VL!H278)," ",VL!B278)</f>
        <v>50.7</v>
      </c>
      <c r="D278" s="10">
        <f>SUM(C278:C278)</f>
        <v>50.7</v>
      </c>
      <c r="E278" s="11"/>
    </row>
    <row r="279" spans="1:5" x14ac:dyDescent="0.25">
      <c r="A279" s="9" t="s">
        <v>7</v>
      </c>
      <c r="B279" s="9">
        <v>45933</v>
      </c>
      <c r="C279" s="4">
        <f>IF(ISBLANK(VL!H279)," ",VL!B279)</f>
        <v>593.9</v>
      </c>
      <c r="D279" s="10">
        <f>SUM(C279:C279)</f>
        <v>593.9</v>
      </c>
      <c r="E279" s="11"/>
    </row>
    <row r="280" spans="1:5" x14ac:dyDescent="0.25">
      <c r="A280" s="9" t="s">
        <v>8</v>
      </c>
      <c r="B280" s="9">
        <v>45934</v>
      </c>
      <c r="C280" s="4">
        <f>IF(ISBLANK(VL!H280)," ",VL!B280)</f>
        <v>797.75</v>
      </c>
      <c r="D280" s="10">
        <f>SUM(C280:C280)</f>
        <v>797.75</v>
      </c>
      <c r="E280" s="11"/>
    </row>
    <row r="281" spans="1:5" x14ac:dyDescent="0.25">
      <c r="A281" s="9" t="s">
        <v>9</v>
      </c>
      <c r="B281" s="9">
        <v>45935</v>
      </c>
      <c r="C281" s="4">
        <f>IF(ISBLANK(VL!H281)," ",VL!B281)</f>
        <v>0</v>
      </c>
      <c r="D281" s="10">
        <f>SUM(C281:C281)</f>
        <v>0</v>
      </c>
      <c r="E281" s="11"/>
    </row>
    <row r="282" spans="1:5" x14ac:dyDescent="0.25">
      <c r="A282" s="9" t="s">
        <v>3</v>
      </c>
      <c r="B282" s="9">
        <v>45936</v>
      </c>
      <c r="C282" s="4">
        <f>IF(ISBLANK(VL!H282)," ",VL!B282)</f>
        <v>0</v>
      </c>
      <c r="D282" s="10">
        <f>SUM(C282:C282)</f>
        <v>0</v>
      </c>
      <c r="E282" s="11"/>
    </row>
    <row r="283" spans="1:5" x14ac:dyDescent="0.25">
      <c r="A283" s="9" t="s">
        <v>4</v>
      </c>
      <c r="B283" s="9">
        <v>45937</v>
      </c>
      <c r="C283" s="4">
        <f>IF(ISBLANK(VL!H283)," ",VL!B283)</f>
        <v>128.9</v>
      </c>
      <c r="D283" s="10">
        <f>SUM(C283:C283)</f>
        <v>128.9</v>
      </c>
      <c r="E283" s="11"/>
    </row>
    <row r="284" spans="1:5" x14ac:dyDescent="0.25">
      <c r="A284" s="9" t="s">
        <v>5</v>
      </c>
      <c r="B284" s="9">
        <v>45938</v>
      </c>
      <c r="C284" s="4">
        <f>IF(ISBLANK(VL!H284)," ",VL!B284)</f>
        <v>211</v>
      </c>
      <c r="D284" s="10">
        <f>SUM(C284:C284)</f>
        <v>211</v>
      </c>
      <c r="E284" s="11"/>
    </row>
    <row r="285" spans="1:5" x14ac:dyDescent="0.25">
      <c r="A285" s="9" t="s">
        <v>6</v>
      </c>
      <c r="B285" s="9">
        <v>45939</v>
      </c>
      <c r="C285" s="4">
        <f>IF(ISBLANK(VL!H285)," ",VL!B285)</f>
        <v>146.9</v>
      </c>
      <c r="D285" s="10">
        <f>SUM(C285:C285)</f>
        <v>146.9</v>
      </c>
      <c r="E285" s="11"/>
    </row>
    <row r="286" spans="1:5" x14ac:dyDescent="0.25">
      <c r="A286" s="9" t="s">
        <v>7</v>
      </c>
      <c r="B286" s="9">
        <v>45940</v>
      </c>
      <c r="C286" s="4">
        <f>IF(ISBLANK(VL!H286)," ",VL!B286)</f>
        <v>312.7</v>
      </c>
      <c r="D286" s="10">
        <f>SUM(C286:C286)</f>
        <v>312.7</v>
      </c>
      <c r="E286" s="11"/>
    </row>
    <row r="287" spans="1:5" x14ac:dyDescent="0.25">
      <c r="A287" s="9" t="s">
        <v>8</v>
      </c>
      <c r="B287" s="9">
        <v>45941</v>
      </c>
      <c r="C287" s="4">
        <f>IF(ISBLANK(VL!H287)," ",VL!B287)</f>
        <v>416.7</v>
      </c>
      <c r="D287" s="10">
        <f>SUM(C287:C287)</f>
        <v>416.7</v>
      </c>
      <c r="E287" s="11"/>
    </row>
    <row r="288" spans="1:5" x14ac:dyDescent="0.25">
      <c r="A288" s="9" t="s">
        <v>9</v>
      </c>
      <c r="B288" s="9">
        <v>45942</v>
      </c>
      <c r="C288" s="4">
        <f>IF(ISBLANK(VL!H288)," ",VL!B288)</f>
        <v>0</v>
      </c>
      <c r="D288" s="10">
        <f>SUM(C288:C288)</f>
        <v>0</v>
      </c>
      <c r="E288" s="11"/>
    </row>
    <row r="289" spans="1:5" x14ac:dyDescent="0.25">
      <c r="A289" s="9" t="s">
        <v>3</v>
      </c>
      <c r="B289" s="9">
        <v>45943</v>
      </c>
      <c r="C289" s="4">
        <f>IF(ISBLANK(VL!H289)," ",VL!B289)</f>
        <v>0</v>
      </c>
      <c r="D289" s="10">
        <f>SUM(C289:C289)</f>
        <v>0</v>
      </c>
      <c r="E289" s="11"/>
    </row>
    <row r="290" spans="1:5" x14ac:dyDescent="0.25">
      <c r="A290" s="9" t="s">
        <v>4</v>
      </c>
      <c r="B290" s="9">
        <v>45944</v>
      </c>
      <c r="C290" s="4">
        <f>IF(ISBLANK(VL!H290)," ",VL!B290)</f>
        <v>49</v>
      </c>
      <c r="D290" s="10">
        <f>SUM(C290:C290)</f>
        <v>49</v>
      </c>
      <c r="E290" s="11"/>
    </row>
    <row r="291" spans="1:5" x14ac:dyDescent="0.25">
      <c r="A291" s="9" t="s">
        <v>5</v>
      </c>
      <c r="B291" s="9">
        <v>45945</v>
      </c>
      <c r="C291" s="4">
        <f>IF(ISBLANK(VL!H291)," ",VL!B291)</f>
        <v>292.89999999999998</v>
      </c>
      <c r="D291" s="10">
        <f>SUM(C291:C291)</f>
        <v>292.89999999999998</v>
      </c>
      <c r="E291" s="11"/>
    </row>
    <row r="292" spans="1:5" x14ac:dyDescent="0.25">
      <c r="A292" s="9" t="s">
        <v>6</v>
      </c>
      <c r="B292" s="9">
        <v>45946</v>
      </c>
      <c r="C292" s="4">
        <f>IF(ISBLANK(VL!H292)," ",VL!B292)</f>
        <v>100</v>
      </c>
      <c r="D292" s="10">
        <f>SUM(C292:C292)</f>
        <v>100</v>
      </c>
      <c r="E292" s="11"/>
    </row>
    <row r="293" spans="1:5" x14ac:dyDescent="0.25">
      <c r="A293" s="9" t="s">
        <v>7</v>
      </c>
      <c r="B293" s="9">
        <v>45947</v>
      </c>
      <c r="C293" s="4">
        <f>IF(ISBLANK(VL!H293)," ",VL!B293)</f>
        <v>143.69999999999999</v>
      </c>
      <c r="D293" s="10">
        <f>SUM(C293:C293)</f>
        <v>143.69999999999999</v>
      </c>
      <c r="E293" s="11"/>
    </row>
    <row r="294" spans="1:5" x14ac:dyDescent="0.25">
      <c r="A294" s="9" t="s">
        <v>8</v>
      </c>
      <c r="B294" s="9">
        <v>45948</v>
      </c>
      <c r="C294" s="4">
        <f>IF(ISBLANK(VL!H294)," ",VL!B294)</f>
        <v>767.3</v>
      </c>
      <c r="D294" s="10">
        <f>SUM(C294:C294)</f>
        <v>767.3</v>
      </c>
      <c r="E294" s="11"/>
    </row>
    <row r="295" spans="1:5" x14ac:dyDescent="0.25">
      <c r="A295" s="9" t="s">
        <v>9</v>
      </c>
      <c r="B295" s="9">
        <v>45949</v>
      </c>
      <c r="C295" s="4">
        <f>IF(ISBLANK(VL!H295)," ",VL!B295)</f>
        <v>0</v>
      </c>
      <c r="D295" s="10">
        <f>SUM(C295:C295)</f>
        <v>0</v>
      </c>
      <c r="E295" s="11"/>
    </row>
    <row r="296" spans="1:5" x14ac:dyDescent="0.25">
      <c r="A296" s="9" t="s">
        <v>3</v>
      </c>
      <c r="B296" s="9">
        <v>45950</v>
      </c>
      <c r="C296" s="4">
        <f>IF(ISBLANK(VL!H296)," ",VL!B296)</f>
        <v>0</v>
      </c>
      <c r="D296" s="10">
        <f>SUM(C296:C296)</f>
        <v>0</v>
      </c>
      <c r="E296" s="11"/>
    </row>
    <row r="297" spans="1:5" x14ac:dyDescent="0.25">
      <c r="A297" s="9" t="s">
        <v>4</v>
      </c>
      <c r="B297" s="9">
        <v>45951</v>
      </c>
      <c r="C297" s="4">
        <f>IF(ISBLANK(VL!H297)," ",VL!B297)</f>
        <v>54.9</v>
      </c>
      <c r="D297" s="10">
        <f>SUM(C297:C297)</f>
        <v>54.9</v>
      </c>
      <c r="E297" s="11"/>
    </row>
    <row r="298" spans="1:5" x14ac:dyDescent="0.25">
      <c r="A298" s="9" t="s">
        <v>5</v>
      </c>
      <c r="B298" s="9">
        <v>45952</v>
      </c>
      <c r="C298" s="4">
        <f>IF(ISBLANK(VL!H298)," ",VL!B298)</f>
        <v>304.60000000000002</v>
      </c>
      <c r="D298" s="10">
        <f>SUM(C298:C298)</f>
        <v>304.60000000000002</v>
      </c>
      <c r="E298" s="11"/>
    </row>
    <row r="299" spans="1:5" x14ac:dyDescent="0.25">
      <c r="A299" s="9" t="s">
        <v>6</v>
      </c>
      <c r="B299" s="9">
        <v>45953</v>
      </c>
      <c r="C299" s="4">
        <f>IF(ISBLANK(VL!H299)," ",VL!B299)</f>
        <v>311.89999999999998</v>
      </c>
      <c r="D299" s="10">
        <f>SUM(C299:C299)</f>
        <v>311.89999999999998</v>
      </c>
      <c r="E299" s="11"/>
    </row>
    <row r="300" spans="1:5" x14ac:dyDescent="0.25">
      <c r="A300" s="9" t="s">
        <v>7</v>
      </c>
      <c r="B300" s="9">
        <v>45954</v>
      </c>
      <c r="C300" s="4">
        <f>IF(ISBLANK(VL!H300)," ",VL!B300)</f>
        <v>501.7</v>
      </c>
      <c r="D300" s="10">
        <f>SUM(C300:C300)</f>
        <v>501.7</v>
      </c>
      <c r="E300" s="11"/>
    </row>
    <row r="301" spans="1:5" x14ac:dyDescent="0.25">
      <c r="A301" s="9" t="s">
        <v>8</v>
      </c>
      <c r="B301" s="9">
        <v>45955</v>
      </c>
      <c r="C301" s="4">
        <f>IF(ISBLANK(VL!H301)," ",VL!B301)</f>
        <v>119.4</v>
      </c>
      <c r="D301" s="10">
        <f>SUM(C301:C301)</f>
        <v>119.4</v>
      </c>
      <c r="E301" s="11"/>
    </row>
    <row r="302" spans="1:5" x14ac:dyDescent="0.25">
      <c r="A302" s="9" t="s">
        <v>9</v>
      </c>
      <c r="B302" s="9">
        <v>45956</v>
      </c>
      <c r="C302" s="4">
        <f>IF(ISBLANK(VL!H302)," ",VL!B302)</f>
        <v>0</v>
      </c>
      <c r="D302" s="10">
        <f>SUM(C302:C302)</f>
        <v>0</v>
      </c>
      <c r="E302" s="11"/>
    </row>
    <row r="303" spans="1:5" x14ac:dyDescent="0.25">
      <c r="A303" s="9" t="s">
        <v>3</v>
      </c>
      <c r="B303" s="9">
        <v>45957</v>
      </c>
      <c r="C303" s="4">
        <f>IF(ISBLANK(VL!H303)," ",VL!B303)</f>
        <v>0</v>
      </c>
      <c r="D303" s="10">
        <f>SUM(C303:C303)</f>
        <v>0</v>
      </c>
      <c r="E303" s="11"/>
    </row>
    <row r="304" spans="1:5" x14ac:dyDescent="0.25">
      <c r="A304" s="9" t="s">
        <v>4</v>
      </c>
      <c r="B304" s="9">
        <v>45958</v>
      </c>
      <c r="C304" s="4">
        <f>IF(ISBLANK(VL!H304)," ",VL!B304)</f>
        <v>222.8</v>
      </c>
      <c r="D304" s="10">
        <f>SUM(C304:C304)</f>
        <v>222.8</v>
      </c>
      <c r="E304" s="11"/>
    </row>
    <row r="305" spans="1:5" x14ac:dyDescent="0.25">
      <c r="A305" s="9" t="s">
        <v>5</v>
      </c>
      <c r="B305" s="9">
        <v>45959</v>
      </c>
      <c r="C305" s="4">
        <f>IF(ISBLANK(VL!H305)," ",VL!B305)</f>
        <v>667.6</v>
      </c>
      <c r="D305" s="10">
        <f>SUM(C305:C305)</f>
        <v>667.6</v>
      </c>
      <c r="E305" s="11"/>
    </row>
    <row r="306" spans="1:5" x14ac:dyDescent="0.25">
      <c r="A306" s="9" t="s">
        <v>6</v>
      </c>
      <c r="B306" s="9">
        <v>45960</v>
      </c>
      <c r="C306" s="4">
        <f>IF(ISBLANK(VL!H306)," ",VL!B306)</f>
        <v>198.5</v>
      </c>
      <c r="D306" s="10">
        <f>SUM(C306:C306)</f>
        <v>198.5</v>
      </c>
      <c r="E306" s="11"/>
    </row>
    <row r="307" spans="1:5" x14ac:dyDescent="0.25">
      <c r="A307" s="9" t="s">
        <v>7</v>
      </c>
      <c r="B307" s="9">
        <v>45961</v>
      </c>
      <c r="C307" s="4">
        <f>IF(ISBLANK(VL!H307)," ",VL!B307)</f>
        <v>133.5</v>
      </c>
      <c r="D307" s="10">
        <f>SUM(C307:C307)</f>
        <v>133.5</v>
      </c>
      <c r="E307" s="11"/>
    </row>
    <row r="308" spans="1:5" x14ac:dyDescent="0.25">
      <c r="A308" s="9" t="s">
        <v>8</v>
      </c>
      <c r="B308" s="9">
        <v>45962</v>
      </c>
      <c r="C308" s="4">
        <f>IF(ISBLANK(VL!H308)," ",VL!B308)</f>
        <v>211.8</v>
      </c>
      <c r="D308" s="10">
        <f>SUM(C308:C308)</f>
        <v>211.8</v>
      </c>
      <c r="E308" s="11"/>
    </row>
    <row r="309" spans="1:5" x14ac:dyDescent="0.25">
      <c r="A309" s="9" t="s">
        <v>9</v>
      </c>
      <c r="B309" s="9">
        <v>45963</v>
      </c>
      <c r="C309" s="4">
        <f>IF(ISBLANK(VL!H309)," ",VL!B309)</f>
        <v>0</v>
      </c>
      <c r="D309" s="10">
        <f>SUM(C309:C309)</f>
        <v>0</v>
      </c>
      <c r="E309" s="11"/>
    </row>
    <row r="310" spans="1:5" x14ac:dyDescent="0.25">
      <c r="A310" s="9" t="s">
        <v>3</v>
      </c>
      <c r="B310" s="9">
        <v>45964</v>
      </c>
      <c r="C310" s="4">
        <f>IF(ISBLANK(VL!H310)," ",VL!B310)</f>
        <v>0</v>
      </c>
      <c r="D310" s="10">
        <f>SUM(C310:C310)</f>
        <v>0</v>
      </c>
      <c r="E310" s="11"/>
    </row>
    <row r="311" spans="1:5" x14ac:dyDescent="0.25">
      <c r="A311" s="9" t="s">
        <v>4</v>
      </c>
      <c r="B311" s="9">
        <v>45965</v>
      </c>
      <c r="C311" s="4">
        <f>IF(ISBLANK(VL!H311)," ",VL!B311)</f>
        <v>382.9</v>
      </c>
      <c r="D311" s="10">
        <f>SUM(C311:C311)</f>
        <v>382.9</v>
      </c>
      <c r="E311" s="11"/>
    </row>
    <row r="312" spans="1:5" x14ac:dyDescent="0.25">
      <c r="A312" s="9" t="s">
        <v>5</v>
      </c>
      <c r="B312" s="9">
        <v>45966</v>
      </c>
      <c r="C312" s="4">
        <f>IF(ISBLANK(VL!H312)," ",VL!B312)</f>
        <v>157.19999999999999</v>
      </c>
      <c r="D312" s="10">
        <f>SUM(C312:C312)</f>
        <v>157.19999999999999</v>
      </c>
      <c r="E312" s="11"/>
    </row>
    <row r="313" spans="1:5" x14ac:dyDescent="0.25">
      <c r="A313" s="9" t="s">
        <v>6</v>
      </c>
      <c r="B313" s="9">
        <v>45967</v>
      </c>
      <c r="C313" s="4">
        <f>IF(ISBLANK(VL!H313)," ",VL!B313)</f>
        <v>936.7</v>
      </c>
      <c r="D313" s="10">
        <f>SUM(C313:C313)</f>
        <v>936.7</v>
      </c>
      <c r="E313" s="11"/>
    </row>
    <row r="314" spans="1:5" x14ac:dyDescent="0.25">
      <c r="A314" s="9" t="s">
        <v>7</v>
      </c>
      <c r="B314" s="9">
        <v>45968</v>
      </c>
      <c r="C314" s="4">
        <f>IF(ISBLANK(VL!H314)," ",VL!B314)</f>
        <v>64</v>
      </c>
      <c r="D314" s="10">
        <f>SUM(C314:C314)</f>
        <v>64</v>
      </c>
      <c r="E314" s="11"/>
    </row>
    <row r="315" spans="1:5" x14ac:dyDescent="0.25">
      <c r="A315" s="9" t="s">
        <v>8</v>
      </c>
      <c r="B315" s="9">
        <v>45969</v>
      </c>
      <c r="C315" s="4">
        <f>IF(ISBLANK(VL!H315)," ",VL!B315)</f>
        <v>522.6</v>
      </c>
      <c r="D315" s="10">
        <f>SUM(C315:C315)</f>
        <v>522.6</v>
      </c>
      <c r="E315" s="11"/>
    </row>
    <row r="316" spans="1:5" x14ac:dyDescent="0.25">
      <c r="A316" s="9" t="s">
        <v>9</v>
      </c>
      <c r="B316" s="9">
        <v>45970</v>
      </c>
      <c r="C316" s="4">
        <f>IF(ISBLANK(VL!H316)," ",VL!B316)</f>
        <v>0</v>
      </c>
      <c r="D316" s="10">
        <f>SUM(C316:C316)</f>
        <v>0</v>
      </c>
      <c r="E316" s="11"/>
    </row>
    <row r="317" spans="1:5" x14ac:dyDescent="0.25">
      <c r="A317" s="9" t="s">
        <v>3</v>
      </c>
      <c r="B317" s="9">
        <v>45971</v>
      </c>
      <c r="C317" s="4">
        <f>IF(ISBLANK(VL!H317)," ",VL!B317)</f>
        <v>0</v>
      </c>
      <c r="D317" s="10">
        <f>SUM(C317:C317)</f>
        <v>0</v>
      </c>
      <c r="E317" s="11"/>
    </row>
    <row r="318" spans="1:5" x14ac:dyDescent="0.25">
      <c r="A318" s="9" t="s">
        <v>4</v>
      </c>
      <c r="B318" s="9">
        <v>45972</v>
      </c>
      <c r="C318" s="4">
        <f>IF(ISBLANK(VL!H318)," ",VL!B318)</f>
        <v>0</v>
      </c>
      <c r="D318" s="10">
        <f>SUM(C318:C318)</f>
        <v>0</v>
      </c>
      <c r="E318" s="11"/>
    </row>
    <row r="319" spans="1:5" x14ac:dyDescent="0.25">
      <c r="A319" s="9" t="s">
        <v>5</v>
      </c>
      <c r="B319" s="9">
        <v>45973</v>
      </c>
      <c r="C319" s="4">
        <f>IF(ISBLANK(VL!H319)," ",VL!B319)</f>
        <v>327.7</v>
      </c>
      <c r="D319" s="10">
        <f>SUM(C319:C319)</f>
        <v>327.7</v>
      </c>
      <c r="E319" s="11"/>
    </row>
    <row r="320" spans="1:5" x14ac:dyDescent="0.25">
      <c r="A320" s="9" t="s">
        <v>6</v>
      </c>
      <c r="B320" s="9">
        <v>45974</v>
      </c>
      <c r="C320" s="4">
        <f>IF(ISBLANK(VL!H320)," ",VL!B320)</f>
        <v>307.5</v>
      </c>
      <c r="D320" s="10">
        <f>SUM(C320:C320)</f>
        <v>307.5</v>
      </c>
      <c r="E320" s="11"/>
    </row>
    <row r="321" spans="1:5" x14ac:dyDescent="0.25">
      <c r="A321" s="9" t="s">
        <v>7</v>
      </c>
      <c r="B321" s="9">
        <v>45975</v>
      </c>
      <c r="C321" s="4">
        <f>IF(ISBLANK(VL!H321)," ",VL!B321)</f>
        <v>80.900000000000006</v>
      </c>
      <c r="D321" s="10">
        <f>SUM(C321:C321)</f>
        <v>80.900000000000006</v>
      </c>
      <c r="E321" s="11"/>
    </row>
    <row r="322" spans="1:5" x14ac:dyDescent="0.25">
      <c r="A322" s="9" t="s">
        <v>8</v>
      </c>
      <c r="B322" s="9">
        <v>45976</v>
      </c>
      <c r="C322" s="4">
        <f>IF(ISBLANK(VL!H322)," ",VL!B322)</f>
        <v>439.36</v>
      </c>
      <c r="D322" s="10">
        <f>SUM(C322:C322)</f>
        <v>439.36</v>
      </c>
      <c r="E322" s="11"/>
    </row>
    <row r="323" spans="1:5" x14ac:dyDescent="0.25">
      <c r="A323" s="9" t="s">
        <v>9</v>
      </c>
      <c r="B323" s="9">
        <v>45977</v>
      </c>
      <c r="C323" s="4">
        <f>IF(ISBLANK(VL!H323)," ",VL!B323)</f>
        <v>0</v>
      </c>
      <c r="D323" s="10">
        <f>SUM(C323:C323)</f>
        <v>0</v>
      </c>
      <c r="E323" s="11"/>
    </row>
    <row r="324" spans="1:5" x14ac:dyDescent="0.25">
      <c r="A324" s="9" t="s">
        <v>3</v>
      </c>
      <c r="B324" s="9">
        <v>45978</v>
      </c>
      <c r="C324" s="4">
        <f>IF(ISBLANK(VL!H324)," ",VL!B324)</f>
        <v>0</v>
      </c>
      <c r="D324" s="10">
        <f>SUM(C324:C324)</f>
        <v>0</v>
      </c>
      <c r="E324" s="11"/>
    </row>
    <row r="325" spans="1:5" x14ac:dyDescent="0.25">
      <c r="A325" s="9" t="s">
        <v>4</v>
      </c>
      <c r="B325" s="9">
        <v>45979</v>
      </c>
      <c r="C325" s="4">
        <f>IF(ISBLANK(VL!H325)," ",VL!B325)</f>
        <v>59.9</v>
      </c>
      <c r="D325" s="10">
        <f>SUM(C325:C325)</f>
        <v>59.9</v>
      </c>
      <c r="E325" s="11"/>
    </row>
    <row r="326" spans="1:5" x14ac:dyDescent="0.25">
      <c r="A326" s="9" t="s">
        <v>5</v>
      </c>
      <c r="B326" s="9">
        <v>45980</v>
      </c>
      <c r="C326" s="4">
        <f>IF(ISBLANK(VL!H326)," ",VL!B326)</f>
        <v>0</v>
      </c>
      <c r="D326" s="10">
        <f>SUM(C326:C326)</f>
        <v>0</v>
      </c>
      <c r="E326" s="11"/>
    </row>
    <row r="327" spans="1:5" x14ac:dyDescent="0.25">
      <c r="A327" s="9" t="s">
        <v>6</v>
      </c>
      <c r="B327" s="9">
        <v>45981</v>
      </c>
      <c r="C327" s="4">
        <f>IF(ISBLANK(VL!H327)," ",VL!B327)</f>
        <v>91.8</v>
      </c>
      <c r="D327" s="10">
        <f>SUM(C327:C327)</f>
        <v>91.8</v>
      </c>
      <c r="E327" s="11"/>
    </row>
    <row r="328" spans="1:5" x14ac:dyDescent="0.25">
      <c r="A328" s="9" t="s">
        <v>7</v>
      </c>
      <c r="B328" s="9">
        <v>45982</v>
      </c>
      <c r="C328" s="4">
        <f>IF(ISBLANK(VL!H328)," ",VL!B328)</f>
        <v>17</v>
      </c>
      <c r="D328" s="10">
        <f>SUM(C328:C328)</f>
        <v>17</v>
      </c>
      <c r="E328" s="11"/>
    </row>
    <row r="329" spans="1:5" x14ac:dyDescent="0.25">
      <c r="A329" s="9" t="s">
        <v>8</v>
      </c>
      <c r="B329" s="9">
        <v>45983</v>
      </c>
      <c r="C329" s="4">
        <f>IF(ISBLANK(VL!H329)," ",VL!B329)</f>
        <v>302.60000000000002</v>
      </c>
      <c r="D329" s="10">
        <f>SUM(C329:C329)</f>
        <v>302.60000000000002</v>
      </c>
      <c r="E329" s="11"/>
    </row>
    <row r="330" spans="1:5" x14ac:dyDescent="0.25">
      <c r="A330" s="9" t="s">
        <v>9</v>
      </c>
      <c r="B330" s="9">
        <v>45984</v>
      </c>
      <c r="C330" s="4">
        <f>IF(ISBLANK(VL!H330)," ",VL!B330)</f>
        <v>0</v>
      </c>
      <c r="D330" s="10">
        <f>SUM(C330:C330)</f>
        <v>0</v>
      </c>
      <c r="E330" s="11"/>
    </row>
    <row r="331" spans="1:5" x14ac:dyDescent="0.25">
      <c r="A331" s="9" t="s">
        <v>3</v>
      </c>
      <c r="B331" s="9">
        <v>45985</v>
      </c>
      <c r="C331" s="4">
        <f>IF(ISBLANK(VL!H331)," ",VL!B331)</f>
        <v>0</v>
      </c>
      <c r="D331" s="10">
        <f>SUM(C331:C331)</f>
        <v>0</v>
      </c>
      <c r="E331" s="11"/>
    </row>
    <row r="332" spans="1:5" x14ac:dyDescent="0.25">
      <c r="A332" s="9" t="s">
        <v>4</v>
      </c>
      <c r="B332" s="9">
        <v>45986</v>
      </c>
      <c r="C332" s="4">
        <f>IF(ISBLANK(VL!H332)," ",VL!B332)</f>
        <v>27.3</v>
      </c>
      <c r="D332" s="10">
        <f>SUM(C332:C332)</f>
        <v>27.3</v>
      </c>
      <c r="E332" s="11"/>
    </row>
    <row r="333" spans="1:5" x14ac:dyDescent="0.25">
      <c r="A333" s="9" t="s">
        <v>5</v>
      </c>
      <c r="B333" s="9">
        <v>45987</v>
      </c>
      <c r="C333" s="4">
        <f>IF(ISBLANK(VL!H333)," ",VL!B333)</f>
        <v>114.9</v>
      </c>
      <c r="D333" s="10">
        <f>SUM(C333:C333)</f>
        <v>114.9</v>
      </c>
      <c r="E333" s="11"/>
    </row>
    <row r="334" spans="1:5" x14ac:dyDescent="0.25">
      <c r="A334" s="9" t="s">
        <v>6</v>
      </c>
      <c r="B334" s="9">
        <v>45988</v>
      </c>
      <c r="C334" s="4">
        <f>IF(ISBLANK(VL!H334)," ",VL!B334)</f>
        <v>257.5</v>
      </c>
      <c r="D334" s="10">
        <f>SUM(C334:C334)</f>
        <v>257.5</v>
      </c>
      <c r="E334" s="11"/>
    </row>
    <row r="335" spans="1:5" x14ac:dyDescent="0.25">
      <c r="A335" s="9" t="s">
        <v>7</v>
      </c>
      <c r="B335" s="9">
        <v>45989</v>
      </c>
      <c r="C335" s="4">
        <f>IF(ISBLANK(VL!H335)," ",VL!B335)</f>
        <v>575.20000000000005</v>
      </c>
      <c r="D335" s="10">
        <f>SUM(C335:C335)</f>
        <v>575.20000000000005</v>
      </c>
      <c r="E335" s="11"/>
    </row>
    <row r="336" spans="1:5" x14ac:dyDescent="0.25">
      <c r="A336" s="9" t="s">
        <v>8</v>
      </c>
      <c r="B336" s="9">
        <v>45990</v>
      </c>
      <c r="C336" s="4">
        <f>IF(ISBLANK(VL!H336)," ",VL!B336)</f>
        <v>786.8</v>
      </c>
      <c r="D336" s="10">
        <f>SUM(C336:C336)</f>
        <v>786.8</v>
      </c>
      <c r="E336" s="11"/>
    </row>
    <row r="337" spans="1:5" x14ac:dyDescent="0.25">
      <c r="A337" s="9" t="s">
        <v>9</v>
      </c>
      <c r="B337" s="9">
        <v>45991</v>
      </c>
      <c r="C337" s="4">
        <f>IF(ISBLANK(VL!H337)," ",VL!B337)</f>
        <v>0</v>
      </c>
      <c r="D337" s="10">
        <f>SUM(C337:C337)</f>
        <v>0</v>
      </c>
      <c r="E337" s="11"/>
    </row>
    <row r="338" spans="1:5" x14ac:dyDescent="0.25">
      <c r="A338" s="9" t="s">
        <v>3</v>
      </c>
      <c r="B338" s="9">
        <v>45992</v>
      </c>
      <c r="C338" s="4">
        <f>IF(ISBLANK(VL!H338)," ",VL!B338)</f>
        <v>0</v>
      </c>
      <c r="D338" s="10">
        <f>SUM(C338:C338)</f>
        <v>0</v>
      </c>
      <c r="E338" s="11"/>
    </row>
    <row r="339" spans="1:5" x14ac:dyDescent="0.25">
      <c r="A339" s="9" t="s">
        <v>4</v>
      </c>
      <c r="B339" s="9">
        <v>45993</v>
      </c>
      <c r="C339" s="4">
        <f>IF(ISBLANK(VL!H339)," ",VL!B339)</f>
        <v>244.6</v>
      </c>
      <c r="D339" s="10">
        <f>SUM(C339:C339)</f>
        <v>244.6</v>
      </c>
      <c r="E339" s="11"/>
    </row>
    <row r="340" spans="1:5" x14ac:dyDescent="0.25">
      <c r="A340" s="9" t="s">
        <v>5</v>
      </c>
      <c r="B340" s="9">
        <v>45994</v>
      </c>
      <c r="C340" s="4">
        <f>IF(ISBLANK(VL!H340)," ",VL!B340)</f>
        <v>73.900000000000006</v>
      </c>
      <c r="D340" s="10">
        <f>SUM(C340:C340)</f>
        <v>73.900000000000006</v>
      </c>
      <c r="E340" s="11"/>
    </row>
    <row r="341" spans="1:5" x14ac:dyDescent="0.25">
      <c r="A341" s="9" t="s">
        <v>6</v>
      </c>
      <c r="B341" s="9">
        <v>45995</v>
      </c>
      <c r="C341" s="4">
        <f>IF(ISBLANK(VL!H341)," ",VL!B341)</f>
        <v>148.80000000000001</v>
      </c>
      <c r="D341" s="10">
        <f>SUM(C341:C341)</f>
        <v>148.80000000000001</v>
      </c>
      <c r="E341" s="11"/>
    </row>
    <row r="342" spans="1:5" x14ac:dyDescent="0.25">
      <c r="A342" s="9" t="s">
        <v>7</v>
      </c>
      <c r="B342" s="9">
        <v>45996</v>
      </c>
      <c r="C342" s="4">
        <f>IF(ISBLANK(VL!H342)," ",VL!B342)</f>
        <v>184.9</v>
      </c>
      <c r="D342" s="10">
        <f>SUM(C342:C342)</f>
        <v>184.9</v>
      </c>
      <c r="E342" s="11"/>
    </row>
    <row r="343" spans="1:5" x14ac:dyDescent="0.25">
      <c r="A343" s="9" t="s">
        <v>8</v>
      </c>
      <c r="B343" s="9">
        <v>45997</v>
      </c>
      <c r="C343" s="4">
        <f>IF(ISBLANK(VL!H343)," ",VL!B343)</f>
        <v>68.8</v>
      </c>
      <c r="D343" s="10">
        <f>SUM(C343:C343)</f>
        <v>68.8</v>
      </c>
      <c r="E343" s="11"/>
    </row>
    <row r="344" spans="1:5" x14ac:dyDescent="0.25">
      <c r="A344" s="9" t="s">
        <v>9</v>
      </c>
      <c r="B344" s="9">
        <v>45998</v>
      </c>
      <c r="C344" s="4">
        <f>IF(ISBLANK(VL!H344)," ",VL!B344)</f>
        <v>0</v>
      </c>
      <c r="D344" s="10">
        <f>SUM(C344:C344)</f>
        <v>0</v>
      </c>
      <c r="E344" s="11"/>
    </row>
    <row r="345" spans="1:5" x14ac:dyDescent="0.25">
      <c r="A345" s="9" t="s">
        <v>3</v>
      </c>
      <c r="B345" s="9">
        <v>45999</v>
      </c>
      <c r="C345" s="4">
        <f>IF(ISBLANK(VL!H345)," ",VL!B345)</f>
        <v>0</v>
      </c>
      <c r="D345" s="10">
        <f>SUM(C345:C345)</f>
        <v>0</v>
      </c>
      <c r="E345" s="11"/>
    </row>
    <row r="346" spans="1:5" x14ac:dyDescent="0.25">
      <c r="A346" s="9" t="s">
        <v>4</v>
      </c>
      <c r="B346" s="9">
        <v>46000</v>
      </c>
      <c r="C346" s="4">
        <f>IF(ISBLANK(VL!H346)," ",VL!B346)</f>
        <v>307.89999999999998</v>
      </c>
      <c r="D346" s="10">
        <f>SUM(C346:C346)</f>
        <v>307.89999999999998</v>
      </c>
      <c r="E346" s="11"/>
    </row>
    <row r="347" spans="1:5" x14ac:dyDescent="0.25">
      <c r="A347" s="9" t="s">
        <v>5</v>
      </c>
      <c r="B347" s="9">
        <v>46001</v>
      </c>
      <c r="C347" s="4">
        <f>IF(ISBLANK(VL!H347)," ",VL!B347)</f>
        <v>511.2</v>
      </c>
      <c r="D347" s="10">
        <f>SUM(C347:C347)</f>
        <v>511.2</v>
      </c>
      <c r="E347" s="11"/>
    </row>
    <row r="348" spans="1:5" x14ac:dyDescent="0.25">
      <c r="A348" s="9" t="s">
        <v>6</v>
      </c>
      <c r="B348" s="9">
        <v>46002</v>
      </c>
      <c r="C348" s="4">
        <f>IF(ISBLANK(VL!H348)," ",VL!B348)</f>
        <v>141</v>
      </c>
      <c r="D348" s="10">
        <f>SUM(C348:C348)</f>
        <v>141</v>
      </c>
      <c r="E348" s="11"/>
    </row>
    <row r="349" spans="1:5" x14ac:dyDescent="0.25">
      <c r="A349" s="9" t="s">
        <v>7</v>
      </c>
      <c r="B349" s="9">
        <v>46003</v>
      </c>
      <c r="C349" s="4">
        <f>IF(ISBLANK(VL!H349)," ",VL!B349)</f>
        <v>81.7</v>
      </c>
      <c r="D349" s="10">
        <f>SUM(C349:C349)</f>
        <v>81.7</v>
      </c>
      <c r="E349" s="11"/>
    </row>
    <row r="350" spans="1:5" x14ac:dyDescent="0.25">
      <c r="A350" s="9" t="s">
        <v>8</v>
      </c>
      <c r="B350" s="9">
        <v>46004</v>
      </c>
      <c r="C350" s="4">
        <f>IF(ISBLANK(VL!H350)," ",VL!B350)</f>
        <v>313.5</v>
      </c>
      <c r="D350" s="10">
        <f>SUM(C350:C350)</f>
        <v>313.5</v>
      </c>
      <c r="E350" s="11"/>
    </row>
    <row r="351" spans="1:5" x14ac:dyDescent="0.25">
      <c r="A351" s="9" t="s">
        <v>9</v>
      </c>
      <c r="B351" s="9">
        <v>46005</v>
      </c>
      <c r="C351" s="4">
        <f>IF(ISBLANK(VL!H351)," ",VL!B351)</f>
        <v>77</v>
      </c>
      <c r="D351" s="10">
        <f>SUM(C351:C351)</f>
        <v>77</v>
      </c>
      <c r="E351" s="11"/>
    </row>
    <row r="352" spans="1:5" x14ac:dyDescent="0.25">
      <c r="A352" s="9" t="s">
        <v>3</v>
      </c>
      <c r="B352" s="9">
        <v>46006</v>
      </c>
      <c r="C352" s="4">
        <f>IF(ISBLANK(VL!H352)," ",VL!B352)</f>
        <v>0</v>
      </c>
      <c r="D352" s="10">
        <f>SUM(C352:C352)</f>
        <v>0</v>
      </c>
      <c r="E352" s="11"/>
    </row>
    <row r="353" spans="1:5" x14ac:dyDescent="0.25">
      <c r="A353" s="9" t="s">
        <v>4</v>
      </c>
      <c r="B353" s="9">
        <v>46007</v>
      </c>
      <c r="C353" s="4">
        <f>IF(ISBLANK(VL!H353)," ",VL!B353)</f>
        <v>522.70000000000005</v>
      </c>
      <c r="D353" s="10">
        <f>SUM(C353:C353)</f>
        <v>522.70000000000005</v>
      </c>
      <c r="E353" s="11"/>
    </row>
    <row r="354" spans="1:5" x14ac:dyDescent="0.25">
      <c r="A354" s="9" t="s">
        <v>5</v>
      </c>
      <c r="B354" s="9">
        <v>46008</v>
      </c>
      <c r="C354" s="4">
        <f>IF(ISBLANK(VL!H354)," ",VL!B354)</f>
        <v>330.90000000000003</v>
      </c>
      <c r="D354" s="10">
        <f>SUM(C354:C354)</f>
        <v>330.90000000000003</v>
      </c>
      <c r="E354" s="11"/>
    </row>
    <row r="355" spans="1:5" x14ac:dyDescent="0.25">
      <c r="A355" s="9" t="s">
        <v>6</v>
      </c>
      <c r="B355" s="9">
        <v>46009</v>
      </c>
      <c r="C355" s="4">
        <f>IF(ISBLANK(VL!H355)," ",VL!B355)</f>
        <v>230.9</v>
      </c>
      <c r="D355" s="10">
        <f>SUM(C355:C355)</f>
        <v>230.9</v>
      </c>
      <c r="E355" s="11"/>
    </row>
    <row r="356" spans="1:5" x14ac:dyDescent="0.25">
      <c r="A356" s="9" t="s">
        <v>7</v>
      </c>
      <c r="B356" s="9">
        <v>46010</v>
      </c>
      <c r="C356" s="4">
        <f>IF(ISBLANK(VL!H356)," ",VL!B356)</f>
        <v>360.3</v>
      </c>
      <c r="D356" s="10">
        <f>SUM(C356:C356)</f>
        <v>360.3</v>
      </c>
      <c r="E356" s="11"/>
    </row>
    <row r="357" spans="1:5" x14ac:dyDescent="0.25">
      <c r="A357" s="9" t="s">
        <v>8</v>
      </c>
      <c r="B357" s="9">
        <v>46011</v>
      </c>
      <c r="C357" s="4">
        <f>IF(ISBLANK(VL!H357)," ",VL!B357)</f>
        <v>866</v>
      </c>
      <c r="D357" s="10">
        <f>SUM(C357:C357)</f>
        <v>866</v>
      </c>
      <c r="E357" s="11"/>
    </row>
    <row r="358" spans="1:5" x14ac:dyDescent="0.25">
      <c r="A358" s="9" t="s">
        <v>9</v>
      </c>
      <c r="B358" s="9">
        <v>46012</v>
      </c>
      <c r="C358" s="4">
        <f>IF(ISBLANK(VL!H358)," ",VL!B358)</f>
        <v>388.4</v>
      </c>
      <c r="D358" s="10">
        <f>SUM(C358:C358)</f>
        <v>388.4</v>
      </c>
      <c r="E358" s="11"/>
    </row>
    <row r="359" spans="1:5" x14ac:dyDescent="0.25">
      <c r="A359" s="9" t="s">
        <v>3</v>
      </c>
      <c r="B359" s="9">
        <v>46013</v>
      </c>
      <c r="C359" s="4">
        <f>IF(ISBLANK(VL!H359)," ",VL!B359)</f>
        <v>536.20000000000005</v>
      </c>
      <c r="D359" s="10">
        <f>SUM(C359:C359)</f>
        <v>536.20000000000005</v>
      </c>
      <c r="E359" s="11"/>
    </row>
    <row r="360" spans="1:5" x14ac:dyDescent="0.25">
      <c r="A360" s="9" t="s">
        <v>4</v>
      </c>
      <c r="B360" s="9">
        <v>46014</v>
      </c>
      <c r="C360" s="4">
        <f>IF(ISBLANK(VL!H360)," ",VL!B360)</f>
        <v>247.5</v>
      </c>
      <c r="D360" s="10">
        <f>SUM(C360:C360)</f>
        <v>247.5</v>
      </c>
      <c r="E360" s="11"/>
    </row>
    <row r="361" spans="1:5" x14ac:dyDescent="0.25">
      <c r="A361" s="9" t="s">
        <v>5</v>
      </c>
      <c r="B361" s="9">
        <v>46015</v>
      </c>
      <c r="C361" s="4">
        <f>IF(ISBLANK(VL!H361)," ",VL!B361)</f>
        <v>500</v>
      </c>
      <c r="D361" s="10">
        <f>SUM(C361:C361)</f>
        <v>500</v>
      </c>
      <c r="E361" s="11"/>
    </row>
    <row r="362" spans="1:5" x14ac:dyDescent="0.25">
      <c r="A362" s="9" t="s">
        <v>6</v>
      </c>
      <c r="B362" s="9">
        <v>46016</v>
      </c>
      <c r="C362" s="4">
        <f>IF(ISBLANK(VL!H362)," ",VL!B362)</f>
        <v>0</v>
      </c>
      <c r="D362" s="10">
        <f>SUM(C362:C362)</f>
        <v>0</v>
      </c>
      <c r="E362" s="11"/>
    </row>
    <row r="363" spans="1:5" x14ac:dyDescent="0.25">
      <c r="A363" s="9" t="s">
        <v>7</v>
      </c>
      <c r="B363" s="9">
        <v>46017</v>
      </c>
      <c r="C363" s="4">
        <f>IF(ISBLANK(VL!H363)," ",VL!B363)</f>
        <v>80</v>
      </c>
      <c r="D363" s="10">
        <f>SUM(C363:C363)</f>
        <v>80</v>
      </c>
      <c r="E363" s="11"/>
    </row>
    <row r="364" spans="1:5" x14ac:dyDescent="0.25">
      <c r="A364" s="9" t="s">
        <v>8</v>
      </c>
      <c r="B364" s="9">
        <v>46018</v>
      </c>
      <c r="C364" s="4">
        <f>IF(ISBLANK(VL!H364)," ",VL!B364)</f>
        <v>347.4</v>
      </c>
      <c r="D364" s="10">
        <f>SUM(C364:C364)</f>
        <v>347.4</v>
      </c>
      <c r="E364" s="11"/>
    </row>
    <row r="365" spans="1:5" x14ac:dyDescent="0.25">
      <c r="A365" s="9" t="s">
        <v>9</v>
      </c>
      <c r="B365" s="9">
        <v>46019</v>
      </c>
      <c r="C365" s="4">
        <f>IF(ISBLANK(VL!H365)," ",VL!B365)</f>
        <v>0</v>
      </c>
      <c r="D365" s="10">
        <f>SUM(C365:C365)</f>
        <v>0</v>
      </c>
      <c r="E365" s="11"/>
    </row>
    <row r="366" spans="1:5" x14ac:dyDescent="0.25">
      <c r="A366" s="9" t="s">
        <v>3</v>
      </c>
      <c r="B366" s="9">
        <v>46020</v>
      </c>
      <c r="C366" s="4">
        <f>IF(ISBLANK(VL!H366)," ",VL!B366)</f>
        <v>0</v>
      </c>
      <c r="D366" s="10">
        <f>SUM(C366:C366)</f>
        <v>0</v>
      </c>
      <c r="E366" s="11"/>
    </row>
    <row r="367" spans="1:5" x14ac:dyDescent="0.25">
      <c r="A367" s="9" t="s">
        <v>4</v>
      </c>
      <c r="B367" s="9">
        <v>46021</v>
      </c>
      <c r="C367" s="4">
        <f>IF(ISBLANK(VL!H367)," ",VL!B367)</f>
        <v>86.6</v>
      </c>
      <c r="D367" s="10">
        <f>SUM(C367:C367)</f>
        <v>86.6</v>
      </c>
      <c r="E367" s="11"/>
    </row>
    <row r="368" spans="1:5" x14ac:dyDescent="0.25">
      <c r="A368" s="9" t="s">
        <v>5</v>
      </c>
      <c r="B368" s="9">
        <v>46022</v>
      </c>
      <c r="C368" s="4">
        <f>IF(ISBLANK(VL!H368)," ",VL!B368)</f>
        <v>100</v>
      </c>
      <c r="D368" s="10">
        <f>SUM(C368:C368)</f>
        <v>100</v>
      </c>
      <c r="E368" s="11"/>
    </row>
    <row r="369" spans="1:4" s="1" customFormat="1" ht="45" customHeight="1" x14ac:dyDescent="0.25">
      <c r="A369" s="9" t="s">
        <v>0</v>
      </c>
      <c r="B369" s="5">
        <v>2025</v>
      </c>
      <c r="C369" s="12">
        <f>SUM(C4:C368)</f>
        <v>89119.029999999897</v>
      </c>
      <c r="D369" s="13">
        <f t="shared" ref="D369" si="0">+SUM(D4:D368)</f>
        <v>89119.029999999897</v>
      </c>
    </row>
  </sheetData>
  <mergeCells count="2">
    <mergeCell ref="A1:D1"/>
    <mergeCell ref="C2:D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VL</vt:lpstr>
      <vt:lpstr>CA MAG JOURNALIER</vt:lpstr>
      <vt:lpstr>VL!Zone_d_impression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 SDLL</dc:creator>
  <cp:lastModifiedBy>SAS SDLL</cp:lastModifiedBy>
  <cp:lastPrinted>2023-12-13T13:15:46Z</cp:lastPrinted>
  <dcterms:created xsi:type="dcterms:W3CDTF">2023-12-12T08:59:11Z</dcterms:created>
  <dcterms:modified xsi:type="dcterms:W3CDTF">2025-01-28T07:23:22Z</dcterms:modified>
</cp:coreProperties>
</file>