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universitelibrebruxelles-my.sharepoint.com/personal/laurence_leseigneur_ulb_be/Documents/Documents/SAA/Cadastre/Cadastre 2024-2025/"/>
    </mc:Choice>
  </mc:AlternateContent>
  <xr:revisionPtr revIDLastSave="530" documentId="8_{94F1D611-D582-463F-B06C-4E900EF6E48F}" xr6:coauthVersionLast="47" xr6:coauthVersionMax="47" xr10:uidLastSave="{C69D71DF-2A44-4051-A8C5-DF78C0F69763}"/>
  <bookViews>
    <workbookView xWindow="-108" yWindow="-108" windowWidth="23256" windowHeight="12576" xr2:uid="{DD0FB1D9-5F64-4EA5-8441-5B37F3D4D0D5}"/>
  </bookViews>
  <sheets>
    <sheet name="Cadastre" sheetId="8" r:id="rId1"/>
    <sheet name="Base de données" sheetId="12" r:id="rId2"/>
    <sheet name="fac_Filière" sheetId="14" state="hidden" r:id="rId3"/>
    <sheet name="Filière_cycle" sheetId="16" state="hidden" r:id="rId4"/>
    <sheet name="_56F9DC9755BA473782653E2940F9" sheetId="10" state="veryHidden" r:id="rId5"/>
    <sheet name="Mapping" sheetId="2" state="hidden" r:id="rId6"/>
  </sheets>
  <definedNames>
    <definedName name="_xlnm._FilterDatabase" localSheetId="1" hidden="1">'Base de données'!$A$1:$H$61</definedName>
    <definedName name="_xlnm._FilterDatabase" localSheetId="0" hidden="1">Cadastre!$A$8:$Q$37</definedName>
    <definedName name="Architecture_Bachelier">Filière_cycle!$B$3:$B$5</definedName>
    <definedName name="Architecture_Master">Filière_cycle!$C$3:$C$6</definedName>
    <definedName name="CYCLE">'Base de données'!$F:$F</definedName>
    <definedName name="Droit_et_criminologie_Bachelier">Filière_cycle!$D$3:$D$7</definedName>
    <definedName name="Droit_et_criminologie_Master">Filière_cycle!$E$3:$E$11</definedName>
    <definedName name="ESP_Master">Filière_cycle!$F$3:$F$10</definedName>
    <definedName name="FACS">'Base de données'!$E:$E</definedName>
    <definedName name="facultés">fac_Filière!$A$2:$L$2</definedName>
    <definedName name="Filières">Filière_cycle!$C$7:$C$102</definedName>
    <definedName name="FSM_Bachelier">Filière_cycle!$G$3:$G$10</definedName>
    <definedName name="FSM_Master">Filière_cycle!$H$3:$H$9</definedName>
    <definedName name="LTC_Bachelier">Filière_cycle!$I$3:$I$10</definedName>
    <definedName name="LTC_Master">Filière_cycle!$J$3:$J$14</definedName>
    <definedName name="Médecine_Bachelier">Filière_cycle!$K$3:$K$7</definedName>
    <definedName name="Médecine_Master">Filière_cycle!$L$3:$L$7</definedName>
    <definedName name="NOM">'Base de données'!$A:$A</definedName>
    <definedName name="Pharmacie_Bachelier">Filière_cycle!$M$3:$M$7</definedName>
    <definedName name="Pharmacie_MA1">Filière_cycle!$N$3:$N$7</definedName>
    <definedName name="Phisoc_Bachelier">Filière_cycle!$O$3:$O$9</definedName>
    <definedName name="Phisoc_Master">Filière_cycle!$P$3:$P$29</definedName>
    <definedName name="Polytech_Bachelier">Filière_cycle!$Q$3:$Q$9</definedName>
    <definedName name="Polytech_Master">Filière_cycle!$R$3:$R$24</definedName>
    <definedName name="PRENOM">'Base de données'!$B:$B</definedName>
    <definedName name="Psyel_Bachelier">Filière_cycle!$S$3:$S$7</definedName>
    <definedName name="Psyel_Master">Filière_cycle!$T$3:$T$16</definedName>
    <definedName name="Sciences_Bachelier">Filière_cycle!$U$3:$U$12</definedName>
    <definedName name="Sciences_Master">Filière_cycle!$V$3:$V$16</definedName>
    <definedName name="Solvay_Bachelier">Filière_cycle!$W$3:$W$5</definedName>
    <definedName name="Solvay_Master">Filière_cycle!$X$3:$X$15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2" l="1"/>
  <c r="C4" i="12"/>
  <c r="C36" i="8" s="1" a="1"/>
  <c r="C36" i="8" s="1"/>
  <c r="C5" i="12"/>
  <c r="C6" i="12"/>
  <c r="C7" i="12"/>
  <c r="C33" i="8" s="1" a="1"/>
  <c r="C33" i="8" s="1"/>
  <c r="C8" i="12"/>
  <c r="C9" i="12"/>
  <c r="C10" i="12"/>
  <c r="C11" i="12"/>
  <c r="C12" i="12"/>
  <c r="C13" i="12"/>
  <c r="C14" i="12"/>
  <c r="C15" i="12"/>
  <c r="C16" i="12"/>
  <c r="C34" i="8" s="1" a="1"/>
  <c r="C34" i="8" s="1"/>
  <c r="C17" i="12"/>
  <c r="C35" i="8" s="1" a="1"/>
  <c r="C35" i="8" s="1"/>
  <c r="C18" i="12"/>
  <c r="C19" i="12"/>
  <c r="C20" i="12"/>
  <c r="C21" i="12"/>
  <c r="C12" i="8" s="1" a="1"/>
  <c r="C12" i="8" s="1"/>
  <c r="C22" i="12"/>
  <c r="C23" i="12"/>
  <c r="C24" i="12"/>
  <c r="C25" i="12"/>
  <c r="C26" i="12"/>
  <c r="C27" i="12"/>
  <c r="C28" i="12"/>
  <c r="C29" i="12"/>
  <c r="C30" i="12"/>
  <c r="C31" i="12"/>
  <c r="C32" i="12"/>
  <c r="C14" i="8" s="1" a="1"/>
  <c r="C14" i="8" s="1"/>
  <c r="C33" i="12"/>
  <c r="C37" i="8" s="1" a="1"/>
  <c r="C37" i="8" s="1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15" i="8" s="1" a="1"/>
  <c r="C15" i="8" s="1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17" i="8" s="1" a="1"/>
  <c r="C17" i="8" s="1"/>
  <c r="C60" i="12"/>
  <c r="C61" i="12"/>
  <c r="C2" i="12"/>
  <c r="D14" i="8" l="1" a="1"/>
  <c r="D14" i="8" s="1"/>
  <c r="D36" i="8" a="1"/>
  <c r="D36" i="8" s="1"/>
  <c r="D34" i="8" a="1"/>
  <c r="D34" i="8" s="1"/>
  <c r="D17" i="8" a="1"/>
  <c r="D17" i="8" s="1"/>
  <c r="D15" i="8" a="1"/>
  <c r="D15" i="8" s="1"/>
  <c r="D12" i="8" a="1"/>
  <c r="D12" i="8" s="1"/>
  <c r="D33" i="8" a="1"/>
  <c r="D33" i="8" s="1"/>
  <c r="D35" i="8" a="1"/>
  <c r="D35" i="8" s="1"/>
  <c r="D37" i="8" a="1"/>
  <c r="D37" i="8" s="1"/>
  <c r="G15" i="8" a="1"/>
  <c r="G15" i="8" s="1"/>
  <c r="E37" i="8" a="1"/>
  <c r="E37" i="8" s="1"/>
  <c r="F37" i="8" a="1"/>
  <c r="F37" i="8" s="1"/>
  <c r="G37" i="8" a="1"/>
  <c r="G37" i="8" s="1"/>
  <c r="I37" i="8" a="1"/>
  <c r="I37" i="8" s="1"/>
  <c r="I36" i="8" a="1"/>
  <c r="I36" i="8" s="1"/>
  <c r="G36" i="8" a="1"/>
  <c r="G36" i="8" s="1"/>
  <c r="F36" i="8" a="1"/>
  <c r="F36" i="8" s="1"/>
  <c r="E36" i="8" a="1"/>
  <c r="E36" i="8" s="1"/>
  <c r="I35" i="8" a="1"/>
  <c r="I35" i="8" s="1"/>
  <c r="G35" i="8" a="1"/>
  <c r="G35" i="8" s="1"/>
  <c r="F35" i="8" a="1"/>
  <c r="F35" i="8" s="1"/>
  <c r="E35" i="8" a="1"/>
  <c r="E35" i="8" s="1"/>
  <c r="G33" i="8" a="1"/>
  <c r="G33" i="8" s="1"/>
  <c r="I34" i="8" a="1"/>
  <c r="I34" i="8" s="1"/>
  <c r="G34" i="8" a="1"/>
  <c r="G34" i="8" s="1"/>
  <c r="F34" i="8" a="1"/>
  <c r="F34" i="8" s="1"/>
  <c r="E34" i="8" a="1"/>
  <c r="E34" i="8" s="1"/>
  <c r="I33" i="8" a="1"/>
  <c r="I33" i="8" s="1"/>
  <c r="F33" i="8" a="1"/>
  <c r="F33" i="8" s="1"/>
  <c r="E33" i="8" a="1"/>
  <c r="E33" i="8" s="1"/>
  <c r="I17" i="8" a="1"/>
  <c r="I17" i="8" s="1"/>
  <c r="G17" i="8" a="1"/>
  <c r="G17" i="8" s="1"/>
  <c r="F17" i="8" a="1"/>
  <c r="F17" i="8" s="1"/>
  <c r="E17" i="8" a="1"/>
  <c r="E17" i="8" s="1"/>
  <c r="I15" i="8" a="1"/>
  <c r="I15" i="8" s="1"/>
  <c r="F15" i="8" a="1"/>
  <c r="F15" i="8" s="1"/>
  <c r="E15" i="8" a="1"/>
  <c r="E15" i="8" s="1"/>
  <c r="I14" i="8" a="1"/>
  <c r="I14" i="8" s="1"/>
  <c r="G14" i="8" a="1"/>
  <c r="G14" i="8" s="1"/>
  <c r="F14" i="8" a="1"/>
  <c r="F14" i="8" s="1"/>
  <c r="E14" i="8" a="1"/>
  <c r="E14" i="8" s="1"/>
  <c r="I12" i="8" a="1"/>
  <c r="I12" i="8" s="1"/>
  <c r="G12" i="8" a="1"/>
  <c r="G12" i="8" s="1"/>
  <c r="F12" i="8" a="1"/>
  <c r="F12" i="8" s="1"/>
  <c r="E12" i="8" a="1"/>
  <c r="E12" i="8" s="1"/>
  <c r="D6" i="8" l="1" a="1"/>
  <c r="D6" i="8" s="1"/>
  <c r="G6" i="8" l="1" a="1"/>
  <c r="G6" i="8" s="1"/>
  <c r="E6" i="8" a="1"/>
  <c r="E6" i="8" s="1"/>
  <c r="C6" i="8" a="1"/>
  <c r="C6" i="8" s="1"/>
  <c r="F6" i="8" l="1" a="1"/>
  <c r="F6" i="8" s="1"/>
  <c r="I6" i="8" l="1" a="1"/>
  <c r="I6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<sst xmlns="http://schemas.openxmlformats.org/spreadsheetml/2006/main" count="887" uniqueCount="400">
  <si>
    <t>Classique</t>
  </si>
  <si>
    <t>Année académique</t>
  </si>
  <si>
    <t>Faculté</t>
  </si>
  <si>
    <t>Niveau d'étude</t>
  </si>
  <si>
    <t>Filière</t>
  </si>
  <si>
    <t>Date (mois)</t>
  </si>
  <si>
    <t>NOM MAJUSCULE</t>
  </si>
  <si>
    <t>Prénom</t>
  </si>
  <si>
    <t>Genre</t>
  </si>
  <si>
    <t>Activités</t>
  </si>
  <si>
    <t>PASM</t>
  </si>
  <si>
    <t>Adresse mail</t>
  </si>
  <si>
    <t>Niveau d'études</t>
  </si>
  <si>
    <t>Nom complet</t>
  </si>
  <si>
    <t>Phisoc</t>
  </si>
  <si>
    <t>Femme</t>
  </si>
  <si>
    <t>Architecture</t>
  </si>
  <si>
    <t>BA1</t>
  </si>
  <si>
    <t>Homme</t>
  </si>
  <si>
    <t>MA1</t>
  </si>
  <si>
    <t>Autre</t>
  </si>
  <si>
    <t>Sciences biomédicales</t>
  </si>
  <si>
    <t>Droit</t>
  </si>
  <si>
    <t>ESP</t>
  </si>
  <si>
    <t>Polytech</t>
  </si>
  <si>
    <t>Sciences informatiques</t>
  </si>
  <si>
    <t>LTC</t>
  </si>
  <si>
    <t>Histoire</t>
  </si>
  <si>
    <t>Médecine</t>
  </si>
  <si>
    <t>Médecine vétérinaire</t>
  </si>
  <si>
    <t>Sciences biologiques</t>
  </si>
  <si>
    <t>Sciences dentaires</t>
  </si>
  <si>
    <t>Sciences pharmaceutiques</t>
  </si>
  <si>
    <t>Pharmacie</t>
  </si>
  <si>
    <t>Philosophie</t>
  </si>
  <si>
    <t>Sciences humaines et sociales</t>
  </si>
  <si>
    <t>Sciences psychologiques et de l'éducation, orientation générale</t>
  </si>
  <si>
    <t>Sociologie et anthropologie</t>
  </si>
  <si>
    <t>Sciences</t>
  </si>
  <si>
    <t>Kinésithérapie et réadaptation</t>
  </si>
  <si>
    <t>Sciences chimiques</t>
  </si>
  <si>
    <t>Sciences géographiques</t>
  </si>
  <si>
    <t>Sciences géologiques</t>
  </si>
  <si>
    <t>Sciences mathématiques</t>
  </si>
  <si>
    <t>Sciences physiques</t>
  </si>
  <si>
    <t>FSM</t>
  </si>
  <si>
    <t>Psyel</t>
  </si>
  <si>
    <t>Logopédie</t>
  </si>
  <si>
    <t>Solvay</t>
  </si>
  <si>
    <t>Ingénieur de gestion</t>
  </si>
  <si>
    <t>Droit_et_criminologie</t>
  </si>
  <si>
    <t>Information et communication</t>
  </si>
  <si>
    <t>Architecte paysagiste</t>
  </si>
  <si>
    <t>Traduction et interprétation</t>
  </si>
  <si>
    <t>XhSlML11EkK7Ao_5wOpK6cR_5h85J4tBoU_uue_4D9JURUdSTDJOTDhFTVowSFhGT1dCWlJYN1c3MS4u</t>
  </si>
  <si>
    <t>Form2</t>
  </si>
  <si>
    <t>{f9f91e8b-eb7b-42fc-9708-7af6cca1bb3c}</t>
  </si>
  <si>
    <t>Zone pour liste</t>
  </si>
  <si>
    <t>Cycle</t>
  </si>
  <si>
    <t>Date (Mois)</t>
  </si>
  <si>
    <t>Type acti</t>
  </si>
  <si>
    <t>Nombre</t>
  </si>
  <si>
    <t>Profil indicateurs</t>
  </si>
  <si>
    <t>Profil résultats</t>
  </si>
  <si>
    <t>Participation</t>
  </si>
  <si>
    <t>Taux de participation</t>
  </si>
  <si>
    <t>Modalité</t>
  </si>
  <si>
    <t>Contenu</t>
  </si>
  <si>
    <t>Eval</t>
  </si>
  <si>
    <t>PRN</t>
  </si>
  <si>
    <t>ARE</t>
  </si>
  <si>
    <t>Bachelier</t>
  </si>
  <si>
    <t>Janvier</t>
  </si>
  <si>
    <t>Collectif - formation / atelier</t>
  </si>
  <si>
    <t>Occasionnel</t>
  </si>
  <si>
    <t>Présence</t>
  </si>
  <si>
    <t>Compétences disciplinaires</t>
  </si>
  <si>
    <t>OUI</t>
  </si>
  <si>
    <t>Master</t>
  </si>
  <si>
    <t>Février</t>
  </si>
  <si>
    <t>BA_Poursuite_de_cursus</t>
  </si>
  <si>
    <t>Collectif - GAM - Partage expérience</t>
  </si>
  <si>
    <t>&lt;10</t>
  </si>
  <si>
    <t>Régulier</t>
  </si>
  <si>
    <t>Distance</t>
  </si>
  <si>
    <t>Compétences en gestion de soi</t>
  </si>
  <si>
    <t>NON</t>
  </si>
  <si>
    <t>Mars</t>
  </si>
  <si>
    <t>Collectif - Matière Remédiation/révision/ Q/R</t>
  </si>
  <si>
    <t>&gt;100</t>
  </si>
  <si>
    <t>Intensif</t>
  </si>
  <si>
    <t>Hybride</t>
  </si>
  <si>
    <t>Compétences langagières</t>
  </si>
  <si>
    <t>Avril</t>
  </si>
  <si>
    <t>MA_Poursuite_de_cursus</t>
  </si>
  <si>
    <t>Collectif - Simulation examen</t>
  </si>
  <si>
    <t>&gt;11 et &lt;50</t>
  </si>
  <si>
    <t>Compétences métacognitives</t>
  </si>
  <si>
    <t>Mai</t>
  </si>
  <si>
    <t>Collectif - Tutorat</t>
  </si>
  <si>
    <t>&gt;51 et &lt;99</t>
  </si>
  <si>
    <t>Compétences méthodologique</t>
  </si>
  <si>
    <t>Juin</t>
  </si>
  <si>
    <t>Individuel - Entretien / coaching</t>
  </si>
  <si>
    <t>Compétences numériques</t>
  </si>
  <si>
    <t>Juillet</t>
  </si>
  <si>
    <t>Individuel - Matière Guidance /Q/R</t>
  </si>
  <si>
    <t>Compétences organisationnelles</t>
  </si>
  <si>
    <t>Août</t>
  </si>
  <si>
    <t>Individuel - Tutorat (&lt;3 étudiants)</t>
  </si>
  <si>
    <t>Septembre</t>
  </si>
  <si>
    <t>Octobre</t>
  </si>
  <si>
    <t>Novembre</t>
  </si>
  <si>
    <t>Décembre</t>
  </si>
  <si>
    <t>Ligne à copier (pas à compléter)</t>
  </si>
  <si>
    <t>2024-2025</t>
  </si>
  <si>
    <t>1e quadrimestre</t>
  </si>
  <si>
    <t xml:space="preserve">À risque + </t>
  </si>
  <si>
    <t>À risque ++</t>
  </si>
  <si>
    <t>À risque +++</t>
  </si>
  <si>
    <t>Primo-inscrit</t>
  </si>
  <si>
    <t>Je travaillais</t>
  </si>
  <si>
    <t>Année préparatoire</t>
  </si>
  <si>
    <t>Déjà enseignement supétieur et réussite de tout le PAE</t>
  </si>
  <si>
    <t>Déjà dans enseignement sup et réussi entre 45 et 55 crédits</t>
  </si>
  <si>
    <t>Déjà dans enseignement sup et réussi entre 30 et 44 crédits</t>
  </si>
  <si>
    <t>Déjà dans enseignement sup et réussi entre 5 et 29 crédits</t>
  </si>
  <si>
    <t>Déjà dans enseignement sup et réussi 0 crédit</t>
  </si>
  <si>
    <t>Programme</t>
  </si>
  <si>
    <t>Constance</t>
  </si>
  <si>
    <t>Louise</t>
  </si>
  <si>
    <t>Alexandre</t>
  </si>
  <si>
    <t>Maxence</t>
  </si>
  <si>
    <t>LAMBERT</t>
  </si>
  <si>
    <t>Estelle</t>
  </si>
  <si>
    <t>Nicolas</t>
  </si>
  <si>
    <t>BA_poursuite_de_cursus</t>
  </si>
  <si>
    <t>Elodie</t>
  </si>
  <si>
    <t>DUMONT</t>
  </si>
  <si>
    <t>AUBERT</t>
  </si>
  <si>
    <t>Aaron</t>
  </si>
  <si>
    <t>Ambre</t>
  </si>
  <si>
    <t>Claudia</t>
  </si>
  <si>
    <t>José</t>
  </si>
  <si>
    <t>Lionel</t>
  </si>
  <si>
    <t>Rachel</t>
  </si>
  <si>
    <t>Fiona</t>
  </si>
  <si>
    <t>Droit_et_Criminologie</t>
  </si>
  <si>
    <t>Florence</t>
  </si>
  <si>
    <t xml:space="preserve">Histoire de l'art et archéologie, orientation générale </t>
  </si>
  <si>
    <t xml:space="preserve">Histoire de l'art et archéologie, orientation musicologie </t>
  </si>
  <si>
    <t xml:space="preserve">Sciences politiques, orientation générale </t>
  </si>
  <si>
    <t>Langues et lettres modernes</t>
  </si>
  <si>
    <t>Langues et lettres françaises et romanes</t>
  </si>
  <si>
    <t>Langues et lettres anciennes</t>
  </si>
  <si>
    <t>Sciences (1e année polyvalente)</t>
  </si>
  <si>
    <t xml:space="preserve">Sciences de l'ingénieur, orientation ingénieur civil </t>
  </si>
  <si>
    <t>Sciences infirmières</t>
  </si>
  <si>
    <t xml:space="preserve">Administration publique </t>
  </si>
  <si>
    <t xml:space="preserve">Anthropologie </t>
  </si>
  <si>
    <t xml:space="preserve">Communication - Management d'événement </t>
  </si>
  <si>
    <t xml:space="preserve">En éthique </t>
  </si>
  <si>
    <t xml:space="preserve">Etudes européennes </t>
  </si>
  <si>
    <t xml:space="preserve">Gestion culturelle </t>
  </si>
  <si>
    <t xml:space="preserve">Histoire </t>
  </si>
  <si>
    <t xml:space="preserve">Histoire de l'art et archéologie </t>
  </si>
  <si>
    <t xml:space="preserve">Philosophie </t>
  </si>
  <si>
    <t xml:space="preserve">Sciences de la population et du développement </t>
  </si>
  <si>
    <t xml:space="preserve">Sciences des religions et de la laïcité </t>
  </si>
  <si>
    <t xml:space="preserve">Sciences du travail </t>
  </si>
  <si>
    <t xml:space="preserve">Sciences politiques </t>
  </si>
  <si>
    <t xml:space="preserve">Sociologie </t>
  </si>
  <si>
    <t>Urbanisme et développement territorial</t>
  </si>
  <si>
    <t xml:space="preserve">Arts du spectacle </t>
  </si>
  <si>
    <t xml:space="preserve">Communication </t>
  </si>
  <si>
    <t xml:space="preserve">Interprétation - Traduction </t>
  </si>
  <si>
    <t xml:space="preserve">Journalisme </t>
  </si>
  <si>
    <t xml:space="preserve">Langues et lettres anciennes </t>
  </si>
  <si>
    <t xml:space="preserve">Langues et lettres françaises et romanes </t>
  </si>
  <si>
    <t xml:space="preserve">Langues et lettres modernes </t>
  </si>
  <si>
    <t xml:space="preserve">Linguistique </t>
  </si>
  <si>
    <t xml:space="preserve">Sciences et technologies de l'information et de la communication </t>
  </si>
  <si>
    <t xml:space="preserve">Logopédie </t>
  </si>
  <si>
    <t xml:space="preserve">Sciences de l'éducation </t>
  </si>
  <si>
    <t xml:space="preserve">Sciences psychologiques </t>
  </si>
  <si>
    <t xml:space="preserve">Criminologie </t>
  </si>
  <si>
    <t xml:space="preserve">Droit </t>
  </si>
  <si>
    <t xml:space="preserve">Biologie des organismes et écologie </t>
  </si>
  <si>
    <t xml:space="preserve">Cybersécurité </t>
  </si>
  <si>
    <t xml:space="preserve">Sciences chimiques </t>
  </si>
  <si>
    <t xml:space="preserve">Sciences et gestion de l'environnement </t>
  </si>
  <si>
    <t xml:space="preserve">Sciences géographiques </t>
  </si>
  <si>
    <t xml:space="preserve">Sciences informatiques </t>
  </si>
  <si>
    <t xml:space="preserve">Sciences mathématiques </t>
  </si>
  <si>
    <t xml:space="preserve">Sciences physiques </t>
  </si>
  <si>
    <t xml:space="preserve">Statistique, orientation générale </t>
  </si>
  <si>
    <t>Bioingénieur</t>
  </si>
  <si>
    <t xml:space="preserve">Sciences biomédicales </t>
  </si>
  <si>
    <t xml:space="preserve">Médecine </t>
  </si>
  <si>
    <t xml:space="preserve">Sciences dentaires </t>
  </si>
  <si>
    <t>Sciences de la santé publique</t>
  </si>
  <si>
    <t>Ingénieur civil</t>
  </si>
  <si>
    <t>Sciences économiques</t>
  </si>
  <si>
    <t>Sciences de la motricité - éducation physique</t>
  </si>
  <si>
    <t>Sciences de la motricité - ostéopathie</t>
  </si>
  <si>
    <t xml:space="preserve">Sciences de la motricité - éducation physique </t>
  </si>
  <si>
    <t>Sciences de la motricité - orientation générale</t>
  </si>
  <si>
    <t>Bioinformatique et modélisation</t>
  </si>
  <si>
    <t>Biochimie et biologie moléculaire et cellulaire</t>
  </si>
  <si>
    <t>En sciences actuarielles</t>
  </si>
  <si>
    <t>Architecture_Master</t>
  </si>
  <si>
    <t>Architecture_Bachelier</t>
  </si>
  <si>
    <t>Droit_et_criminologie_Bachelier</t>
  </si>
  <si>
    <t>Droit_et_criminologie_Master</t>
  </si>
  <si>
    <t>ESP_Master</t>
  </si>
  <si>
    <t>FSM_Bachelier</t>
  </si>
  <si>
    <t>FSM_Master</t>
  </si>
  <si>
    <t>LTC_Bachelier</t>
  </si>
  <si>
    <t>LTC_Master</t>
  </si>
  <si>
    <t>Médecine_Bachelier</t>
  </si>
  <si>
    <t>Médecine_Master</t>
  </si>
  <si>
    <t>Pharmacie_Bachelier</t>
  </si>
  <si>
    <t>Pharmacie_Master</t>
  </si>
  <si>
    <t>Phisoc_Bachelier</t>
  </si>
  <si>
    <t>Phisoc_Master</t>
  </si>
  <si>
    <t>Polytech_Bachelier</t>
  </si>
  <si>
    <t>Polytech_Master</t>
  </si>
  <si>
    <t>Psyel_Bachelier</t>
  </si>
  <si>
    <t>Psyel_Master</t>
  </si>
  <si>
    <t>Sciences_Bachelier</t>
  </si>
  <si>
    <t>Sciences_Master</t>
  </si>
  <si>
    <t>Solvay_Bachelier</t>
  </si>
  <si>
    <t>Solvay_Master</t>
  </si>
  <si>
    <t>MAITRE</t>
  </si>
  <si>
    <t>Sciences politiques</t>
  </si>
  <si>
    <t>Histoire de l'art et archéologie, orientation musicologie</t>
  </si>
  <si>
    <t>Armel</t>
  </si>
  <si>
    <t>Cédric</t>
  </si>
  <si>
    <t>Sandrine</t>
  </si>
  <si>
    <t>Séverine</t>
  </si>
  <si>
    <t>Thierry</t>
  </si>
  <si>
    <t>BROSSEAU</t>
  </si>
  <si>
    <t>DUJARDIN</t>
  </si>
  <si>
    <t>Irène</t>
  </si>
  <si>
    <t>Ophélie</t>
  </si>
  <si>
    <t>Lisette</t>
  </si>
  <si>
    <t>Anne-Sophie</t>
  </si>
  <si>
    <t>Matthias</t>
  </si>
  <si>
    <t>Serge</t>
  </si>
  <si>
    <t>Luc</t>
  </si>
  <si>
    <t>Thérèse</t>
  </si>
  <si>
    <t>Monique</t>
  </si>
  <si>
    <t>Yves</t>
  </si>
  <si>
    <t>Marguerite</t>
  </si>
  <si>
    <t>Katia</t>
  </si>
  <si>
    <t>Frank</t>
  </si>
  <si>
    <t>PHISOC</t>
  </si>
  <si>
    <t>PSYEL</t>
  </si>
  <si>
    <t>EPB</t>
  </si>
  <si>
    <t>Jean-Luc</t>
  </si>
  <si>
    <t>LEBEAU</t>
  </si>
  <si>
    <t>Théophile</t>
  </si>
  <si>
    <t>Abelin</t>
  </si>
  <si>
    <t>Stéphane</t>
  </si>
  <si>
    <t>Thibaud</t>
  </si>
  <si>
    <t>Norbert</t>
  </si>
  <si>
    <t>Franck</t>
  </si>
  <si>
    <t>Marie-Pierre</t>
  </si>
  <si>
    <t>Annette</t>
  </si>
  <si>
    <t>Éliane</t>
  </si>
  <si>
    <t>Janine</t>
  </si>
  <si>
    <t>Abby</t>
  </si>
  <si>
    <t>Romuald</t>
  </si>
  <si>
    <t>Jean-Joël</t>
  </si>
  <si>
    <t>Tobie</t>
  </si>
  <si>
    <t>Néo</t>
  </si>
  <si>
    <t>Rodolphe</t>
  </si>
  <si>
    <t>Gaston</t>
  </si>
  <si>
    <t>Abelone</t>
  </si>
  <si>
    <t>Émeline</t>
  </si>
  <si>
    <t>Marie-Thérèse</t>
  </si>
  <si>
    <t>Nicolette</t>
  </si>
  <si>
    <t>Gaëtane</t>
  </si>
  <si>
    <t>Fabrice</t>
  </si>
  <si>
    <t>Pierre-Marie</t>
  </si>
  <si>
    <t>Félix</t>
  </si>
  <si>
    <t>Jean-Yves</t>
  </si>
  <si>
    <t>Marc-Antoine</t>
  </si>
  <si>
    <t>Maryvonne</t>
  </si>
  <si>
    <t>Marthe</t>
  </si>
  <si>
    <t>Désirée</t>
  </si>
  <si>
    <t>Ameline</t>
  </si>
  <si>
    <t>Alceste</t>
  </si>
  <si>
    <t>Édouard</t>
  </si>
  <si>
    <t>Jean-Paul</t>
  </si>
  <si>
    <t>Richard</t>
  </si>
  <si>
    <t>Remy</t>
  </si>
  <si>
    <t>Josselin</t>
  </si>
  <si>
    <t>Claudie</t>
  </si>
  <si>
    <t>Lucienne</t>
  </si>
  <si>
    <t>Marie-Noëlle</t>
  </si>
  <si>
    <t>BATTEUX</t>
  </si>
  <si>
    <t>APPELL</t>
  </si>
  <si>
    <t>AFFRÉ</t>
  </si>
  <si>
    <t>GÉRIN-LAJOIE</t>
  </si>
  <si>
    <t>BAUMÉ</t>
  </si>
  <si>
    <t>PELETIER</t>
  </si>
  <si>
    <t>LOUP</t>
  </si>
  <si>
    <t>BETHUNE</t>
  </si>
  <si>
    <t>CHOPIN</t>
  </si>
  <si>
    <t>LAJOIE</t>
  </si>
  <si>
    <t>GOUNELLE</t>
  </si>
  <si>
    <t>DOISNEAU</t>
  </si>
  <si>
    <t>CHAPELLE</t>
  </si>
  <si>
    <t>DURAND</t>
  </si>
  <si>
    <t>HÉBRAS</t>
  </si>
  <si>
    <t>MONTGOMERY</t>
  </si>
  <si>
    <t>LÉMERY</t>
  </si>
  <si>
    <t>FRÈRE</t>
  </si>
  <si>
    <t>SAUNIER</t>
  </si>
  <si>
    <t>MICHAUX</t>
  </si>
  <si>
    <t>CAILLAT</t>
  </si>
  <si>
    <t>GIDE</t>
  </si>
  <si>
    <t>ROCHEFORT</t>
  </si>
  <si>
    <t>BELLEGARDE</t>
  </si>
  <si>
    <t>CHAPPELLE</t>
  </si>
  <si>
    <t>ROUANET</t>
  </si>
  <si>
    <t>LORTIE</t>
  </si>
  <si>
    <t>BRIAN</t>
  </si>
  <si>
    <t>CHOFFARD</t>
  </si>
  <si>
    <t>DEVILLERS</t>
  </si>
  <si>
    <t>ALARIE</t>
  </si>
  <si>
    <t>BOULET</t>
  </si>
  <si>
    <t>LEVASSEUR</t>
  </si>
  <si>
    <t>DELCROIX</t>
  </si>
  <si>
    <t>ROUSSELLE</t>
  </si>
  <si>
    <t>BOURQUE</t>
  </si>
  <si>
    <t>BATTIER</t>
  </si>
  <si>
    <t>BRUGUIÈRE</t>
  </si>
  <si>
    <t>LONGCHAMBON</t>
  </si>
  <si>
    <t>MARCHAND</t>
  </si>
  <si>
    <t>CARTIER</t>
  </si>
  <si>
    <t>LÉGER</t>
  </si>
  <si>
    <t>ROSSIGNOL</t>
  </si>
  <si>
    <t>NAUDÉ</t>
  </si>
  <si>
    <t>TOURNEUR</t>
  </si>
  <si>
    <t>GAUDREAU</t>
  </si>
  <si>
    <t>DAUCOURT</t>
  </si>
  <si>
    <t>LEMAÎTRE</t>
  </si>
  <si>
    <t>DARCHE</t>
  </si>
  <si>
    <t>BEAUFILS</t>
  </si>
  <si>
    <t>COUVREUR</t>
  </si>
  <si>
    <t>HACHETTE</t>
  </si>
  <si>
    <t>GEIGER</t>
  </si>
  <si>
    <t>LAVIGNE</t>
  </si>
  <si>
    <t>BOUHIER</t>
  </si>
  <si>
    <t>CHAUSSON</t>
  </si>
  <si>
    <t>CHOQUET</t>
  </si>
  <si>
    <t>CHÉRON</t>
  </si>
  <si>
    <t>DELSARTE</t>
  </si>
  <si>
    <t>HOUDIN</t>
  </si>
  <si>
    <t>DE VILLIERS</t>
  </si>
  <si>
    <t>DESMARAIS</t>
  </si>
  <si>
    <t>GIRARDOT</t>
  </si>
  <si>
    <t>BITTENCOURT</t>
  </si>
  <si>
    <t>BLANCHARD</t>
  </si>
  <si>
    <t>appell.alceste@universite.be</t>
  </si>
  <si>
    <t>affré.édouard@universite.be</t>
  </si>
  <si>
    <t>gounelle.estelle@universite.be</t>
  </si>
  <si>
    <t>doisneau.nicolette@universite.be</t>
  </si>
  <si>
    <t>chapelle.sandrine@universite.be</t>
  </si>
  <si>
    <t>durand.claudie@universite.be</t>
  </si>
  <si>
    <t>hébras.elodie@universite.be</t>
  </si>
  <si>
    <t>montgomery.marguerite@universite.be</t>
  </si>
  <si>
    <t>lebeau.lucienne@universite.be</t>
  </si>
  <si>
    <t>lémery.fiona@universite.be</t>
  </si>
  <si>
    <t>gérin-lajoie.jean-paul@universite.be</t>
  </si>
  <si>
    <t>frère.irène@universite.be</t>
  </si>
  <si>
    <t>saunier.marie-noëlle@universite.be</t>
  </si>
  <si>
    <t>baumé.frank@universite.be</t>
  </si>
  <si>
    <t>peletier.richard@universite.be</t>
  </si>
  <si>
    <t>loup.remy@universite.be</t>
  </si>
  <si>
    <t>bethune.richard@universite.be</t>
  </si>
  <si>
    <t>chopin.josselin@universite.be</t>
  </si>
  <si>
    <t>lajoie.serge@universite.be</t>
  </si>
  <si>
    <t>batteux.nicolas@universite.be</t>
  </si>
  <si>
    <t>ROUANEZ</t>
  </si>
  <si>
    <t>LEGERIE</t>
  </si>
  <si>
    <t>GODERDET</t>
  </si>
  <si>
    <t>CAVERA</t>
  </si>
  <si>
    <t>BILLBOARD</t>
  </si>
  <si>
    <t>Adresse Email</t>
  </si>
  <si>
    <t>Thème 1</t>
  </si>
  <si>
    <t>Thème 2</t>
  </si>
  <si>
    <t>Thème 3</t>
  </si>
  <si>
    <t>Thème 4</t>
  </si>
  <si>
    <t>Thème 5</t>
  </si>
  <si>
    <t>Thème 6</t>
  </si>
  <si>
    <t>Thème 7</t>
  </si>
  <si>
    <t>FAC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</si>
</sst>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D8DD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00A6A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E2EFDA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0" borderId="0"/>
  </cellStyleXfs>
  <cellXfs count="72">
    <xf numFmtId="0" fontId="0" fillId="0" borderId="0" xfId="0"/>
    <xf numFmtId="0" fontId="0" fillId="0" borderId="0" xfId="0" applyAlignment="1">
      <alignment vertical="center"/>
    </xf>
    <xf numFmtId="0" fontId="2" fillId="8" borderId="2" xfId="0" applyFont="1" applyFill="1" applyBorder="1" applyAlignment="1">
      <alignment horizontal="left" vertical="center"/>
    </xf>
    <xf numFmtId="0" fontId="2" fillId="8" borderId="0" xfId="0" applyFont="1" applyFill="1" applyAlignment="1">
      <alignment horizontal="left" vertical="center"/>
    </xf>
    <xf numFmtId="0" fontId="0" fillId="9" borderId="0" xfId="0" applyFill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49" fontId="0" fillId="0" borderId="0" xfId="0" applyNumberFormat="1"/>
    <xf numFmtId="49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10" borderId="1" xfId="0" applyFont="1" applyFill="1" applyBorder="1"/>
    <xf numFmtId="0" fontId="0" fillId="10" borderId="1" xfId="0" applyFill="1" applyBorder="1"/>
    <xf numFmtId="0" fontId="1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/>
    </xf>
    <xf numFmtId="0" fontId="1" fillId="11" borderId="1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 applyProtection="1">
      <alignment horizontal="left" vertical="center"/>
      <protection locked="0"/>
    </xf>
    <xf numFmtId="0" fontId="1" fillId="0" borderId="4" xfId="0" applyFont="1" applyBorder="1" applyAlignment="1">
      <alignment horizontal="center" vertical="center"/>
    </xf>
    <xf numFmtId="0" fontId="7" fillId="13" borderId="1" xfId="0" applyFont="1" applyFill="1" applyBorder="1"/>
    <xf numFmtId="0" fontId="7" fillId="13" borderId="4" xfId="0" applyFont="1" applyFill="1" applyBorder="1"/>
    <xf numFmtId="0" fontId="1" fillId="0" borderId="5" xfId="0" applyFont="1" applyBorder="1"/>
    <xf numFmtId="0" fontId="7" fillId="0" borderId="0" xfId="0" applyFont="1"/>
    <xf numFmtId="0" fontId="6" fillId="0" borderId="0" xfId="0" applyFont="1"/>
    <xf numFmtId="0" fontId="6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9" fillId="0" borderId="0" xfId="0" applyFont="1"/>
    <xf numFmtId="49" fontId="0" fillId="0" borderId="0" xfId="0" applyNumberFormat="1" applyAlignment="1">
      <alignment wrapText="1"/>
    </xf>
    <xf numFmtId="0" fontId="0" fillId="11" borderId="0" xfId="0" applyFill="1"/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0" fillId="10" borderId="0" xfId="0" applyFill="1"/>
    <xf numFmtId="0" fontId="10" fillId="0" borderId="1" xfId="0" applyFont="1" applyBorder="1" applyAlignment="1">
      <alignment wrapText="1"/>
    </xf>
    <xf numFmtId="0" fontId="11" fillId="0" borderId="1" xfId="0" applyFon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center" indent="1"/>
    </xf>
    <xf numFmtId="0" fontId="0" fillId="0" borderId="6" xfId="0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wrapText="1"/>
    </xf>
    <xf numFmtId="0" fontId="0" fillId="0" borderId="6" xfId="0" applyBorder="1" applyAlignment="1">
      <alignment vertical="top"/>
    </xf>
    <xf numFmtId="0" fontId="0" fillId="0" borderId="6" xfId="0" applyBorder="1" applyAlignment="1">
      <alignment wrapText="1"/>
    </xf>
    <xf numFmtId="0" fontId="0" fillId="0" borderId="1" xfId="0" applyBorder="1" applyAlignment="1">
      <alignment horizontal="left" vertical="center" indent="1"/>
    </xf>
    <xf numFmtId="0" fontId="6" fillId="0" borderId="0" xfId="0" applyFont="1" applyProtection="1">
      <protection locked="0"/>
    </xf>
    <xf numFmtId="0" fontId="4" fillId="0" borderId="0" xfId="0" applyFont="1"/>
    <xf numFmtId="0" fontId="2" fillId="2" borderId="2" xfId="0" applyFont="1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0" fillId="9" borderId="0" xfId="0" applyFill="1" applyAlignment="1">
      <alignment horizontal="center"/>
    </xf>
    <xf numFmtId="0" fontId="2" fillId="7" borderId="2" xfId="0" applyFont="1" applyFill="1" applyBorder="1" applyAlignment="1">
      <alignment horizontal="left" vertical="center"/>
    </xf>
    <xf numFmtId="0" fontId="2" fillId="7" borderId="0" xfId="0" applyFont="1" applyFill="1" applyAlignment="1">
      <alignment horizontal="left" vertical="center"/>
    </xf>
    <xf numFmtId="0" fontId="2" fillId="6" borderId="2" xfId="0" applyFont="1" applyFill="1" applyBorder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Alignment="1">
      <alignment horizontal="left" vertical="center"/>
    </xf>
  </cellXfs>
  <cellStyles count="3">
    <cellStyle name="Hyperlink" xfId="1" xr:uid="{3651DA55-8738-4D6B-9F22-415C48254330}"/>
    <cellStyle name="Normal" xfId="0" builtinId="0"/>
    <cellStyle name="Normal 3" xfId="2" xr:uid="{A2909A52-7B9A-4076-81E5-08DA428F6E37}"/>
  </cellStyles>
  <dxfs count="0"/>
  <tableStyles count="0" defaultTableStyle="TableStyleMedium2" defaultPivotStyle="PivotStyleLight16"/>
  <colors>
    <mruColors>
      <color rgb="FF00FF00"/>
      <color rgb="FFCCCCFF"/>
      <color rgb="FFCC66FF"/>
      <color rgb="FF00FFFF"/>
      <color rgb="FF66FFFF"/>
      <color rgb="FF00CC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EB0DD-21D2-4890-8C10-A5152CDE0FF2}">
  <sheetPr codeName="Feuil3"/>
  <dimension ref="A1:Q37"/>
  <sheetViews>
    <sheetView tabSelected="1" zoomScale="115" zoomScaleNormal="115" workbookViewId="0">
      <pane ySplit="8" topLeftCell="A9" activePane="bottomLeft" state="frozen"/>
      <selection pane="bottomLeft" activeCell="J8" sqref="J8"/>
    </sheetView>
  </sheetViews>
  <sheetFormatPr baseColWidth="10" defaultColWidth="15.33203125" defaultRowHeight="14.4" x14ac:dyDescent="0.3"/>
  <cols>
    <col min="1" max="1" width="34" customWidth="1"/>
    <col min="2" max="2" width="22.6640625" customWidth="1"/>
    <col min="3" max="3" width="34.6640625" customWidth="1"/>
    <col min="4" max="5" width="26.33203125" customWidth="1"/>
    <col min="6" max="6" width="27.33203125" customWidth="1"/>
    <col min="7" max="7" width="33.21875" hidden="1" customWidth="1"/>
    <col min="8" max="9" width="25.33203125" customWidth="1"/>
    <col min="10" max="10" width="37.44140625" customWidth="1"/>
    <col min="11" max="12" width="14.109375" customWidth="1"/>
    <col min="13" max="13" width="17.6640625" customWidth="1"/>
    <col min="14" max="15" width="14.109375" customWidth="1"/>
    <col min="16" max="16" width="32.109375" customWidth="1"/>
    <col min="17" max="17" width="15.6640625" customWidth="1"/>
    <col min="23" max="23" width="29.6640625" customWidth="1"/>
    <col min="24" max="24" width="21.6640625" customWidth="1"/>
    <col min="32" max="32" width="28.6640625" customWidth="1"/>
    <col min="33" max="33" width="25.109375" customWidth="1"/>
  </cols>
  <sheetData>
    <row r="1" spans="1:17" x14ac:dyDescent="0.3">
      <c r="A1" s="6" t="s">
        <v>1</v>
      </c>
      <c r="B1" s="30" t="s">
        <v>115</v>
      </c>
      <c r="C1" s="33" t="s">
        <v>116</v>
      </c>
      <c r="G1" s="15"/>
      <c r="H1" s="15"/>
    </row>
    <row r="2" spans="1:17" x14ac:dyDescent="0.3">
      <c r="F2" s="5"/>
      <c r="G2" s="29"/>
      <c r="H2" s="29"/>
    </row>
    <row r="4" spans="1:17" x14ac:dyDescent="0.3">
      <c r="A4" s="11" t="s">
        <v>114</v>
      </c>
    </row>
    <row r="5" spans="1:17" ht="5.7" customHeight="1" x14ac:dyDescent="0.3"/>
    <row r="6" spans="1:17" x14ac:dyDescent="0.3">
      <c r="A6" s="31"/>
      <c r="B6" s="32"/>
      <c r="C6" s="12" cm="1">
        <f t="array" ref="C6">IFERROR(INDEX('Base de données'!$C$1:$C$5663,MATCH(1,('Base de données'!$A$1:$A$5663=Cadastre!A6)*('Base de données'!$B$1:$B$5663=Cadastre!B6),0))," ")</f>
        <v>0</v>
      </c>
      <c r="D6" s="12" cm="1">
        <f t="array" ref="D6">IFERROR(INDEX('Base de données'!$E$1:$E$5663,MATCH(1,('Base de données'!$A$1:$A$5663=Cadastre!A6)*('Base de données'!$B$1:$B$5663=Cadastre!B6),0))," ")</f>
        <v>0</v>
      </c>
      <c r="E6" s="12" cm="1">
        <f t="array" ref="E6">IFERROR(INDEX('Base de données'!$F$1:$F$5663,MATCH(1,('Base de données'!$A$1:$A$5663=Cadastre!A6)*('Base de données'!$B$1:$B$5663=Cadastre!B6),0))," ")</f>
        <v>0</v>
      </c>
      <c r="F6" s="12" cm="1">
        <f t="array" ref="F6">IFERROR(INDEX('Base de données'!$H$1:$H$5663,MATCH(1,('Base de données'!$A$1:$A$5663=Cadastre!A6)*('Base de données'!$B$1:$B$5663=Cadastre!B6),0))," ")</f>
        <v>0</v>
      </c>
      <c r="G6" s="12" cm="1">
        <f t="array" ref="G6">IFERROR(INDEX('Base de données'!$G$1:$G$5663,MATCH(1,('Base de données'!$A$1:$A$5663=Cadastre!A6)*('Base de données'!$B$1:$B$5663=Cadastre!B6),0))," ")</f>
        <v>0</v>
      </c>
      <c r="H6" s="12"/>
      <c r="I6" s="12" cm="1">
        <f t="array" ref="I6">IFERROR(INDEX('Base de données'!$D$1:$D$5663,MATCH(1,('Base de données'!$A$1:$A$5663=Cadastre!A6)*('Base de données'!$B$1:$B$5663=Cadastre!B6),0))," ")</f>
        <v>0</v>
      </c>
      <c r="J6" s="12"/>
      <c r="K6" s="12"/>
      <c r="L6" s="12"/>
      <c r="M6" s="12"/>
      <c r="N6" s="12"/>
      <c r="O6" s="12"/>
      <c r="P6" s="12"/>
      <c r="Q6" s="12"/>
    </row>
    <row r="8" spans="1:17" ht="87" customHeight="1" x14ac:dyDescent="0.3">
      <c r="A8" s="10" t="s">
        <v>6</v>
      </c>
      <c r="B8" s="10" t="s">
        <v>7</v>
      </c>
      <c r="C8" s="8" t="s">
        <v>391</v>
      </c>
      <c r="D8" s="8" t="s">
        <v>399</v>
      </c>
      <c r="E8" s="8" t="s">
        <v>58</v>
      </c>
      <c r="F8" s="10" t="s">
        <v>3</v>
      </c>
      <c r="G8" s="9" t="s">
        <v>4</v>
      </c>
      <c r="H8" s="19" t="s">
        <v>5</v>
      </c>
      <c r="I8" s="10" t="s">
        <v>8</v>
      </c>
      <c r="J8" s="10" t="s">
        <v>9</v>
      </c>
      <c r="K8" s="20" t="s">
        <v>392</v>
      </c>
      <c r="L8" s="21" t="s">
        <v>393</v>
      </c>
      <c r="M8" s="22" t="s">
        <v>394</v>
      </c>
      <c r="N8" s="23" t="s">
        <v>395</v>
      </c>
      <c r="O8" s="24" t="s">
        <v>396</v>
      </c>
      <c r="P8" s="25" t="s">
        <v>397</v>
      </c>
      <c r="Q8" s="26" t="s">
        <v>398</v>
      </c>
    </row>
    <row r="9" spans="1:17" x14ac:dyDescent="0.3">
      <c r="A9" s="31" t="s">
        <v>301</v>
      </c>
      <c r="B9" s="32" t="s">
        <v>135</v>
      </c>
      <c r="C9" s="12" t="s">
        <v>385</v>
      </c>
      <c r="D9" s="12" t="s">
        <v>24</v>
      </c>
      <c r="E9" s="12" t="s">
        <v>71</v>
      </c>
      <c r="F9" s="12" t="s">
        <v>17</v>
      </c>
      <c r="G9" s="12" t="s">
        <v>156</v>
      </c>
      <c r="H9" s="12" t="s">
        <v>110</v>
      </c>
      <c r="I9" s="12" t="s">
        <v>18</v>
      </c>
      <c r="J9" s="12" t="s">
        <v>73</v>
      </c>
      <c r="K9" s="12"/>
      <c r="L9" s="12"/>
      <c r="M9" s="12"/>
      <c r="N9" s="12">
        <v>1</v>
      </c>
      <c r="O9" s="12"/>
      <c r="P9" s="12"/>
      <c r="Q9" s="12"/>
    </row>
    <row r="10" spans="1:17" x14ac:dyDescent="0.3">
      <c r="A10" s="31" t="s">
        <v>302</v>
      </c>
      <c r="B10" s="32" t="s">
        <v>292</v>
      </c>
      <c r="C10" s="12" t="s">
        <v>366</v>
      </c>
      <c r="D10" s="12" t="s">
        <v>24</v>
      </c>
      <c r="E10" s="12" t="s">
        <v>71</v>
      </c>
      <c r="F10" s="12" t="s">
        <v>17</v>
      </c>
      <c r="G10" s="12" t="s">
        <v>156</v>
      </c>
      <c r="H10" s="12" t="s">
        <v>110</v>
      </c>
      <c r="I10" s="12" t="s">
        <v>18</v>
      </c>
      <c r="J10" s="12" t="s">
        <v>73</v>
      </c>
      <c r="K10" s="12"/>
      <c r="L10" s="12"/>
      <c r="M10" s="12"/>
      <c r="N10" s="12">
        <v>1</v>
      </c>
      <c r="O10" s="12"/>
      <c r="P10" s="12"/>
      <c r="Q10" s="12"/>
    </row>
    <row r="11" spans="1:17" x14ac:dyDescent="0.3">
      <c r="A11" s="31" t="s">
        <v>303</v>
      </c>
      <c r="B11" s="32" t="s">
        <v>293</v>
      </c>
      <c r="C11" s="12" t="s">
        <v>367</v>
      </c>
      <c r="D11" s="12" t="s">
        <v>14</v>
      </c>
      <c r="E11" s="12" t="s">
        <v>78</v>
      </c>
      <c r="F11" s="12" t="s">
        <v>19</v>
      </c>
      <c r="G11" s="12" t="s">
        <v>169</v>
      </c>
      <c r="H11" s="12" t="s">
        <v>110</v>
      </c>
      <c r="I11" s="12" t="s">
        <v>18</v>
      </c>
      <c r="J11" s="12" t="s">
        <v>73</v>
      </c>
      <c r="K11" s="12"/>
      <c r="L11" s="12"/>
      <c r="M11" s="12"/>
      <c r="N11" s="12">
        <v>1</v>
      </c>
      <c r="O11" s="12"/>
      <c r="P11" s="12"/>
      <c r="Q11" s="12"/>
    </row>
    <row r="12" spans="1:17" x14ac:dyDescent="0.3">
      <c r="A12" s="31" t="s">
        <v>358</v>
      </c>
      <c r="B12" s="32" t="s">
        <v>259</v>
      </c>
      <c r="C12" s="12" t="str" cm="1">
        <f t="array" ref="C12">IFERROR(INDEX('Base de données'!$C$1:$C$5663,MATCH(1,('Base de données'!$A$1:$A$5663=Cadastre!A12)*('Base de données'!$B$1:$B$5663=Cadastre!B12),0))," ")</f>
        <v>chéron.jean-luc@universite.be</v>
      </c>
      <c r="D12" s="12" t="str" cm="1">
        <f t="array" ref="D12">IFERROR(INDEX('Base de données'!$E$1:$E$5663,MATCH(1,('Base de données'!$A$1:$A$5663=Cadastre!A12)*('Base de données'!$B$1:$B$5663=Cadastre!B12),FALSE))," ")</f>
        <v>Sciences</v>
      </c>
      <c r="E12" s="12" t="str" cm="1">
        <f t="array" ref="E12">IFERROR(INDEX('Base de données'!$F$1:$F$5663,MATCH(1,('Base de données'!$A$1:$A$5663=Cadastre!A12)*('Base de données'!$B$1:$B$5663=Cadastre!B12),0))," ")</f>
        <v>Bachelier</v>
      </c>
      <c r="F12" s="12" t="str" cm="1">
        <f t="array" ref="F12">IFERROR(INDEX('Base de données'!$H$1:$H$5663,MATCH(1,('Base de données'!$A$1:$A$5663=Cadastre!A12)*('Base de données'!$B$1:$B$5663=Cadastre!B12),0))," ")</f>
        <v>BA_poursuite_de_cursus</v>
      </c>
      <c r="G12" s="12" t="str" cm="1">
        <f t="array" ref="G12">IFERROR(INDEX('Base de données'!$G$1:$G$5663,MATCH(1,('Base de données'!$A$1:$A$5663=Cadastre!A12)*('Base de données'!$B$1:$B$5663=Cadastre!B12),0))," ")</f>
        <v>Sciences mathématiques</v>
      </c>
      <c r="H12" s="12" t="s">
        <v>110</v>
      </c>
      <c r="I12" s="12" t="str" cm="1">
        <f t="array" ref="I12">IFERROR(INDEX('Base de données'!$D$1:$D$5663,MATCH(1,('Base de données'!$A$1:$A$5663=Cadastre!A12)*('Base de données'!$B$1:$B$5663=Cadastre!B12),0))," ")</f>
        <v>Homme</v>
      </c>
      <c r="J12" s="12" t="s">
        <v>73</v>
      </c>
      <c r="K12" s="12"/>
      <c r="L12" s="12"/>
      <c r="M12" s="12"/>
      <c r="N12" s="12">
        <v>1</v>
      </c>
      <c r="O12" s="12"/>
      <c r="P12" s="12"/>
      <c r="Q12" s="12"/>
    </row>
    <row r="13" spans="1:17" x14ac:dyDescent="0.3">
      <c r="A13" s="31" t="s">
        <v>311</v>
      </c>
      <c r="B13" s="32" t="s">
        <v>134</v>
      </c>
      <c r="C13" s="12" t="s">
        <v>368</v>
      </c>
      <c r="D13" s="12" t="s">
        <v>23</v>
      </c>
      <c r="E13" s="12" t="s">
        <v>78</v>
      </c>
      <c r="F13" s="12" t="s">
        <v>94</v>
      </c>
      <c r="G13" s="12" t="s">
        <v>200</v>
      </c>
      <c r="H13" s="12" t="s">
        <v>110</v>
      </c>
      <c r="I13" s="12" t="s">
        <v>15</v>
      </c>
      <c r="J13" s="12" t="s">
        <v>73</v>
      </c>
      <c r="K13" s="12"/>
      <c r="L13" s="12"/>
      <c r="M13" s="12"/>
      <c r="N13" s="12">
        <v>1</v>
      </c>
      <c r="O13" s="12"/>
      <c r="P13" s="12"/>
      <c r="Q13" s="12"/>
    </row>
    <row r="14" spans="1:17" x14ac:dyDescent="0.3">
      <c r="A14" s="31" t="s">
        <v>330</v>
      </c>
      <c r="B14" s="32" t="s">
        <v>268</v>
      </c>
      <c r="C14" s="12" t="str" cm="1">
        <f t="array" ref="C14">IFERROR(INDEX('Base de données'!$C$1:$C$5663,MATCH(1,('Base de données'!$A$1:$A$5663=Cadastre!A14)*('Base de données'!$B$1:$B$5663=Cadastre!B14),0))," ")</f>
        <v>devillers.annette@universite.be</v>
      </c>
      <c r="D14" s="12" t="str" cm="1">
        <f t="array" ref="D14">IFERROR(INDEX('Base de données'!$E$1:$E$5663,MATCH(1,('Base de données'!$A$1:$A$5663=Cadastre!A14)*('Base de données'!$B$1:$B$5663=Cadastre!B14),FALSE))," ")</f>
        <v>Droit_et_Criminologie</v>
      </c>
      <c r="E14" s="12" t="str" cm="1">
        <f t="array" ref="E14">IFERROR(INDEX('Base de données'!$F$1:$F$5663,MATCH(1,('Base de données'!$A$1:$A$5663=Cadastre!A14)*('Base de données'!$B$1:$B$5663=Cadastre!B14),0))," ")</f>
        <v>Bachelier</v>
      </c>
      <c r="F14" s="12" t="str" cm="1">
        <f t="array" ref="F14">IFERROR(INDEX('Base de données'!$H$1:$H$5663,MATCH(1,('Base de données'!$A$1:$A$5663=Cadastre!A14)*('Base de données'!$B$1:$B$5663=Cadastre!B14),0))," ")</f>
        <v>BA1</v>
      </c>
      <c r="G14" s="12" t="str" cm="1">
        <f t="array" ref="G14">IFERROR(INDEX('Base de données'!$G$1:$G$5663,MATCH(1,('Base de données'!$A$1:$A$5663=Cadastre!A14)*('Base de données'!$B$1:$B$5663=Cadastre!B14),0))," ")</f>
        <v>Droit</v>
      </c>
      <c r="H14" s="12" t="s">
        <v>110</v>
      </c>
      <c r="I14" s="12" t="str" cm="1">
        <f t="array" ref="I14">IFERROR(INDEX('Base de données'!$D$1:$D$5663,MATCH(1,('Base de données'!$A$1:$A$5663=Cadastre!A14)*('Base de données'!$B$1:$B$5663=Cadastre!B14),0))," ")</f>
        <v>Femme</v>
      </c>
      <c r="J14" s="12" t="s">
        <v>73</v>
      </c>
      <c r="K14" s="12"/>
      <c r="L14" s="12"/>
      <c r="M14" s="12"/>
      <c r="N14" s="12">
        <v>1</v>
      </c>
      <c r="O14" s="12"/>
      <c r="P14" s="12"/>
      <c r="Q14" s="12"/>
    </row>
    <row r="15" spans="1:17" x14ac:dyDescent="0.3">
      <c r="A15" s="31" t="s">
        <v>387</v>
      </c>
      <c r="B15" s="32" t="s">
        <v>278</v>
      </c>
      <c r="C15" s="12" t="str" cm="1">
        <f t="array" ref="C15">IFERROR(INDEX('Base de données'!$C$1:$C$5663,MATCH(1,('Base de données'!$A$1:$A$5663=Cadastre!A15)*('Base de données'!$B$1:$B$5663=Cadastre!B15),0))," ")</f>
        <v>legerie.abelone@universite.be</v>
      </c>
      <c r="D15" s="12" t="str" cm="1">
        <f t="array" ref="D15">IFERROR(INDEX('Base de données'!$E$1:$E$5663,MATCH(1,('Base de données'!$A$1:$A$5663=Cadastre!A15)*('Base de données'!$B$1:$B$5663=Cadastre!B15),FALSE))," ")</f>
        <v>FSM</v>
      </c>
      <c r="E15" s="12" t="str" cm="1">
        <f t="array" ref="E15">IFERROR(INDEX('Base de données'!$F$1:$F$5663,MATCH(1,('Base de données'!$A$1:$A$5663=Cadastre!A15)*('Base de données'!$B$1:$B$5663=Cadastre!B15),0))," ")</f>
        <v>Bachelier</v>
      </c>
      <c r="F15" s="12" t="str" cm="1">
        <f t="array" ref="F15">IFERROR(INDEX('Base de données'!$H$1:$H$5663,MATCH(1,('Base de données'!$A$1:$A$5663=Cadastre!A15)*('Base de données'!$B$1:$B$5663=Cadastre!B15),0))," ")</f>
        <v>BA1</v>
      </c>
      <c r="G15" s="12" t="str" cm="1">
        <f t="array" ref="G15">IFERROR(INDEX('Base de données'!$G$1:$G$5663,MATCH(1,('Base de données'!$A$1:$A$5663=Cadastre!A15)*('Base de données'!$B$1:$B$5663=Cadastre!B15),0))," ")</f>
        <v>Kinésithérapie et réadaptation</v>
      </c>
      <c r="H15" s="12" t="s">
        <v>110</v>
      </c>
      <c r="I15" s="12" t="str" cm="1">
        <f t="array" ref="I15">IFERROR(INDEX('Base de données'!$D$1:$D$5663,MATCH(1,('Base de données'!$A$1:$A$5663=Cadastre!A15)*('Base de données'!$B$1:$B$5663=Cadastre!B15),0))," ")</f>
        <v>Homme</v>
      </c>
      <c r="J15" s="12" t="s">
        <v>73</v>
      </c>
      <c r="K15" s="12"/>
      <c r="L15" s="12"/>
      <c r="M15" s="12"/>
      <c r="N15" s="12">
        <v>1</v>
      </c>
      <c r="O15" s="12"/>
      <c r="P15" s="12"/>
      <c r="Q15" s="12"/>
    </row>
    <row r="16" spans="1:17" x14ac:dyDescent="0.3">
      <c r="A16" s="31" t="s">
        <v>312</v>
      </c>
      <c r="B16" s="32" t="s">
        <v>281</v>
      </c>
      <c r="C16" s="12" t="s">
        <v>369</v>
      </c>
      <c r="D16" s="12" t="s">
        <v>46</v>
      </c>
      <c r="E16" s="12" t="s">
        <v>71</v>
      </c>
      <c r="F16" s="12" t="s">
        <v>17</v>
      </c>
      <c r="G16" s="12" t="s">
        <v>36</v>
      </c>
      <c r="H16" s="12" t="s">
        <v>111</v>
      </c>
      <c r="I16" s="12" t="s">
        <v>15</v>
      </c>
      <c r="J16" s="12" t="s">
        <v>106</v>
      </c>
      <c r="K16" s="12"/>
      <c r="L16" s="12"/>
      <c r="M16" s="12"/>
      <c r="N16" s="12">
        <v>1</v>
      </c>
      <c r="O16" s="12"/>
      <c r="P16" s="12"/>
      <c r="Q16" s="12"/>
    </row>
    <row r="17" spans="1:17" x14ac:dyDescent="0.3">
      <c r="A17" s="31" t="s">
        <v>386</v>
      </c>
      <c r="B17" s="32" t="s">
        <v>276</v>
      </c>
      <c r="C17" s="12" t="str" cm="1">
        <f t="array" ref="C17">IFERROR(INDEX('Base de données'!$C$1:$C$5663,MATCH(1,('Base de données'!$A$1:$A$5663=Cadastre!A17)*('Base de données'!$B$1:$B$5663=Cadastre!B17),0))," ")</f>
        <v>rouanez.rodolphe@universite.be</v>
      </c>
      <c r="D17" s="12" t="str" cm="1">
        <f t="array" ref="D17">IFERROR(INDEX('Base de données'!$E$1:$E$5663,MATCH(1,('Base de données'!$A$1:$A$5663=Cadastre!A17)*('Base de données'!$B$1:$B$5663=Cadastre!B17),FALSE))," ")</f>
        <v>Solvay</v>
      </c>
      <c r="E17" s="12" t="str" cm="1">
        <f t="array" ref="E17">IFERROR(INDEX('Base de données'!$F$1:$F$5663,MATCH(1,('Base de données'!$A$1:$A$5663=Cadastre!A17)*('Base de données'!$B$1:$B$5663=Cadastre!B17),0))," ")</f>
        <v>Bachelier</v>
      </c>
      <c r="F17" s="12" t="str" cm="1">
        <f t="array" ref="F17">IFERROR(INDEX('Base de données'!$H$1:$H$5663,MATCH(1,('Base de données'!$A$1:$A$5663=Cadastre!A17)*('Base de données'!$B$1:$B$5663=Cadastre!B17),0))," ")</f>
        <v>BA1</v>
      </c>
      <c r="G17" s="12" t="str" cm="1">
        <f t="array" ref="G17">IFERROR(INDEX('Base de données'!$G$1:$G$5663,MATCH(1,('Base de données'!$A$1:$A$5663=Cadastre!A17)*('Base de données'!$B$1:$B$5663=Cadastre!B17),0))," ")</f>
        <v>Ingénieur de gestion</v>
      </c>
      <c r="H17" s="12" t="s">
        <v>111</v>
      </c>
      <c r="I17" s="12" t="str" cm="1">
        <f t="array" ref="I17">IFERROR(INDEX('Base de données'!$D$1:$D$5663,MATCH(1,('Base de données'!$A$1:$A$5663=Cadastre!A17)*('Base de données'!$B$1:$B$5663=Cadastre!B17),0))," ")</f>
        <v>Homme</v>
      </c>
      <c r="J17" s="12" t="s">
        <v>73</v>
      </c>
      <c r="K17" s="12"/>
      <c r="L17" s="12"/>
      <c r="M17" s="12"/>
      <c r="N17" s="12">
        <v>1</v>
      </c>
      <c r="O17" s="12"/>
      <c r="P17" s="12"/>
      <c r="Q17" s="12"/>
    </row>
    <row r="18" spans="1:17" x14ac:dyDescent="0.3">
      <c r="A18" s="31" t="s">
        <v>313</v>
      </c>
      <c r="B18" s="32" t="s">
        <v>238</v>
      </c>
      <c r="C18" s="12" t="s">
        <v>370</v>
      </c>
      <c r="D18" s="12" t="s">
        <v>46</v>
      </c>
      <c r="E18" s="12" t="s">
        <v>71</v>
      </c>
      <c r="F18" s="12" t="s">
        <v>17</v>
      </c>
      <c r="G18" s="12" t="s">
        <v>36</v>
      </c>
      <c r="H18" s="12" t="s">
        <v>111</v>
      </c>
      <c r="I18" s="12" t="s">
        <v>15</v>
      </c>
      <c r="J18" s="12" t="s">
        <v>73</v>
      </c>
      <c r="K18" s="12"/>
      <c r="L18" s="12"/>
      <c r="M18" s="12"/>
      <c r="N18" s="12">
        <v>1</v>
      </c>
      <c r="O18" s="12"/>
      <c r="P18" s="12"/>
      <c r="Q18" s="12"/>
    </row>
    <row r="19" spans="1:17" x14ac:dyDescent="0.3">
      <c r="A19" s="31" t="s">
        <v>314</v>
      </c>
      <c r="B19" s="32" t="s">
        <v>298</v>
      </c>
      <c r="C19" s="12" t="s">
        <v>371</v>
      </c>
      <c r="D19" s="12" t="s">
        <v>46</v>
      </c>
      <c r="E19" s="12" t="s">
        <v>71</v>
      </c>
      <c r="F19" s="12" t="s">
        <v>17</v>
      </c>
      <c r="G19" s="12" t="s">
        <v>36</v>
      </c>
      <c r="H19" s="12" t="s">
        <v>111</v>
      </c>
      <c r="I19" s="12" t="s">
        <v>15</v>
      </c>
      <c r="J19" s="12" t="s">
        <v>73</v>
      </c>
      <c r="K19" s="12"/>
      <c r="L19" s="12"/>
      <c r="M19" s="12"/>
      <c r="N19" s="12">
        <v>1</v>
      </c>
      <c r="O19" s="12"/>
      <c r="P19" s="12"/>
      <c r="Q19" s="12"/>
    </row>
    <row r="20" spans="1:17" x14ac:dyDescent="0.3">
      <c r="A20" s="31" t="s">
        <v>315</v>
      </c>
      <c r="B20" s="32" t="s">
        <v>137</v>
      </c>
      <c r="C20" s="12" t="s">
        <v>372</v>
      </c>
      <c r="D20" s="12" t="s">
        <v>23</v>
      </c>
      <c r="E20" s="12" t="s">
        <v>78</v>
      </c>
      <c r="F20" s="12" t="s">
        <v>19</v>
      </c>
      <c r="G20" s="12" t="s">
        <v>200</v>
      </c>
      <c r="H20" s="12" t="s">
        <v>111</v>
      </c>
      <c r="I20" s="12" t="s">
        <v>15</v>
      </c>
      <c r="J20" s="12" t="s">
        <v>73</v>
      </c>
      <c r="K20" s="12"/>
      <c r="L20" s="12"/>
      <c r="M20" s="12"/>
      <c r="N20" s="12">
        <v>1</v>
      </c>
      <c r="O20" s="12"/>
      <c r="P20" s="12"/>
      <c r="Q20" s="12"/>
    </row>
    <row r="21" spans="1:17" x14ac:dyDescent="0.3">
      <c r="A21" s="31" t="s">
        <v>316</v>
      </c>
      <c r="B21" s="32" t="s">
        <v>253</v>
      </c>
      <c r="C21" s="12" t="s">
        <v>373</v>
      </c>
      <c r="D21" s="12" t="s">
        <v>46</v>
      </c>
      <c r="E21" s="12" t="s">
        <v>71</v>
      </c>
      <c r="F21" s="12" t="s">
        <v>17</v>
      </c>
      <c r="G21" s="12" t="s">
        <v>36</v>
      </c>
      <c r="H21" s="12" t="s">
        <v>111</v>
      </c>
      <c r="I21" s="12" t="s">
        <v>15</v>
      </c>
      <c r="J21" s="12" t="s">
        <v>73</v>
      </c>
      <c r="K21" s="12"/>
      <c r="L21" s="12"/>
      <c r="M21" s="12"/>
      <c r="N21" s="12">
        <v>1</v>
      </c>
      <c r="O21" s="12"/>
      <c r="P21" s="12"/>
      <c r="Q21" s="12"/>
    </row>
    <row r="22" spans="1:17" x14ac:dyDescent="0.3">
      <c r="A22" s="31" t="s">
        <v>260</v>
      </c>
      <c r="B22" s="32" t="s">
        <v>299</v>
      </c>
      <c r="C22" s="12" t="s">
        <v>374</v>
      </c>
      <c r="D22" s="12" t="s">
        <v>46</v>
      </c>
      <c r="E22" s="12" t="s">
        <v>71</v>
      </c>
      <c r="F22" s="12" t="s">
        <v>17</v>
      </c>
      <c r="G22" s="12" t="s">
        <v>36</v>
      </c>
      <c r="H22" s="12" t="s">
        <v>111</v>
      </c>
      <c r="I22" s="12" t="s">
        <v>15</v>
      </c>
      <c r="J22" s="12" t="s">
        <v>73</v>
      </c>
      <c r="K22" s="12"/>
      <c r="L22" s="12"/>
      <c r="M22" s="12"/>
      <c r="N22" s="12">
        <v>1</v>
      </c>
      <c r="O22" s="12"/>
      <c r="P22" s="12"/>
      <c r="Q22" s="12"/>
    </row>
    <row r="23" spans="1:17" x14ac:dyDescent="0.3">
      <c r="A23" s="31" t="s">
        <v>317</v>
      </c>
      <c r="B23" s="32" t="s">
        <v>146</v>
      </c>
      <c r="C23" s="12" t="s">
        <v>375</v>
      </c>
      <c r="D23" s="12" t="s">
        <v>23</v>
      </c>
      <c r="E23" s="12" t="s">
        <v>78</v>
      </c>
      <c r="F23" s="12" t="s">
        <v>19</v>
      </c>
      <c r="G23" s="12" t="s">
        <v>157</v>
      </c>
      <c r="H23" s="12" t="s">
        <v>111</v>
      </c>
      <c r="I23" s="12" t="s">
        <v>15</v>
      </c>
      <c r="J23" s="12" t="s">
        <v>73</v>
      </c>
      <c r="K23" s="12"/>
      <c r="L23" s="12"/>
      <c r="M23" s="12"/>
      <c r="N23" s="12">
        <v>1</v>
      </c>
      <c r="O23" s="12"/>
      <c r="P23" s="12"/>
      <c r="Q23" s="12"/>
    </row>
    <row r="24" spans="1:17" x14ac:dyDescent="0.3">
      <c r="A24" s="31" t="s">
        <v>304</v>
      </c>
      <c r="B24" s="32" t="s">
        <v>294</v>
      </c>
      <c r="C24" s="12" t="s">
        <v>376</v>
      </c>
      <c r="D24" s="12" t="s">
        <v>24</v>
      </c>
      <c r="E24" s="12" t="s">
        <v>71</v>
      </c>
      <c r="F24" s="12" t="s">
        <v>17</v>
      </c>
      <c r="G24" s="12" t="s">
        <v>156</v>
      </c>
      <c r="H24" s="12" t="s">
        <v>111</v>
      </c>
      <c r="I24" s="12" t="s">
        <v>18</v>
      </c>
      <c r="J24" s="12" t="s">
        <v>73</v>
      </c>
      <c r="K24" s="12"/>
      <c r="L24" s="12"/>
      <c r="M24" s="12"/>
      <c r="N24" s="12">
        <v>1</v>
      </c>
      <c r="O24" s="12"/>
      <c r="P24" s="12"/>
      <c r="Q24" s="12"/>
    </row>
    <row r="25" spans="1:17" x14ac:dyDescent="0.3">
      <c r="A25" s="31" t="s">
        <v>318</v>
      </c>
      <c r="B25" s="32" t="s">
        <v>243</v>
      </c>
      <c r="C25" s="12" t="s">
        <v>377</v>
      </c>
      <c r="D25" s="12" t="s">
        <v>23</v>
      </c>
      <c r="E25" s="12" t="s">
        <v>78</v>
      </c>
      <c r="F25" s="12" t="s">
        <v>19</v>
      </c>
      <c r="G25" s="12" t="s">
        <v>157</v>
      </c>
      <c r="H25" s="12" t="s">
        <v>111</v>
      </c>
      <c r="I25" s="12" t="s">
        <v>15</v>
      </c>
      <c r="J25" s="12" t="s">
        <v>73</v>
      </c>
      <c r="K25" s="12"/>
      <c r="L25" s="12"/>
      <c r="M25" s="12"/>
      <c r="N25" s="12">
        <v>1</v>
      </c>
      <c r="O25" s="12"/>
      <c r="P25" s="12"/>
      <c r="Q25" s="12"/>
    </row>
    <row r="26" spans="1:17" x14ac:dyDescent="0.3">
      <c r="A26" s="31" t="s">
        <v>319</v>
      </c>
      <c r="B26" s="32" t="s">
        <v>300</v>
      </c>
      <c r="C26" s="12" t="s">
        <v>378</v>
      </c>
      <c r="D26" s="12" t="s">
        <v>14</v>
      </c>
      <c r="E26" s="12" t="s">
        <v>71</v>
      </c>
      <c r="F26" s="12" t="s">
        <v>17</v>
      </c>
      <c r="G26" s="12" t="s">
        <v>27</v>
      </c>
      <c r="H26" s="12" t="s">
        <v>111</v>
      </c>
      <c r="I26" s="12" t="s">
        <v>15</v>
      </c>
      <c r="J26" s="12" t="s">
        <v>73</v>
      </c>
      <c r="K26" s="12"/>
      <c r="L26" s="12"/>
      <c r="M26" s="12"/>
      <c r="N26" s="12">
        <v>1</v>
      </c>
      <c r="O26" s="12"/>
      <c r="P26" s="12"/>
      <c r="Q26" s="12"/>
    </row>
    <row r="27" spans="1:17" x14ac:dyDescent="0.3">
      <c r="A27" s="31" t="s">
        <v>305</v>
      </c>
      <c r="B27" s="32" t="s">
        <v>255</v>
      </c>
      <c r="C27" s="12" t="s">
        <v>379</v>
      </c>
      <c r="D27" s="12" t="s">
        <v>14</v>
      </c>
      <c r="E27" s="12" t="s">
        <v>71</v>
      </c>
      <c r="F27" s="12" t="s">
        <v>17</v>
      </c>
      <c r="G27" s="12" t="s">
        <v>27</v>
      </c>
      <c r="H27" s="12" t="s">
        <v>111</v>
      </c>
      <c r="I27" s="12" t="s">
        <v>18</v>
      </c>
      <c r="J27" s="12" t="s">
        <v>73</v>
      </c>
      <c r="K27" s="12"/>
      <c r="L27" s="12"/>
      <c r="M27" s="12"/>
      <c r="N27" s="12">
        <v>1</v>
      </c>
      <c r="O27" s="12"/>
      <c r="P27" s="12"/>
      <c r="Q27" s="12"/>
    </row>
    <row r="28" spans="1:17" x14ac:dyDescent="0.3">
      <c r="A28" s="31" t="s">
        <v>306</v>
      </c>
      <c r="B28" s="32" t="s">
        <v>295</v>
      </c>
      <c r="C28" s="12" t="s">
        <v>380</v>
      </c>
      <c r="D28" s="12" t="s">
        <v>14</v>
      </c>
      <c r="E28" s="12" t="s">
        <v>71</v>
      </c>
      <c r="F28" s="12" t="s">
        <v>17</v>
      </c>
      <c r="G28" s="12" t="s">
        <v>27</v>
      </c>
      <c r="H28" s="12" t="s">
        <v>111</v>
      </c>
      <c r="I28" s="12" t="s">
        <v>18</v>
      </c>
      <c r="J28" s="12" t="s">
        <v>73</v>
      </c>
      <c r="K28" s="12"/>
      <c r="L28" s="12"/>
      <c r="M28" s="12"/>
      <c r="N28" s="12">
        <v>1</v>
      </c>
      <c r="O28" s="12"/>
      <c r="P28" s="12"/>
      <c r="Q28" s="12"/>
    </row>
    <row r="29" spans="1:17" x14ac:dyDescent="0.3">
      <c r="A29" s="31" t="s">
        <v>307</v>
      </c>
      <c r="B29" s="32" t="s">
        <v>296</v>
      </c>
      <c r="C29" s="12" t="s">
        <v>381</v>
      </c>
      <c r="D29" s="12" t="s">
        <v>14</v>
      </c>
      <c r="E29" s="12" t="s">
        <v>71</v>
      </c>
      <c r="F29" s="12" t="s">
        <v>17</v>
      </c>
      <c r="G29" s="12" t="s">
        <v>27</v>
      </c>
      <c r="H29" s="12" t="s">
        <v>111</v>
      </c>
      <c r="I29" s="12" t="s">
        <v>18</v>
      </c>
      <c r="J29" s="12" t="s">
        <v>73</v>
      </c>
      <c r="K29" s="12"/>
      <c r="L29" s="12"/>
      <c r="M29" s="12"/>
      <c r="N29" s="12">
        <v>1</v>
      </c>
      <c r="O29" s="12"/>
      <c r="P29" s="12"/>
      <c r="Q29" s="12"/>
    </row>
    <row r="30" spans="1:17" x14ac:dyDescent="0.3">
      <c r="A30" s="31" t="s">
        <v>308</v>
      </c>
      <c r="B30" s="32" t="s">
        <v>295</v>
      </c>
      <c r="C30" s="12" t="s">
        <v>382</v>
      </c>
      <c r="D30" s="12" t="s">
        <v>14</v>
      </c>
      <c r="E30" s="12" t="s">
        <v>71</v>
      </c>
      <c r="F30" s="12" t="s">
        <v>17</v>
      </c>
      <c r="G30" s="12" t="s">
        <v>27</v>
      </c>
      <c r="H30" s="12" t="s">
        <v>111</v>
      </c>
      <c r="I30" s="12" t="s">
        <v>18</v>
      </c>
      <c r="J30" s="12" t="s">
        <v>73</v>
      </c>
      <c r="K30" s="12"/>
      <c r="L30" s="12"/>
      <c r="M30" s="12"/>
      <c r="N30" s="12">
        <v>1</v>
      </c>
      <c r="O30" s="12"/>
      <c r="P30" s="12"/>
      <c r="Q30" s="12"/>
    </row>
    <row r="31" spans="1:17" x14ac:dyDescent="0.3">
      <c r="A31" s="31" t="s">
        <v>309</v>
      </c>
      <c r="B31" s="32" t="s">
        <v>297</v>
      </c>
      <c r="C31" s="12" t="s">
        <v>383</v>
      </c>
      <c r="D31" s="12" t="s">
        <v>14</v>
      </c>
      <c r="E31" s="12" t="s">
        <v>71</v>
      </c>
      <c r="F31" s="12" t="s">
        <v>17</v>
      </c>
      <c r="G31" s="12" t="s">
        <v>27</v>
      </c>
      <c r="H31" s="12" t="s">
        <v>111</v>
      </c>
      <c r="I31" s="12" t="s">
        <v>18</v>
      </c>
      <c r="J31" s="12" t="s">
        <v>73</v>
      </c>
      <c r="K31" s="12"/>
      <c r="L31" s="12"/>
      <c r="M31" s="12"/>
      <c r="N31" s="12">
        <v>1</v>
      </c>
      <c r="O31" s="12"/>
      <c r="P31" s="12"/>
      <c r="Q31" s="12"/>
    </row>
    <row r="32" spans="1:17" x14ac:dyDescent="0.3">
      <c r="A32" s="31" t="s">
        <v>310</v>
      </c>
      <c r="B32" s="32" t="s">
        <v>248</v>
      </c>
      <c r="C32" s="12" t="s">
        <v>384</v>
      </c>
      <c r="D32" s="12" t="s">
        <v>14</v>
      </c>
      <c r="E32" s="12" t="s">
        <v>71</v>
      </c>
      <c r="F32" s="12" t="s">
        <v>17</v>
      </c>
      <c r="G32" s="12" t="s">
        <v>27</v>
      </c>
      <c r="H32" s="12" t="s">
        <v>111</v>
      </c>
      <c r="I32" s="12" t="s">
        <v>18</v>
      </c>
      <c r="J32" s="12" t="s">
        <v>73</v>
      </c>
      <c r="K32" s="12"/>
      <c r="L32" s="12"/>
      <c r="M32" s="12"/>
      <c r="N32" s="12">
        <v>1</v>
      </c>
      <c r="O32" s="12"/>
      <c r="P32" s="12"/>
      <c r="Q32" s="12"/>
    </row>
    <row r="33" spans="1:17" x14ac:dyDescent="0.3">
      <c r="A33" s="31" t="s">
        <v>390</v>
      </c>
      <c r="B33" s="32" t="s">
        <v>245</v>
      </c>
      <c r="C33" s="12" t="str" cm="1">
        <f t="array" ref="C33">IFERROR(INDEX('Base de données'!$C$1:$C$5663,MATCH(1,('Base de données'!$A$1:$A$5663=Cadastre!A33)*('Base de données'!$B$1:$B$5663=Cadastre!B33),0))," ")</f>
        <v>billboard.lisette@universite.be</v>
      </c>
      <c r="D33" s="12" t="str" cm="1">
        <f t="array" ref="D33">IFERROR(INDEX('Base de données'!$E$1:$E$5663,MATCH(1,('Base de données'!$A$1:$A$5663=Cadastre!A33)*('Base de données'!$B$1:$B$5663=Cadastre!B33),0))," ")</f>
        <v>Droit_et_Criminologie</v>
      </c>
      <c r="E33" s="12" t="str" cm="1">
        <f t="array" ref="E33">IFERROR(INDEX('Base de données'!$F$1:$F$5663,MATCH(1,('Base de données'!$A$1:$A$5663=Cadastre!A33)*('Base de données'!$B$1:$B$5663=Cadastre!B33),0))," ")</f>
        <v>Bachelier</v>
      </c>
      <c r="F33" s="12" t="str" cm="1">
        <f t="array" ref="F33">IFERROR(INDEX('Base de données'!$H$1:$H$5663,MATCH(1,('Base de données'!$A$1:$A$5663=Cadastre!A33)*('Base de données'!$B$1:$B$5663=Cadastre!B33),0))," ")</f>
        <v>BA1</v>
      </c>
      <c r="G33" s="12" t="str" cm="1">
        <f t="array" ref="G33">IFERROR(INDEX('Base de données'!$G$1:$G$5663,MATCH(1,('Base de données'!$A$1:$A$5663=Cadastre!A33)*('Base de données'!$B$1:$B$5663=Cadastre!B33),0))," ")</f>
        <v>Droit</v>
      </c>
      <c r="H33" s="12" t="s">
        <v>111</v>
      </c>
      <c r="I33" s="12" t="str" cm="1">
        <f t="array" ref="I33">IFERROR(INDEX('Base de données'!$D$1:$D$5663,MATCH(1,('Base de données'!$A$1:$A$5663=Cadastre!A33)*('Base de données'!$B$1:$B$5663=Cadastre!B33),0))," ")</f>
        <v>Femme</v>
      </c>
      <c r="J33" s="12" t="s">
        <v>73</v>
      </c>
      <c r="K33" s="12"/>
      <c r="L33" s="12"/>
      <c r="M33" s="12"/>
      <c r="N33" s="12">
        <v>1</v>
      </c>
      <c r="O33" s="12"/>
      <c r="P33" s="12"/>
      <c r="Q33" s="12"/>
    </row>
    <row r="34" spans="1:17" x14ac:dyDescent="0.3">
      <c r="A34" s="31" t="s">
        <v>338</v>
      </c>
      <c r="B34" s="32" t="s">
        <v>274</v>
      </c>
      <c r="C34" s="12" t="str" cm="1">
        <f t="array" ref="C34">IFERROR(INDEX('Base de données'!$C$1:$C$5663,MATCH(1,('Base de données'!$A$1:$A$5663=Cadastre!A34)*('Base de données'!$B$1:$B$5663=Cadastre!B34),0))," ")</f>
        <v>bruguière.tobie@universite.be</v>
      </c>
      <c r="D34" s="12" t="str" cm="1">
        <f t="array" ref="D34">IFERROR(INDEX('Base de données'!$E$1:$E$5663,MATCH(1,('Base de données'!$A$1:$A$5663=Cadastre!A34)*('Base de données'!$B$1:$B$5663=Cadastre!B34),FALSE))," ")</f>
        <v>Solvay</v>
      </c>
      <c r="E34" s="12" t="str" cm="1">
        <f t="array" ref="E34">IFERROR(INDEX('Base de données'!$F$1:$F$5663,MATCH(1,('Base de données'!$A$1:$A$5663=Cadastre!A34)*('Base de données'!$B$1:$B$5663=Cadastre!B34),0))," ")</f>
        <v>Bachelier</v>
      </c>
      <c r="F34" s="12" t="str" cm="1">
        <f t="array" ref="F34">IFERROR(INDEX('Base de données'!$H$1:$H$5663,MATCH(1,('Base de données'!$A$1:$A$5663=Cadastre!A34)*('Base de données'!$B$1:$B$5663=Cadastre!B34),0))," ")</f>
        <v>BA1</v>
      </c>
      <c r="G34" s="12" cm="1">
        <f t="array" ref="G34">IFERROR(INDEX('Base de données'!$G$1:$G$5663,MATCH(1,('Base de données'!$A$1:$A$5663=Cadastre!A34)*('Base de données'!$B$1:$B$5663=Cadastre!B34),0))," ")</f>
        <v>0</v>
      </c>
      <c r="H34" s="12" t="s">
        <v>111</v>
      </c>
      <c r="I34" s="12" t="str" cm="1">
        <f t="array" ref="I34">IFERROR(INDEX('Base de données'!$D$1:$D$5663,MATCH(1,('Base de données'!$A$1:$A$5663=Cadastre!A34)*('Base de données'!$B$1:$B$5663=Cadastre!B34),0))," ")</f>
        <v>Homme</v>
      </c>
      <c r="J34" s="12" t="s">
        <v>73</v>
      </c>
      <c r="K34" s="12"/>
      <c r="L34" s="12"/>
      <c r="M34" s="12"/>
      <c r="N34" s="12">
        <v>1</v>
      </c>
      <c r="O34" s="12"/>
      <c r="P34" s="12"/>
      <c r="Q34" s="12"/>
    </row>
    <row r="35" spans="1:17" x14ac:dyDescent="0.3">
      <c r="A35" s="31" t="s">
        <v>321</v>
      </c>
      <c r="B35" s="32" t="s">
        <v>261</v>
      </c>
      <c r="C35" s="12" t="str" cm="1">
        <f t="array" ref="C35">IFERROR(INDEX('Base de données'!$C$1:$C$5663,MATCH(1,('Base de données'!$A$1:$A$5663=Cadastre!A35)*('Base de données'!$B$1:$B$5663=Cadastre!B35),0))," ")</f>
        <v>caillat.théophile@universite.be</v>
      </c>
      <c r="D35" s="12" t="str" cm="1">
        <f t="array" ref="D35">IFERROR(INDEX('Base de données'!$E$1:$E$5663,MATCH(1,('Base de données'!$A$1:$A$5663=Cadastre!A35)*('Base de données'!$B$1:$B$5663=Cadastre!B35),0))," ")</f>
        <v>FSM</v>
      </c>
      <c r="E35" s="12" t="str" cm="1">
        <f t="array" ref="E35">IFERROR(INDEX('Base de données'!$F$1:$F$5663,MATCH(1,('Base de données'!$A$1:$A$5663=Cadastre!A35)*('Base de données'!$B$1:$B$5663=Cadastre!B35),0))," ")</f>
        <v>Bachelier</v>
      </c>
      <c r="F35" s="12" t="str" cm="1">
        <f t="array" ref="F35">IFERROR(INDEX('Base de données'!$H$1:$H$5663,MATCH(1,('Base de données'!$A$1:$A$5663=Cadastre!A35)*('Base de données'!$B$1:$B$5663=Cadastre!B35),0))," ")</f>
        <v>BA1</v>
      </c>
      <c r="G35" s="12" t="str" cm="1">
        <f t="array" ref="G35">IFERROR(INDEX('Base de données'!$G$1:$G$5663,MATCH(1,('Base de données'!$A$1:$A$5663=Cadastre!A35)*('Base de données'!$B$1:$B$5663=Cadastre!B35),0))," ")</f>
        <v>Kinésithérapie et réadaptation</v>
      </c>
      <c r="H35" s="12" t="s">
        <v>112</v>
      </c>
      <c r="I35" s="12" t="str" cm="1">
        <f t="array" ref="I35">IFERROR(INDEX('Base de données'!$D$1:$D$5663,MATCH(1,('Base de données'!$A$1:$A$5663=Cadastre!A35)*('Base de données'!$B$1:$B$5663=Cadastre!B35),0))," ")</f>
        <v>Homme</v>
      </c>
      <c r="J35" s="12" t="s">
        <v>73</v>
      </c>
      <c r="K35" s="12"/>
      <c r="L35" s="12"/>
      <c r="M35" s="12"/>
      <c r="N35" s="12">
        <v>1</v>
      </c>
      <c r="O35" s="12"/>
      <c r="P35" s="12"/>
      <c r="Q35" s="12"/>
    </row>
    <row r="36" spans="1:17" x14ac:dyDescent="0.3">
      <c r="A36" s="31" t="s">
        <v>139</v>
      </c>
      <c r="B36" s="32" t="s">
        <v>148</v>
      </c>
      <c r="C36" s="12" t="str" cm="1">
        <f t="array" ref="C36">IFERROR(INDEX('Base de données'!$C$1:$C$5663,MATCH(1,('Base de données'!$A$1:$A$5663=Cadastre!A36)*('Base de données'!$B$1:$B$5663=Cadastre!B36),0))," ")</f>
        <v>aubert.florence@universite.be</v>
      </c>
      <c r="D36" s="12" t="str" cm="1">
        <f t="array" ref="D36">IFERROR(INDEX('Base de données'!$E$1:$E$5663,MATCH(1,('Base de données'!$A$1:$A$5663=Cadastre!A36)*('Base de données'!$B$1:$B$5663=Cadastre!B36),FALSE))," ")</f>
        <v>Sciences</v>
      </c>
      <c r="E36" s="12" t="str" cm="1">
        <f t="array" ref="E36">IFERROR(INDEX('Base de données'!$F$1:$F$5663,MATCH(1,('Base de données'!$A$1:$A$5663=Cadastre!A36)*('Base de données'!$B$1:$B$5663=Cadastre!B36),0))," ")</f>
        <v>Bachelier</v>
      </c>
      <c r="F36" s="12" t="str" cm="1">
        <f t="array" ref="F36">IFERROR(INDEX('Base de données'!$H$1:$H$5663,MATCH(1,('Base de données'!$A$1:$A$5663=Cadastre!A36)*('Base de données'!$B$1:$B$5663=Cadastre!B36),0))," ")</f>
        <v>BA1</v>
      </c>
      <c r="G36" s="12" t="str" cm="1">
        <f t="array" ref="G36">IFERROR(INDEX('Base de données'!$G$1:$G$5663,MATCH(1,('Base de données'!$A$1:$A$5663=Cadastre!A36)*('Base de données'!$B$1:$B$5663=Cadastre!B36),0))," ")</f>
        <v>Sciences chimiques</v>
      </c>
      <c r="H36" s="12" t="s">
        <v>112</v>
      </c>
      <c r="I36" s="12" t="str" cm="1">
        <f t="array" ref="I36">IFERROR(INDEX('Base de données'!$D$1:$D$5663,MATCH(1,('Base de données'!$A$1:$A$5663=Cadastre!A36)*('Base de données'!$B$1:$B$5663=Cadastre!B36),0))," ")</f>
        <v>Femme</v>
      </c>
      <c r="J36" s="12" t="s">
        <v>106</v>
      </c>
      <c r="K36" s="12"/>
      <c r="L36" s="12"/>
      <c r="M36" s="12"/>
      <c r="N36" s="12">
        <v>1</v>
      </c>
      <c r="O36" s="12"/>
      <c r="P36" s="12"/>
      <c r="Q36" s="12"/>
    </row>
    <row r="37" spans="1:17" x14ac:dyDescent="0.3">
      <c r="A37" s="31" t="s">
        <v>312</v>
      </c>
      <c r="B37" s="32" t="s">
        <v>132</v>
      </c>
      <c r="C37" s="12" t="str" cm="1">
        <f t="array" ref="C37">IFERROR(INDEX('Base de données'!$C$1:$C$5663,MATCH(1,('Base de données'!$A$1:$A$5663=Cadastre!A37)*('Base de données'!$B$1:$B$5663=Cadastre!B37),0))," ")</f>
        <v>doisneau.maxence@universite.be</v>
      </c>
      <c r="D37" s="12" t="str" cm="1">
        <f t="array" ref="D37">IFERROR(INDEX('Base de données'!$E$1:$E$5663,MATCH(1,('Base de données'!$A$1:$A$5663=Cadastre!A37)*('Base de données'!$B$1:$B$5663=Cadastre!B37),0))," ")</f>
        <v>Solvay</v>
      </c>
      <c r="E37" s="12" t="str" cm="1">
        <f t="array" ref="E37">IFERROR(INDEX('Base de données'!$F$1:$F$5663,MATCH(1,('Base de données'!$A$1:$A$5663=Cadastre!A37)*('Base de données'!$B$1:$B$5663=Cadastre!B37),0))," ")</f>
        <v>Bachelier</v>
      </c>
      <c r="F37" s="12" t="str" cm="1">
        <f t="array" ref="F37">IFERROR(INDEX('Base de données'!$H$1:$H$5663,MATCH(1,('Base de données'!$A$1:$A$5663=Cadastre!A37)*('Base de données'!$B$1:$B$5663=Cadastre!B37),0))," ")</f>
        <v>BA1</v>
      </c>
      <c r="G37" s="12" t="str" cm="1">
        <f t="array" ref="G37">IFERROR(INDEX('Base de données'!$G$1:$G$5663,MATCH(1,('Base de données'!$A$1:$A$5663=Cadastre!A37)*('Base de données'!$B$1:$B$5663=Cadastre!B37),0))," ")</f>
        <v>Ingénieur de gestion</v>
      </c>
      <c r="H37" s="12" t="s">
        <v>112</v>
      </c>
      <c r="I37" s="12" t="str" cm="1">
        <f t="array" ref="I37">IFERROR(INDEX('Base de données'!$D$1:$D$5663,MATCH(1,('Base de données'!$A$1:$A$5663=Cadastre!A37)*('Base de données'!$B$1:$B$5663=Cadastre!B37),0))," ")</f>
        <v>Homme</v>
      </c>
      <c r="J37" s="12" t="s">
        <v>73</v>
      </c>
      <c r="K37" s="12"/>
      <c r="L37" s="12"/>
      <c r="M37" s="12"/>
      <c r="N37" s="12">
        <v>1</v>
      </c>
      <c r="O37" s="12"/>
      <c r="P37" s="12"/>
      <c r="Q37" s="12"/>
    </row>
  </sheetData>
  <sheetProtection formatCells="0" formatRows="0" insertRows="0" deleteRows="0" autoFilter="0"/>
  <dataConsolidate/>
  <phoneticPr fontId="3" type="noConversion"/>
  <dataValidations count="3">
    <dataValidation allowBlank="1" showInputMessage="1" showErrorMessage="1" sqref="J8" xr:uid="{04450B6F-AE6C-4712-8A14-16BA8A8D2685}"/>
    <dataValidation type="list" allowBlank="1" showInputMessage="1" showErrorMessage="1" sqref="G6 G9:G37" xr:uid="{B824CDDD-87FF-44A7-A13F-7A6519CABD9C}">
      <formula1>INDIRECT(D6&amp;"_"&amp;E6)</formula1>
    </dataValidation>
    <dataValidation type="list" allowBlank="1" showInputMessage="1" showErrorMessage="1" sqref="D6 D9:D37" xr:uid="{4CFC198F-BA19-4AAA-867F-CA2747A64685}">
      <formula1>facultés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5AEF4074-29C3-4B71-B83B-90B8716F6A2D}">
          <x14:formula1>
            <xm:f>Mapping!$B$11:$B$23</xm:f>
          </x14:formula1>
          <xm:sqref>H6 H9:H37</xm:sqref>
        </x14:dataValidation>
        <x14:dataValidation type="list" allowBlank="1" showInputMessage="1" showErrorMessage="1" xr:uid="{C99BAE6F-3BD0-483B-848C-67D5A33A7650}">
          <x14:formula1>
            <xm:f>Mapping!$E$11:$E$20</xm:f>
          </x14:formula1>
          <xm:sqref>J6 J9:J37</xm:sqref>
        </x14:dataValidation>
        <x14:dataValidation type="list" allowBlank="1" showInputMessage="1" showErrorMessage="1" xr:uid="{116EE857-F8F8-4A63-ACCB-67A5BDE65630}">
          <x14:formula1>
            <xm:f>Mapping!$I$11:$I$14</xm:f>
          </x14:formula1>
          <xm:sqref>K6:Q6 K9:Q37</xm:sqref>
        </x14:dataValidation>
        <x14:dataValidation type="list" allowBlank="1" showInputMessage="1" showErrorMessage="1" xr:uid="{55289848-9070-431A-B4C4-9E2C3345FFEE}">
          <x14:formula1>
            <xm:f>Mapping!$D$11:$D$15</xm:f>
          </x14:formula1>
          <xm:sqref>I6 I9:I37</xm:sqref>
        </x14:dataValidation>
        <x14:dataValidation type="list" allowBlank="1" showInputMessage="1" showErrorMessage="1" xr:uid="{BB70CC14-2F25-446C-A152-15828BA2CBC7}">
          <x14:formula1>
            <xm:f>Mapping!$C$11:$C$16</xm:f>
          </x14:formula1>
          <xm:sqref>F6 F9:F37</xm:sqref>
        </x14:dataValidation>
        <x14:dataValidation type="list" allowBlank="1" showInputMessage="1" showErrorMessage="1" xr:uid="{64E5E3ED-98CF-4FB8-8557-6402531E524F}">
          <x14:formula1>
            <xm:f>Mapping!$A$11:$A$13</xm:f>
          </x14:formula1>
          <xm:sqref>E6 E9:E37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F5DBA-F3A9-42F0-8479-4AB3AF9EB1BF}">
  <dimension ref="A1:H5659"/>
  <sheetViews>
    <sheetView zoomScaleNormal="100" workbookViewId="0">
      <pane xSplit="1" topLeftCell="B1" activePane="topRight" state="frozen"/>
      <selection pane="topRight" activeCell="D18" sqref="D18"/>
    </sheetView>
  </sheetViews>
  <sheetFormatPr baseColWidth="10" defaultColWidth="11.44140625" defaultRowHeight="15" customHeight="1" x14ac:dyDescent="0.3"/>
  <cols>
    <col min="1" max="1" width="30.33203125" customWidth="1"/>
    <col min="2" max="2" width="25.6640625" customWidth="1"/>
    <col min="3" max="3" width="45.6640625" customWidth="1"/>
    <col min="4" max="4" width="35.77734375" bestFit="1" customWidth="1"/>
    <col min="5" max="6" width="32.6640625" customWidth="1"/>
    <col min="7" max="7" width="60.77734375" customWidth="1"/>
    <col min="8" max="8" width="38.109375" customWidth="1"/>
  </cols>
  <sheetData>
    <row r="1" spans="1:8" ht="15" customHeight="1" x14ac:dyDescent="0.3">
      <c r="A1" s="45" t="s">
        <v>13</v>
      </c>
      <c r="B1" s="46" t="s">
        <v>7</v>
      </c>
      <c r="C1" s="43" t="s">
        <v>11</v>
      </c>
      <c r="D1" s="42" t="s">
        <v>8</v>
      </c>
      <c r="E1" s="43" t="s">
        <v>2</v>
      </c>
      <c r="F1" s="43" t="s">
        <v>58</v>
      </c>
      <c r="G1" s="43" t="s">
        <v>128</v>
      </c>
      <c r="H1" s="41" t="s">
        <v>12</v>
      </c>
    </row>
    <row r="2" spans="1:8" ht="15" customHeight="1" x14ac:dyDescent="0.3">
      <c r="A2" s="14" t="s">
        <v>331</v>
      </c>
      <c r="B2" s="14" t="s">
        <v>254</v>
      </c>
      <c r="C2" t="str">
        <f>LOWER((CONCATENATE(A2,".",B2,"@universite.be")))</f>
        <v>alarie.katia@universite.be</v>
      </c>
      <c r="D2" t="s">
        <v>15</v>
      </c>
      <c r="E2" t="s">
        <v>257</v>
      </c>
      <c r="F2" t="s">
        <v>71</v>
      </c>
      <c r="G2" t="s">
        <v>36</v>
      </c>
      <c r="H2" s="14" t="s">
        <v>17</v>
      </c>
    </row>
    <row r="3" spans="1:8" ht="15" customHeight="1" x14ac:dyDescent="0.3">
      <c r="A3" s="14" t="s">
        <v>302</v>
      </c>
      <c r="B3" s="14" t="s">
        <v>286</v>
      </c>
      <c r="C3" t="str">
        <f t="shared" ref="C3:C61" si="0">LOWER((CONCATENATE(A3,".",B3,"@universite.be")))</f>
        <v>appell.jean-yves@universite.be</v>
      </c>
      <c r="D3" t="s">
        <v>18</v>
      </c>
      <c r="E3" t="s">
        <v>48</v>
      </c>
      <c r="F3" t="s">
        <v>71</v>
      </c>
      <c r="G3" t="s">
        <v>202</v>
      </c>
      <c r="H3" s="14" t="s">
        <v>17</v>
      </c>
    </row>
    <row r="4" spans="1:8" ht="15" customHeight="1" x14ac:dyDescent="0.3">
      <c r="A4" s="14" t="s">
        <v>139</v>
      </c>
      <c r="B4" s="14" t="s">
        <v>148</v>
      </c>
      <c r="C4" t="str">
        <f t="shared" si="0"/>
        <v>aubert.florence@universite.be</v>
      </c>
      <c r="D4" t="s">
        <v>15</v>
      </c>
      <c r="E4" t="s">
        <v>38</v>
      </c>
      <c r="F4" t="s">
        <v>71</v>
      </c>
      <c r="G4" t="s">
        <v>40</v>
      </c>
      <c r="H4" s="14" t="s">
        <v>17</v>
      </c>
    </row>
    <row r="5" spans="1:8" ht="15" customHeight="1" x14ac:dyDescent="0.3">
      <c r="A5" s="14" t="s">
        <v>337</v>
      </c>
      <c r="B5" s="14" t="s">
        <v>273</v>
      </c>
      <c r="C5" t="str">
        <f t="shared" si="0"/>
        <v>battier.jean-joël@universite.be</v>
      </c>
      <c r="D5" t="s">
        <v>18</v>
      </c>
      <c r="E5" t="s">
        <v>256</v>
      </c>
      <c r="F5" t="s">
        <v>71</v>
      </c>
      <c r="G5" t="s">
        <v>35</v>
      </c>
      <c r="H5" s="14" t="s">
        <v>17</v>
      </c>
    </row>
    <row r="6" spans="1:8" ht="15" customHeight="1" x14ac:dyDescent="0.3">
      <c r="A6" s="14" t="s">
        <v>350</v>
      </c>
      <c r="B6" s="14" t="s">
        <v>282</v>
      </c>
      <c r="C6" t="str">
        <f t="shared" si="0"/>
        <v>beaufils.gaëtane@universite.be</v>
      </c>
      <c r="D6" t="s">
        <v>15</v>
      </c>
      <c r="E6" t="s">
        <v>256</v>
      </c>
      <c r="F6" t="s">
        <v>71</v>
      </c>
      <c r="H6" s="14" t="s">
        <v>17</v>
      </c>
    </row>
    <row r="7" spans="1:8" ht="15" customHeight="1" x14ac:dyDescent="0.3">
      <c r="A7" s="14" t="s">
        <v>390</v>
      </c>
      <c r="B7" s="14" t="s">
        <v>245</v>
      </c>
      <c r="C7" t="str">
        <f t="shared" si="0"/>
        <v>billboard.lisette@universite.be</v>
      </c>
      <c r="D7" t="s">
        <v>15</v>
      </c>
      <c r="E7" t="s">
        <v>147</v>
      </c>
      <c r="F7" t="s">
        <v>71</v>
      </c>
      <c r="G7" t="s">
        <v>22</v>
      </c>
      <c r="H7" s="14" t="s">
        <v>17</v>
      </c>
    </row>
    <row r="8" spans="1:8" ht="15" customHeight="1" x14ac:dyDescent="0.3">
      <c r="A8" s="14" t="s">
        <v>324</v>
      </c>
      <c r="B8" s="14" t="s">
        <v>249</v>
      </c>
      <c r="C8" t="str">
        <f t="shared" si="0"/>
        <v>bellegarde.luc@universite.be</v>
      </c>
      <c r="D8" t="s">
        <v>18</v>
      </c>
      <c r="E8" t="s">
        <v>38</v>
      </c>
      <c r="F8" t="s">
        <v>71</v>
      </c>
      <c r="G8" t="s">
        <v>44</v>
      </c>
      <c r="H8" s="14" t="s">
        <v>17</v>
      </c>
    </row>
    <row r="9" spans="1:8" ht="15" customHeight="1" x14ac:dyDescent="0.3">
      <c r="A9" s="14" t="s">
        <v>364</v>
      </c>
      <c r="B9" s="14" t="s">
        <v>129</v>
      </c>
      <c r="C9" t="str">
        <f t="shared" si="0"/>
        <v>bittencourt.constance@universite.be</v>
      </c>
      <c r="D9" t="s">
        <v>15</v>
      </c>
      <c r="E9" t="s">
        <v>257</v>
      </c>
      <c r="F9" t="s">
        <v>71</v>
      </c>
      <c r="G9" t="s">
        <v>36</v>
      </c>
      <c r="H9" s="14" t="s">
        <v>17</v>
      </c>
    </row>
    <row r="10" spans="1:8" ht="15" customHeight="1" x14ac:dyDescent="0.3">
      <c r="A10" s="14" t="s">
        <v>365</v>
      </c>
      <c r="B10" s="14" t="s">
        <v>291</v>
      </c>
      <c r="C10" t="str">
        <f t="shared" si="0"/>
        <v>blanchard.ameline@universite.be</v>
      </c>
      <c r="D10" t="s">
        <v>15</v>
      </c>
      <c r="E10" t="s">
        <v>48</v>
      </c>
      <c r="F10" t="s">
        <v>71</v>
      </c>
      <c r="G10" t="s">
        <v>202</v>
      </c>
      <c r="H10" s="14" t="s">
        <v>17</v>
      </c>
    </row>
    <row r="11" spans="1:8" ht="15" customHeight="1" x14ac:dyDescent="0.3">
      <c r="A11" s="14" t="s">
        <v>355</v>
      </c>
      <c r="B11" s="14" t="s">
        <v>144</v>
      </c>
      <c r="C11" t="str">
        <f t="shared" si="0"/>
        <v>bouhier.lionel@universite.be</v>
      </c>
      <c r="D11" t="s">
        <v>18</v>
      </c>
      <c r="E11" t="s">
        <v>48</v>
      </c>
      <c r="F11" t="s">
        <v>71</v>
      </c>
      <c r="G11" t="s">
        <v>49</v>
      </c>
      <c r="H11" s="14" t="s">
        <v>17</v>
      </c>
    </row>
    <row r="12" spans="1:8" ht="15" customHeight="1" x14ac:dyDescent="0.3">
      <c r="A12" s="14" t="s">
        <v>332</v>
      </c>
      <c r="B12" s="14" t="s">
        <v>269</v>
      </c>
      <c r="C12" t="str">
        <f t="shared" si="0"/>
        <v>boulet.éliane@universite.be</v>
      </c>
      <c r="D12" t="s">
        <v>15</v>
      </c>
      <c r="E12" t="s">
        <v>33</v>
      </c>
      <c r="F12" t="s">
        <v>71</v>
      </c>
      <c r="G12" t="s">
        <v>33</v>
      </c>
      <c r="H12" s="14" t="s">
        <v>17</v>
      </c>
    </row>
    <row r="13" spans="1:8" ht="15" customHeight="1" x14ac:dyDescent="0.3">
      <c r="A13" s="14" t="s">
        <v>336</v>
      </c>
      <c r="B13" s="14" t="s">
        <v>272</v>
      </c>
      <c r="C13" t="str">
        <f t="shared" si="0"/>
        <v>bourque.romuald@universite.be</v>
      </c>
      <c r="D13" t="s">
        <v>18</v>
      </c>
      <c r="E13" t="s">
        <v>26</v>
      </c>
      <c r="F13" t="s">
        <v>71</v>
      </c>
      <c r="G13" t="s">
        <v>51</v>
      </c>
      <c r="H13" s="14" t="s">
        <v>17</v>
      </c>
    </row>
    <row r="14" spans="1:8" ht="15" customHeight="1" x14ac:dyDescent="0.3">
      <c r="A14" s="14" t="s">
        <v>328</v>
      </c>
      <c r="B14" s="14" t="s">
        <v>244</v>
      </c>
      <c r="C14" t="str">
        <f t="shared" si="0"/>
        <v>brian.ophélie@universite.be</v>
      </c>
      <c r="D14" t="s">
        <v>15</v>
      </c>
      <c r="E14" t="s">
        <v>16</v>
      </c>
      <c r="F14" t="s">
        <v>71</v>
      </c>
      <c r="G14" t="s">
        <v>16</v>
      </c>
      <c r="H14" s="14" t="s">
        <v>17</v>
      </c>
    </row>
    <row r="15" spans="1:8" ht="15" customHeight="1" x14ac:dyDescent="0.3">
      <c r="A15" s="14" t="s">
        <v>241</v>
      </c>
      <c r="B15" s="14" t="s">
        <v>264</v>
      </c>
      <c r="C15" t="str">
        <f t="shared" si="0"/>
        <v>brosseau.thibaud@universite.be</v>
      </c>
      <c r="D15" t="s">
        <v>18</v>
      </c>
      <c r="E15" t="s">
        <v>257</v>
      </c>
      <c r="F15" t="s">
        <v>71</v>
      </c>
      <c r="G15" t="s">
        <v>36</v>
      </c>
      <c r="H15" s="14" t="s">
        <v>17</v>
      </c>
    </row>
    <row r="16" spans="1:8" ht="15" customHeight="1" x14ac:dyDescent="0.3">
      <c r="A16" s="14" t="s">
        <v>338</v>
      </c>
      <c r="B16" s="14" t="s">
        <v>274</v>
      </c>
      <c r="C16" t="str">
        <f t="shared" si="0"/>
        <v>bruguière.tobie@universite.be</v>
      </c>
      <c r="D16" t="s">
        <v>18</v>
      </c>
      <c r="E16" t="s">
        <v>48</v>
      </c>
      <c r="F16" t="s">
        <v>71</v>
      </c>
      <c r="H16" s="14" t="s">
        <v>17</v>
      </c>
    </row>
    <row r="17" spans="1:8" ht="15" customHeight="1" x14ac:dyDescent="0.3">
      <c r="A17" s="14" t="s">
        <v>321</v>
      </c>
      <c r="B17" s="14" t="s">
        <v>261</v>
      </c>
      <c r="C17" t="str">
        <f t="shared" si="0"/>
        <v>caillat.théophile@universite.be</v>
      </c>
      <c r="D17" t="s">
        <v>18</v>
      </c>
      <c r="E17" t="s">
        <v>45</v>
      </c>
      <c r="F17" t="s">
        <v>71</v>
      </c>
      <c r="G17" t="s">
        <v>39</v>
      </c>
      <c r="H17" s="14" t="s">
        <v>17</v>
      </c>
    </row>
    <row r="18" spans="1:8" ht="15" customHeight="1" x14ac:dyDescent="0.3">
      <c r="A18" s="14" t="s">
        <v>341</v>
      </c>
      <c r="B18" s="14" t="s">
        <v>277</v>
      </c>
      <c r="C18" t="str">
        <f t="shared" si="0"/>
        <v>cartier.gaston@universite.be</v>
      </c>
      <c r="D18" t="s">
        <v>18</v>
      </c>
      <c r="E18" t="s">
        <v>33</v>
      </c>
      <c r="F18" t="s">
        <v>71</v>
      </c>
      <c r="G18" t="s">
        <v>33</v>
      </c>
      <c r="H18" s="14" t="s">
        <v>17</v>
      </c>
    </row>
    <row r="19" spans="1:8" ht="15" customHeight="1" x14ac:dyDescent="0.3">
      <c r="A19" s="14" t="s">
        <v>325</v>
      </c>
      <c r="B19" s="14" t="s">
        <v>262</v>
      </c>
      <c r="C19" t="str">
        <f t="shared" si="0"/>
        <v>chappelle.abelin@universite.be</v>
      </c>
      <c r="D19" t="s">
        <v>18</v>
      </c>
      <c r="E19" t="s">
        <v>45</v>
      </c>
      <c r="F19" t="s">
        <v>71</v>
      </c>
      <c r="G19" t="s">
        <v>39</v>
      </c>
      <c r="H19" s="14" t="s">
        <v>17</v>
      </c>
    </row>
    <row r="20" spans="1:8" ht="15" customHeight="1" x14ac:dyDescent="0.3">
      <c r="A20" s="14" t="s">
        <v>356</v>
      </c>
      <c r="B20" s="14" t="s">
        <v>252</v>
      </c>
      <c r="C20" t="str">
        <f t="shared" si="0"/>
        <v>chausson.yves@universite.be</v>
      </c>
      <c r="D20" t="s">
        <v>18</v>
      </c>
      <c r="E20" t="s">
        <v>48</v>
      </c>
      <c r="F20" t="s">
        <v>71</v>
      </c>
      <c r="G20" t="s">
        <v>202</v>
      </c>
      <c r="H20" s="14" t="s">
        <v>17</v>
      </c>
    </row>
    <row r="21" spans="1:8" ht="15" customHeight="1" x14ac:dyDescent="0.3">
      <c r="A21" s="14" t="s">
        <v>358</v>
      </c>
      <c r="B21" s="14" t="s">
        <v>259</v>
      </c>
      <c r="C21" t="str">
        <f t="shared" si="0"/>
        <v>chéron.jean-luc@universite.be</v>
      </c>
      <c r="D21" t="s">
        <v>18</v>
      </c>
      <c r="E21" t="s">
        <v>38</v>
      </c>
      <c r="F21" t="s">
        <v>71</v>
      </c>
      <c r="G21" t="s">
        <v>43</v>
      </c>
      <c r="H21" s="14" t="s">
        <v>136</v>
      </c>
    </row>
    <row r="22" spans="1:8" ht="15" customHeight="1" x14ac:dyDescent="0.3">
      <c r="A22" s="14" t="s">
        <v>329</v>
      </c>
      <c r="B22" s="14" t="s">
        <v>145</v>
      </c>
      <c r="C22" t="str">
        <f t="shared" si="0"/>
        <v>choffard.rachel@universite.be</v>
      </c>
      <c r="D22" t="s">
        <v>15</v>
      </c>
      <c r="E22" t="s">
        <v>256</v>
      </c>
      <c r="F22" t="s">
        <v>71</v>
      </c>
      <c r="G22" t="s">
        <v>234</v>
      </c>
      <c r="H22" s="14" t="s">
        <v>136</v>
      </c>
    </row>
    <row r="23" spans="1:8" ht="15" customHeight="1" x14ac:dyDescent="0.3">
      <c r="A23" s="14" t="s">
        <v>357</v>
      </c>
      <c r="B23" s="14" t="s">
        <v>287</v>
      </c>
      <c r="C23" t="str">
        <f t="shared" si="0"/>
        <v>choquet.marc-antoine@universite.be</v>
      </c>
      <c r="D23" t="s">
        <v>18</v>
      </c>
      <c r="E23" t="s">
        <v>45</v>
      </c>
      <c r="F23" t="s">
        <v>71</v>
      </c>
      <c r="H23" s="14" t="s">
        <v>17</v>
      </c>
    </row>
    <row r="24" spans="1:8" ht="15" customHeight="1" x14ac:dyDescent="0.3">
      <c r="A24" s="14" t="s">
        <v>389</v>
      </c>
      <c r="B24" s="14" t="s">
        <v>267</v>
      </c>
      <c r="C24" t="str">
        <f t="shared" si="0"/>
        <v>cavera.marie-pierre@universite.be</v>
      </c>
      <c r="D24" t="s">
        <v>15</v>
      </c>
      <c r="E24" t="s">
        <v>48</v>
      </c>
      <c r="F24" t="s">
        <v>71</v>
      </c>
      <c r="G24" t="s">
        <v>49</v>
      </c>
      <c r="H24" s="14" t="s">
        <v>17</v>
      </c>
    </row>
    <row r="25" spans="1:8" ht="15" customHeight="1" x14ac:dyDescent="0.3">
      <c r="A25" s="14" t="s">
        <v>351</v>
      </c>
      <c r="B25" s="14" t="s">
        <v>236</v>
      </c>
      <c r="C25" t="str">
        <f t="shared" si="0"/>
        <v>couvreur.armel@universite.be</v>
      </c>
      <c r="D25" t="s">
        <v>15</v>
      </c>
      <c r="E25" t="s">
        <v>257</v>
      </c>
      <c r="F25" t="s">
        <v>71</v>
      </c>
      <c r="G25" t="s">
        <v>36</v>
      </c>
      <c r="H25" s="14" t="s">
        <v>17</v>
      </c>
    </row>
    <row r="26" spans="1:8" ht="15" customHeight="1" x14ac:dyDescent="0.3">
      <c r="A26" s="14" t="s">
        <v>349</v>
      </c>
      <c r="B26" s="14" t="s">
        <v>251</v>
      </c>
      <c r="C26" t="str">
        <f t="shared" si="0"/>
        <v>darche.monique@universite.be</v>
      </c>
      <c r="D26" t="s">
        <v>15</v>
      </c>
      <c r="E26" t="s">
        <v>48</v>
      </c>
      <c r="F26" t="s">
        <v>71</v>
      </c>
      <c r="G26" t="s">
        <v>49</v>
      </c>
      <c r="H26" s="14" t="s">
        <v>17</v>
      </c>
    </row>
    <row r="27" spans="1:8" ht="15" customHeight="1" x14ac:dyDescent="0.3">
      <c r="A27" s="14" t="s">
        <v>347</v>
      </c>
      <c r="B27" s="14" t="s">
        <v>130</v>
      </c>
      <c r="C27" t="str">
        <f t="shared" si="0"/>
        <v>daucourt.louise@universite.be</v>
      </c>
      <c r="D27" t="s">
        <v>15</v>
      </c>
      <c r="E27" t="s">
        <v>33</v>
      </c>
      <c r="F27" t="s">
        <v>71</v>
      </c>
      <c r="G27" t="s">
        <v>33</v>
      </c>
      <c r="H27" s="14" t="s">
        <v>17</v>
      </c>
    </row>
    <row r="28" spans="1:8" ht="15" customHeight="1" x14ac:dyDescent="0.3">
      <c r="A28" s="14" t="s">
        <v>361</v>
      </c>
      <c r="B28" s="14" t="s">
        <v>142</v>
      </c>
      <c r="C28" t="str">
        <f t="shared" si="0"/>
        <v>de villiers.claudia@universite.be</v>
      </c>
      <c r="D28" t="s">
        <v>15</v>
      </c>
      <c r="E28" t="s">
        <v>26</v>
      </c>
      <c r="F28" t="s">
        <v>71</v>
      </c>
      <c r="G28" t="s">
        <v>51</v>
      </c>
      <c r="H28" s="14" t="s">
        <v>17</v>
      </c>
    </row>
    <row r="29" spans="1:8" ht="15" customHeight="1" x14ac:dyDescent="0.3">
      <c r="A29" s="14" t="s">
        <v>334</v>
      </c>
      <c r="B29" s="14" t="s">
        <v>270</v>
      </c>
      <c r="C29" t="str">
        <f t="shared" si="0"/>
        <v>delcroix.janine@universite.be</v>
      </c>
      <c r="D29" t="s">
        <v>15</v>
      </c>
      <c r="E29" t="s">
        <v>258</v>
      </c>
      <c r="F29" t="s">
        <v>71</v>
      </c>
      <c r="G29" t="s">
        <v>201</v>
      </c>
      <c r="H29" s="14" t="s">
        <v>17</v>
      </c>
    </row>
    <row r="30" spans="1:8" ht="15" customHeight="1" x14ac:dyDescent="0.3">
      <c r="A30" s="14" t="s">
        <v>359</v>
      </c>
      <c r="B30" s="14" t="s">
        <v>267</v>
      </c>
      <c r="C30" t="str">
        <f t="shared" si="0"/>
        <v>delsarte.marie-pierre@universite.be</v>
      </c>
      <c r="D30" t="s">
        <v>15</v>
      </c>
      <c r="E30" t="s">
        <v>38</v>
      </c>
      <c r="F30" t="s">
        <v>71</v>
      </c>
      <c r="G30" t="s">
        <v>30</v>
      </c>
      <c r="H30" s="14" t="s">
        <v>17</v>
      </c>
    </row>
    <row r="31" spans="1:8" ht="15" customHeight="1" x14ac:dyDescent="0.3">
      <c r="A31" s="14" t="s">
        <v>362</v>
      </c>
      <c r="B31" s="14" t="s">
        <v>250</v>
      </c>
      <c r="C31" t="str">
        <f t="shared" si="0"/>
        <v>desmarais.thérèse@universite.be</v>
      </c>
      <c r="D31" t="s">
        <v>15</v>
      </c>
      <c r="E31" t="s">
        <v>33</v>
      </c>
      <c r="F31" t="s">
        <v>71</v>
      </c>
      <c r="G31" t="s">
        <v>33</v>
      </c>
      <c r="H31" s="14" t="s">
        <v>17</v>
      </c>
    </row>
    <row r="32" spans="1:8" ht="15" customHeight="1" x14ac:dyDescent="0.3">
      <c r="A32" s="14" t="s">
        <v>330</v>
      </c>
      <c r="B32" s="14" t="s">
        <v>268</v>
      </c>
      <c r="C32" t="str">
        <f t="shared" si="0"/>
        <v>devillers.annette@universite.be</v>
      </c>
      <c r="D32" t="s">
        <v>15</v>
      </c>
      <c r="E32" t="s">
        <v>147</v>
      </c>
      <c r="F32" t="s">
        <v>71</v>
      </c>
      <c r="G32" t="s">
        <v>22</v>
      </c>
      <c r="H32" s="14" t="s">
        <v>17</v>
      </c>
    </row>
    <row r="33" spans="1:8" ht="15" customHeight="1" x14ac:dyDescent="0.3">
      <c r="A33" s="14" t="s">
        <v>312</v>
      </c>
      <c r="B33" s="14" t="s">
        <v>132</v>
      </c>
      <c r="C33" t="str">
        <f t="shared" si="0"/>
        <v>doisneau.maxence@universite.be</v>
      </c>
      <c r="D33" t="s">
        <v>18</v>
      </c>
      <c r="E33" t="s">
        <v>48</v>
      </c>
      <c r="F33" t="s">
        <v>71</v>
      </c>
      <c r="G33" t="s">
        <v>49</v>
      </c>
      <c r="H33" s="14" t="s">
        <v>17</v>
      </c>
    </row>
    <row r="34" spans="1:8" ht="15" customHeight="1" x14ac:dyDescent="0.3">
      <c r="A34" s="14" t="s">
        <v>242</v>
      </c>
      <c r="B34" s="14" t="s">
        <v>275</v>
      </c>
      <c r="C34" t="str">
        <f t="shared" si="0"/>
        <v>dujardin.néo@universite.be</v>
      </c>
      <c r="D34" t="s">
        <v>18</v>
      </c>
      <c r="E34" t="s">
        <v>38</v>
      </c>
      <c r="F34" t="s">
        <v>71</v>
      </c>
      <c r="G34" t="s">
        <v>25</v>
      </c>
      <c r="H34" s="14" t="s">
        <v>17</v>
      </c>
    </row>
    <row r="35" spans="1:8" ht="15" customHeight="1" x14ac:dyDescent="0.3">
      <c r="A35" s="14" t="s">
        <v>138</v>
      </c>
      <c r="B35" s="14" t="s">
        <v>289</v>
      </c>
      <c r="C35" t="str">
        <f t="shared" si="0"/>
        <v>dumont.marthe@universite.be</v>
      </c>
      <c r="D35" t="s">
        <v>15</v>
      </c>
      <c r="E35" t="s">
        <v>257</v>
      </c>
      <c r="F35" t="s">
        <v>71</v>
      </c>
      <c r="G35" t="s">
        <v>36</v>
      </c>
      <c r="H35" s="14" t="s">
        <v>17</v>
      </c>
    </row>
    <row r="36" spans="1:8" ht="15" customHeight="1" x14ac:dyDescent="0.3">
      <c r="A36" s="14" t="s">
        <v>346</v>
      </c>
      <c r="B36" s="14" t="s">
        <v>281</v>
      </c>
      <c r="C36" t="str">
        <f t="shared" si="0"/>
        <v>gaudreau.nicolette@universite.be</v>
      </c>
      <c r="D36" t="s">
        <v>15</v>
      </c>
      <c r="E36" t="s">
        <v>38</v>
      </c>
      <c r="F36" t="s">
        <v>71</v>
      </c>
      <c r="G36" t="s">
        <v>30</v>
      </c>
      <c r="H36" s="14" t="s">
        <v>17</v>
      </c>
    </row>
    <row r="37" spans="1:8" ht="15" customHeight="1" x14ac:dyDescent="0.3">
      <c r="A37" s="14" t="s">
        <v>388</v>
      </c>
      <c r="B37" s="14" t="s">
        <v>246</v>
      </c>
      <c r="C37" t="str">
        <f t="shared" si="0"/>
        <v>goderdet.anne-sophie@universite.be</v>
      </c>
      <c r="D37" t="s">
        <v>15</v>
      </c>
      <c r="E37" t="s">
        <v>16</v>
      </c>
      <c r="F37" t="s">
        <v>71</v>
      </c>
      <c r="G37" t="s">
        <v>16</v>
      </c>
      <c r="H37" s="14" t="s">
        <v>17</v>
      </c>
    </row>
    <row r="38" spans="1:8" ht="15" customHeight="1" x14ac:dyDescent="0.3">
      <c r="A38" s="14" t="s">
        <v>353</v>
      </c>
      <c r="B38" s="14" t="s">
        <v>284</v>
      </c>
      <c r="C38" t="str">
        <f t="shared" si="0"/>
        <v>geiger.pierre-marie@universite.be</v>
      </c>
      <c r="D38" t="s">
        <v>18</v>
      </c>
      <c r="E38" t="s">
        <v>48</v>
      </c>
      <c r="F38" t="s">
        <v>71</v>
      </c>
      <c r="G38" t="s">
        <v>202</v>
      </c>
      <c r="H38" s="14" t="s">
        <v>17</v>
      </c>
    </row>
    <row r="39" spans="1:8" ht="15" customHeight="1" x14ac:dyDescent="0.3">
      <c r="A39" s="14" t="s">
        <v>322</v>
      </c>
      <c r="B39" s="14" t="s">
        <v>247</v>
      </c>
      <c r="C39" t="str">
        <f t="shared" si="0"/>
        <v>gide.matthias@universite.be</v>
      </c>
      <c r="D39" t="s">
        <v>18</v>
      </c>
      <c r="E39" t="s">
        <v>48</v>
      </c>
      <c r="F39" t="s">
        <v>71</v>
      </c>
      <c r="G39" t="s">
        <v>49</v>
      </c>
      <c r="H39" s="14" t="s">
        <v>17</v>
      </c>
    </row>
    <row r="40" spans="1:8" ht="15" customHeight="1" x14ac:dyDescent="0.3">
      <c r="A40" s="14" t="s">
        <v>363</v>
      </c>
      <c r="B40" s="14" t="s">
        <v>290</v>
      </c>
      <c r="C40" t="str">
        <f t="shared" si="0"/>
        <v>girardot.désirée@universite.be</v>
      </c>
      <c r="D40" t="s">
        <v>15</v>
      </c>
      <c r="E40" t="s">
        <v>256</v>
      </c>
      <c r="F40" t="s">
        <v>71</v>
      </c>
      <c r="G40" t="s">
        <v>234</v>
      </c>
      <c r="H40" s="14" t="s">
        <v>17</v>
      </c>
    </row>
    <row r="41" spans="1:8" ht="15" customHeight="1" x14ac:dyDescent="0.3">
      <c r="A41" s="14" t="s">
        <v>352</v>
      </c>
      <c r="B41" s="14" t="s">
        <v>283</v>
      </c>
      <c r="C41" t="str">
        <f t="shared" si="0"/>
        <v>hachette.fabrice@universite.be</v>
      </c>
      <c r="D41" t="s">
        <v>18</v>
      </c>
      <c r="E41" t="s">
        <v>256</v>
      </c>
      <c r="F41" t="s">
        <v>71</v>
      </c>
      <c r="G41" t="s">
        <v>234</v>
      </c>
      <c r="H41" s="14" t="s">
        <v>17</v>
      </c>
    </row>
    <row r="42" spans="1:8" ht="15" customHeight="1" x14ac:dyDescent="0.3">
      <c r="A42" s="14" t="s">
        <v>360</v>
      </c>
      <c r="B42" s="14" t="s">
        <v>141</v>
      </c>
      <c r="C42" t="str">
        <f t="shared" si="0"/>
        <v>houdin.ambre@universite.be</v>
      </c>
      <c r="D42" t="s">
        <v>15</v>
      </c>
      <c r="E42" t="s">
        <v>33</v>
      </c>
      <c r="F42" t="s">
        <v>71</v>
      </c>
      <c r="G42" t="s">
        <v>33</v>
      </c>
      <c r="H42" s="14" t="s">
        <v>136</v>
      </c>
    </row>
    <row r="43" spans="1:8" ht="15" customHeight="1" x14ac:dyDescent="0.3">
      <c r="A43" s="14" t="s">
        <v>133</v>
      </c>
      <c r="B43" s="14" t="s">
        <v>266</v>
      </c>
      <c r="C43" t="str">
        <f t="shared" si="0"/>
        <v>lambert.franck@universite.be</v>
      </c>
      <c r="D43" t="s">
        <v>18</v>
      </c>
      <c r="E43" t="s">
        <v>33</v>
      </c>
      <c r="F43" t="s">
        <v>71</v>
      </c>
      <c r="G43" t="s">
        <v>33</v>
      </c>
      <c r="H43" s="14" t="s">
        <v>17</v>
      </c>
    </row>
    <row r="44" spans="1:8" ht="15" customHeight="1" x14ac:dyDescent="0.3">
      <c r="A44" s="14" t="s">
        <v>354</v>
      </c>
      <c r="B44" s="14" t="s">
        <v>285</v>
      </c>
      <c r="C44" t="str">
        <f t="shared" si="0"/>
        <v>lavigne.félix@universite.be</v>
      </c>
      <c r="D44" t="s">
        <v>18</v>
      </c>
      <c r="E44" t="s">
        <v>256</v>
      </c>
      <c r="F44" t="s">
        <v>71</v>
      </c>
      <c r="G44" t="s">
        <v>234</v>
      </c>
      <c r="H44" s="14" t="s">
        <v>17</v>
      </c>
    </row>
    <row r="45" spans="1:8" ht="15" customHeight="1" x14ac:dyDescent="0.3">
      <c r="A45" s="14" t="s">
        <v>342</v>
      </c>
      <c r="B45" s="14" t="s">
        <v>288</v>
      </c>
      <c r="C45" t="str">
        <f t="shared" si="0"/>
        <v>léger.maryvonne@universite.be</v>
      </c>
      <c r="D45" t="s">
        <v>15</v>
      </c>
      <c r="E45" t="s">
        <v>16</v>
      </c>
      <c r="F45" t="s">
        <v>71</v>
      </c>
      <c r="G45" t="s">
        <v>16</v>
      </c>
      <c r="H45" s="14" t="s">
        <v>17</v>
      </c>
    </row>
    <row r="46" spans="1:8" ht="15" customHeight="1" x14ac:dyDescent="0.3">
      <c r="A46" s="14" t="s">
        <v>387</v>
      </c>
      <c r="B46" s="14" t="s">
        <v>278</v>
      </c>
      <c r="C46" t="str">
        <f t="shared" si="0"/>
        <v>legerie.abelone@universite.be</v>
      </c>
      <c r="D46" t="s">
        <v>18</v>
      </c>
      <c r="E46" t="s">
        <v>45</v>
      </c>
      <c r="F46" t="s">
        <v>71</v>
      </c>
      <c r="G46" t="s">
        <v>39</v>
      </c>
      <c r="H46" s="14" t="s">
        <v>17</v>
      </c>
    </row>
    <row r="47" spans="1:8" ht="15" customHeight="1" x14ac:dyDescent="0.3">
      <c r="A47" s="14" t="s">
        <v>348</v>
      </c>
      <c r="B47" s="14" t="s">
        <v>267</v>
      </c>
      <c r="C47" t="str">
        <f t="shared" si="0"/>
        <v>lemaître.marie-pierre@universite.be</v>
      </c>
      <c r="D47" t="s">
        <v>15</v>
      </c>
      <c r="E47" t="s">
        <v>38</v>
      </c>
      <c r="F47" t="s">
        <v>71</v>
      </c>
      <c r="G47" t="s">
        <v>44</v>
      </c>
      <c r="H47" s="14" t="s">
        <v>17</v>
      </c>
    </row>
    <row r="48" spans="1:8" ht="15" customHeight="1" x14ac:dyDescent="0.3">
      <c r="A48" s="14" t="s">
        <v>333</v>
      </c>
      <c r="B48" s="14" t="s">
        <v>239</v>
      </c>
      <c r="C48" t="str">
        <f t="shared" si="0"/>
        <v>levasseur.séverine@universite.be</v>
      </c>
      <c r="D48" t="s">
        <v>15</v>
      </c>
      <c r="E48" t="s">
        <v>16</v>
      </c>
      <c r="F48" t="s">
        <v>71</v>
      </c>
      <c r="G48" t="s">
        <v>16</v>
      </c>
      <c r="H48" s="14" t="s">
        <v>17</v>
      </c>
    </row>
    <row r="49" spans="1:8" ht="15" customHeight="1" x14ac:dyDescent="0.3">
      <c r="A49" s="14" t="s">
        <v>339</v>
      </c>
      <c r="B49" s="14" t="s">
        <v>259</v>
      </c>
      <c r="C49" t="str">
        <f t="shared" si="0"/>
        <v>longchambon.jean-luc@universite.be</v>
      </c>
      <c r="D49" t="s">
        <v>18</v>
      </c>
      <c r="E49" t="s">
        <v>256</v>
      </c>
      <c r="F49" t="s">
        <v>71</v>
      </c>
      <c r="G49" t="s">
        <v>235</v>
      </c>
      <c r="H49" s="14" t="s">
        <v>17</v>
      </c>
    </row>
    <row r="50" spans="1:8" ht="15" customHeight="1" x14ac:dyDescent="0.3">
      <c r="A50" s="14" t="s">
        <v>327</v>
      </c>
      <c r="B50" s="14" t="s">
        <v>265</v>
      </c>
      <c r="C50" t="str">
        <f t="shared" si="0"/>
        <v>lortie.norbert@universite.be</v>
      </c>
      <c r="D50" t="s">
        <v>18</v>
      </c>
      <c r="E50" t="s">
        <v>147</v>
      </c>
      <c r="F50" t="s">
        <v>71</v>
      </c>
      <c r="G50" t="s">
        <v>22</v>
      </c>
      <c r="H50" s="14" t="s">
        <v>17</v>
      </c>
    </row>
    <row r="51" spans="1:8" ht="15" customHeight="1" x14ac:dyDescent="0.3">
      <c r="A51" s="14" t="s">
        <v>307</v>
      </c>
      <c r="B51" s="14" t="s">
        <v>131</v>
      </c>
      <c r="C51" t="str">
        <f t="shared" si="0"/>
        <v>loup.alexandre@universite.be</v>
      </c>
      <c r="D51" t="s">
        <v>18</v>
      </c>
      <c r="E51" t="s">
        <v>38</v>
      </c>
      <c r="F51" t="s">
        <v>71</v>
      </c>
      <c r="H51" s="14" t="s">
        <v>17</v>
      </c>
    </row>
    <row r="52" spans="1:8" ht="15" customHeight="1" x14ac:dyDescent="0.3">
      <c r="A52" s="14" t="s">
        <v>233</v>
      </c>
      <c r="B52" s="14" t="s">
        <v>143</v>
      </c>
      <c r="C52" t="str">
        <f t="shared" si="0"/>
        <v>maitre.josé@universite.be</v>
      </c>
      <c r="D52" t="s">
        <v>18</v>
      </c>
      <c r="E52" t="s">
        <v>38</v>
      </c>
      <c r="F52" t="s">
        <v>71</v>
      </c>
      <c r="G52" t="s">
        <v>25</v>
      </c>
      <c r="H52" s="14" t="s">
        <v>17</v>
      </c>
    </row>
    <row r="53" spans="1:8" ht="15" customHeight="1" x14ac:dyDescent="0.3">
      <c r="A53" s="14" t="s">
        <v>340</v>
      </c>
      <c r="B53" s="14" t="s">
        <v>237</v>
      </c>
      <c r="C53" t="str">
        <f t="shared" si="0"/>
        <v>marchand.cédric@universite.be</v>
      </c>
      <c r="D53" t="s">
        <v>18</v>
      </c>
      <c r="E53" t="s">
        <v>45</v>
      </c>
      <c r="F53" t="s">
        <v>71</v>
      </c>
      <c r="H53" s="14" t="s">
        <v>17</v>
      </c>
    </row>
    <row r="54" spans="1:8" ht="15" customHeight="1" x14ac:dyDescent="0.3">
      <c r="A54" s="14" t="s">
        <v>320</v>
      </c>
      <c r="B54" s="14" t="s">
        <v>240</v>
      </c>
      <c r="C54" t="str">
        <f t="shared" si="0"/>
        <v>michaux.thierry@universite.be</v>
      </c>
      <c r="D54" t="s">
        <v>18</v>
      </c>
      <c r="E54" t="s">
        <v>45</v>
      </c>
      <c r="F54" t="s">
        <v>71</v>
      </c>
      <c r="H54" s="14" t="s">
        <v>17</v>
      </c>
    </row>
    <row r="55" spans="1:8" ht="15" customHeight="1" x14ac:dyDescent="0.3">
      <c r="A55" s="14" t="s">
        <v>344</v>
      </c>
      <c r="B55" s="14" t="s">
        <v>145</v>
      </c>
      <c r="C55" t="str">
        <f t="shared" si="0"/>
        <v>naudé.rachel@universite.be</v>
      </c>
      <c r="D55" t="s">
        <v>15</v>
      </c>
      <c r="E55" t="s">
        <v>256</v>
      </c>
      <c r="F55" t="s">
        <v>71</v>
      </c>
      <c r="G55" t="s">
        <v>234</v>
      </c>
      <c r="H55" s="14" t="s">
        <v>17</v>
      </c>
    </row>
    <row r="56" spans="1:8" ht="15" customHeight="1" x14ac:dyDescent="0.3">
      <c r="A56" s="14" t="s">
        <v>323</v>
      </c>
      <c r="B56" s="14" t="s">
        <v>140</v>
      </c>
      <c r="C56" t="str">
        <f t="shared" si="0"/>
        <v>rochefort.aaron@universite.be</v>
      </c>
      <c r="D56" t="s">
        <v>18</v>
      </c>
      <c r="E56" t="s">
        <v>48</v>
      </c>
      <c r="F56" t="s">
        <v>71</v>
      </c>
      <c r="G56" t="s">
        <v>49</v>
      </c>
      <c r="H56" s="14" t="s">
        <v>17</v>
      </c>
    </row>
    <row r="57" spans="1:8" ht="15" customHeight="1" x14ac:dyDescent="0.3">
      <c r="A57" s="14" t="s">
        <v>343</v>
      </c>
      <c r="B57" s="14" t="s">
        <v>279</v>
      </c>
      <c r="C57" t="str">
        <f t="shared" si="0"/>
        <v>rossignol.émeline@universite.be</v>
      </c>
      <c r="D57" t="s">
        <v>15</v>
      </c>
      <c r="E57" t="s">
        <v>38</v>
      </c>
      <c r="F57" t="s">
        <v>71</v>
      </c>
      <c r="G57" t="s">
        <v>30</v>
      </c>
      <c r="H57" s="14" t="s">
        <v>17</v>
      </c>
    </row>
    <row r="58" spans="1:8" ht="15" customHeight="1" x14ac:dyDescent="0.3">
      <c r="A58" s="14" t="s">
        <v>326</v>
      </c>
      <c r="B58" s="14" t="s">
        <v>263</v>
      </c>
      <c r="C58" t="str">
        <f t="shared" si="0"/>
        <v>rouanet.stéphane@universite.be</v>
      </c>
      <c r="D58" t="s">
        <v>18</v>
      </c>
      <c r="E58" t="s">
        <v>38</v>
      </c>
      <c r="F58" t="s">
        <v>71</v>
      </c>
      <c r="G58" t="s">
        <v>25</v>
      </c>
      <c r="H58" s="14" t="s">
        <v>17</v>
      </c>
    </row>
    <row r="59" spans="1:8" ht="15" customHeight="1" x14ac:dyDescent="0.3">
      <c r="A59" s="14" t="s">
        <v>386</v>
      </c>
      <c r="B59" s="14" t="s">
        <v>276</v>
      </c>
      <c r="C59" t="str">
        <f t="shared" si="0"/>
        <v>rouanez.rodolphe@universite.be</v>
      </c>
      <c r="D59" t="s">
        <v>18</v>
      </c>
      <c r="E59" t="s">
        <v>48</v>
      </c>
      <c r="F59" t="s">
        <v>71</v>
      </c>
      <c r="G59" t="s">
        <v>49</v>
      </c>
      <c r="H59" s="14" t="s">
        <v>17</v>
      </c>
    </row>
    <row r="60" spans="1:8" ht="15" customHeight="1" x14ac:dyDescent="0.3">
      <c r="A60" s="14" t="s">
        <v>335</v>
      </c>
      <c r="B60" s="14" t="s">
        <v>271</v>
      </c>
      <c r="C60" t="str">
        <f t="shared" si="0"/>
        <v>rousselle.abby@universite.be</v>
      </c>
      <c r="D60" t="s">
        <v>18</v>
      </c>
      <c r="E60" t="s">
        <v>48</v>
      </c>
      <c r="F60" t="s">
        <v>71</v>
      </c>
      <c r="G60" t="s">
        <v>49</v>
      </c>
      <c r="H60" s="14" t="s">
        <v>17</v>
      </c>
    </row>
    <row r="61" spans="1:8" ht="15" customHeight="1" x14ac:dyDescent="0.3">
      <c r="A61" s="14" t="s">
        <v>345</v>
      </c>
      <c r="B61" s="14" t="s">
        <v>280</v>
      </c>
      <c r="C61" t="str">
        <f t="shared" si="0"/>
        <v>tourneur.marie-thérèse@universite.be</v>
      </c>
      <c r="D61" t="s">
        <v>15</v>
      </c>
      <c r="E61" t="s">
        <v>26</v>
      </c>
      <c r="F61" t="s">
        <v>71</v>
      </c>
      <c r="G61" t="s">
        <v>51</v>
      </c>
      <c r="H61" s="14" t="s">
        <v>17</v>
      </c>
    </row>
    <row r="62" spans="1:8" ht="15" customHeight="1" x14ac:dyDescent="0.3">
      <c r="A62" s="37"/>
      <c r="B62" s="14"/>
      <c r="C62" s="38"/>
      <c r="D62" s="14"/>
      <c r="E62" s="38"/>
      <c r="F62" s="38"/>
      <c r="H62" s="37"/>
    </row>
    <row r="63" spans="1:8" ht="15" customHeight="1" x14ac:dyDescent="0.3">
      <c r="A63" s="37"/>
      <c r="B63" s="14"/>
      <c r="C63" s="38"/>
      <c r="D63" s="14"/>
      <c r="E63" s="38"/>
      <c r="F63" s="38"/>
      <c r="H63" s="37"/>
    </row>
    <row r="64" spans="1:8" ht="15" customHeight="1" x14ac:dyDescent="0.3">
      <c r="A64" s="37"/>
      <c r="B64" s="14"/>
      <c r="C64" s="38"/>
      <c r="D64" s="14"/>
      <c r="E64" s="38"/>
      <c r="F64" s="38"/>
      <c r="H64" s="37"/>
    </row>
    <row r="65" spans="1:8" ht="15" customHeight="1" x14ac:dyDescent="0.3">
      <c r="A65" s="37"/>
      <c r="B65" s="14"/>
      <c r="C65" s="38"/>
      <c r="D65" s="14"/>
      <c r="E65" s="38"/>
      <c r="F65" s="38"/>
      <c r="H65" s="37"/>
    </row>
    <row r="66" spans="1:8" ht="15" customHeight="1" x14ac:dyDescent="0.3">
      <c r="A66" s="37"/>
      <c r="B66" s="14"/>
      <c r="C66" s="38"/>
      <c r="D66" s="14"/>
      <c r="E66" s="38"/>
      <c r="F66" s="38"/>
      <c r="H66" s="37"/>
    </row>
    <row r="67" spans="1:8" ht="15" customHeight="1" x14ac:dyDescent="0.3">
      <c r="A67" s="37"/>
      <c r="B67" s="14"/>
      <c r="C67" s="38"/>
      <c r="D67" s="14"/>
      <c r="E67" s="38"/>
      <c r="F67" s="38"/>
      <c r="H67" s="37"/>
    </row>
    <row r="68" spans="1:8" ht="15" customHeight="1" x14ac:dyDescent="0.3">
      <c r="A68" s="37"/>
      <c r="B68" s="14"/>
      <c r="C68" s="38"/>
      <c r="D68" s="14"/>
      <c r="E68" s="38"/>
      <c r="F68" s="38"/>
      <c r="H68" s="37"/>
    </row>
    <row r="69" spans="1:8" ht="15" customHeight="1" x14ac:dyDescent="0.3">
      <c r="A69" s="37"/>
      <c r="B69" s="14"/>
      <c r="C69" s="38"/>
      <c r="D69" s="14"/>
      <c r="E69" s="38"/>
      <c r="F69" s="38"/>
      <c r="H69" s="37"/>
    </row>
    <row r="70" spans="1:8" ht="15" customHeight="1" x14ac:dyDescent="0.3">
      <c r="A70" s="37"/>
      <c r="B70" s="14"/>
      <c r="C70" s="38"/>
      <c r="D70" s="14"/>
      <c r="E70" s="38"/>
      <c r="F70" s="38"/>
      <c r="H70" s="37"/>
    </row>
    <row r="71" spans="1:8" ht="15" customHeight="1" x14ac:dyDescent="0.3">
      <c r="A71" s="37"/>
      <c r="B71" s="14"/>
      <c r="C71" s="38"/>
      <c r="D71" s="14"/>
      <c r="E71" s="38"/>
      <c r="F71" s="38"/>
      <c r="H71" s="37"/>
    </row>
    <row r="72" spans="1:8" ht="15" customHeight="1" x14ac:dyDescent="0.3">
      <c r="A72" s="37"/>
      <c r="B72" s="14"/>
      <c r="C72" s="38"/>
      <c r="D72" s="14"/>
      <c r="E72" s="38"/>
      <c r="F72" s="38"/>
      <c r="H72" s="37"/>
    </row>
    <row r="73" spans="1:8" ht="15" customHeight="1" x14ac:dyDescent="0.3">
      <c r="A73" s="37"/>
      <c r="B73" s="14"/>
      <c r="C73" s="38"/>
      <c r="D73" s="14"/>
      <c r="E73" s="38"/>
      <c r="F73" s="38"/>
      <c r="H73" s="37"/>
    </row>
    <row r="74" spans="1:8" ht="15" customHeight="1" x14ac:dyDescent="0.3">
      <c r="A74" s="37"/>
      <c r="B74" s="14"/>
      <c r="C74" s="38"/>
      <c r="D74" s="14"/>
      <c r="E74" s="38"/>
      <c r="F74" s="38"/>
      <c r="H74" s="37"/>
    </row>
    <row r="75" spans="1:8" ht="15" customHeight="1" x14ac:dyDescent="0.3">
      <c r="A75" s="37"/>
      <c r="B75" s="14"/>
      <c r="C75" s="38"/>
      <c r="D75" s="14"/>
      <c r="E75" s="38"/>
      <c r="F75" s="38"/>
      <c r="H75" s="37"/>
    </row>
    <row r="76" spans="1:8" ht="15" customHeight="1" x14ac:dyDescent="0.3">
      <c r="A76" s="37"/>
      <c r="B76" s="14"/>
      <c r="C76" s="38"/>
      <c r="D76" s="14"/>
      <c r="E76" s="38"/>
      <c r="F76" s="38"/>
      <c r="H76" s="37"/>
    </row>
    <row r="77" spans="1:8" ht="15" customHeight="1" x14ac:dyDescent="0.3">
      <c r="A77" s="37"/>
      <c r="B77" s="14"/>
      <c r="C77" s="38"/>
      <c r="D77" s="14"/>
      <c r="E77" s="38"/>
      <c r="F77" s="38"/>
      <c r="H77" s="37"/>
    </row>
    <row r="78" spans="1:8" ht="15" customHeight="1" x14ac:dyDescent="0.3">
      <c r="A78" s="37"/>
      <c r="B78" s="14"/>
      <c r="C78" s="38"/>
      <c r="D78" s="14"/>
      <c r="E78" s="38"/>
      <c r="F78" s="38"/>
      <c r="H78" s="37"/>
    </row>
    <row r="79" spans="1:8" ht="15" customHeight="1" x14ac:dyDescent="0.3">
      <c r="A79" s="37"/>
      <c r="B79" s="14"/>
      <c r="C79" s="38"/>
      <c r="D79" s="14"/>
      <c r="E79" s="38"/>
      <c r="F79" s="38"/>
      <c r="H79" s="37"/>
    </row>
    <row r="80" spans="1:8" ht="15" customHeight="1" x14ac:dyDescent="0.3">
      <c r="A80" s="37"/>
      <c r="B80" s="14"/>
      <c r="C80" s="38"/>
      <c r="D80" s="14"/>
      <c r="E80" s="38"/>
      <c r="F80" s="38"/>
      <c r="H80" s="37"/>
    </row>
    <row r="81" spans="1:8" ht="15" customHeight="1" x14ac:dyDescent="0.3">
      <c r="A81" s="37"/>
      <c r="B81" s="14"/>
      <c r="C81" s="38"/>
      <c r="D81" s="14"/>
      <c r="E81" s="38"/>
      <c r="F81" s="38"/>
      <c r="H81" s="37"/>
    </row>
    <row r="82" spans="1:8" ht="15" customHeight="1" x14ac:dyDescent="0.3">
      <c r="A82" s="37"/>
      <c r="B82" s="14"/>
      <c r="C82" s="38"/>
      <c r="D82" s="14"/>
      <c r="E82" s="38"/>
      <c r="F82" s="38"/>
      <c r="H82" s="37"/>
    </row>
    <row r="83" spans="1:8" ht="15" customHeight="1" x14ac:dyDescent="0.3">
      <c r="A83" s="37"/>
      <c r="B83" s="14"/>
      <c r="C83" s="38"/>
      <c r="D83" s="14"/>
      <c r="E83" s="38"/>
      <c r="F83" s="38"/>
      <c r="H83" s="37"/>
    </row>
    <row r="84" spans="1:8" ht="15" customHeight="1" x14ac:dyDescent="0.3">
      <c r="A84" s="37"/>
      <c r="B84" s="14"/>
      <c r="C84" s="38"/>
      <c r="D84" s="14"/>
      <c r="E84" s="38"/>
      <c r="F84" s="38"/>
      <c r="H84" s="37"/>
    </row>
    <row r="85" spans="1:8" ht="15" customHeight="1" x14ac:dyDescent="0.3">
      <c r="A85" s="37"/>
      <c r="B85" s="14"/>
      <c r="C85" s="38"/>
      <c r="D85" s="14"/>
      <c r="E85" s="38"/>
      <c r="F85" s="38"/>
      <c r="H85" s="37"/>
    </row>
    <row r="86" spans="1:8" ht="15" customHeight="1" x14ac:dyDescent="0.3">
      <c r="A86" s="37"/>
      <c r="B86" s="14"/>
      <c r="C86" s="38"/>
      <c r="D86" s="14"/>
      <c r="E86" s="38"/>
      <c r="F86" s="38"/>
      <c r="H86" s="37"/>
    </row>
    <row r="87" spans="1:8" ht="15" customHeight="1" x14ac:dyDescent="0.3">
      <c r="A87" s="37"/>
      <c r="B87" s="14"/>
      <c r="C87" s="38"/>
      <c r="D87" s="14"/>
      <c r="E87" s="38"/>
      <c r="F87" s="38"/>
      <c r="H87" s="37"/>
    </row>
    <row r="88" spans="1:8" ht="15" customHeight="1" x14ac:dyDescent="0.3">
      <c r="A88" s="37"/>
      <c r="B88" s="14"/>
      <c r="C88" s="38"/>
      <c r="D88" s="14"/>
      <c r="E88" s="38"/>
      <c r="F88" s="38"/>
      <c r="H88" s="37"/>
    </row>
    <row r="89" spans="1:8" ht="15" customHeight="1" x14ac:dyDescent="0.3">
      <c r="A89" s="37"/>
      <c r="B89" s="14"/>
      <c r="C89" s="38"/>
      <c r="D89" s="14"/>
      <c r="E89" s="38"/>
      <c r="F89" s="38"/>
      <c r="H89" s="37"/>
    </row>
    <row r="90" spans="1:8" ht="15" customHeight="1" x14ac:dyDescent="0.3">
      <c r="A90" s="37"/>
      <c r="B90" s="14"/>
      <c r="C90" s="38"/>
      <c r="D90" s="14"/>
      <c r="E90" s="38"/>
      <c r="F90" s="38"/>
      <c r="H90" s="37"/>
    </row>
    <row r="91" spans="1:8" ht="15" customHeight="1" x14ac:dyDescent="0.3">
      <c r="A91" s="37"/>
      <c r="B91" s="14"/>
      <c r="C91" s="38"/>
      <c r="D91" s="14"/>
      <c r="E91" s="38"/>
      <c r="F91" s="38"/>
      <c r="H91" s="37"/>
    </row>
    <row r="92" spans="1:8" ht="15" customHeight="1" x14ac:dyDescent="0.3">
      <c r="A92" s="37"/>
      <c r="B92" s="14"/>
      <c r="C92" s="38"/>
      <c r="D92" s="14"/>
      <c r="E92" s="38"/>
      <c r="F92" s="38"/>
      <c r="H92" s="37"/>
    </row>
    <row r="93" spans="1:8" ht="15" customHeight="1" x14ac:dyDescent="0.3">
      <c r="A93" s="37"/>
      <c r="B93" s="14"/>
      <c r="C93" s="38"/>
      <c r="D93" s="14"/>
      <c r="E93" s="38"/>
      <c r="F93" s="38"/>
      <c r="H93" s="37"/>
    </row>
    <row r="94" spans="1:8" ht="15" customHeight="1" x14ac:dyDescent="0.3">
      <c r="A94" s="37"/>
      <c r="B94" s="14"/>
      <c r="C94" s="38"/>
      <c r="D94" s="14"/>
      <c r="E94" s="38"/>
      <c r="F94" s="38"/>
      <c r="H94" s="37"/>
    </row>
    <row r="95" spans="1:8" ht="15" customHeight="1" x14ac:dyDescent="0.3">
      <c r="A95" s="37"/>
      <c r="B95" s="14"/>
      <c r="C95" s="38"/>
      <c r="D95" s="14"/>
      <c r="E95" s="38"/>
      <c r="F95" s="38"/>
      <c r="H95" s="37"/>
    </row>
    <row r="96" spans="1:8" ht="15" customHeight="1" x14ac:dyDescent="0.3">
      <c r="A96" s="37"/>
      <c r="B96" s="14"/>
      <c r="C96" s="38"/>
      <c r="D96" s="14"/>
      <c r="E96" s="38"/>
      <c r="F96" s="38"/>
      <c r="H96" s="37"/>
    </row>
    <row r="97" spans="1:8" ht="15" customHeight="1" x14ac:dyDescent="0.3">
      <c r="A97" s="37"/>
      <c r="B97" s="14"/>
      <c r="C97" s="38"/>
      <c r="D97" s="14"/>
      <c r="E97" s="38"/>
      <c r="F97" s="38"/>
      <c r="H97" s="37"/>
    </row>
    <row r="98" spans="1:8" ht="15" customHeight="1" x14ac:dyDescent="0.3">
      <c r="A98" s="37"/>
      <c r="B98" s="14"/>
      <c r="C98" s="38"/>
      <c r="D98" s="14"/>
      <c r="E98" s="38"/>
      <c r="F98" s="38"/>
      <c r="H98" s="37"/>
    </row>
    <row r="99" spans="1:8" ht="15" customHeight="1" x14ac:dyDescent="0.3">
      <c r="A99" s="37"/>
      <c r="B99" s="14"/>
      <c r="C99" s="38"/>
      <c r="D99" s="14"/>
      <c r="E99" s="38"/>
      <c r="F99" s="38"/>
      <c r="H99" s="37"/>
    </row>
    <row r="100" spans="1:8" ht="15" customHeight="1" x14ac:dyDescent="0.3">
      <c r="A100" s="37"/>
      <c r="B100" s="14"/>
      <c r="C100" s="38"/>
      <c r="D100" s="14"/>
      <c r="E100" s="38"/>
      <c r="F100" s="38"/>
      <c r="H100" s="37"/>
    </row>
    <row r="101" spans="1:8" ht="15" customHeight="1" x14ac:dyDescent="0.3">
      <c r="A101" s="37"/>
      <c r="B101" s="14"/>
      <c r="C101" s="38"/>
      <c r="D101" s="14"/>
      <c r="E101" s="38"/>
      <c r="F101" s="38"/>
      <c r="H101" s="37"/>
    </row>
    <row r="102" spans="1:8" ht="15" customHeight="1" x14ac:dyDescent="0.3">
      <c r="A102" s="37"/>
      <c r="B102" s="14"/>
      <c r="C102" s="38"/>
      <c r="D102" s="14"/>
      <c r="E102" s="38"/>
      <c r="F102" s="38"/>
      <c r="H102" s="37"/>
    </row>
    <row r="103" spans="1:8" ht="15" customHeight="1" x14ac:dyDescent="0.3">
      <c r="A103" s="37"/>
      <c r="B103" s="14"/>
      <c r="C103" s="38"/>
      <c r="D103" s="14"/>
      <c r="E103" s="38"/>
      <c r="F103" s="38"/>
      <c r="H103" s="37"/>
    </row>
    <row r="104" spans="1:8" ht="15" customHeight="1" x14ac:dyDescent="0.3">
      <c r="A104" s="37"/>
      <c r="B104" s="14"/>
      <c r="C104" s="38"/>
      <c r="D104" s="14"/>
      <c r="E104" s="38"/>
      <c r="F104" s="38"/>
      <c r="H104" s="37"/>
    </row>
    <row r="105" spans="1:8" ht="15" customHeight="1" x14ac:dyDescent="0.3">
      <c r="A105" s="37"/>
      <c r="B105" s="14"/>
      <c r="C105" s="38"/>
      <c r="D105" s="14"/>
      <c r="E105" s="38"/>
      <c r="F105" s="38"/>
      <c r="H105" s="37"/>
    </row>
    <row r="106" spans="1:8" ht="15" customHeight="1" x14ac:dyDescent="0.3">
      <c r="A106" s="37"/>
      <c r="B106" s="14"/>
      <c r="C106" s="38"/>
      <c r="D106" s="14"/>
      <c r="E106" s="38"/>
      <c r="F106" s="38"/>
      <c r="H106" s="37"/>
    </row>
    <row r="107" spans="1:8" ht="15" customHeight="1" x14ac:dyDescent="0.3">
      <c r="A107" s="37"/>
      <c r="B107" s="14"/>
      <c r="C107" s="38"/>
      <c r="D107" s="14"/>
      <c r="E107" s="38"/>
      <c r="F107" s="38"/>
      <c r="H107" s="37"/>
    </row>
    <row r="108" spans="1:8" ht="15" customHeight="1" x14ac:dyDescent="0.3">
      <c r="A108" s="37"/>
      <c r="B108" s="14"/>
      <c r="C108" s="38"/>
      <c r="D108" s="14"/>
      <c r="E108" s="38"/>
      <c r="F108" s="38"/>
      <c r="H108" s="37"/>
    </row>
    <row r="109" spans="1:8" ht="15" customHeight="1" x14ac:dyDescent="0.3">
      <c r="A109" s="37"/>
      <c r="B109" s="14"/>
      <c r="C109" s="38"/>
      <c r="D109" s="14"/>
      <c r="E109" s="38"/>
      <c r="F109" s="38"/>
      <c r="H109" s="37"/>
    </row>
    <row r="110" spans="1:8" ht="15" customHeight="1" x14ac:dyDescent="0.3">
      <c r="A110" s="37"/>
      <c r="B110" s="14"/>
      <c r="C110" s="38"/>
      <c r="D110" s="14"/>
      <c r="E110" s="38"/>
      <c r="F110" s="38"/>
      <c r="H110" s="37"/>
    </row>
    <row r="111" spans="1:8" ht="15" customHeight="1" x14ac:dyDescent="0.3">
      <c r="A111" s="37"/>
      <c r="B111" s="14"/>
      <c r="C111" s="38"/>
      <c r="D111" s="14"/>
      <c r="E111" s="38"/>
      <c r="F111" s="38"/>
      <c r="H111" s="37"/>
    </row>
    <row r="112" spans="1:8" ht="15" customHeight="1" x14ac:dyDescent="0.3">
      <c r="A112" s="37"/>
      <c r="B112" s="14"/>
      <c r="C112" s="38"/>
      <c r="D112" s="14"/>
      <c r="E112" s="38"/>
      <c r="F112" s="38"/>
      <c r="H112" s="37"/>
    </row>
    <row r="113" spans="1:8" ht="15" customHeight="1" x14ac:dyDescent="0.3">
      <c r="A113" s="37"/>
      <c r="B113" s="14"/>
      <c r="C113" s="38"/>
      <c r="D113" s="14"/>
      <c r="E113" s="38"/>
      <c r="F113" s="38"/>
      <c r="H113" s="37"/>
    </row>
    <row r="114" spans="1:8" ht="15" customHeight="1" x14ac:dyDescent="0.3">
      <c r="A114" s="37"/>
      <c r="B114" s="14"/>
      <c r="C114" s="38"/>
      <c r="D114" s="14"/>
      <c r="E114" s="38"/>
      <c r="F114" s="38"/>
      <c r="H114" s="37"/>
    </row>
    <row r="115" spans="1:8" ht="15" customHeight="1" x14ac:dyDescent="0.3">
      <c r="A115" s="37"/>
      <c r="B115" s="14"/>
      <c r="C115" s="38"/>
      <c r="D115" s="14"/>
      <c r="E115" s="38"/>
      <c r="F115" s="38"/>
      <c r="H115" s="37"/>
    </row>
    <row r="116" spans="1:8" ht="15" customHeight="1" x14ac:dyDescent="0.3">
      <c r="A116" s="37"/>
      <c r="B116" s="14"/>
      <c r="C116" s="38"/>
      <c r="D116" s="14"/>
      <c r="E116" s="38"/>
      <c r="F116" s="38"/>
      <c r="H116" s="37"/>
    </row>
    <row r="117" spans="1:8" ht="15" customHeight="1" x14ac:dyDescent="0.3">
      <c r="A117" s="37"/>
      <c r="B117" s="14"/>
      <c r="C117" s="38"/>
      <c r="D117" s="14"/>
      <c r="E117" s="38"/>
      <c r="F117" s="38"/>
      <c r="H117" s="37"/>
    </row>
    <row r="118" spans="1:8" ht="15" customHeight="1" x14ac:dyDescent="0.3">
      <c r="A118" s="37"/>
      <c r="B118" s="14"/>
      <c r="C118" s="38"/>
      <c r="D118" s="14"/>
      <c r="E118" s="38"/>
      <c r="F118" s="38"/>
      <c r="H118" s="37"/>
    </row>
    <row r="119" spans="1:8" ht="15" customHeight="1" x14ac:dyDescent="0.3">
      <c r="A119" s="37"/>
      <c r="B119" s="14"/>
      <c r="C119" s="38"/>
      <c r="D119" s="14"/>
      <c r="E119" s="38"/>
      <c r="F119" s="38"/>
      <c r="H119" s="37"/>
    </row>
    <row r="120" spans="1:8" ht="15" customHeight="1" x14ac:dyDescent="0.3">
      <c r="A120" s="37"/>
      <c r="B120" s="14"/>
      <c r="C120" s="38"/>
      <c r="D120" s="14"/>
      <c r="E120" s="38"/>
      <c r="F120" s="38"/>
      <c r="H120" s="37"/>
    </row>
    <row r="121" spans="1:8" ht="15" customHeight="1" x14ac:dyDescent="0.3">
      <c r="A121" s="37"/>
      <c r="B121" s="14"/>
      <c r="C121" s="38"/>
      <c r="D121" s="14"/>
      <c r="E121" s="38"/>
      <c r="F121" s="38"/>
      <c r="H121" s="37"/>
    </row>
    <row r="122" spans="1:8" ht="15" customHeight="1" x14ac:dyDescent="0.3">
      <c r="A122" s="37"/>
      <c r="B122" s="14"/>
      <c r="C122" s="38"/>
      <c r="D122" s="14"/>
      <c r="E122" s="38"/>
      <c r="F122" s="38"/>
      <c r="H122" s="37"/>
    </row>
    <row r="123" spans="1:8" ht="15" customHeight="1" x14ac:dyDescent="0.3">
      <c r="A123" s="37"/>
      <c r="B123" s="14"/>
      <c r="C123" s="38"/>
      <c r="D123" s="14"/>
      <c r="E123" s="38"/>
      <c r="F123" s="38"/>
      <c r="H123" s="37"/>
    </row>
    <row r="124" spans="1:8" ht="15" customHeight="1" x14ac:dyDescent="0.3">
      <c r="A124" s="37"/>
      <c r="B124" s="14"/>
      <c r="C124" s="38"/>
      <c r="D124" s="14"/>
      <c r="E124" s="38"/>
      <c r="F124" s="38"/>
      <c r="H124" s="37"/>
    </row>
    <row r="125" spans="1:8" ht="15" customHeight="1" x14ac:dyDescent="0.3">
      <c r="A125" s="37"/>
      <c r="B125" s="14"/>
      <c r="C125" s="38"/>
      <c r="D125" s="14"/>
      <c r="E125" s="38"/>
      <c r="F125" s="38"/>
      <c r="H125" s="37"/>
    </row>
    <row r="126" spans="1:8" ht="15" customHeight="1" x14ac:dyDescent="0.3">
      <c r="A126" s="37"/>
      <c r="B126" s="14"/>
      <c r="C126" s="38"/>
      <c r="D126" s="14"/>
      <c r="E126" s="38"/>
      <c r="F126" s="38"/>
      <c r="H126" s="37"/>
    </row>
    <row r="127" spans="1:8" ht="15" customHeight="1" x14ac:dyDescent="0.3">
      <c r="A127" s="37"/>
      <c r="B127" s="14"/>
      <c r="C127" s="38"/>
      <c r="D127" s="14"/>
      <c r="E127" s="38"/>
      <c r="F127" s="38"/>
      <c r="H127" s="37"/>
    </row>
    <row r="128" spans="1:8" ht="15" customHeight="1" x14ac:dyDescent="0.3">
      <c r="A128" s="37"/>
      <c r="B128" s="14"/>
      <c r="C128" s="38"/>
      <c r="D128" s="14"/>
      <c r="E128" s="38"/>
      <c r="F128" s="38"/>
      <c r="H128" s="37"/>
    </row>
    <row r="129" spans="1:8" ht="15" customHeight="1" x14ac:dyDescent="0.3">
      <c r="A129" s="37"/>
      <c r="B129" s="14"/>
      <c r="C129" s="38"/>
      <c r="D129" s="14"/>
      <c r="E129" s="38"/>
      <c r="F129" s="38"/>
      <c r="H129" s="37"/>
    </row>
    <row r="130" spans="1:8" ht="15" customHeight="1" x14ac:dyDescent="0.3">
      <c r="A130" s="37"/>
      <c r="B130" s="14"/>
      <c r="C130" s="38"/>
      <c r="D130" s="14"/>
      <c r="E130" s="38"/>
      <c r="F130" s="38"/>
      <c r="H130" s="37"/>
    </row>
    <row r="131" spans="1:8" ht="15" customHeight="1" x14ac:dyDescent="0.3">
      <c r="A131" s="37"/>
      <c r="B131" s="14"/>
      <c r="C131" s="38"/>
      <c r="D131" s="14"/>
      <c r="E131" s="38"/>
      <c r="F131" s="38"/>
      <c r="H131" s="37"/>
    </row>
    <row r="132" spans="1:8" ht="15" customHeight="1" x14ac:dyDescent="0.3">
      <c r="A132" s="37"/>
      <c r="B132" s="14"/>
      <c r="C132" s="38"/>
      <c r="D132" s="14"/>
      <c r="E132" s="38"/>
      <c r="F132" s="38"/>
      <c r="H132" s="37"/>
    </row>
    <row r="133" spans="1:8" ht="15" customHeight="1" x14ac:dyDescent="0.3">
      <c r="A133" s="37"/>
      <c r="B133" s="14"/>
      <c r="C133" s="38"/>
      <c r="D133" s="14"/>
      <c r="E133" s="38"/>
      <c r="F133" s="38"/>
      <c r="H133" s="37"/>
    </row>
    <row r="134" spans="1:8" ht="15" customHeight="1" x14ac:dyDescent="0.3">
      <c r="A134" s="37"/>
      <c r="B134" s="14"/>
      <c r="C134" s="38"/>
      <c r="D134" s="14"/>
      <c r="E134" s="38"/>
      <c r="F134" s="38"/>
      <c r="H134" s="37"/>
    </row>
    <row r="135" spans="1:8" ht="15" customHeight="1" x14ac:dyDescent="0.3">
      <c r="A135" s="37"/>
      <c r="B135" s="14"/>
      <c r="C135" s="38"/>
      <c r="D135" s="14"/>
      <c r="E135" s="38"/>
      <c r="F135" s="38"/>
      <c r="H135" s="37"/>
    </row>
    <row r="136" spans="1:8" ht="15" customHeight="1" x14ac:dyDescent="0.3">
      <c r="A136" s="37"/>
      <c r="B136" s="14"/>
      <c r="C136" s="38"/>
      <c r="D136" s="14"/>
      <c r="E136" s="38"/>
      <c r="F136" s="38"/>
      <c r="H136" s="37"/>
    </row>
    <row r="137" spans="1:8" ht="15" customHeight="1" x14ac:dyDescent="0.3">
      <c r="A137" s="37"/>
      <c r="B137" s="14"/>
      <c r="C137" s="38"/>
      <c r="D137" s="14"/>
      <c r="E137" s="38"/>
      <c r="F137" s="38"/>
      <c r="H137" s="37"/>
    </row>
    <row r="138" spans="1:8" ht="15" customHeight="1" x14ac:dyDescent="0.3">
      <c r="A138" s="37"/>
      <c r="B138" s="14"/>
      <c r="C138" s="38"/>
      <c r="D138" s="14"/>
      <c r="E138" s="38"/>
      <c r="F138" s="38"/>
      <c r="H138" s="37"/>
    </row>
    <row r="139" spans="1:8" ht="15" customHeight="1" x14ac:dyDescent="0.3">
      <c r="A139" s="37"/>
      <c r="B139" s="14"/>
      <c r="C139" s="38"/>
      <c r="D139" s="14"/>
      <c r="E139" s="38"/>
      <c r="F139" s="38"/>
      <c r="H139" s="37"/>
    </row>
    <row r="140" spans="1:8" ht="15" customHeight="1" x14ac:dyDescent="0.3">
      <c r="A140" s="37"/>
      <c r="B140" s="14"/>
      <c r="C140" s="38"/>
      <c r="D140" s="14"/>
      <c r="E140" s="38"/>
      <c r="F140" s="38"/>
      <c r="H140" s="37"/>
    </row>
    <row r="141" spans="1:8" ht="15" customHeight="1" x14ac:dyDescent="0.3">
      <c r="A141" s="37"/>
      <c r="B141" s="14"/>
      <c r="C141" s="38"/>
      <c r="D141" s="14"/>
      <c r="E141" s="38"/>
      <c r="F141" s="38"/>
      <c r="H141" s="37"/>
    </row>
    <row r="142" spans="1:8" ht="15" customHeight="1" x14ac:dyDescent="0.3">
      <c r="A142" s="37"/>
      <c r="B142" s="14"/>
      <c r="C142" s="38"/>
      <c r="D142" s="14"/>
      <c r="E142" s="38"/>
      <c r="F142" s="38"/>
      <c r="H142" s="37"/>
    </row>
    <row r="143" spans="1:8" ht="15" customHeight="1" x14ac:dyDescent="0.3">
      <c r="A143" s="37"/>
      <c r="B143" s="14"/>
      <c r="C143" s="38"/>
      <c r="D143" s="14"/>
      <c r="E143" s="38"/>
      <c r="F143" s="38"/>
      <c r="H143" s="37"/>
    </row>
    <row r="144" spans="1:8" ht="15" customHeight="1" x14ac:dyDescent="0.3">
      <c r="A144" s="37"/>
      <c r="B144" s="14"/>
      <c r="C144" s="38"/>
      <c r="D144" s="14"/>
      <c r="E144" s="38"/>
      <c r="F144" s="38"/>
      <c r="H144" s="37"/>
    </row>
    <row r="145" spans="1:8" ht="15" customHeight="1" x14ac:dyDescent="0.3">
      <c r="A145" s="37"/>
      <c r="B145" s="14"/>
      <c r="C145" s="38"/>
      <c r="D145" s="14"/>
      <c r="E145" s="38"/>
      <c r="F145" s="38"/>
      <c r="H145" s="37"/>
    </row>
    <row r="146" spans="1:8" ht="15" customHeight="1" x14ac:dyDescent="0.3">
      <c r="A146" s="37"/>
      <c r="B146" s="14"/>
      <c r="C146" s="38"/>
      <c r="D146" s="14"/>
      <c r="E146" s="38"/>
      <c r="F146" s="38"/>
      <c r="H146" s="37"/>
    </row>
    <row r="147" spans="1:8" ht="15" customHeight="1" x14ac:dyDescent="0.3">
      <c r="A147" s="37"/>
      <c r="B147" s="14"/>
      <c r="C147" s="38"/>
      <c r="D147" s="14"/>
      <c r="E147" s="38"/>
      <c r="F147" s="38"/>
      <c r="H147" s="37"/>
    </row>
    <row r="148" spans="1:8" ht="15" customHeight="1" x14ac:dyDescent="0.3">
      <c r="A148" s="37"/>
      <c r="B148" s="14"/>
      <c r="C148" s="38"/>
      <c r="D148" s="14"/>
      <c r="E148" s="38"/>
      <c r="F148" s="38"/>
      <c r="H148" s="37"/>
    </row>
    <row r="149" spans="1:8" ht="15" customHeight="1" x14ac:dyDescent="0.3">
      <c r="A149" s="37"/>
      <c r="B149" s="14"/>
      <c r="C149" s="38"/>
      <c r="D149" s="14"/>
      <c r="E149" s="38"/>
      <c r="F149" s="38"/>
      <c r="H149" s="37"/>
    </row>
    <row r="150" spans="1:8" ht="15" customHeight="1" x14ac:dyDescent="0.3">
      <c r="A150" s="37"/>
      <c r="B150" s="14"/>
      <c r="C150" s="38"/>
      <c r="D150" s="14"/>
      <c r="E150" s="38"/>
      <c r="F150" s="38"/>
      <c r="H150" s="37"/>
    </row>
    <row r="151" spans="1:8" ht="15" customHeight="1" x14ac:dyDescent="0.3">
      <c r="A151" s="37"/>
      <c r="B151" s="14"/>
      <c r="C151" s="38"/>
      <c r="D151" s="14"/>
      <c r="E151" s="38"/>
      <c r="F151" s="38"/>
      <c r="H151" s="37"/>
    </row>
    <row r="152" spans="1:8" ht="15" customHeight="1" x14ac:dyDescent="0.3">
      <c r="A152" s="37"/>
      <c r="B152" s="14"/>
      <c r="C152" s="38"/>
      <c r="D152" s="14"/>
      <c r="E152" s="38"/>
      <c r="F152" s="38"/>
      <c r="H152" s="37"/>
    </row>
    <row r="153" spans="1:8" ht="15" customHeight="1" x14ac:dyDescent="0.3">
      <c r="A153" s="37"/>
      <c r="B153" s="14"/>
      <c r="C153" s="38"/>
      <c r="D153" s="14"/>
      <c r="E153" s="38"/>
      <c r="F153" s="38"/>
      <c r="H153" s="37"/>
    </row>
    <row r="154" spans="1:8" ht="15" customHeight="1" x14ac:dyDescent="0.3">
      <c r="A154" s="37"/>
      <c r="B154" s="14"/>
      <c r="C154" s="38"/>
      <c r="D154" s="14"/>
      <c r="E154" s="38"/>
      <c r="F154" s="38"/>
      <c r="H154" s="37"/>
    </row>
    <row r="155" spans="1:8" ht="15" customHeight="1" x14ac:dyDescent="0.3">
      <c r="A155" s="37"/>
      <c r="B155" s="14"/>
      <c r="C155" s="38"/>
      <c r="D155" s="14"/>
      <c r="E155" s="38"/>
      <c r="F155" s="38"/>
      <c r="H155" s="37"/>
    </row>
    <row r="156" spans="1:8" ht="15" customHeight="1" x14ac:dyDescent="0.3">
      <c r="A156" s="37"/>
      <c r="B156" s="14"/>
      <c r="C156" s="38"/>
      <c r="D156" s="14"/>
      <c r="E156" s="38"/>
      <c r="F156" s="38"/>
      <c r="H156" s="37"/>
    </row>
    <row r="157" spans="1:8" ht="15" customHeight="1" x14ac:dyDescent="0.3">
      <c r="A157" s="37"/>
      <c r="B157" s="14"/>
      <c r="C157" s="38"/>
      <c r="D157" s="14"/>
      <c r="E157" s="38"/>
      <c r="F157" s="38"/>
      <c r="H157" s="37"/>
    </row>
    <row r="158" spans="1:8" ht="15" customHeight="1" x14ac:dyDescent="0.3">
      <c r="A158" s="37"/>
      <c r="B158" s="14"/>
      <c r="C158" s="38"/>
      <c r="D158" s="14"/>
      <c r="E158" s="38"/>
      <c r="F158" s="38"/>
      <c r="H158" s="37"/>
    </row>
    <row r="159" spans="1:8" ht="15" customHeight="1" x14ac:dyDescent="0.3">
      <c r="A159" s="37"/>
      <c r="B159" s="14"/>
      <c r="C159" s="38"/>
      <c r="D159" s="14"/>
      <c r="E159" s="38"/>
      <c r="F159" s="38"/>
      <c r="H159" s="37"/>
    </row>
    <row r="160" spans="1:8" ht="15" customHeight="1" x14ac:dyDescent="0.3">
      <c r="A160" s="37"/>
      <c r="B160" s="14"/>
      <c r="C160" s="38"/>
      <c r="D160" s="14"/>
      <c r="E160" s="38"/>
      <c r="F160" s="38"/>
      <c r="H160" s="37"/>
    </row>
    <row r="161" spans="1:8" ht="15" customHeight="1" x14ac:dyDescent="0.3">
      <c r="A161" s="37"/>
      <c r="B161" s="14"/>
      <c r="C161" s="38"/>
      <c r="D161" s="14"/>
      <c r="E161" s="38"/>
      <c r="F161" s="38"/>
      <c r="H161" s="37"/>
    </row>
    <row r="162" spans="1:8" ht="15" customHeight="1" x14ac:dyDescent="0.3">
      <c r="A162" s="37"/>
      <c r="B162" s="14"/>
      <c r="C162" s="38"/>
      <c r="D162" s="14"/>
      <c r="E162" s="38"/>
      <c r="F162" s="38"/>
      <c r="H162" s="37"/>
    </row>
    <row r="163" spans="1:8" ht="15" customHeight="1" x14ac:dyDescent="0.3">
      <c r="A163" s="37"/>
      <c r="B163" s="14"/>
      <c r="C163" s="38"/>
      <c r="D163" s="14"/>
      <c r="E163" s="38"/>
      <c r="F163" s="38"/>
      <c r="H163" s="37"/>
    </row>
    <row r="164" spans="1:8" ht="15" customHeight="1" x14ac:dyDescent="0.3">
      <c r="A164" s="37"/>
      <c r="B164" s="14"/>
      <c r="C164" s="38"/>
      <c r="D164" s="14"/>
      <c r="E164" s="38"/>
      <c r="F164" s="38"/>
      <c r="H164" s="37"/>
    </row>
    <row r="165" spans="1:8" ht="15" customHeight="1" x14ac:dyDescent="0.3">
      <c r="A165" s="37"/>
      <c r="B165" s="14"/>
      <c r="C165" s="38"/>
      <c r="D165" s="14"/>
      <c r="E165" s="38"/>
      <c r="F165" s="38"/>
      <c r="H165" s="37"/>
    </row>
    <row r="166" spans="1:8" ht="15" customHeight="1" x14ac:dyDescent="0.3">
      <c r="A166" s="37"/>
      <c r="B166" s="14"/>
      <c r="C166" s="38"/>
      <c r="D166" s="14"/>
      <c r="E166" s="38"/>
      <c r="F166" s="38"/>
      <c r="H166" s="37"/>
    </row>
    <row r="167" spans="1:8" ht="15" customHeight="1" x14ac:dyDescent="0.3">
      <c r="A167" s="37"/>
      <c r="B167" s="14"/>
      <c r="C167" s="38"/>
      <c r="D167" s="14"/>
      <c r="E167" s="38"/>
      <c r="F167" s="38"/>
      <c r="H167" s="37"/>
    </row>
    <row r="168" spans="1:8" ht="15" customHeight="1" x14ac:dyDescent="0.3">
      <c r="A168" s="37"/>
      <c r="B168" s="14"/>
      <c r="C168" s="38"/>
      <c r="D168" s="14"/>
      <c r="E168" s="38"/>
      <c r="F168" s="38"/>
      <c r="H168" s="37"/>
    </row>
    <row r="169" spans="1:8" ht="15" customHeight="1" x14ac:dyDescent="0.3">
      <c r="A169" s="37"/>
      <c r="B169" s="14"/>
      <c r="C169" s="38"/>
      <c r="D169" s="14"/>
      <c r="E169" s="38"/>
      <c r="F169" s="38"/>
      <c r="H169" s="37"/>
    </row>
    <row r="170" spans="1:8" ht="15" customHeight="1" x14ac:dyDescent="0.3">
      <c r="A170" s="37"/>
      <c r="B170" s="14"/>
      <c r="C170" s="38"/>
      <c r="D170" s="14"/>
      <c r="E170" s="38"/>
      <c r="F170" s="38"/>
      <c r="H170" s="37"/>
    </row>
    <row r="171" spans="1:8" ht="15" customHeight="1" x14ac:dyDescent="0.3">
      <c r="A171" s="37"/>
      <c r="B171" s="14"/>
      <c r="C171" s="38"/>
      <c r="D171" s="14"/>
      <c r="E171" s="38"/>
      <c r="F171" s="38"/>
      <c r="H171" s="37"/>
    </row>
    <row r="172" spans="1:8" ht="15" customHeight="1" x14ac:dyDescent="0.3">
      <c r="A172" s="37"/>
      <c r="B172" s="14"/>
      <c r="C172" s="38"/>
      <c r="D172" s="14"/>
      <c r="E172" s="38"/>
      <c r="F172" s="38"/>
      <c r="H172" s="37"/>
    </row>
    <row r="173" spans="1:8" ht="15" customHeight="1" x14ac:dyDescent="0.3">
      <c r="A173" s="37"/>
      <c r="B173" s="14"/>
      <c r="C173" s="38"/>
      <c r="D173" s="14"/>
      <c r="E173" s="38"/>
      <c r="F173" s="38"/>
      <c r="H173" s="37"/>
    </row>
    <row r="174" spans="1:8" ht="15" customHeight="1" x14ac:dyDescent="0.3">
      <c r="A174" s="37"/>
      <c r="B174" s="14"/>
      <c r="C174" s="38"/>
      <c r="D174" s="14"/>
      <c r="E174" s="38"/>
      <c r="F174" s="38"/>
      <c r="H174" s="37"/>
    </row>
    <row r="175" spans="1:8" ht="15" customHeight="1" x14ac:dyDescent="0.3">
      <c r="A175" s="37"/>
      <c r="B175" s="14"/>
      <c r="C175" s="38"/>
      <c r="D175" s="14"/>
      <c r="E175" s="38"/>
      <c r="F175" s="38"/>
      <c r="H175" s="37"/>
    </row>
    <row r="176" spans="1:8" ht="15" customHeight="1" x14ac:dyDescent="0.3">
      <c r="A176" s="37"/>
      <c r="B176" s="14"/>
      <c r="C176" s="38"/>
      <c r="D176" s="14"/>
      <c r="E176" s="38"/>
      <c r="F176" s="38"/>
      <c r="H176" s="37"/>
    </row>
    <row r="177" spans="1:8" ht="15" customHeight="1" x14ac:dyDescent="0.3">
      <c r="A177" s="37"/>
      <c r="B177" s="14"/>
      <c r="C177" s="38"/>
      <c r="D177" s="14"/>
      <c r="E177" s="38"/>
      <c r="F177" s="38"/>
      <c r="H177" s="37"/>
    </row>
    <row r="178" spans="1:8" ht="15" customHeight="1" x14ac:dyDescent="0.3">
      <c r="A178" s="37"/>
      <c r="B178" s="14"/>
      <c r="C178" s="38"/>
      <c r="D178" s="14"/>
      <c r="E178" s="38"/>
      <c r="F178" s="38"/>
      <c r="H178" s="37"/>
    </row>
    <row r="179" spans="1:8" ht="15" customHeight="1" x14ac:dyDescent="0.3">
      <c r="A179" s="37"/>
      <c r="B179" s="14"/>
      <c r="C179" s="38"/>
      <c r="D179" s="14"/>
      <c r="E179" s="38"/>
      <c r="F179" s="38"/>
      <c r="H179" s="37"/>
    </row>
    <row r="180" spans="1:8" ht="15" customHeight="1" x14ac:dyDescent="0.3">
      <c r="A180" s="37"/>
      <c r="B180" s="14"/>
      <c r="C180" s="38"/>
      <c r="D180" s="14"/>
      <c r="E180" s="38"/>
      <c r="F180" s="38"/>
      <c r="H180" s="37"/>
    </row>
    <row r="181" spans="1:8" ht="15" customHeight="1" x14ac:dyDescent="0.3">
      <c r="A181" s="37"/>
      <c r="B181" s="14"/>
      <c r="C181" s="38"/>
      <c r="D181" s="14"/>
      <c r="E181" s="38"/>
      <c r="F181" s="38"/>
      <c r="H181" s="37"/>
    </row>
    <row r="182" spans="1:8" ht="15" customHeight="1" x14ac:dyDescent="0.3">
      <c r="A182" s="37"/>
      <c r="B182" s="14"/>
      <c r="C182" s="38"/>
      <c r="D182" s="14"/>
      <c r="E182" s="38"/>
      <c r="F182" s="38"/>
      <c r="H182" s="37"/>
    </row>
    <row r="183" spans="1:8" ht="15" customHeight="1" x14ac:dyDescent="0.3">
      <c r="A183" s="37"/>
      <c r="B183" s="14"/>
      <c r="C183" s="38"/>
      <c r="D183" s="14"/>
      <c r="E183" s="38"/>
      <c r="F183" s="38"/>
      <c r="H183" s="37"/>
    </row>
    <row r="184" spans="1:8" ht="15" customHeight="1" x14ac:dyDescent="0.3">
      <c r="A184" s="37"/>
      <c r="B184" s="14"/>
      <c r="C184" s="38"/>
      <c r="D184" s="14"/>
      <c r="E184" s="38"/>
      <c r="F184" s="38"/>
      <c r="H184" s="37"/>
    </row>
    <row r="185" spans="1:8" ht="15" customHeight="1" x14ac:dyDescent="0.3">
      <c r="A185" s="37"/>
      <c r="B185" s="14"/>
      <c r="C185" s="38"/>
      <c r="D185" s="14"/>
      <c r="E185" s="38"/>
      <c r="F185" s="38"/>
      <c r="H185" s="37"/>
    </row>
    <row r="186" spans="1:8" ht="15" customHeight="1" x14ac:dyDescent="0.3">
      <c r="A186" s="37"/>
      <c r="B186" s="14"/>
      <c r="C186" s="38"/>
      <c r="D186" s="14"/>
      <c r="E186" s="38"/>
      <c r="F186" s="38"/>
      <c r="H186" s="37"/>
    </row>
    <row r="187" spans="1:8" ht="15" customHeight="1" x14ac:dyDescent="0.3">
      <c r="A187" s="37"/>
      <c r="B187" s="14"/>
      <c r="C187" s="38"/>
      <c r="D187" s="14"/>
      <c r="E187" s="38"/>
      <c r="F187" s="38"/>
      <c r="H187" s="37"/>
    </row>
    <row r="188" spans="1:8" ht="15" customHeight="1" x14ac:dyDescent="0.3">
      <c r="A188" s="37"/>
      <c r="B188" s="14"/>
      <c r="C188" s="38"/>
      <c r="D188" s="14"/>
      <c r="E188" s="38"/>
      <c r="F188" s="38"/>
      <c r="H188" s="37"/>
    </row>
    <row r="189" spans="1:8" ht="15" customHeight="1" x14ac:dyDescent="0.3">
      <c r="A189" s="37"/>
      <c r="B189" s="14"/>
      <c r="C189" s="38"/>
      <c r="D189" s="14"/>
      <c r="E189" s="38"/>
      <c r="F189" s="38"/>
      <c r="H189" s="37"/>
    </row>
    <row r="190" spans="1:8" ht="15" customHeight="1" x14ac:dyDescent="0.3">
      <c r="A190" s="37"/>
      <c r="B190" s="14"/>
      <c r="C190" s="38"/>
      <c r="D190" s="14"/>
      <c r="E190" s="38"/>
      <c r="F190" s="38"/>
      <c r="H190" s="37"/>
    </row>
    <row r="191" spans="1:8" ht="15" customHeight="1" x14ac:dyDescent="0.3">
      <c r="A191" s="37"/>
      <c r="B191" s="14"/>
      <c r="C191" s="38"/>
      <c r="D191" s="14"/>
      <c r="E191" s="38"/>
      <c r="F191" s="38"/>
      <c r="H191" s="37"/>
    </row>
    <row r="192" spans="1:8" ht="15" customHeight="1" x14ac:dyDescent="0.3">
      <c r="A192" s="37"/>
      <c r="B192" s="14"/>
      <c r="C192" s="38"/>
      <c r="D192" s="14"/>
      <c r="E192" s="38"/>
      <c r="F192" s="38"/>
      <c r="H192" s="37"/>
    </row>
    <row r="193" spans="1:8" ht="15" customHeight="1" x14ac:dyDescent="0.3">
      <c r="A193" s="37"/>
      <c r="B193" s="14"/>
      <c r="C193" s="38"/>
      <c r="D193" s="14"/>
      <c r="E193" s="38"/>
      <c r="F193" s="38"/>
      <c r="H193" s="37"/>
    </row>
    <row r="194" spans="1:8" ht="15" customHeight="1" x14ac:dyDescent="0.3">
      <c r="A194" s="37"/>
      <c r="B194" s="14"/>
      <c r="C194" s="38"/>
      <c r="D194" s="14"/>
      <c r="E194" s="38"/>
      <c r="F194" s="38"/>
      <c r="H194" s="37"/>
    </row>
    <row r="195" spans="1:8" ht="15" customHeight="1" x14ac:dyDescent="0.3">
      <c r="A195" s="37"/>
      <c r="B195" s="14"/>
      <c r="C195" s="38"/>
      <c r="D195" s="14"/>
      <c r="E195" s="38"/>
      <c r="F195" s="38"/>
      <c r="H195" s="37"/>
    </row>
    <row r="196" spans="1:8" ht="15" customHeight="1" x14ac:dyDescent="0.3">
      <c r="A196" s="37"/>
      <c r="B196" s="14"/>
      <c r="C196" s="38"/>
      <c r="D196" s="14"/>
      <c r="E196" s="38"/>
      <c r="F196" s="38"/>
      <c r="H196" s="37"/>
    </row>
    <row r="197" spans="1:8" ht="15" customHeight="1" x14ac:dyDescent="0.3">
      <c r="A197" s="37"/>
      <c r="B197" s="14"/>
      <c r="C197" s="38"/>
      <c r="D197" s="14"/>
      <c r="E197" s="38"/>
      <c r="F197" s="38"/>
      <c r="H197" s="37"/>
    </row>
    <row r="198" spans="1:8" ht="15" customHeight="1" x14ac:dyDescent="0.3">
      <c r="A198" s="37"/>
      <c r="B198" s="14"/>
      <c r="C198" s="38"/>
      <c r="D198" s="14"/>
      <c r="E198" s="38"/>
      <c r="F198" s="38"/>
      <c r="H198" s="37"/>
    </row>
    <row r="199" spans="1:8" ht="15" customHeight="1" x14ac:dyDescent="0.3">
      <c r="A199" s="37"/>
      <c r="B199" s="14"/>
      <c r="C199" s="38"/>
      <c r="D199" s="14"/>
      <c r="E199" s="38"/>
      <c r="F199" s="38"/>
      <c r="H199" s="37"/>
    </row>
    <row r="200" spans="1:8" ht="15" customHeight="1" x14ac:dyDescent="0.3">
      <c r="A200" s="37"/>
      <c r="B200" s="14"/>
      <c r="C200" s="38"/>
      <c r="D200" s="14"/>
      <c r="E200" s="38"/>
      <c r="F200" s="38"/>
      <c r="H200" s="37"/>
    </row>
    <row r="201" spans="1:8" ht="15" customHeight="1" x14ac:dyDescent="0.3">
      <c r="A201" s="37"/>
      <c r="B201" s="14"/>
      <c r="C201" s="38"/>
      <c r="D201" s="14"/>
      <c r="E201" s="38"/>
      <c r="F201" s="38"/>
      <c r="H201" s="37"/>
    </row>
    <row r="202" spans="1:8" ht="15" customHeight="1" x14ac:dyDescent="0.3">
      <c r="A202" s="37"/>
      <c r="B202" s="14"/>
      <c r="C202" s="38"/>
      <c r="D202" s="14"/>
      <c r="E202" s="38"/>
      <c r="F202" s="38"/>
      <c r="H202" s="37"/>
    </row>
    <row r="203" spans="1:8" ht="15" customHeight="1" x14ac:dyDescent="0.3">
      <c r="A203" s="37"/>
      <c r="B203" s="14"/>
      <c r="C203" s="38"/>
      <c r="D203" s="14"/>
      <c r="E203" s="38"/>
      <c r="F203" s="38"/>
      <c r="H203" s="37"/>
    </row>
    <row r="204" spans="1:8" ht="15" customHeight="1" x14ac:dyDescent="0.3">
      <c r="A204" s="37"/>
      <c r="B204" s="14"/>
      <c r="C204" s="38"/>
      <c r="D204" s="14"/>
      <c r="E204" s="38"/>
      <c r="F204" s="38"/>
      <c r="H204" s="37"/>
    </row>
    <row r="205" spans="1:8" ht="15" customHeight="1" x14ac:dyDescent="0.3">
      <c r="A205" s="37"/>
      <c r="B205" s="14"/>
      <c r="C205" s="38"/>
      <c r="D205" s="14"/>
      <c r="E205" s="38"/>
      <c r="F205" s="38"/>
      <c r="H205" s="37"/>
    </row>
    <row r="206" spans="1:8" ht="15" customHeight="1" x14ac:dyDescent="0.3">
      <c r="A206" s="37"/>
      <c r="B206" s="14"/>
      <c r="C206" s="38"/>
      <c r="D206" s="14"/>
      <c r="E206" s="38"/>
      <c r="F206" s="38"/>
      <c r="H206" s="37"/>
    </row>
    <row r="207" spans="1:8" ht="15" customHeight="1" x14ac:dyDescent="0.3">
      <c r="A207" s="37"/>
      <c r="B207" s="14"/>
      <c r="C207" s="38"/>
      <c r="D207" s="14"/>
      <c r="E207" s="38"/>
      <c r="F207" s="38"/>
      <c r="H207" s="37"/>
    </row>
    <row r="208" spans="1:8" ht="15" customHeight="1" x14ac:dyDescent="0.3">
      <c r="A208" s="37"/>
      <c r="B208" s="14"/>
      <c r="C208" s="38"/>
      <c r="D208" s="14"/>
      <c r="E208" s="38"/>
      <c r="F208" s="38"/>
      <c r="H208" s="37"/>
    </row>
    <row r="209" spans="1:8" ht="15" customHeight="1" x14ac:dyDescent="0.3">
      <c r="A209" s="37"/>
      <c r="B209" s="14"/>
      <c r="C209" s="38"/>
      <c r="D209" s="14"/>
      <c r="E209" s="38"/>
      <c r="F209" s="38"/>
      <c r="H209" s="37"/>
    </row>
    <row r="210" spans="1:8" ht="15" customHeight="1" x14ac:dyDescent="0.3">
      <c r="A210" s="37"/>
      <c r="B210" s="14"/>
      <c r="C210" s="38"/>
      <c r="D210" s="14"/>
      <c r="E210" s="38"/>
      <c r="F210" s="38"/>
      <c r="H210" s="37"/>
    </row>
    <row r="211" spans="1:8" ht="15" customHeight="1" x14ac:dyDescent="0.3">
      <c r="A211" s="37"/>
      <c r="B211" s="14"/>
      <c r="C211" s="38"/>
      <c r="D211" s="14"/>
      <c r="E211" s="38"/>
      <c r="F211" s="38"/>
      <c r="H211" s="37"/>
    </row>
    <row r="212" spans="1:8" ht="15" customHeight="1" x14ac:dyDescent="0.3">
      <c r="A212" s="37"/>
      <c r="B212" s="14"/>
      <c r="C212" s="38"/>
      <c r="D212" s="14"/>
      <c r="E212" s="38"/>
      <c r="F212" s="38"/>
      <c r="H212" s="37"/>
    </row>
    <row r="213" spans="1:8" ht="15" customHeight="1" x14ac:dyDescent="0.3">
      <c r="A213" s="37"/>
      <c r="B213" s="14"/>
      <c r="C213" s="38"/>
      <c r="D213" s="14"/>
      <c r="E213" s="38"/>
      <c r="F213" s="38"/>
      <c r="H213" s="37"/>
    </row>
    <row r="214" spans="1:8" ht="15" customHeight="1" x14ac:dyDescent="0.3">
      <c r="A214" s="37"/>
      <c r="B214" s="14"/>
      <c r="C214" s="38"/>
      <c r="D214" s="14"/>
      <c r="E214" s="38"/>
      <c r="F214" s="38"/>
      <c r="H214" s="37"/>
    </row>
    <row r="215" spans="1:8" ht="15" customHeight="1" x14ac:dyDescent="0.3">
      <c r="A215" s="37"/>
      <c r="B215" s="14"/>
      <c r="C215" s="38"/>
      <c r="D215" s="14"/>
      <c r="E215" s="38"/>
      <c r="F215" s="38"/>
      <c r="H215" s="37"/>
    </row>
    <row r="216" spans="1:8" ht="15" customHeight="1" x14ac:dyDescent="0.3">
      <c r="A216" s="37"/>
      <c r="B216" s="14"/>
      <c r="C216" s="38"/>
      <c r="D216" s="14"/>
      <c r="E216" s="38"/>
      <c r="F216" s="38"/>
      <c r="H216" s="37"/>
    </row>
    <row r="217" spans="1:8" ht="15" customHeight="1" x14ac:dyDescent="0.3">
      <c r="A217" s="37"/>
      <c r="B217" s="14"/>
      <c r="C217" s="38"/>
      <c r="D217" s="14"/>
      <c r="E217" s="38"/>
      <c r="F217" s="38"/>
      <c r="H217" s="37"/>
    </row>
    <row r="218" spans="1:8" ht="15" customHeight="1" x14ac:dyDescent="0.3">
      <c r="A218" s="37"/>
      <c r="B218" s="14"/>
      <c r="C218" s="38"/>
      <c r="D218" s="14"/>
      <c r="E218" s="38"/>
      <c r="F218" s="38"/>
      <c r="H218" s="37"/>
    </row>
    <row r="219" spans="1:8" ht="15" customHeight="1" x14ac:dyDescent="0.3">
      <c r="A219" s="37"/>
      <c r="B219" s="14"/>
      <c r="C219" s="38"/>
      <c r="D219" s="14"/>
      <c r="E219" s="38"/>
      <c r="F219" s="38"/>
      <c r="H219" s="37"/>
    </row>
    <row r="220" spans="1:8" ht="15" customHeight="1" x14ac:dyDescent="0.3">
      <c r="A220" s="37"/>
      <c r="B220" s="14"/>
      <c r="C220" s="38"/>
      <c r="D220" s="14"/>
      <c r="E220" s="38"/>
      <c r="F220" s="38"/>
      <c r="H220" s="37"/>
    </row>
    <row r="221" spans="1:8" ht="15" customHeight="1" x14ac:dyDescent="0.3">
      <c r="A221" s="37"/>
      <c r="B221" s="14"/>
      <c r="C221" s="38"/>
      <c r="D221" s="14"/>
      <c r="E221" s="38"/>
      <c r="F221" s="38"/>
      <c r="H221" s="37"/>
    </row>
    <row r="222" spans="1:8" ht="15" customHeight="1" x14ac:dyDescent="0.3">
      <c r="A222" s="37"/>
      <c r="B222" s="14"/>
      <c r="C222" s="38"/>
      <c r="D222" s="14"/>
      <c r="E222" s="38"/>
      <c r="F222" s="38"/>
      <c r="H222" s="37"/>
    </row>
    <row r="223" spans="1:8" ht="15" customHeight="1" x14ac:dyDescent="0.3">
      <c r="A223" s="37"/>
      <c r="B223" s="14"/>
      <c r="C223" s="38"/>
      <c r="D223" s="14"/>
      <c r="E223" s="38"/>
      <c r="F223" s="38"/>
      <c r="H223" s="37"/>
    </row>
    <row r="224" spans="1:8" ht="15" customHeight="1" x14ac:dyDescent="0.3">
      <c r="A224" s="37"/>
      <c r="B224" s="14"/>
      <c r="C224" s="38"/>
      <c r="D224" s="14"/>
      <c r="E224" s="38"/>
      <c r="F224" s="38"/>
      <c r="H224" s="37"/>
    </row>
    <row r="225" spans="1:8" ht="15" customHeight="1" x14ac:dyDescent="0.3">
      <c r="A225" s="37"/>
      <c r="B225" s="14"/>
      <c r="C225" s="38"/>
      <c r="D225" s="14"/>
      <c r="E225" s="38"/>
      <c r="F225" s="38"/>
      <c r="H225" s="37"/>
    </row>
    <row r="226" spans="1:8" ht="15" customHeight="1" x14ac:dyDescent="0.3">
      <c r="A226" s="37"/>
      <c r="B226" s="14"/>
      <c r="C226" s="38"/>
      <c r="D226" s="14"/>
      <c r="E226" s="38"/>
      <c r="F226" s="38"/>
      <c r="H226" s="37"/>
    </row>
    <row r="227" spans="1:8" ht="15" customHeight="1" x14ac:dyDescent="0.3">
      <c r="A227" s="37"/>
      <c r="B227" s="14"/>
      <c r="C227" s="38"/>
      <c r="D227" s="14"/>
      <c r="E227" s="38"/>
      <c r="F227" s="38"/>
      <c r="H227" s="37"/>
    </row>
    <row r="228" spans="1:8" ht="15" customHeight="1" x14ac:dyDescent="0.3">
      <c r="A228" s="37"/>
      <c r="B228" s="14"/>
      <c r="C228" s="38"/>
      <c r="D228" s="14"/>
      <c r="E228" s="38"/>
      <c r="F228" s="38"/>
      <c r="H228" s="37"/>
    </row>
    <row r="229" spans="1:8" ht="15" customHeight="1" x14ac:dyDescent="0.3">
      <c r="A229" s="37"/>
      <c r="B229" s="14"/>
      <c r="C229" s="38"/>
      <c r="D229" s="14"/>
      <c r="E229" s="38"/>
      <c r="F229" s="38"/>
      <c r="H229" s="37"/>
    </row>
    <row r="230" spans="1:8" ht="15" customHeight="1" x14ac:dyDescent="0.3">
      <c r="A230" s="37"/>
      <c r="B230" s="14"/>
      <c r="C230" s="38"/>
      <c r="D230" s="14"/>
      <c r="E230" s="38"/>
      <c r="F230" s="38"/>
      <c r="H230" s="37"/>
    </row>
    <row r="231" spans="1:8" ht="15" customHeight="1" x14ac:dyDescent="0.3">
      <c r="A231" s="37"/>
      <c r="B231" s="14"/>
      <c r="C231" s="38"/>
      <c r="D231" s="14"/>
      <c r="E231" s="38"/>
      <c r="F231" s="38"/>
      <c r="H231" s="37"/>
    </row>
    <row r="232" spans="1:8" ht="15" customHeight="1" x14ac:dyDescent="0.3">
      <c r="A232" s="37"/>
      <c r="B232" s="14"/>
      <c r="C232" s="38"/>
      <c r="D232" s="14"/>
      <c r="E232" s="38"/>
      <c r="F232" s="38"/>
      <c r="H232" s="37"/>
    </row>
    <row r="233" spans="1:8" ht="15" customHeight="1" x14ac:dyDescent="0.3">
      <c r="A233" s="37"/>
      <c r="B233" s="14"/>
      <c r="C233" s="38"/>
      <c r="D233" s="14"/>
      <c r="E233" s="38"/>
      <c r="F233" s="38"/>
      <c r="H233" s="37"/>
    </row>
    <row r="234" spans="1:8" ht="15" customHeight="1" x14ac:dyDescent="0.3">
      <c r="A234" s="37"/>
      <c r="B234" s="14"/>
      <c r="C234" s="38"/>
      <c r="D234" s="14"/>
      <c r="E234" s="38"/>
      <c r="F234" s="38"/>
      <c r="H234" s="37"/>
    </row>
    <row r="235" spans="1:8" ht="15" customHeight="1" x14ac:dyDescent="0.3">
      <c r="A235" s="37"/>
      <c r="B235" s="14"/>
      <c r="C235" s="38"/>
      <c r="D235" s="14"/>
      <c r="E235" s="38"/>
      <c r="F235" s="38"/>
      <c r="H235" s="37"/>
    </row>
    <row r="236" spans="1:8" ht="15" customHeight="1" x14ac:dyDescent="0.3">
      <c r="A236" s="37"/>
      <c r="B236" s="14"/>
      <c r="C236" s="38"/>
      <c r="D236" s="14"/>
      <c r="E236" s="38"/>
      <c r="F236" s="38"/>
      <c r="H236" s="37"/>
    </row>
    <row r="237" spans="1:8" ht="15" customHeight="1" x14ac:dyDescent="0.3">
      <c r="A237" s="37"/>
      <c r="B237" s="14"/>
      <c r="C237" s="38"/>
      <c r="D237" s="14"/>
      <c r="E237" s="38"/>
      <c r="F237" s="38"/>
      <c r="H237" s="37"/>
    </row>
    <row r="238" spans="1:8" ht="15" customHeight="1" x14ac:dyDescent="0.3">
      <c r="A238" s="37"/>
      <c r="B238" s="14"/>
      <c r="C238" s="38"/>
      <c r="D238" s="14"/>
      <c r="E238" s="38"/>
      <c r="F238" s="38"/>
      <c r="H238" s="37"/>
    </row>
    <row r="239" spans="1:8" ht="15" customHeight="1" x14ac:dyDescent="0.3">
      <c r="A239" s="37"/>
      <c r="B239" s="14"/>
      <c r="C239" s="38"/>
      <c r="D239" s="14"/>
      <c r="E239" s="38"/>
      <c r="F239" s="38"/>
      <c r="H239" s="37"/>
    </row>
    <row r="240" spans="1:8" ht="15" customHeight="1" x14ac:dyDescent="0.3">
      <c r="A240" s="37"/>
      <c r="B240" s="14"/>
      <c r="C240" s="38"/>
      <c r="D240" s="14"/>
      <c r="E240" s="38"/>
      <c r="F240" s="38"/>
      <c r="H240" s="37"/>
    </row>
    <row r="241" spans="1:8" ht="15" customHeight="1" x14ac:dyDescent="0.3">
      <c r="A241" s="37"/>
      <c r="B241" s="14"/>
      <c r="C241" s="38"/>
      <c r="D241" s="14"/>
      <c r="E241" s="38"/>
      <c r="F241" s="38"/>
      <c r="H241" s="37"/>
    </row>
    <row r="242" spans="1:8" ht="15" customHeight="1" x14ac:dyDescent="0.3">
      <c r="A242" s="37"/>
      <c r="B242" s="14"/>
      <c r="C242" s="38"/>
      <c r="D242" s="14"/>
      <c r="E242" s="38"/>
      <c r="F242" s="38"/>
      <c r="H242" s="37"/>
    </row>
    <row r="243" spans="1:8" ht="15" customHeight="1" x14ac:dyDescent="0.3">
      <c r="A243" s="37"/>
      <c r="B243" s="14"/>
      <c r="C243" s="38"/>
      <c r="D243" s="14"/>
      <c r="E243" s="38"/>
      <c r="F243" s="38"/>
      <c r="H243" s="37"/>
    </row>
    <row r="244" spans="1:8" ht="15" customHeight="1" x14ac:dyDescent="0.3">
      <c r="A244" s="37"/>
      <c r="B244" s="14"/>
      <c r="C244" s="38"/>
      <c r="D244" s="14"/>
      <c r="E244" s="38"/>
      <c r="F244" s="38"/>
      <c r="H244" s="37"/>
    </row>
    <row r="245" spans="1:8" ht="15" customHeight="1" x14ac:dyDescent="0.3">
      <c r="A245" s="37"/>
      <c r="B245" s="14"/>
      <c r="C245" s="38"/>
      <c r="D245" s="14"/>
      <c r="E245" s="38"/>
      <c r="F245" s="38"/>
      <c r="H245" s="37"/>
    </row>
    <row r="246" spans="1:8" ht="15" customHeight="1" x14ac:dyDescent="0.3">
      <c r="A246" s="37"/>
      <c r="B246" s="14"/>
      <c r="C246" s="38"/>
      <c r="D246" s="14"/>
      <c r="E246" s="38"/>
      <c r="F246" s="38"/>
      <c r="H246" s="37"/>
    </row>
    <row r="247" spans="1:8" ht="15" customHeight="1" x14ac:dyDescent="0.3">
      <c r="A247" s="37"/>
      <c r="B247" s="14"/>
      <c r="C247" s="38"/>
      <c r="D247" s="14"/>
      <c r="E247" s="38"/>
      <c r="F247" s="38"/>
      <c r="H247" s="37"/>
    </row>
    <row r="248" spans="1:8" ht="15" customHeight="1" x14ac:dyDescent="0.3">
      <c r="A248" s="37"/>
      <c r="B248" s="14"/>
      <c r="C248" s="38"/>
      <c r="D248" s="14"/>
      <c r="E248" s="38"/>
      <c r="F248" s="38"/>
      <c r="H248" s="37"/>
    </row>
    <row r="249" spans="1:8" ht="15" customHeight="1" x14ac:dyDescent="0.3">
      <c r="A249" s="37"/>
      <c r="B249" s="14"/>
      <c r="C249" s="38"/>
      <c r="D249" s="14"/>
      <c r="E249" s="38"/>
      <c r="F249" s="38"/>
      <c r="H249" s="37"/>
    </row>
    <row r="250" spans="1:8" ht="15" customHeight="1" x14ac:dyDescent="0.3">
      <c r="A250" s="37"/>
      <c r="B250" s="14"/>
      <c r="C250" s="38"/>
      <c r="D250" s="14"/>
      <c r="E250" s="38"/>
      <c r="F250" s="38"/>
      <c r="H250" s="37"/>
    </row>
    <row r="251" spans="1:8" ht="15" customHeight="1" x14ac:dyDescent="0.3">
      <c r="A251" s="37"/>
      <c r="B251" s="14"/>
      <c r="C251" s="38"/>
      <c r="D251" s="14"/>
      <c r="E251" s="38"/>
      <c r="F251" s="38"/>
      <c r="H251" s="37"/>
    </row>
    <row r="252" spans="1:8" ht="15" customHeight="1" x14ac:dyDescent="0.3">
      <c r="A252" s="37"/>
      <c r="B252" s="14"/>
      <c r="C252" s="38"/>
      <c r="D252" s="14"/>
      <c r="E252" s="38"/>
      <c r="F252" s="38"/>
      <c r="H252" s="37"/>
    </row>
    <row r="253" spans="1:8" ht="15" customHeight="1" x14ac:dyDescent="0.3">
      <c r="A253" s="37"/>
      <c r="B253" s="14"/>
      <c r="C253" s="38"/>
      <c r="D253" s="14"/>
      <c r="E253" s="38"/>
      <c r="F253" s="38"/>
      <c r="H253" s="37"/>
    </row>
    <row r="254" spans="1:8" ht="15" customHeight="1" x14ac:dyDescent="0.3">
      <c r="A254" s="37"/>
      <c r="B254" s="14"/>
      <c r="C254" s="38"/>
      <c r="D254" s="14"/>
      <c r="E254" s="38"/>
      <c r="F254" s="38"/>
      <c r="H254" s="37"/>
    </row>
    <row r="255" spans="1:8" ht="15" customHeight="1" x14ac:dyDescent="0.3">
      <c r="A255" s="37"/>
      <c r="B255" s="14"/>
      <c r="C255" s="38"/>
      <c r="D255" s="14"/>
      <c r="E255" s="38"/>
      <c r="F255" s="38"/>
      <c r="H255" s="37"/>
    </row>
    <row r="256" spans="1:8" ht="15" customHeight="1" x14ac:dyDescent="0.3">
      <c r="A256" s="37"/>
      <c r="B256" s="14"/>
      <c r="C256" s="38"/>
      <c r="D256" s="14"/>
      <c r="E256" s="38"/>
      <c r="F256" s="38"/>
      <c r="H256" s="37"/>
    </row>
    <row r="257" spans="1:8" ht="15" customHeight="1" x14ac:dyDescent="0.3">
      <c r="A257" s="37"/>
      <c r="B257" s="14"/>
      <c r="C257" s="38"/>
      <c r="D257" s="14"/>
      <c r="E257" s="38"/>
      <c r="F257" s="38"/>
      <c r="H257" s="37"/>
    </row>
    <row r="258" spans="1:8" ht="15" customHeight="1" x14ac:dyDescent="0.3">
      <c r="A258" s="37"/>
      <c r="B258" s="14"/>
      <c r="C258" s="38"/>
      <c r="D258" s="14"/>
      <c r="E258" s="38"/>
      <c r="F258" s="38"/>
      <c r="H258" s="37"/>
    </row>
    <row r="259" spans="1:8" ht="15" customHeight="1" x14ac:dyDescent="0.3">
      <c r="A259" s="37"/>
      <c r="B259" s="14"/>
      <c r="C259" s="38"/>
      <c r="D259" s="14"/>
      <c r="E259" s="38"/>
      <c r="F259" s="38"/>
      <c r="H259" s="37"/>
    </row>
    <row r="260" spans="1:8" ht="15" customHeight="1" x14ac:dyDescent="0.3">
      <c r="A260" s="37"/>
      <c r="B260" s="14"/>
      <c r="C260" s="38"/>
      <c r="D260" s="14"/>
      <c r="E260" s="38"/>
      <c r="F260" s="38"/>
      <c r="H260" s="37"/>
    </row>
    <row r="261" spans="1:8" ht="15" customHeight="1" x14ac:dyDescent="0.3">
      <c r="A261" s="37"/>
      <c r="B261" s="14"/>
      <c r="C261" s="38"/>
      <c r="D261" s="14"/>
      <c r="E261" s="38"/>
      <c r="F261" s="38"/>
      <c r="H261" s="37"/>
    </row>
    <row r="262" spans="1:8" ht="15" customHeight="1" x14ac:dyDescent="0.3">
      <c r="A262" s="37"/>
      <c r="B262" s="14"/>
      <c r="C262" s="38"/>
      <c r="D262" s="14"/>
      <c r="E262" s="38"/>
      <c r="F262" s="38"/>
      <c r="H262" s="37"/>
    </row>
    <row r="263" spans="1:8" ht="15" customHeight="1" x14ac:dyDescent="0.3">
      <c r="A263" s="37"/>
      <c r="B263" s="14"/>
      <c r="C263" s="38"/>
      <c r="D263" s="14"/>
      <c r="E263" s="38"/>
      <c r="F263" s="38"/>
      <c r="H263" s="37"/>
    </row>
    <row r="264" spans="1:8" ht="15" customHeight="1" x14ac:dyDescent="0.3">
      <c r="A264" s="37"/>
      <c r="B264" s="14"/>
      <c r="C264" s="38"/>
      <c r="D264" s="14"/>
      <c r="E264" s="38"/>
      <c r="F264" s="38"/>
      <c r="H264" s="37"/>
    </row>
    <row r="265" spans="1:8" ht="15" customHeight="1" x14ac:dyDescent="0.3">
      <c r="A265" s="37"/>
      <c r="B265" s="14"/>
      <c r="C265" s="38"/>
      <c r="D265" s="14"/>
      <c r="E265" s="38"/>
      <c r="F265" s="38"/>
      <c r="H265" s="37"/>
    </row>
    <row r="266" spans="1:8" ht="15" customHeight="1" x14ac:dyDescent="0.3">
      <c r="A266" s="37"/>
      <c r="B266" s="14"/>
      <c r="C266" s="38"/>
      <c r="D266" s="14"/>
      <c r="E266" s="38"/>
      <c r="F266" s="38"/>
      <c r="H266" s="37"/>
    </row>
    <row r="267" spans="1:8" ht="15" customHeight="1" x14ac:dyDescent="0.3">
      <c r="A267" s="37"/>
      <c r="B267" s="14"/>
      <c r="C267" s="38"/>
      <c r="D267" s="14"/>
      <c r="E267" s="38"/>
      <c r="F267" s="38"/>
      <c r="H267" s="37"/>
    </row>
    <row r="268" spans="1:8" ht="15" customHeight="1" x14ac:dyDescent="0.3">
      <c r="A268" s="37"/>
      <c r="B268" s="14"/>
      <c r="C268" s="38"/>
      <c r="D268" s="14"/>
      <c r="E268" s="38"/>
      <c r="F268" s="38"/>
      <c r="H268" s="37"/>
    </row>
    <row r="269" spans="1:8" ht="15" customHeight="1" x14ac:dyDescent="0.3">
      <c r="A269" s="37"/>
      <c r="B269" s="14"/>
      <c r="C269" s="38"/>
      <c r="D269" s="14"/>
      <c r="E269" s="38"/>
      <c r="F269" s="38"/>
      <c r="H269" s="37"/>
    </row>
    <row r="270" spans="1:8" ht="15" customHeight="1" x14ac:dyDescent="0.3">
      <c r="A270" s="37"/>
      <c r="B270" s="14"/>
      <c r="C270" s="38"/>
      <c r="D270" s="14"/>
      <c r="E270" s="38"/>
      <c r="F270" s="38"/>
      <c r="H270" s="37"/>
    </row>
    <row r="271" spans="1:8" ht="15" customHeight="1" x14ac:dyDescent="0.3">
      <c r="A271" s="37"/>
      <c r="B271" s="14"/>
      <c r="C271" s="38"/>
      <c r="D271" s="14"/>
      <c r="E271" s="38"/>
      <c r="F271" s="38"/>
      <c r="H271" s="37"/>
    </row>
    <row r="272" spans="1:8" ht="15" customHeight="1" x14ac:dyDescent="0.3">
      <c r="A272" s="37"/>
      <c r="B272" s="14"/>
      <c r="C272" s="38"/>
      <c r="D272" s="14"/>
      <c r="E272" s="38"/>
      <c r="F272" s="38"/>
      <c r="H272" s="37"/>
    </row>
    <row r="273" spans="1:8" ht="15" customHeight="1" x14ac:dyDescent="0.3">
      <c r="A273" s="37"/>
      <c r="B273" s="14"/>
      <c r="C273" s="38"/>
      <c r="D273" s="14"/>
      <c r="E273" s="38"/>
      <c r="F273" s="38"/>
      <c r="H273" s="37"/>
    </row>
    <row r="274" spans="1:8" ht="15" customHeight="1" x14ac:dyDescent="0.3">
      <c r="A274" s="37"/>
      <c r="B274" s="14"/>
      <c r="C274" s="38"/>
      <c r="D274" s="14"/>
      <c r="E274" s="38"/>
      <c r="F274" s="38"/>
      <c r="H274" s="37"/>
    </row>
    <row r="275" spans="1:8" ht="15" customHeight="1" x14ac:dyDescent="0.3">
      <c r="A275" s="37"/>
      <c r="B275" s="14"/>
      <c r="C275" s="38"/>
      <c r="D275" s="14"/>
      <c r="E275" s="38"/>
      <c r="F275" s="38"/>
      <c r="H275" s="37"/>
    </row>
    <row r="276" spans="1:8" ht="15" customHeight="1" x14ac:dyDescent="0.3">
      <c r="A276" s="37"/>
      <c r="B276" s="14"/>
      <c r="C276" s="38"/>
      <c r="D276" s="14"/>
      <c r="E276" s="38"/>
      <c r="F276" s="38"/>
      <c r="H276" s="37"/>
    </row>
    <row r="277" spans="1:8" ht="15" customHeight="1" x14ac:dyDescent="0.3">
      <c r="A277" s="37"/>
      <c r="B277" s="14"/>
      <c r="C277" s="38"/>
      <c r="D277" s="14"/>
      <c r="E277" s="38"/>
      <c r="F277" s="38"/>
      <c r="H277" s="37"/>
    </row>
    <row r="278" spans="1:8" ht="15" customHeight="1" x14ac:dyDescent="0.3">
      <c r="A278" s="37"/>
      <c r="B278" s="14"/>
      <c r="C278" s="38"/>
      <c r="D278" s="14"/>
      <c r="E278" s="38"/>
      <c r="F278" s="38"/>
      <c r="H278" s="37"/>
    </row>
    <row r="279" spans="1:8" ht="15" customHeight="1" x14ac:dyDescent="0.3">
      <c r="A279" s="37"/>
      <c r="B279" s="14"/>
      <c r="C279" s="38"/>
      <c r="D279" s="14"/>
      <c r="E279" s="38"/>
      <c r="F279" s="38"/>
      <c r="H279" s="37"/>
    </row>
    <row r="280" spans="1:8" ht="15" customHeight="1" x14ac:dyDescent="0.3">
      <c r="A280" s="37"/>
      <c r="B280" s="14"/>
      <c r="C280" s="38"/>
      <c r="D280" s="14"/>
      <c r="E280" s="38"/>
      <c r="F280" s="38"/>
      <c r="H280" s="37"/>
    </row>
    <row r="281" spans="1:8" ht="15" customHeight="1" x14ac:dyDescent="0.3">
      <c r="A281" s="37"/>
      <c r="B281" s="14"/>
      <c r="C281" s="38"/>
      <c r="D281" s="14"/>
      <c r="E281" s="38"/>
      <c r="F281" s="38"/>
      <c r="H281" s="37"/>
    </row>
    <row r="282" spans="1:8" ht="15" customHeight="1" x14ac:dyDescent="0.3">
      <c r="A282" s="37"/>
      <c r="B282" s="14"/>
      <c r="C282" s="38"/>
      <c r="D282" s="14"/>
      <c r="E282" s="38"/>
      <c r="F282" s="38"/>
      <c r="H282" s="37"/>
    </row>
    <row r="283" spans="1:8" ht="15" customHeight="1" x14ac:dyDescent="0.3">
      <c r="A283" s="37"/>
      <c r="B283" s="14"/>
      <c r="C283" s="38"/>
      <c r="D283" s="14"/>
      <c r="E283" s="38"/>
      <c r="F283" s="38"/>
      <c r="H283" s="37"/>
    </row>
    <row r="284" spans="1:8" ht="15" customHeight="1" x14ac:dyDescent="0.3">
      <c r="A284" s="37"/>
      <c r="B284" s="14"/>
      <c r="C284" s="38"/>
      <c r="D284" s="14"/>
      <c r="E284" s="38"/>
      <c r="F284" s="38"/>
      <c r="H284" s="37"/>
    </row>
    <row r="285" spans="1:8" ht="15" customHeight="1" x14ac:dyDescent="0.3">
      <c r="A285" s="37"/>
      <c r="B285" s="14"/>
      <c r="C285" s="38"/>
      <c r="D285" s="14"/>
      <c r="E285" s="38"/>
      <c r="F285" s="38"/>
      <c r="H285" s="37"/>
    </row>
    <row r="286" spans="1:8" ht="15" customHeight="1" x14ac:dyDescent="0.3">
      <c r="A286" s="37"/>
      <c r="B286" s="14"/>
      <c r="C286" s="38"/>
      <c r="D286" s="14"/>
      <c r="E286" s="38"/>
      <c r="F286" s="38"/>
      <c r="H286" s="37"/>
    </row>
    <row r="287" spans="1:8" ht="15" customHeight="1" x14ac:dyDescent="0.3">
      <c r="A287" s="37"/>
      <c r="B287" s="14"/>
      <c r="C287" s="38"/>
      <c r="D287" s="14"/>
      <c r="E287" s="38"/>
      <c r="F287" s="38"/>
      <c r="H287" s="37"/>
    </row>
    <row r="288" spans="1:8" ht="15" customHeight="1" x14ac:dyDescent="0.3">
      <c r="A288" s="37"/>
      <c r="B288" s="14"/>
      <c r="C288" s="38"/>
      <c r="D288" s="14"/>
      <c r="E288" s="38"/>
      <c r="F288" s="38"/>
      <c r="H288" s="37"/>
    </row>
    <row r="289" spans="1:8" ht="15" customHeight="1" x14ac:dyDescent="0.3">
      <c r="A289" s="37"/>
      <c r="B289" s="14"/>
      <c r="C289" s="38"/>
      <c r="D289" s="14"/>
      <c r="E289" s="38"/>
      <c r="F289" s="38"/>
      <c r="H289" s="37"/>
    </row>
    <row r="290" spans="1:8" ht="15" customHeight="1" x14ac:dyDescent="0.3">
      <c r="A290" s="37"/>
      <c r="B290" s="14"/>
      <c r="C290" s="38"/>
      <c r="D290" s="14"/>
      <c r="E290" s="38"/>
      <c r="F290" s="38"/>
      <c r="H290" s="37"/>
    </row>
    <row r="291" spans="1:8" ht="15" customHeight="1" x14ac:dyDescent="0.3">
      <c r="A291" s="37"/>
      <c r="B291" s="14"/>
      <c r="C291" s="38"/>
      <c r="D291" s="14"/>
      <c r="E291" s="38"/>
      <c r="F291" s="38"/>
      <c r="H291" s="37"/>
    </row>
    <row r="292" spans="1:8" ht="15" customHeight="1" x14ac:dyDescent="0.3">
      <c r="A292" s="37"/>
      <c r="B292" s="14"/>
      <c r="C292" s="38"/>
      <c r="D292" s="14"/>
      <c r="E292" s="38"/>
      <c r="F292" s="38"/>
      <c r="H292" s="37"/>
    </row>
    <row r="293" spans="1:8" ht="15" customHeight="1" x14ac:dyDescent="0.3">
      <c r="A293" s="37"/>
      <c r="B293" s="14"/>
      <c r="C293" s="38"/>
      <c r="D293" s="14"/>
      <c r="E293" s="38"/>
      <c r="F293" s="38"/>
      <c r="H293" s="37"/>
    </row>
    <row r="294" spans="1:8" ht="15" customHeight="1" x14ac:dyDescent="0.3">
      <c r="A294" s="37"/>
      <c r="B294" s="14"/>
      <c r="C294" s="38"/>
      <c r="D294" s="14"/>
      <c r="E294" s="38"/>
      <c r="F294" s="38"/>
      <c r="H294" s="37"/>
    </row>
    <row r="295" spans="1:8" ht="15" customHeight="1" x14ac:dyDescent="0.3">
      <c r="A295" s="37"/>
      <c r="B295" s="14"/>
      <c r="C295" s="38"/>
      <c r="D295" s="14"/>
      <c r="E295" s="38"/>
      <c r="F295" s="38"/>
      <c r="H295" s="37"/>
    </row>
    <row r="296" spans="1:8" ht="15" customHeight="1" x14ac:dyDescent="0.3">
      <c r="A296" s="37"/>
      <c r="B296" s="14"/>
      <c r="C296" s="38"/>
      <c r="D296" s="14"/>
      <c r="E296" s="38"/>
      <c r="F296" s="38"/>
      <c r="H296" s="37"/>
    </row>
    <row r="297" spans="1:8" ht="15" customHeight="1" x14ac:dyDescent="0.3">
      <c r="A297" s="37"/>
      <c r="B297" s="14"/>
      <c r="C297" s="38"/>
      <c r="D297" s="14"/>
      <c r="E297" s="38"/>
      <c r="F297" s="38"/>
      <c r="H297" s="37"/>
    </row>
    <row r="298" spans="1:8" ht="15" customHeight="1" x14ac:dyDescent="0.3">
      <c r="A298" s="37"/>
      <c r="B298" s="14"/>
      <c r="C298" s="38"/>
      <c r="D298" s="14"/>
      <c r="E298" s="38"/>
      <c r="F298" s="38"/>
      <c r="H298" s="37"/>
    </row>
    <row r="299" spans="1:8" ht="15" customHeight="1" x14ac:dyDescent="0.3">
      <c r="A299" s="37"/>
      <c r="B299" s="14"/>
      <c r="C299" s="38"/>
      <c r="D299" s="14"/>
      <c r="E299" s="38"/>
      <c r="F299" s="38"/>
      <c r="H299" s="37"/>
    </row>
    <row r="300" spans="1:8" ht="15" customHeight="1" x14ac:dyDescent="0.3">
      <c r="A300" s="37"/>
      <c r="B300" s="14"/>
      <c r="C300" s="38"/>
      <c r="D300" s="14"/>
      <c r="E300" s="38"/>
      <c r="F300" s="38"/>
      <c r="H300" s="37"/>
    </row>
    <row r="301" spans="1:8" ht="15" customHeight="1" x14ac:dyDescent="0.3">
      <c r="A301" s="37"/>
      <c r="B301" s="14"/>
      <c r="C301" s="38"/>
      <c r="D301" s="14"/>
      <c r="E301" s="38"/>
      <c r="F301" s="38"/>
      <c r="H301" s="37"/>
    </row>
    <row r="302" spans="1:8" ht="15" customHeight="1" x14ac:dyDescent="0.3">
      <c r="A302" s="37"/>
      <c r="B302" s="14"/>
      <c r="C302" s="38"/>
      <c r="D302" s="14"/>
      <c r="E302" s="38"/>
      <c r="F302" s="38"/>
      <c r="H302" s="37"/>
    </row>
    <row r="303" spans="1:8" ht="15" customHeight="1" x14ac:dyDescent="0.3">
      <c r="A303" s="37"/>
      <c r="B303" s="14"/>
      <c r="C303" s="38"/>
      <c r="D303" s="14"/>
      <c r="E303" s="38"/>
      <c r="F303" s="38"/>
      <c r="H303" s="37"/>
    </row>
    <row r="304" spans="1:8" ht="15" customHeight="1" x14ac:dyDescent="0.3">
      <c r="A304" s="37"/>
      <c r="B304" s="14"/>
      <c r="C304" s="38"/>
      <c r="D304" s="14"/>
      <c r="E304" s="38"/>
      <c r="F304" s="38"/>
      <c r="H304" s="37"/>
    </row>
    <row r="305" spans="1:8" ht="15" customHeight="1" x14ac:dyDescent="0.3">
      <c r="A305" s="37"/>
      <c r="B305" s="14"/>
      <c r="C305" s="38"/>
      <c r="D305" s="14"/>
      <c r="E305" s="38"/>
      <c r="F305" s="38"/>
      <c r="H305" s="37"/>
    </row>
    <row r="306" spans="1:8" ht="15" customHeight="1" x14ac:dyDescent="0.3">
      <c r="A306" s="37"/>
      <c r="B306" s="14"/>
      <c r="C306" s="38"/>
      <c r="D306" s="14"/>
      <c r="E306" s="38"/>
      <c r="F306" s="38"/>
      <c r="H306" s="37"/>
    </row>
    <row r="307" spans="1:8" ht="15" customHeight="1" x14ac:dyDescent="0.3">
      <c r="A307" s="37"/>
      <c r="B307" s="14"/>
      <c r="C307" s="38"/>
      <c r="D307" s="14"/>
      <c r="E307" s="38"/>
      <c r="F307" s="38"/>
      <c r="H307" s="37"/>
    </row>
    <row r="308" spans="1:8" ht="15" customHeight="1" x14ac:dyDescent="0.3">
      <c r="A308" s="37"/>
      <c r="B308" s="14"/>
      <c r="C308" s="38"/>
      <c r="D308" s="14"/>
      <c r="E308" s="38"/>
      <c r="F308" s="38"/>
      <c r="H308" s="37"/>
    </row>
    <row r="309" spans="1:8" ht="15" customHeight="1" x14ac:dyDescent="0.3">
      <c r="A309" s="37"/>
      <c r="B309" s="14"/>
      <c r="C309" s="38"/>
      <c r="D309" s="14"/>
      <c r="E309" s="38"/>
      <c r="F309" s="38"/>
      <c r="H309" s="37"/>
    </row>
    <row r="310" spans="1:8" ht="15" customHeight="1" x14ac:dyDescent="0.3">
      <c r="A310" s="37"/>
      <c r="B310" s="14"/>
      <c r="C310" s="38"/>
      <c r="D310" s="14"/>
      <c r="E310" s="38"/>
      <c r="F310" s="38"/>
      <c r="H310" s="37"/>
    </row>
    <row r="311" spans="1:8" ht="15" customHeight="1" x14ac:dyDescent="0.3">
      <c r="A311" s="37"/>
      <c r="B311" s="14"/>
      <c r="C311" s="38"/>
      <c r="D311" s="14"/>
      <c r="E311" s="38"/>
      <c r="F311" s="38"/>
      <c r="H311" s="37"/>
    </row>
    <row r="312" spans="1:8" ht="15" customHeight="1" x14ac:dyDescent="0.3">
      <c r="A312" s="37"/>
      <c r="B312" s="14"/>
      <c r="C312" s="38"/>
      <c r="D312" s="14"/>
      <c r="E312" s="38"/>
      <c r="F312" s="38"/>
      <c r="H312" s="37"/>
    </row>
    <row r="313" spans="1:8" ht="15" customHeight="1" x14ac:dyDescent="0.3">
      <c r="A313" s="37"/>
      <c r="B313" s="14"/>
      <c r="C313" s="38"/>
      <c r="D313" s="14"/>
      <c r="E313" s="38"/>
      <c r="F313" s="38"/>
      <c r="H313" s="37"/>
    </row>
    <row r="314" spans="1:8" ht="15" customHeight="1" x14ac:dyDescent="0.3">
      <c r="A314" s="37"/>
      <c r="B314" s="14"/>
      <c r="C314" s="38"/>
      <c r="D314" s="14"/>
      <c r="E314" s="38"/>
      <c r="F314" s="38"/>
      <c r="H314" s="37"/>
    </row>
    <row r="315" spans="1:8" ht="15" customHeight="1" x14ac:dyDescent="0.3">
      <c r="A315" s="37"/>
      <c r="B315" s="14"/>
      <c r="C315" s="38"/>
      <c r="D315" s="14"/>
      <c r="E315" s="38"/>
      <c r="F315" s="38"/>
      <c r="H315" s="37"/>
    </row>
    <row r="316" spans="1:8" ht="15" customHeight="1" x14ac:dyDescent="0.3">
      <c r="A316" s="37"/>
      <c r="B316" s="14"/>
      <c r="C316" s="38"/>
      <c r="D316" s="14"/>
      <c r="E316" s="38"/>
      <c r="F316" s="38"/>
      <c r="H316" s="37"/>
    </row>
    <row r="317" spans="1:8" ht="15" customHeight="1" x14ac:dyDescent="0.3">
      <c r="A317" s="37"/>
      <c r="B317" s="14"/>
      <c r="C317" s="38"/>
      <c r="D317" s="14"/>
      <c r="E317" s="38"/>
      <c r="F317" s="38"/>
      <c r="H317" s="37"/>
    </row>
    <row r="318" spans="1:8" ht="15" customHeight="1" x14ac:dyDescent="0.3">
      <c r="A318" s="37"/>
      <c r="B318" s="14"/>
      <c r="C318" s="38"/>
      <c r="D318" s="14"/>
      <c r="E318" s="38"/>
      <c r="F318" s="38"/>
      <c r="H318" s="37"/>
    </row>
    <row r="319" spans="1:8" ht="15" customHeight="1" x14ac:dyDescent="0.3">
      <c r="A319" s="37"/>
      <c r="B319" s="14"/>
      <c r="C319" s="38"/>
      <c r="D319" s="14"/>
      <c r="E319" s="38"/>
      <c r="F319" s="38"/>
      <c r="H319" s="37"/>
    </row>
    <row r="320" spans="1:8" ht="15" customHeight="1" x14ac:dyDescent="0.3">
      <c r="A320" s="37"/>
      <c r="B320" s="14"/>
      <c r="C320" s="38"/>
      <c r="D320" s="14"/>
      <c r="E320" s="38"/>
      <c r="F320" s="38"/>
      <c r="H320" s="37"/>
    </row>
    <row r="321" spans="1:8" ht="15" customHeight="1" x14ac:dyDescent="0.3">
      <c r="A321" s="37"/>
      <c r="B321" s="14"/>
      <c r="C321" s="38"/>
      <c r="D321" s="14"/>
      <c r="E321" s="38"/>
      <c r="F321" s="38"/>
      <c r="H321" s="37"/>
    </row>
    <row r="322" spans="1:8" ht="15" customHeight="1" x14ac:dyDescent="0.3">
      <c r="A322" s="37"/>
      <c r="B322" s="14"/>
      <c r="C322" s="38"/>
      <c r="D322" s="14"/>
      <c r="E322" s="38"/>
      <c r="F322" s="38"/>
      <c r="H322" s="37"/>
    </row>
    <row r="323" spans="1:8" ht="15" customHeight="1" x14ac:dyDescent="0.3">
      <c r="A323" s="37"/>
      <c r="B323" s="14"/>
      <c r="C323" s="38"/>
      <c r="D323" s="14"/>
      <c r="E323" s="38"/>
      <c r="F323" s="38"/>
      <c r="H323" s="37"/>
    </row>
    <row r="324" spans="1:8" ht="15" customHeight="1" x14ac:dyDescent="0.3">
      <c r="A324" s="37"/>
      <c r="B324" s="14"/>
      <c r="C324" s="38"/>
      <c r="D324" s="14"/>
      <c r="E324" s="38"/>
      <c r="F324" s="38"/>
      <c r="H324" s="37"/>
    </row>
    <row r="325" spans="1:8" ht="15" customHeight="1" x14ac:dyDescent="0.3">
      <c r="A325" s="37"/>
      <c r="B325" s="14"/>
      <c r="C325" s="38"/>
      <c r="D325" s="14"/>
      <c r="E325" s="38"/>
      <c r="F325" s="38"/>
      <c r="H325" s="37"/>
    </row>
    <row r="326" spans="1:8" ht="15" customHeight="1" x14ac:dyDescent="0.3">
      <c r="A326" s="37"/>
      <c r="B326" s="14"/>
      <c r="C326" s="38"/>
      <c r="D326" s="14"/>
      <c r="E326" s="38"/>
      <c r="F326" s="38"/>
      <c r="H326" s="37"/>
    </row>
    <row r="327" spans="1:8" ht="15" customHeight="1" x14ac:dyDescent="0.3">
      <c r="A327" s="37"/>
      <c r="B327" s="14"/>
      <c r="C327" s="38"/>
      <c r="D327" s="14"/>
      <c r="E327" s="38"/>
      <c r="F327" s="38"/>
      <c r="H327" s="37"/>
    </row>
    <row r="328" spans="1:8" ht="15" customHeight="1" x14ac:dyDescent="0.3">
      <c r="A328" s="37"/>
      <c r="B328" s="14"/>
      <c r="C328" s="38"/>
      <c r="D328" s="14"/>
      <c r="E328" s="38"/>
      <c r="F328" s="38"/>
      <c r="H328" s="37"/>
    </row>
    <row r="329" spans="1:8" ht="15" customHeight="1" x14ac:dyDescent="0.3">
      <c r="A329" s="37"/>
      <c r="B329" s="14"/>
      <c r="C329" s="38"/>
      <c r="D329" s="14"/>
      <c r="E329" s="38"/>
      <c r="F329" s="38"/>
      <c r="H329" s="37"/>
    </row>
    <row r="330" spans="1:8" ht="15" customHeight="1" x14ac:dyDescent="0.3">
      <c r="A330" s="37"/>
      <c r="B330" s="14"/>
      <c r="C330" s="38"/>
      <c r="D330" s="14"/>
      <c r="E330" s="38"/>
      <c r="F330" s="38"/>
      <c r="H330" s="37"/>
    </row>
    <row r="331" spans="1:8" ht="15" customHeight="1" x14ac:dyDescent="0.3">
      <c r="A331" s="37"/>
      <c r="B331" s="14"/>
      <c r="C331" s="38"/>
      <c r="D331" s="14"/>
      <c r="E331" s="38"/>
      <c r="F331" s="38"/>
      <c r="H331" s="37"/>
    </row>
    <row r="332" spans="1:8" ht="15" customHeight="1" x14ac:dyDescent="0.3">
      <c r="A332" s="37"/>
      <c r="B332" s="14"/>
      <c r="C332" s="38"/>
      <c r="D332" s="14"/>
      <c r="E332" s="38"/>
      <c r="F332" s="38"/>
      <c r="H332" s="37"/>
    </row>
    <row r="333" spans="1:8" ht="15" customHeight="1" x14ac:dyDescent="0.3">
      <c r="A333" s="37"/>
      <c r="B333" s="14"/>
      <c r="C333" s="38"/>
      <c r="D333" s="14"/>
      <c r="E333" s="38"/>
      <c r="F333" s="38"/>
      <c r="H333" s="37"/>
    </row>
    <row r="334" spans="1:8" ht="15" customHeight="1" x14ac:dyDescent="0.3">
      <c r="A334" s="37"/>
      <c r="B334" s="14"/>
      <c r="C334" s="38"/>
      <c r="D334" s="14"/>
      <c r="E334" s="38"/>
      <c r="F334" s="38"/>
      <c r="H334" s="37"/>
    </row>
    <row r="335" spans="1:8" ht="15" customHeight="1" x14ac:dyDescent="0.3">
      <c r="A335" s="37"/>
      <c r="B335" s="14"/>
      <c r="C335" s="38"/>
      <c r="D335" s="14"/>
      <c r="E335" s="38"/>
      <c r="F335" s="38"/>
      <c r="H335" s="37"/>
    </row>
    <row r="336" spans="1:8" ht="15" customHeight="1" x14ac:dyDescent="0.3">
      <c r="A336" s="37"/>
      <c r="B336" s="14"/>
      <c r="C336" s="38"/>
      <c r="D336" s="14"/>
      <c r="E336" s="38"/>
      <c r="F336" s="38"/>
      <c r="H336" s="37"/>
    </row>
    <row r="337" spans="1:8" ht="15" customHeight="1" x14ac:dyDescent="0.3">
      <c r="A337" s="37"/>
      <c r="B337" s="14"/>
      <c r="C337" s="38"/>
      <c r="D337" s="14"/>
      <c r="E337" s="38"/>
      <c r="F337" s="38"/>
      <c r="H337" s="37"/>
    </row>
    <row r="338" spans="1:8" ht="15" customHeight="1" x14ac:dyDescent="0.3">
      <c r="A338" s="37"/>
      <c r="B338" s="14"/>
      <c r="C338" s="38"/>
      <c r="D338" s="14"/>
      <c r="E338" s="38"/>
      <c r="F338" s="38"/>
      <c r="H338" s="37"/>
    </row>
    <row r="339" spans="1:8" ht="15" customHeight="1" x14ac:dyDescent="0.3">
      <c r="A339" s="37"/>
      <c r="B339" s="14"/>
      <c r="C339" s="38"/>
      <c r="D339" s="14"/>
      <c r="E339" s="38"/>
      <c r="F339" s="38"/>
      <c r="H339" s="37"/>
    </row>
    <row r="340" spans="1:8" ht="15" customHeight="1" x14ac:dyDescent="0.3">
      <c r="A340" s="37"/>
      <c r="B340" s="14"/>
      <c r="C340" s="38"/>
      <c r="D340" s="14"/>
      <c r="E340" s="38"/>
      <c r="F340" s="38"/>
      <c r="H340" s="37"/>
    </row>
    <row r="341" spans="1:8" ht="15" customHeight="1" x14ac:dyDescent="0.3">
      <c r="A341" s="37"/>
      <c r="B341" s="14"/>
      <c r="C341" s="38"/>
      <c r="D341" s="14"/>
      <c r="E341" s="38"/>
      <c r="F341" s="38"/>
      <c r="H341" s="37"/>
    </row>
    <row r="342" spans="1:8" ht="15" customHeight="1" x14ac:dyDescent="0.3">
      <c r="A342" s="37"/>
      <c r="B342" s="14"/>
      <c r="C342" s="38"/>
      <c r="D342" s="14"/>
      <c r="E342" s="38"/>
      <c r="F342" s="38"/>
      <c r="H342" s="37"/>
    </row>
    <row r="343" spans="1:8" ht="15" customHeight="1" x14ac:dyDescent="0.3">
      <c r="A343" s="37"/>
      <c r="B343" s="14"/>
      <c r="C343" s="38"/>
      <c r="D343" s="14"/>
      <c r="E343" s="38"/>
      <c r="F343" s="38"/>
      <c r="H343" s="37"/>
    </row>
    <row r="344" spans="1:8" ht="15" customHeight="1" x14ac:dyDescent="0.3">
      <c r="A344" s="37"/>
      <c r="B344" s="14"/>
      <c r="C344" s="38"/>
      <c r="D344" s="14"/>
      <c r="E344" s="38"/>
      <c r="F344" s="38"/>
      <c r="H344" s="37"/>
    </row>
    <row r="345" spans="1:8" ht="15" customHeight="1" x14ac:dyDescent="0.3">
      <c r="A345" s="37"/>
      <c r="B345" s="14"/>
      <c r="C345" s="38"/>
      <c r="D345" s="14"/>
      <c r="E345" s="38"/>
      <c r="F345" s="38"/>
      <c r="H345" s="37"/>
    </row>
    <row r="346" spans="1:8" ht="15" customHeight="1" x14ac:dyDescent="0.3">
      <c r="A346" s="37"/>
      <c r="B346" s="14"/>
      <c r="C346" s="38"/>
      <c r="D346" s="14"/>
      <c r="E346" s="38"/>
      <c r="F346" s="38"/>
      <c r="H346" s="37"/>
    </row>
    <row r="347" spans="1:8" ht="15" customHeight="1" x14ac:dyDescent="0.3">
      <c r="A347" s="37"/>
      <c r="B347" s="14"/>
      <c r="C347" s="38"/>
      <c r="D347" s="14"/>
      <c r="E347" s="38"/>
      <c r="F347" s="38"/>
      <c r="H347" s="37"/>
    </row>
    <row r="348" spans="1:8" ht="15" customHeight="1" x14ac:dyDescent="0.3">
      <c r="A348" s="37"/>
      <c r="B348" s="14"/>
      <c r="C348" s="38"/>
      <c r="D348" s="14"/>
      <c r="E348" s="38"/>
      <c r="F348" s="38"/>
      <c r="H348" s="37"/>
    </row>
    <row r="349" spans="1:8" ht="15" customHeight="1" x14ac:dyDescent="0.3">
      <c r="A349" s="37"/>
      <c r="B349" s="14"/>
      <c r="C349" s="38"/>
      <c r="D349" s="14"/>
      <c r="E349" s="38"/>
      <c r="F349" s="38"/>
      <c r="H349" s="37"/>
    </row>
    <row r="350" spans="1:8" ht="15" customHeight="1" x14ac:dyDescent="0.3">
      <c r="A350" s="37"/>
      <c r="B350" s="14"/>
      <c r="C350" s="38"/>
      <c r="D350" s="14"/>
      <c r="E350" s="38"/>
      <c r="F350" s="38"/>
      <c r="H350" s="37"/>
    </row>
    <row r="351" spans="1:8" ht="15" customHeight="1" x14ac:dyDescent="0.3">
      <c r="A351" s="37"/>
      <c r="B351" s="14"/>
      <c r="C351" s="38"/>
      <c r="D351" s="14"/>
      <c r="E351" s="38"/>
      <c r="F351" s="38"/>
      <c r="H351" s="37"/>
    </row>
    <row r="352" spans="1:8" ht="15" customHeight="1" x14ac:dyDescent="0.3">
      <c r="A352" s="37"/>
      <c r="B352" s="14"/>
      <c r="C352" s="38"/>
      <c r="D352" s="14"/>
      <c r="E352" s="38"/>
      <c r="F352" s="38"/>
      <c r="H352" s="37"/>
    </row>
    <row r="353" spans="1:8" ht="15" customHeight="1" x14ac:dyDescent="0.3">
      <c r="A353" s="37"/>
      <c r="B353" s="14"/>
      <c r="C353" s="38"/>
      <c r="D353" s="14"/>
      <c r="E353" s="38"/>
      <c r="F353" s="38"/>
      <c r="H353" s="37"/>
    </row>
    <row r="354" spans="1:8" ht="15" customHeight="1" x14ac:dyDescent="0.3">
      <c r="A354" s="37"/>
      <c r="B354" s="14"/>
      <c r="C354" s="38"/>
      <c r="D354" s="14"/>
      <c r="E354" s="38"/>
      <c r="F354" s="38"/>
      <c r="H354" s="37"/>
    </row>
    <row r="355" spans="1:8" ht="15" customHeight="1" x14ac:dyDescent="0.3">
      <c r="A355" s="37"/>
      <c r="B355" s="14"/>
      <c r="C355" s="38"/>
      <c r="D355" s="14"/>
      <c r="E355" s="38"/>
      <c r="F355" s="38"/>
      <c r="H355" s="37"/>
    </row>
    <row r="356" spans="1:8" ht="15" customHeight="1" x14ac:dyDescent="0.3">
      <c r="A356" s="37"/>
      <c r="B356" s="14"/>
      <c r="C356" s="38"/>
      <c r="D356" s="14"/>
      <c r="E356" s="38"/>
      <c r="F356" s="38"/>
      <c r="H356" s="37"/>
    </row>
    <row r="357" spans="1:8" ht="15" customHeight="1" x14ac:dyDescent="0.3">
      <c r="A357" s="37"/>
      <c r="B357" s="14"/>
      <c r="C357" s="38"/>
      <c r="D357" s="14"/>
      <c r="E357" s="38"/>
      <c r="F357" s="38"/>
      <c r="H357" s="37"/>
    </row>
    <row r="358" spans="1:8" ht="15" customHeight="1" x14ac:dyDescent="0.3">
      <c r="A358" s="37"/>
      <c r="B358" s="14"/>
      <c r="C358" s="38"/>
      <c r="D358" s="14"/>
      <c r="E358" s="38"/>
      <c r="F358" s="38"/>
      <c r="H358" s="37"/>
    </row>
    <row r="359" spans="1:8" ht="15" customHeight="1" x14ac:dyDescent="0.3">
      <c r="A359" s="37"/>
      <c r="B359" s="14"/>
      <c r="C359" s="38"/>
      <c r="D359" s="14"/>
      <c r="E359" s="38"/>
      <c r="F359" s="38"/>
      <c r="H359" s="37"/>
    </row>
    <row r="360" spans="1:8" ht="15" customHeight="1" x14ac:dyDescent="0.3">
      <c r="A360" s="37"/>
      <c r="B360" s="14"/>
      <c r="C360" s="38"/>
      <c r="D360" s="14"/>
      <c r="E360" s="38"/>
      <c r="F360" s="38"/>
      <c r="H360" s="37"/>
    </row>
    <row r="361" spans="1:8" ht="15" customHeight="1" x14ac:dyDescent="0.3">
      <c r="A361" s="37"/>
      <c r="B361" s="14"/>
      <c r="C361" s="38"/>
      <c r="D361" s="14"/>
      <c r="E361" s="38"/>
      <c r="F361" s="38"/>
      <c r="H361" s="37"/>
    </row>
    <row r="362" spans="1:8" ht="15" customHeight="1" x14ac:dyDescent="0.3">
      <c r="A362" s="37"/>
      <c r="B362" s="14"/>
      <c r="C362" s="38"/>
      <c r="D362" s="14"/>
      <c r="E362" s="38"/>
      <c r="F362" s="38"/>
      <c r="H362" s="37"/>
    </row>
    <row r="363" spans="1:8" ht="15" customHeight="1" x14ac:dyDescent="0.3">
      <c r="A363" s="37"/>
      <c r="B363" s="14"/>
      <c r="C363" s="38"/>
      <c r="D363" s="14"/>
      <c r="E363" s="38"/>
      <c r="F363" s="38"/>
      <c r="H363" s="37"/>
    </row>
    <row r="364" spans="1:8" ht="15" customHeight="1" x14ac:dyDescent="0.3">
      <c r="A364" s="37"/>
      <c r="B364" s="14"/>
      <c r="C364" s="38"/>
      <c r="D364" s="14"/>
      <c r="E364" s="38"/>
      <c r="F364" s="38"/>
      <c r="H364" s="37"/>
    </row>
    <row r="365" spans="1:8" ht="15" customHeight="1" x14ac:dyDescent="0.3">
      <c r="A365" s="37"/>
      <c r="B365" s="14"/>
      <c r="C365" s="38"/>
      <c r="D365" s="14"/>
      <c r="E365" s="38"/>
      <c r="F365" s="38"/>
      <c r="H365" s="37"/>
    </row>
    <row r="366" spans="1:8" ht="15" customHeight="1" x14ac:dyDescent="0.3">
      <c r="A366" s="37"/>
      <c r="B366" s="14"/>
      <c r="C366" s="38"/>
      <c r="D366" s="14"/>
      <c r="E366" s="38"/>
      <c r="F366" s="38"/>
      <c r="H366" s="37"/>
    </row>
    <row r="367" spans="1:8" ht="15" customHeight="1" x14ac:dyDescent="0.3">
      <c r="A367" s="37"/>
      <c r="B367" s="14"/>
      <c r="C367" s="38"/>
      <c r="D367" s="14"/>
      <c r="E367" s="38"/>
      <c r="F367" s="38"/>
      <c r="H367" s="37"/>
    </row>
    <row r="368" spans="1:8" ht="15" customHeight="1" x14ac:dyDescent="0.3">
      <c r="A368" s="37"/>
      <c r="B368" s="14"/>
      <c r="C368" s="38"/>
      <c r="D368" s="14"/>
      <c r="E368" s="38"/>
      <c r="F368" s="38"/>
      <c r="H368" s="37"/>
    </row>
    <row r="369" spans="1:8" ht="15" customHeight="1" x14ac:dyDescent="0.3">
      <c r="A369" s="37"/>
      <c r="B369" s="14"/>
      <c r="C369" s="38"/>
      <c r="D369" s="14"/>
      <c r="E369" s="38"/>
      <c r="F369" s="38"/>
      <c r="H369" s="37"/>
    </row>
    <row r="370" spans="1:8" ht="15" customHeight="1" x14ac:dyDescent="0.3">
      <c r="A370" s="37"/>
      <c r="B370" s="14"/>
      <c r="C370" s="38"/>
      <c r="D370" s="14"/>
      <c r="E370" s="38"/>
      <c r="F370" s="38"/>
      <c r="H370" s="37"/>
    </row>
    <row r="371" spans="1:8" ht="15" customHeight="1" x14ac:dyDescent="0.3">
      <c r="A371" s="37"/>
      <c r="B371" s="14"/>
      <c r="C371" s="38"/>
      <c r="D371" s="14"/>
      <c r="E371" s="38"/>
      <c r="F371" s="38"/>
      <c r="H371" s="37"/>
    </row>
    <row r="372" spans="1:8" ht="15" customHeight="1" x14ac:dyDescent="0.3">
      <c r="A372" s="37"/>
      <c r="B372" s="14"/>
      <c r="C372" s="38"/>
      <c r="D372" s="14"/>
      <c r="E372" s="38"/>
      <c r="F372" s="38"/>
      <c r="H372" s="37"/>
    </row>
    <row r="373" spans="1:8" ht="15" customHeight="1" x14ac:dyDescent="0.3">
      <c r="A373" s="37"/>
      <c r="B373" s="14"/>
      <c r="C373" s="38"/>
      <c r="D373" s="14"/>
      <c r="E373" s="38"/>
      <c r="F373" s="38"/>
      <c r="H373" s="37"/>
    </row>
    <row r="374" spans="1:8" ht="15" customHeight="1" x14ac:dyDescent="0.3">
      <c r="A374" s="37"/>
      <c r="B374" s="14"/>
      <c r="C374" s="38"/>
      <c r="D374" s="14"/>
      <c r="E374" s="38"/>
      <c r="F374" s="38"/>
      <c r="H374" s="37"/>
    </row>
    <row r="375" spans="1:8" ht="15" customHeight="1" x14ac:dyDescent="0.3">
      <c r="A375" s="37"/>
      <c r="B375" s="14"/>
      <c r="C375" s="38"/>
      <c r="D375" s="14"/>
      <c r="E375" s="38"/>
      <c r="F375" s="38"/>
      <c r="H375" s="37"/>
    </row>
    <row r="376" spans="1:8" ht="15" customHeight="1" x14ac:dyDescent="0.3">
      <c r="A376" s="37"/>
      <c r="B376" s="14"/>
      <c r="C376" s="38"/>
      <c r="D376" s="14"/>
      <c r="E376" s="38"/>
      <c r="F376" s="38"/>
      <c r="H376" s="37"/>
    </row>
    <row r="377" spans="1:8" ht="15" customHeight="1" x14ac:dyDescent="0.3">
      <c r="A377" s="37"/>
      <c r="B377" s="14"/>
      <c r="C377" s="38"/>
      <c r="D377" s="14"/>
      <c r="E377" s="38"/>
      <c r="F377" s="38"/>
      <c r="H377" s="37"/>
    </row>
    <row r="378" spans="1:8" ht="15" customHeight="1" x14ac:dyDescent="0.3">
      <c r="A378" s="37"/>
      <c r="B378" s="14"/>
      <c r="C378" s="38"/>
      <c r="D378" s="14"/>
      <c r="E378" s="38"/>
      <c r="F378" s="38"/>
      <c r="H378" s="37"/>
    </row>
    <row r="379" spans="1:8" ht="15" customHeight="1" x14ac:dyDescent="0.3">
      <c r="A379" s="37"/>
      <c r="B379" s="14"/>
      <c r="C379" s="38"/>
      <c r="D379" s="14"/>
      <c r="E379" s="38"/>
      <c r="F379" s="38"/>
      <c r="H379" s="37"/>
    </row>
    <row r="380" spans="1:8" ht="15" customHeight="1" x14ac:dyDescent="0.3">
      <c r="A380" s="37"/>
      <c r="B380" s="14"/>
      <c r="C380" s="38"/>
      <c r="D380" s="14"/>
      <c r="E380" s="38"/>
      <c r="F380" s="38"/>
      <c r="H380" s="37"/>
    </row>
    <row r="381" spans="1:8" ht="15" customHeight="1" x14ac:dyDescent="0.3">
      <c r="A381" s="37"/>
      <c r="B381" s="14"/>
      <c r="C381" s="38"/>
      <c r="D381" s="14"/>
      <c r="E381" s="38"/>
      <c r="F381" s="38"/>
      <c r="H381" s="37"/>
    </row>
    <row r="382" spans="1:8" ht="15" customHeight="1" x14ac:dyDescent="0.3">
      <c r="A382" s="37"/>
      <c r="B382" s="14"/>
      <c r="C382" s="38"/>
      <c r="D382" s="14"/>
      <c r="E382" s="38"/>
      <c r="F382" s="38"/>
      <c r="H382" s="37"/>
    </row>
    <row r="383" spans="1:8" ht="15" customHeight="1" x14ac:dyDescent="0.3">
      <c r="A383" s="37"/>
      <c r="B383" s="14"/>
      <c r="C383" s="38"/>
      <c r="D383" s="14"/>
      <c r="E383" s="38"/>
      <c r="F383" s="38"/>
      <c r="H383" s="37"/>
    </row>
    <row r="384" spans="1:8" ht="15" customHeight="1" x14ac:dyDescent="0.3">
      <c r="A384" s="37"/>
      <c r="B384" s="14"/>
      <c r="C384" s="38"/>
      <c r="D384" s="14"/>
      <c r="E384" s="38"/>
      <c r="F384" s="38"/>
      <c r="H384" s="37"/>
    </row>
    <row r="385" spans="1:8" ht="15" customHeight="1" x14ac:dyDescent="0.3">
      <c r="A385" s="37"/>
      <c r="B385" s="14"/>
      <c r="C385" s="38"/>
      <c r="D385" s="14"/>
      <c r="E385" s="38"/>
      <c r="F385" s="38"/>
      <c r="H385" s="37"/>
    </row>
    <row r="386" spans="1:8" ht="15" customHeight="1" x14ac:dyDescent="0.3">
      <c r="A386" s="37"/>
      <c r="B386" s="14"/>
      <c r="C386" s="38"/>
      <c r="D386" s="14"/>
      <c r="E386" s="38"/>
      <c r="F386" s="38"/>
      <c r="H386" s="37"/>
    </row>
    <row r="387" spans="1:8" ht="15" customHeight="1" x14ac:dyDescent="0.3">
      <c r="A387" s="37"/>
      <c r="B387" s="14"/>
      <c r="C387" s="38"/>
      <c r="D387" s="14"/>
      <c r="E387" s="38"/>
      <c r="F387" s="38"/>
      <c r="H387" s="37"/>
    </row>
    <row r="388" spans="1:8" ht="15" customHeight="1" x14ac:dyDescent="0.3">
      <c r="A388" s="37"/>
      <c r="B388" s="14"/>
      <c r="C388" s="38"/>
      <c r="D388" s="14"/>
      <c r="E388" s="38"/>
      <c r="F388" s="38"/>
      <c r="H388" s="37"/>
    </row>
    <row r="389" spans="1:8" ht="15" customHeight="1" x14ac:dyDescent="0.3">
      <c r="A389" s="37"/>
      <c r="B389" s="14"/>
      <c r="C389" s="38"/>
      <c r="D389" s="14"/>
      <c r="E389" s="38"/>
      <c r="F389" s="38"/>
      <c r="H389" s="37"/>
    </row>
    <row r="390" spans="1:8" ht="15" customHeight="1" x14ac:dyDescent="0.3">
      <c r="A390" s="37"/>
      <c r="B390" s="14"/>
      <c r="C390" s="38"/>
      <c r="D390" s="14"/>
      <c r="E390" s="38"/>
      <c r="F390" s="38"/>
      <c r="H390" s="37"/>
    </row>
    <row r="391" spans="1:8" ht="15" customHeight="1" x14ac:dyDescent="0.3">
      <c r="A391" s="37"/>
      <c r="B391" s="14"/>
      <c r="C391" s="38"/>
      <c r="D391" s="14"/>
      <c r="E391" s="38"/>
      <c r="F391" s="38"/>
      <c r="H391" s="37"/>
    </row>
    <row r="392" spans="1:8" ht="15" customHeight="1" x14ac:dyDescent="0.3">
      <c r="A392" s="37"/>
      <c r="B392" s="14"/>
      <c r="C392" s="38"/>
      <c r="D392" s="14"/>
      <c r="E392" s="38"/>
      <c r="F392" s="38"/>
      <c r="H392" s="37"/>
    </row>
    <row r="393" spans="1:8" ht="15" customHeight="1" x14ac:dyDescent="0.3">
      <c r="A393" s="37"/>
      <c r="B393" s="14"/>
      <c r="C393" s="38"/>
      <c r="D393" s="14"/>
      <c r="E393" s="38"/>
      <c r="F393" s="38"/>
      <c r="H393" s="37"/>
    </row>
    <row r="394" spans="1:8" ht="15" customHeight="1" x14ac:dyDescent="0.3">
      <c r="A394" s="37"/>
      <c r="B394" s="14"/>
      <c r="C394" s="38"/>
      <c r="D394" s="14"/>
      <c r="E394" s="38"/>
      <c r="F394" s="38"/>
      <c r="H394" s="37"/>
    </row>
    <row r="395" spans="1:8" ht="15" customHeight="1" x14ac:dyDescent="0.3">
      <c r="A395" s="37"/>
      <c r="B395" s="14"/>
      <c r="C395" s="38"/>
      <c r="D395" s="14"/>
      <c r="E395" s="38"/>
      <c r="F395" s="38"/>
      <c r="H395" s="37"/>
    </row>
    <row r="396" spans="1:8" ht="15" customHeight="1" x14ac:dyDescent="0.3">
      <c r="A396" s="37"/>
      <c r="B396" s="14"/>
      <c r="C396" s="38"/>
      <c r="D396" s="14"/>
      <c r="E396" s="38"/>
      <c r="F396" s="38"/>
      <c r="H396" s="37"/>
    </row>
    <row r="397" spans="1:8" ht="15" customHeight="1" x14ac:dyDescent="0.3">
      <c r="A397" s="37"/>
      <c r="B397" s="14"/>
      <c r="C397" s="38"/>
      <c r="D397" s="14"/>
      <c r="E397" s="38"/>
      <c r="F397" s="38"/>
      <c r="H397" s="37"/>
    </row>
    <row r="398" spans="1:8" ht="15" customHeight="1" x14ac:dyDescent="0.3">
      <c r="A398" s="37"/>
      <c r="B398" s="14"/>
      <c r="C398" s="38"/>
      <c r="D398" s="14"/>
      <c r="E398" s="38"/>
      <c r="F398" s="38"/>
      <c r="H398" s="37"/>
    </row>
    <row r="399" spans="1:8" ht="15" customHeight="1" x14ac:dyDescent="0.3">
      <c r="A399" s="37"/>
      <c r="B399" s="14"/>
      <c r="C399" s="38"/>
      <c r="D399" s="14"/>
      <c r="E399" s="38"/>
      <c r="F399" s="38"/>
      <c r="H399" s="37"/>
    </row>
    <row r="400" spans="1:8" ht="15" customHeight="1" x14ac:dyDescent="0.3">
      <c r="A400" s="37"/>
      <c r="B400" s="14"/>
      <c r="C400" s="38"/>
      <c r="D400" s="14"/>
      <c r="E400" s="38"/>
      <c r="F400" s="38"/>
      <c r="H400" s="37"/>
    </row>
    <row r="401" spans="1:8" ht="15" customHeight="1" x14ac:dyDescent="0.3">
      <c r="A401" s="37"/>
      <c r="B401" s="14"/>
      <c r="C401" s="38"/>
      <c r="D401" s="14"/>
      <c r="E401" s="38"/>
      <c r="F401" s="38"/>
      <c r="H401" s="37"/>
    </row>
    <row r="402" spans="1:8" ht="15" customHeight="1" x14ac:dyDescent="0.3">
      <c r="A402" s="37"/>
      <c r="B402" s="14"/>
      <c r="C402" s="38"/>
      <c r="D402" s="14"/>
      <c r="E402" s="38"/>
      <c r="F402" s="38"/>
      <c r="H402" s="37"/>
    </row>
    <row r="403" spans="1:8" ht="15" customHeight="1" x14ac:dyDescent="0.3">
      <c r="A403" s="37"/>
      <c r="B403" s="14"/>
      <c r="C403" s="38"/>
      <c r="D403" s="14"/>
      <c r="E403" s="38"/>
      <c r="F403" s="38"/>
      <c r="H403" s="37"/>
    </row>
    <row r="404" spans="1:8" ht="15" customHeight="1" x14ac:dyDescent="0.3">
      <c r="A404" s="37"/>
      <c r="B404" s="14"/>
      <c r="C404" s="38"/>
      <c r="D404" s="14"/>
      <c r="E404" s="38"/>
      <c r="F404" s="38"/>
      <c r="H404" s="37"/>
    </row>
    <row r="405" spans="1:8" ht="15" customHeight="1" x14ac:dyDescent="0.3">
      <c r="A405" s="37"/>
      <c r="B405" s="14"/>
      <c r="C405" s="38"/>
      <c r="D405" s="14"/>
      <c r="E405" s="38"/>
      <c r="F405" s="38"/>
      <c r="H405" s="37"/>
    </row>
    <row r="406" spans="1:8" ht="15" customHeight="1" x14ac:dyDescent="0.3">
      <c r="A406" s="37"/>
      <c r="B406" s="14"/>
      <c r="C406" s="38"/>
      <c r="D406" s="14"/>
      <c r="E406" s="38"/>
      <c r="F406" s="38"/>
      <c r="H406" s="37"/>
    </row>
    <row r="407" spans="1:8" ht="15" customHeight="1" x14ac:dyDescent="0.3">
      <c r="A407" s="37"/>
      <c r="B407" s="14"/>
      <c r="C407" s="38"/>
      <c r="D407" s="14"/>
      <c r="E407" s="38"/>
      <c r="F407" s="38"/>
      <c r="H407" s="37"/>
    </row>
    <row r="408" spans="1:8" ht="15" customHeight="1" x14ac:dyDescent="0.3">
      <c r="A408" s="37"/>
      <c r="B408" s="14"/>
      <c r="C408" s="38"/>
      <c r="D408" s="14"/>
      <c r="E408" s="38"/>
      <c r="F408" s="38"/>
      <c r="H408" s="37"/>
    </row>
    <row r="409" spans="1:8" ht="15" customHeight="1" x14ac:dyDescent="0.3">
      <c r="A409" s="37"/>
      <c r="B409" s="14"/>
      <c r="C409" s="38"/>
      <c r="D409" s="14"/>
      <c r="E409" s="38"/>
      <c r="F409" s="38"/>
      <c r="H409" s="37"/>
    </row>
    <row r="410" spans="1:8" ht="15" customHeight="1" x14ac:dyDescent="0.3">
      <c r="A410" s="37"/>
      <c r="B410" s="14"/>
      <c r="C410" s="38"/>
      <c r="D410" s="14"/>
      <c r="E410" s="38"/>
      <c r="F410" s="38"/>
      <c r="H410" s="37"/>
    </row>
    <row r="411" spans="1:8" ht="15" customHeight="1" x14ac:dyDescent="0.3">
      <c r="A411" s="37"/>
      <c r="B411" s="14"/>
      <c r="C411" s="38"/>
      <c r="D411" s="14"/>
      <c r="E411" s="38"/>
      <c r="F411" s="38"/>
      <c r="H411" s="37"/>
    </row>
    <row r="412" spans="1:8" ht="15" customHeight="1" x14ac:dyDescent="0.3">
      <c r="A412" s="37"/>
      <c r="B412" s="14"/>
      <c r="C412" s="38"/>
      <c r="D412" s="14"/>
      <c r="E412" s="38"/>
      <c r="F412" s="38"/>
      <c r="H412" s="37"/>
    </row>
    <row r="413" spans="1:8" ht="15" customHeight="1" x14ac:dyDescent="0.3">
      <c r="A413" s="37"/>
      <c r="B413" s="14"/>
      <c r="C413" s="38"/>
      <c r="D413" s="14"/>
      <c r="E413" s="38"/>
      <c r="F413" s="38"/>
      <c r="H413" s="37"/>
    </row>
    <row r="414" spans="1:8" ht="15" customHeight="1" x14ac:dyDescent="0.3">
      <c r="A414" s="37"/>
      <c r="B414" s="14"/>
      <c r="C414" s="38"/>
      <c r="D414" s="14"/>
      <c r="E414" s="38"/>
      <c r="F414" s="38"/>
      <c r="H414" s="37"/>
    </row>
    <row r="415" spans="1:8" ht="15" customHeight="1" x14ac:dyDescent="0.3">
      <c r="A415" s="37"/>
      <c r="B415" s="14"/>
      <c r="C415" s="38"/>
      <c r="D415" s="14"/>
      <c r="E415" s="38"/>
      <c r="F415" s="38"/>
      <c r="H415" s="37"/>
    </row>
    <row r="416" spans="1:8" ht="15" customHeight="1" x14ac:dyDescent="0.3">
      <c r="A416" s="37"/>
      <c r="B416" s="14"/>
      <c r="C416" s="38"/>
      <c r="D416" s="14"/>
      <c r="E416" s="38"/>
      <c r="F416" s="38"/>
      <c r="H416" s="37"/>
    </row>
    <row r="417" spans="1:8" ht="15" customHeight="1" x14ac:dyDescent="0.3">
      <c r="A417" s="37"/>
      <c r="B417" s="14"/>
      <c r="C417" s="38"/>
      <c r="D417" s="14"/>
      <c r="E417" s="38"/>
      <c r="F417" s="38"/>
      <c r="H417" s="37"/>
    </row>
    <row r="418" spans="1:8" ht="15" customHeight="1" x14ac:dyDescent="0.3">
      <c r="A418" s="37"/>
      <c r="B418" s="14"/>
      <c r="C418" s="38"/>
      <c r="D418" s="14"/>
      <c r="E418" s="38"/>
      <c r="F418" s="38"/>
      <c r="H418" s="37"/>
    </row>
    <row r="419" spans="1:8" ht="15" customHeight="1" x14ac:dyDescent="0.3">
      <c r="A419" s="37"/>
      <c r="B419" s="14"/>
      <c r="C419" s="38"/>
      <c r="D419" s="14"/>
      <c r="E419" s="38"/>
      <c r="F419" s="38"/>
      <c r="H419" s="37"/>
    </row>
    <row r="420" spans="1:8" ht="15" customHeight="1" x14ac:dyDescent="0.3">
      <c r="A420" s="37"/>
      <c r="B420" s="14"/>
      <c r="C420" s="38"/>
      <c r="D420" s="14"/>
      <c r="E420" s="38"/>
      <c r="F420" s="38"/>
      <c r="H420" s="37"/>
    </row>
    <row r="421" spans="1:8" ht="15" customHeight="1" x14ac:dyDescent="0.3">
      <c r="A421" s="37"/>
      <c r="B421" s="14"/>
      <c r="C421" s="38"/>
      <c r="D421" s="14"/>
      <c r="E421" s="38"/>
      <c r="F421" s="38"/>
      <c r="H421" s="37"/>
    </row>
    <row r="422" spans="1:8" ht="15" customHeight="1" x14ac:dyDescent="0.3">
      <c r="A422" s="37"/>
      <c r="B422" s="14"/>
      <c r="C422" s="38"/>
      <c r="D422" s="14"/>
      <c r="E422" s="38"/>
      <c r="F422" s="38"/>
      <c r="H422" s="37"/>
    </row>
    <row r="423" spans="1:8" ht="15" customHeight="1" x14ac:dyDescent="0.3">
      <c r="A423" s="37"/>
      <c r="B423" s="14"/>
      <c r="C423" s="38"/>
      <c r="D423" s="14"/>
      <c r="E423" s="38"/>
      <c r="F423" s="38"/>
      <c r="H423" s="37"/>
    </row>
    <row r="424" spans="1:8" ht="15" customHeight="1" x14ac:dyDescent="0.3">
      <c r="A424" s="37"/>
      <c r="B424" s="14"/>
      <c r="C424" s="38"/>
      <c r="D424" s="14"/>
      <c r="E424" s="38"/>
      <c r="F424" s="38"/>
      <c r="H424" s="37"/>
    </row>
    <row r="425" spans="1:8" ht="15" customHeight="1" x14ac:dyDescent="0.3">
      <c r="A425" s="37"/>
      <c r="B425" s="14"/>
      <c r="C425" s="38"/>
      <c r="D425" s="14"/>
      <c r="E425" s="38"/>
      <c r="F425" s="38"/>
      <c r="H425" s="37"/>
    </row>
    <row r="426" spans="1:8" ht="15" customHeight="1" x14ac:dyDescent="0.3">
      <c r="A426" s="37"/>
      <c r="B426" s="14"/>
      <c r="C426" s="38"/>
      <c r="D426" s="14"/>
      <c r="E426" s="38"/>
      <c r="F426" s="38"/>
      <c r="H426" s="37"/>
    </row>
    <row r="427" spans="1:8" ht="15" customHeight="1" x14ac:dyDescent="0.3">
      <c r="A427" s="37"/>
      <c r="B427" s="14"/>
      <c r="C427" s="38"/>
      <c r="D427" s="14"/>
      <c r="E427" s="38"/>
      <c r="F427" s="38"/>
      <c r="H427" s="37"/>
    </row>
    <row r="428" spans="1:8" ht="15" customHeight="1" x14ac:dyDescent="0.3">
      <c r="A428" s="37"/>
      <c r="B428" s="14"/>
      <c r="C428" s="38"/>
      <c r="D428" s="14"/>
      <c r="E428" s="38"/>
      <c r="F428" s="38"/>
      <c r="H428" s="37"/>
    </row>
    <row r="429" spans="1:8" ht="15" customHeight="1" x14ac:dyDescent="0.3">
      <c r="A429" s="37"/>
      <c r="B429" s="14"/>
      <c r="C429" s="38"/>
      <c r="D429" s="14"/>
      <c r="E429" s="38"/>
      <c r="F429" s="38"/>
      <c r="H429" s="37"/>
    </row>
    <row r="430" spans="1:8" ht="15" customHeight="1" x14ac:dyDescent="0.3">
      <c r="A430" s="37"/>
      <c r="B430" s="14"/>
      <c r="C430" s="38"/>
      <c r="D430" s="14"/>
      <c r="E430" s="38"/>
      <c r="F430" s="38"/>
      <c r="H430" s="37"/>
    </row>
    <row r="431" spans="1:8" ht="15" customHeight="1" x14ac:dyDescent="0.3">
      <c r="A431" s="37"/>
      <c r="B431" s="14"/>
      <c r="C431" s="38"/>
      <c r="D431" s="14"/>
      <c r="E431" s="38"/>
      <c r="F431" s="38"/>
      <c r="H431" s="37"/>
    </row>
    <row r="434" spans="8:8" ht="15" customHeight="1" x14ac:dyDescent="0.3">
      <c r="H434" s="7"/>
    </row>
    <row r="435" spans="8:8" ht="15" customHeight="1" x14ac:dyDescent="0.3">
      <c r="H435" s="7"/>
    </row>
    <row r="440" spans="8:8" ht="15" customHeight="1" x14ac:dyDescent="0.3">
      <c r="H440" s="7"/>
    </row>
    <row r="441" spans="8:8" ht="15" customHeight="1" x14ac:dyDescent="0.3">
      <c r="H441" s="7"/>
    </row>
    <row r="445" spans="8:8" ht="15" customHeight="1" x14ac:dyDescent="0.3">
      <c r="H445" s="7"/>
    </row>
    <row r="449" spans="2:8" ht="15" customHeight="1" x14ac:dyDescent="0.3">
      <c r="H449" s="7"/>
    </row>
    <row r="450" spans="2:8" ht="15" customHeight="1" x14ac:dyDescent="0.3">
      <c r="B450" s="7"/>
      <c r="H450" s="7"/>
    </row>
    <row r="463" spans="2:8" ht="15" customHeight="1" x14ac:dyDescent="0.3">
      <c r="H463" s="7"/>
    </row>
    <row r="465" spans="8:8" ht="15" customHeight="1" x14ac:dyDescent="0.3">
      <c r="H465" s="7"/>
    </row>
    <row r="466" spans="8:8" ht="15" customHeight="1" x14ac:dyDescent="0.3">
      <c r="H466" s="7"/>
    </row>
    <row r="469" spans="8:8" ht="15" customHeight="1" x14ac:dyDescent="0.3">
      <c r="H469" s="7"/>
    </row>
    <row r="475" spans="8:8" ht="15" customHeight="1" x14ac:dyDescent="0.3">
      <c r="H475" s="7"/>
    </row>
    <row r="478" spans="8:8" ht="15" customHeight="1" x14ac:dyDescent="0.3">
      <c r="H478" s="7"/>
    </row>
    <row r="479" spans="8:8" ht="15" customHeight="1" x14ac:dyDescent="0.3">
      <c r="H479" s="7"/>
    </row>
    <row r="494" spans="8:8" ht="15" customHeight="1" x14ac:dyDescent="0.3">
      <c r="H494" s="7"/>
    </row>
    <row r="499" spans="8:8" ht="15" customHeight="1" x14ac:dyDescent="0.3">
      <c r="H499" s="7"/>
    </row>
    <row r="506" spans="8:8" ht="15" customHeight="1" x14ac:dyDescent="0.3">
      <c r="H506" s="7"/>
    </row>
    <row r="507" spans="8:8" ht="15" customHeight="1" x14ac:dyDescent="0.3">
      <c r="H507" s="7"/>
    </row>
    <row r="511" spans="8:8" ht="15" customHeight="1" x14ac:dyDescent="0.3">
      <c r="H511" s="7"/>
    </row>
    <row r="513" spans="8:8" ht="15" customHeight="1" x14ac:dyDescent="0.3">
      <c r="H513" s="7"/>
    </row>
    <row r="514" spans="8:8" ht="15" customHeight="1" x14ac:dyDescent="0.3">
      <c r="H514" s="7"/>
    </row>
    <row r="516" spans="8:8" ht="15" customHeight="1" x14ac:dyDescent="0.3">
      <c r="H516" s="7"/>
    </row>
    <row r="518" spans="8:8" ht="15" customHeight="1" x14ac:dyDescent="0.3">
      <c r="H518" s="7"/>
    </row>
    <row r="523" spans="8:8" ht="15" customHeight="1" x14ac:dyDescent="0.3">
      <c r="H523" s="7"/>
    </row>
    <row r="526" spans="8:8" ht="15" customHeight="1" x14ac:dyDescent="0.3">
      <c r="H526" s="7"/>
    </row>
    <row r="537" spans="1:8" ht="15" customHeight="1" x14ac:dyDescent="0.3">
      <c r="A537" s="7"/>
      <c r="B537" s="7"/>
      <c r="H537" s="7"/>
    </row>
    <row r="539" spans="1:8" ht="15" customHeight="1" x14ac:dyDescent="0.3">
      <c r="H539" s="7"/>
    </row>
    <row r="540" spans="1:8" ht="15" customHeight="1" x14ac:dyDescent="0.3">
      <c r="H540" s="7"/>
    </row>
    <row r="541" spans="1:8" ht="15" customHeight="1" x14ac:dyDescent="0.3">
      <c r="H541" s="7"/>
    </row>
    <row r="557" spans="2:8" ht="15" customHeight="1" x14ac:dyDescent="0.3">
      <c r="H557" s="7"/>
    </row>
    <row r="560" spans="2:8" ht="15" customHeight="1" x14ac:dyDescent="0.3">
      <c r="B560" s="7"/>
      <c r="H560" s="7"/>
    </row>
    <row r="563" spans="8:8" ht="15" customHeight="1" x14ac:dyDescent="0.3">
      <c r="H563" s="7"/>
    </row>
    <row r="572" spans="8:8" ht="15" customHeight="1" x14ac:dyDescent="0.3">
      <c r="H572" s="7"/>
    </row>
    <row r="574" spans="8:8" ht="15" customHeight="1" x14ac:dyDescent="0.3">
      <c r="H574" s="7"/>
    </row>
    <row r="578" spans="2:8" ht="15" customHeight="1" x14ac:dyDescent="0.3">
      <c r="H578" s="7"/>
    </row>
    <row r="579" spans="2:8" ht="15" customHeight="1" x14ac:dyDescent="0.3">
      <c r="H579" s="7"/>
    </row>
    <row r="585" spans="2:8" ht="15" customHeight="1" x14ac:dyDescent="0.3">
      <c r="H585" s="7"/>
    </row>
    <row r="586" spans="2:8" ht="15" customHeight="1" x14ac:dyDescent="0.3">
      <c r="B586" s="7"/>
      <c r="H586" s="7"/>
    </row>
    <row r="587" spans="2:8" ht="15" customHeight="1" x14ac:dyDescent="0.3">
      <c r="H587" s="7"/>
    </row>
    <row r="594" spans="8:8" ht="15" customHeight="1" x14ac:dyDescent="0.3">
      <c r="H594" s="7"/>
    </row>
    <row r="597" spans="8:8" ht="15" customHeight="1" x14ac:dyDescent="0.3">
      <c r="H597" s="39"/>
    </row>
    <row r="598" spans="8:8" ht="15" customHeight="1" x14ac:dyDescent="0.3">
      <c r="H598" s="7"/>
    </row>
    <row r="602" spans="8:8" ht="15" customHeight="1" x14ac:dyDescent="0.3">
      <c r="H602" s="7"/>
    </row>
    <row r="613" spans="8:8" ht="15" customHeight="1" x14ac:dyDescent="0.3">
      <c r="H613" s="7"/>
    </row>
    <row r="616" spans="8:8" ht="15" customHeight="1" x14ac:dyDescent="0.3">
      <c r="H616" s="7"/>
    </row>
    <row r="622" spans="8:8" ht="15" customHeight="1" x14ac:dyDescent="0.3">
      <c r="H622" s="7"/>
    </row>
    <row r="625" spans="8:8" ht="15" customHeight="1" x14ac:dyDescent="0.3">
      <c r="H625" s="7"/>
    </row>
    <row r="634" spans="8:8" ht="15" customHeight="1" x14ac:dyDescent="0.3">
      <c r="H634" s="7"/>
    </row>
    <row r="635" spans="8:8" ht="15" customHeight="1" x14ac:dyDescent="0.3">
      <c r="H635" s="7"/>
    </row>
    <row r="639" spans="8:8" ht="15" customHeight="1" x14ac:dyDescent="0.3">
      <c r="H639" s="7"/>
    </row>
    <row r="640" spans="8:8" ht="15" customHeight="1" x14ac:dyDescent="0.3">
      <c r="H640" s="7"/>
    </row>
    <row r="643" spans="2:8" ht="15" customHeight="1" x14ac:dyDescent="0.3">
      <c r="H643" s="7"/>
    </row>
    <row r="644" spans="2:8" ht="15" customHeight="1" x14ac:dyDescent="0.3">
      <c r="H644" s="7"/>
    </row>
    <row r="646" spans="2:8" ht="15" customHeight="1" x14ac:dyDescent="0.3">
      <c r="B646" s="7"/>
      <c r="H646" s="7"/>
    </row>
    <row r="650" spans="2:8" ht="15" customHeight="1" x14ac:dyDescent="0.3">
      <c r="H650" s="7"/>
    </row>
    <row r="658" spans="8:8" ht="15" customHeight="1" x14ac:dyDescent="0.3">
      <c r="H658" s="7"/>
    </row>
    <row r="663" spans="8:8" ht="15" customHeight="1" x14ac:dyDescent="0.3">
      <c r="H663" s="7"/>
    </row>
    <row r="668" spans="8:8" ht="15" customHeight="1" x14ac:dyDescent="0.3">
      <c r="H668" s="7"/>
    </row>
    <row r="669" spans="8:8" ht="15" customHeight="1" x14ac:dyDescent="0.3">
      <c r="H669" s="7"/>
    </row>
    <row r="673" spans="8:8" ht="15" customHeight="1" x14ac:dyDescent="0.3">
      <c r="H673" s="7"/>
    </row>
    <row r="675" spans="8:8" ht="15" customHeight="1" x14ac:dyDescent="0.3">
      <c r="H675" s="7"/>
    </row>
    <row r="676" spans="8:8" ht="15" customHeight="1" x14ac:dyDescent="0.3">
      <c r="H676" s="7"/>
    </row>
    <row r="681" spans="8:8" ht="15" customHeight="1" x14ac:dyDescent="0.3">
      <c r="H681" s="7"/>
    </row>
    <row r="682" spans="8:8" ht="15" customHeight="1" x14ac:dyDescent="0.3">
      <c r="H682" s="7"/>
    </row>
    <row r="686" spans="8:8" ht="15" customHeight="1" x14ac:dyDescent="0.3">
      <c r="H686" s="7"/>
    </row>
    <row r="688" spans="8:8" ht="15" customHeight="1" x14ac:dyDescent="0.3">
      <c r="H688" s="7"/>
    </row>
    <row r="694" spans="8:8" ht="15" customHeight="1" x14ac:dyDescent="0.3">
      <c r="H694" s="7"/>
    </row>
    <row r="698" spans="8:8" ht="15" customHeight="1" x14ac:dyDescent="0.3">
      <c r="H698" s="7"/>
    </row>
    <row r="704" spans="8:8" ht="15" customHeight="1" x14ac:dyDescent="0.3">
      <c r="H704" s="7"/>
    </row>
    <row r="710" spans="8:8" ht="15" customHeight="1" x14ac:dyDescent="0.3">
      <c r="H710" s="7"/>
    </row>
    <row r="713" spans="8:8" ht="15" customHeight="1" x14ac:dyDescent="0.3">
      <c r="H713" s="7"/>
    </row>
    <row r="715" spans="8:8" ht="15" customHeight="1" x14ac:dyDescent="0.3">
      <c r="H715" s="7"/>
    </row>
    <row r="718" spans="8:8" ht="15" customHeight="1" x14ac:dyDescent="0.3">
      <c r="H718" s="7"/>
    </row>
    <row r="730" spans="8:8" ht="15" customHeight="1" x14ac:dyDescent="0.3">
      <c r="H730" s="7"/>
    </row>
    <row r="732" spans="8:8" ht="15" customHeight="1" x14ac:dyDescent="0.3">
      <c r="H732" s="7"/>
    </row>
    <row r="733" spans="8:8" ht="15" customHeight="1" x14ac:dyDescent="0.3">
      <c r="H733" s="7"/>
    </row>
    <row r="739" spans="8:8" ht="15" customHeight="1" x14ac:dyDescent="0.3">
      <c r="H739" s="7"/>
    </row>
    <row r="759" spans="8:8" ht="15" customHeight="1" x14ac:dyDescent="0.3">
      <c r="H759" s="7"/>
    </row>
    <row r="768" spans="8:8" ht="15" customHeight="1" x14ac:dyDescent="0.3">
      <c r="H768" s="7"/>
    </row>
    <row r="771" spans="1:8" ht="15" customHeight="1" x14ac:dyDescent="0.3">
      <c r="H771" s="7"/>
    </row>
    <row r="775" spans="1:8" ht="15" customHeight="1" x14ac:dyDescent="0.3">
      <c r="H775" s="7"/>
    </row>
    <row r="782" spans="1:8" ht="15" customHeight="1" x14ac:dyDescent="0.3">
      <c r="A782" s="40"/>
    </row>
    <row r="788" spans="2:8" ht="15" customHeight="1" x14ac:dyDescent="0.3">
      <c r="B788" s="7"/>
      <c r="H788" s="7"/>
    </row>
    <row r="793" spans="2:8" ht="15" customHeight="1" x14ac:dyDescent="0.3">
      <c r="H793" s="7"/>
    </row>
    <row r="794" spans="2:8" ht="15" customHeight="1" x14ac:dyDescent="0.3">
      <c r="H794" s="7"/>
    </row>
    <row r="797" spans="2:8" ht="15" customHeight="1" x14ac:dyDescent="0.3">
      <c r="H797" s="7"/>
    </row>
    <row r="798" spans="2:8" ht="15" customHeight="1" x14ac:dyDescent="0.3">
      <c r="H798" s="7"/>
    </row>
    <row r="799" spans="2:8" ht="15" customHeight="1" x14ac:dyDescent="0.3">
      <c r="H799" s="7"/>
    </row>
    <row r="801" spans="2:8" ht="15" customHeight="1" x14ac:dyDescent="0.3">
      <c r="B801" s="7"/>
      <c r="H801" s="7"/>
    </row>
    <row r="802" spans="2:8" ht="15" customHeight="1" x14ac:dyDescent="0.3">
      <c r="H802" s="7"/>
    </row>
    <row r="814" spans="2:8" ht="15" customHeight="1" x14ac:dyDescent="0.3">
      <c r="H814" s="7"/>
    </row>
    <row r="834" spans="8:8" ht="15" customHeight="1" x14ac:dyDescent="0.3">
      <c r="H834" s="7"/>
    </row>
    <row r="837" spans="8:8" ht="15" customHeight="1" x14ac:dyDescent="0.3">
      <c r="H837" s="7"/>
    </row>
    <row r="841" spans="8:8" ht="15" customHeight="1" x14ac:dyDescent="0.3">
      <c r="H841" s="7"/>
    </row>
    <row r="846" spans="8:8" ht="15" customHeight="1" x14ac:dyDescent="0.3">
      <c r="H846" s="7"/>
    </row>
    <row r="848" spans="8:8" ht="15" customHeight="1" x14ac:dyDescent="0.3">
      <c r="H848" s="7"/>
    </row>
    <row r="850" spans="8:8" ht="15" customHeight="1" x14ac:dyDescent="0.3">
      <c r="H850" s="7"/>
    </row>
    <row r="855" spans="8:8" ht="15" customHeight="1" x14ac:dyDescent="0.3">
      <c r="H855" s="7"/>
    </row>
    <row r="857" spans="8:8" ht="15" customHeight="1" x14ac:dyDescent="0.3">
      <c r="H857" s="7"/>
    </row>
    <row r="866" spans="8:8" ht="15" customHeight="1" x14ac:dyDescent="0.3">
      <c r="H866" s="7"/>
    </row>
    <row r="868" spans="8:8" ht="15" customHeight="1" x14ac:dyDescent="0.3">
      <c r="H868" s="7"/>
    </row>
    <row r="871" spans="8:8" ht="15" customHeight="1" x14ac:dyDescent="0.3">
      <c r="H871" s="7"/>
    </row>
    <row r="872" spans="8:8" ht="15" customHeight="1" x14ac:dyDescent="0.3">
      <c r="H872" s="7"/>
    </row>
    <row r="876" spans="8:8" ht="15" customHeight="1" x14ac:dyDescent="0.3">
      <c r="H876" s="7"/>
    </row>
    <row r="879" spans="8:8" ht="15" customHeight="1" x14ac:dyDescent="0.3">
      <c r="H879" s="7"/>
    </row>
    <row r="881" spans="8:8" ht="15" customHeight="1" x14ac:dyDescent="0.3">
      <c r="H881" s="7"/>
    </row>
    <row r="882" spans="8:8" ht="15" customHeight="1" x14ac:dyDescent="0.3">
      <c r="H882" s="7"/>
    </row>
    <row r="884" spans="8:8" ht="15" customHeight="1" x14ac:dyDescent="0.3">
      <c r="H884" s="7"/>
    </row>
    <row r="887" spans="8:8" ht="15" customHeight="1" x14ac:dyDescent="0.3">
      <c r="H887" s="7"/>
    </row>
    <row r="888" spans="8:8" ht="15" customHeight="1" x14ac:dyDescent="0.3">
      <c r="H888" s="7"/>
    </row>
    <row r="895" spans="8:8" ht="15" customHeight="1" x14ac:dyDescent="0.3">
      <c r="H895" s="7"/>
    </row>
    <row r="906" spans="8:8" ht="15" customHeight="1" x14ac:dyDescent="0.3">
      <c r="H906" s="7"/>
    </row>
    <row r="908" spans="8:8" ht="15" customHeight="1" x14ac:dyDescent="0.3">
      <c r="H908" s="7"/>
    </row>
    <row r="913" spans="8:8" ht="15" customHeight="1" x14ac:dyDescent="0.3">
      <c r="H913" s="7"/>
    </row>
    <row r="915" spans="8:8" ht="15" customHeight="1" x14ac:dyDescent="0.3">
      <c r="H915" s="7"/>
    </row>
    <row r="917" spans="8:8" ht="15" customHeight="1" x14ac:dyDescent="0.3">
      <c r="H917" s="7"/>
    </row>
    <row r="923" spans="8:8" ht="15" customHeight="1" x14ac:dyDescent="0.3">
      <c r="H923" s="7"/>
    </row>
    <row r="927" spans="8:8" ht="15" customHeight="1" x14ac:dyDescent="0.3">
      <c r="H927" s="7"/>
    </row>
    <row r="931" spans="8:8" ht="15" customHeight="1" x14ac:dyDescent="0.3">
      <c r="H931" s="7"/>
    </row>
    <row r="933" spans="8:8" ht="15" customHeight="1" x14ac:dyDescent="0.3">
      <c r="H933" s="7"/>
    </row>
    <row r="951" spans="8:8" ht="15" customHeight="1" x14ac:dyDescent="0.3">
      <c r="H951" s="7"/>
    </row>
    <row r="956" spans="8:8" ht="15" customHeight="1" x14ac:dyDescent="0.3">
      <c r="H956" s="7"/>
    </row>
    <row r="958" spans="8:8" ht="15" customHeight="1" x14ac:dyDescent="0.3">
      <c r="H958" s="7"/>
    </row>
    <row r="968" spans="8:8" ht="15" customHeight="1" x14ac:dyDescent="0.3">
      <c r="H968" s="7"/>
    </row>
    <row r="973" spans="8:8" ht="15" customHeight="1" x14ac:dyDescent="0.3">
      <c r="H973" s="7"/>
    </row>
    <row r="974" spans="8:8" ht="15" customHeight="1" x14ac:dyDescent="0.3">
      <c r="H974" s="7"/>
    </row>
    <row r="975" spans="8:8" ht="15" customHeight="1" x14ac:dyDescent="0.3">
      <c r="H975" s="7"/>
    </row>
    <row r="984" spans="8:8" ht="15" customHeight="1" x14ac:dyDescent="0.3">
      <c r="H984" s="7"/>
    </row>
    <row r="985" spans="8:8" ht="15" customHeight="1" x14ac:dyDescent="0.3">
      <c r="H985" s="7"/>
    </row>
    <row r="990" spans="8:8" ht="15" customHeight="1" x14ac:dyDescent="0.3">
      <c r="H990" s="7"/>
    </row>
    <row r="992" spans="8:8" ht="15" customHeight="1" x14ac:dyDescent="0.3">
      <c r="H992" s="7"/>
    </row>
    <row r="997" spans="8:8" ht="15" customHeight="1" x14ac:dyDescent="0.3">
      <c r="H997" s="7"/>
    </row>
    <row r="1001" spans="8:8" ht="15" customHeight="1" x14ac:dyDescent="0.3">
      <c r="H1001" s="7"/>
    </row>
    <row r="1002" spans="8:8" ht="15" customHeight="1" x14ac:dyDescent="0.3">
      <c r="H1002" s="7"/>
    </row>
    <row r="1003" spans="8:8" ht="15" customHeight="1" x14ac:dyDescent="0.3">
      <c r="H1003" s="7"/>
    </row>
    <row r="1010" spans="8:8" ht="15" customHeight="1" x14ac:dyDescent="0.3">
      <c r="H1010" s="7"/>
    </row>
    <row r="1013" spans="8:8" ht="15" customHeight="1" x14ac:dyDescent="0.3">
      <c r="H1013" s="7"/>
    </row>
    <row r="1019" spans="8:8" ht="15" customHeight="1" x14ac:dyDescent="0.3">
      <c r="H1019" s="7"/>
    </row>
    <row r="1020" spans="8:8" ht="15" customHeight="1" x14ac:dyDescent="0.3">
      <c r="H1020" s="7"/>
    </row>
    <row r="1023" spans="8:8" ht="15" customHeight="1" x14ac:dyDescent="0.3">
      <c r="H1023" s="7"/>
    </row>
    <row r="1024" spans="8:8" ht="15" customHeight="1" x14ac:dyDescent="0.3">
      <c r="H1024" s="7"/>
    </row>
    <row r="1027" spans="8:8" ht="15" customHeight="1" x14ac:dyDescent="0.3">
      <c r="H1027" s="7"/>
    </row>
    <row r="1035" spans="8:8" ht="15" customHeight="1" x14ac:dyDescent="0.3">
      <c r="H1035" s="7"/>
    </row>
    <row r="1037" spans="8:8" ht="15" customHeight="1" x14ac:dyDescent="0.3">
      <c r="H1037" s="7"/>
    </row>
    <row r="1038" spans="8:8" ht="15" customHeight="1" x14ac:dyDescent="0.3">
      <c r="H1038" s="7"/>
    </row>
    <row r="1044" spans="8:8" ht="15" customHeight="1" x14ac:dyDescent="0.3">
      <c r="H1044" s="7"/>
    </row>
    <row r="1066" spans="8:8" ht="15" customHeight="1" x14ac:dyDescent="0.3">
      <c r="H1066" s="7"/>
    </row>
    <row r="1072" spans="8:8" ht="15" customHeight="1" x14ac:dyDescent="0.3">
      <c r="H1072" s="7"/>
    </row>
    <row r="1080" spans="8:8" ht="15" customHeight="1" x14ac:dyDescent="0.3">
      <c r="H1080" s="7"/>
    </row>
    <row r="1083" spans="8:8" ht="15" customHeight="1" x14ac:dyDescent="0.3">
      <c r="H1083" s="7"/>
    </row>
    <row r="1085" spans="8:8" ht="15" customHeight="1" x14ac:dyDescent="0.3">
      <c r="H1085" s="7"/>
    </row>
    <row r="1091" spans="8:8" ht="15" customHeight="1" x14ac:dyDescent="0.3">
      <c r="H1091" s="7"/>
    </row>
    <row r="1093" spans="8:8" ht="15" customHeight="1" x14ac:dyDescent="0.3">
      <c r="H1093" s="7"/>
    </row>
    <row r="1097" spans="8:8" ht="15" customHeight="1" x14ac:dyDescent="0.3">
      <c r="H1097" s="7"/>
    </row>
    <row r="1100" spans="8:8" ht="15" customHeight="1" x14ac:dyDescent="0.3">
      <c r="H1100" s="7"/>
    </row>
    <row r="1102" spans="8:8" ht="15" customHeight="1" x14ac:dyDescent="0.3">
      <c r="H1102" s="7"/>
    </row>
    <row r="1107" spans="8:8" ht="15" customHeight="1" x14ac:dyDescent="0.3">
      <c r="H1107" s="7"/>
    </row>
    <row r="1110" spans="8:8" ht="15" customHeight="1" x14ac:dyDescent="0.3">
      <c r="H1110" s="7"/>
    </row>
    <row r="1111" spans="8:8" ht="15" customHeight="1" x14ac:dyDescent="0.3">
      <c r="H1111" s="7"/>
    </row>
    <row r="1112" spans="8:8" ht="15" customHeight="1" x14ac:dyDescent="0.3">
      <c r="H1112" s="7"/>
    </row>
    <row r="1116" spans="8:8" ht="15" customHeight="1" x14ac:dyDescent="0.3">
      <c r="H1116" s="7"/>
    </row>
    <row r="1120" spans="8:8" ht="15" customHeight="1" x14ac:dyDescent="0.3">
      <c r="H1120" s="7"/>
    </row>
    <row r="1126" spans="8:8" ht="15" customHeight="1" x14ac:dyDescent="0.3">
      <c r="H1126" s="7"/>
    </row>
    <row r="1129" spans="8:8" ht="15" customHeight="1" x14ac:dyDescent="0.3">
      <c r="H1129" s="7"/>
    </row>
    <row r="1131" spans="8:8" ht="15" customHeight="1" x14ac:dyDescent="0.3">
      <c r="H1131" s="7"/>
    </row>
    <row r="1132" spans="8:8" ht="15" customHeight="1" x14ac:dyDescent="0.3">
      <c r="H1132" s="7"/>
    </row>
    <row r="1136" spans="8:8" ht="15" customHeight="1" x14ac:dyDescent="0.3">
      <c r="H1136" s="7"/>
    </row>
    <row r="1142" spans="2:8" ht="15" customHeight="1" x14ac:dyDescent="0.3">
      <c r="B1142" s="34"/>
      <c r="H1142" s="7"/>
    </row>
    <row r="1143" spans="2:8" ht="15" customHeight="1" x14ac:dyDescent="0.3">
      <c r="H1143" s="7"/>
    </row>
    <row r="1144" spans="2:8" ht="15" customHeight="1" x14ac:dyDescent="0.3">
      <c r="H1144" s="7"/>
    </row>
    <row r="1145" spans="2:8" ht="15" customHeight="1" x14ac:dyDescent="0.3">
      <c r="H1145" s="7"/>
    </row>
    <row r="1151" spans="2:8" ht="15" customHeight="1" x14ac:dyDescent="0.3">
      <c r="H1151" s="7"/>
    </row>
    <row r="1155" spans="8:8" ht="15" customHeight="1" x14ac:dyDescent="0.3">
      <c r="H1155" s="7"/>
    </row>
    <row r="1158" spans="8:8" ht="15" customHeight="1" x14ac:dyDescent="0.3">
      <c r="H1158" s="7"/>
    </row>
    <row r="1161" spans="8:8" ht="15" customHeight="1" x14ac:dyDescent="0.3">
      <c r="H1161" s="7"/>
    </row>
    <row r="1162" spans="8:8" ht="15" customHeight="1" x14ac:dyDescent="0.3">
      <c r="H1162" s="7"/>
    </row>
    <row r="1163" spans="8:8" ht="15" customHeight="1" x14ac:dyDescent="0.3">
      <c r="H1163" s="7"/>
    </row>
    <row r="1166" spans="8:8" ht="15" customHeight="1" x14ac:dyDescent="0.3">
      <c r="H1166" s="7"/>
    </row>
    <row r="1172" spans="2:8" ht="15" customHeight="1" x14ac:dyDescent="0.3">
      <c r="H1172" s="7"/>
    </row>
    <row r="1174" spans="2:8" ht="15" customHeight="1" x14ac:dyDescent="0.3">
      <c r="H1174" s="7"/>
    </row>
    <row r="1176" spans="2:8" ht="15" customHeight="1" x14ac:dyDescent="0.3">
      <c r="H1176" s="7"/>
    </row>
    <row r="1178" spans="2:8" ht="15" customHeight="1" x14ac:dyDescent="0.3">
      <c r="H1178" s="7"/>
    </row>
    <row r="1179" spans="2:8" ht="15" customHeight="1" x14ac:dyDescent="0.3">
      <c r="B1179" s="35"/>
      <c r="H1179" s="7"/>
    </row>
    <row r="1181" spans="2:8" ht="15" customHeight="1" x14ac:dyDescent="0.3">
      <c r="H1181" s="7"/>
    </row>
    <row r="1183" spans="2:8" ht="15" customHeight="1" x14ac:dyDescent="0.3">
      <c r="H1183" s="7"/>
    </row>
    <row r="1187" spans="8:8" ht="15" customHeight="1" x14ac:dyDescent="0.3">
      <c r="H1187" s="7"/>
    </row>
    <row r="1189" spans="8:8" ht="15" customHeight="1" x14ac:dyDescent="0.3">
      <c r="H1189" s="7"/>
    </row>
    <row r="1195" spans="8:8" ht="15" customHeight="1" x14ac:dyDescent="0.3">
      <c r="H1195" s="7"/>
    </row>
    <row r="1196" spans="8:8" ht="15" customHeight="1" x14ac:dyDescent="0.3">
      <c r="H1196" s="7"/>
    </row>
    <row r="1201" spans="2:8" ht="15" customHeight="1" x14ac:dyDescent="0.3">
      <c r="H1201" s="7"/>
    </row>
    <row r="1202" spans="2:8" ht="15" customHeight="1" x14ac:dyDescent="0.3">
      <c r="H1202" s="7"/>
    </row>
    <row r="1203" spans="2:8" ht="15" customHeight="1" x14ac:dyDescent="0.3">
      <c r="H1203" s="7"/>
    </row>
    <row r="1209" spans="2:8" ht="15" customHeight="1" x14ac:dyDescent="0.3">
      <c r="B1209" s="36"/>
      <c r="H1209" s="7"/>
    </row>
    <row r="1212" spans="2:8" ht="15" customHeight="1" x14ac:dyDescent="0.3">
      <c r="H1212" s="7"/>
    </row>
    <row r="1215" spans="2:8" ht="15" customHeight="1" x14ac:dyDescent="0.3">
      <c r="H1215" s="7"/>
    </row>
    <row r="1216" spans="2:8" ht="15" customHeight="1" x14ac:dyDescent="0.3">
      <c r="H1216" s="7"/>
    </row>
    <row r="1220" spans="8:8" ht="15" customHeight="1" x14ac:dyDescent="0.3">
      <c r="H1220" s="7"/>
    </row>
    <row r="1222" spans="8:8" ht="15" customHeight="1" x14ac:dyDescent="0.3">
      <c r="H1222" s="7"/>
    </row>
    <row r="1226" spans="8:8" ht="15" customHeight="1" x14ac:dyDescent="0.3">
      <c r="H1226" s="7"/>
    </row>
    <row r="1234" spans="8:8" ht="15" customHeight="1" x14ac:dyDescent="0.3">
      <c r="H1234" s="7"/>
    </row>
    <row r="1235" spans="8:8" ht="15" customHeight="1" x14ac:dyDescent="0.3">
      <c r="H1235" s="7"/>
    </row>
    <row r="1236" spans="8:8" ht="15" customHeight="1" x14ac:dyDescent="0.3">
      <c r="H1236" s="7"/>
    </row>
    <row r="1239" spans="8:8" ht="15" customHeight="1" x14ac:dyDescent="0.3">
      <c r="H1239" s="7"/>
    </row>
    <row r="1246" spans="8:8" ht="15" customHeight="1" x14ac:dyDescent="0.3">
      <c r="H1246" s="7"/>
    </row>
    <row r="1248" spans="8:8" ht="15" customHeight="1" x14ac:dyDescent="0.3">
      <c r="H1248" s="7"/>
    </row>
    <row r="1250" spans="8:8" ht="15" customHeight="1" x14ac:dyDescent="0.3">
      <c r="H1250" s="7"/>
    </row>
    <row r="1264" spans="8:8" ht="15" customHeight="1" x14ac:dyDescent="0.3">
      <c r="H1264" s="7"/>
    </row>
    <row r="1269" spans="8:8" ht="15" customHeight="1" x14ac:dyDescent="0.3">
      <c r="H1269" s="7"/>
    </row>
    <row r="1270" spans="8:8" ht="15" customHeight="1" x14ac:dyDescent="0.3">
      <c r="H1270" s="7"/>
    </row>
    <row r="1281" spans="2:8" ht="15" customHeight="1" x14ac:dyDescent="0.3">
      <c r="H1281" s="7"/>
    </row>
    <row r="1284" spans="2:8" ht="15" customHeight="1" x14ac:dyDescent="0.3">
      <c r="H1284" s="7"/>
    </row>
    <row r="1288" spans="2:8" ht="15" customHeight="1" x14ac:dyDescent="0.3">
      <c r="B1288" s="35"/>
      <c r="H1288" s="7"/>
    </row>
    <row r="1289" spans="2:8" ht="15" customHeight="1" x14ac:dyDescent="0.3">
      <c r="H1289" s="7"/>
    </row>
    <row r="1290" spans="2:8" ht="15" customHeight="1" x14ac:dyDescent="0.3">
      <c r="H1290" s="7"/>
    </row>
    <row r="1292" spans="2:8" ht="15" customHeight="1" x14ac:dyDescent="0.3">
      <c r="H1292" s="7"/>
    </row>
    <row r="1295" spans="2:8" ht="15" customHeight="1" x14ac:dyDescent="0.3">
      <c r="H1295" s="7"/>
    </row>
    <row r="1296" spans="2:8" ht="15" customHeight="1" x14ac:dyDescent="0.3">
      <c r="H1296" s="7"/>
    </row>
    <row r="1297" spans="2:8" ht="15" customHeight="1" x14ac:dyDescent="0.3">
      <c r="H1297" s="7"/>
    </row>
    <row r="1298" spans="2:8" ht="15" customHeight="1" x14ac:dyDescent="0.3">
      <c r="H1298" s="7"/>
    </row>
    <row r="1299" spans="2:8" ht="15" customHeight="1" x14ac:dyDescent="0.3">
      <c r="H1299" s="7"/>
    </row>
    <row r="1303" spans="2:8" ht="15" customHeight="1" x14ac:dyDescent="0.3">
      <c r="H1303" s="7"/>
    </row>
    <row r="1304" spans="2:8" ht="15" customHeight="1" x14ac:dyDescent="0.3">
      <c r="B1304" s="34"/>
      <c r="H1304" s="7"/>
    </row>
    <row r="1305" spans="2:8" ht="15" customHeight="1" x14ac:dyDescent="0.3">
      <c r="H1305" s="7"/>
    </row>
    <row r="1307" spans="2:8" ht="15" customHeight="1" x14ac:dyDescent="0.3">
      <c r="B1307" s="36"/>
      <c r="H1307" s="7"/>
    </row>
    <row r="1309" spans="2:8" ht="15" customHeight="1" x14ac:dyDescent="0.3">
      <c r="H1309" s="7"/>
    </row>
    <row r="1310" spans="2:8" ht="15" customHeight="1" x14ac:dyDescent="0.3">
      <c r="H1310" s="7"/>
    </row>
    <row r="1314" spans="8:8" ht="15" customHeight="1" x14ac:dyDescent="0.3">
      <c r="H1314" s="39"/>
    </row>
    <row r="1317" spans="8:8" ht="15" customHeight="1" x14ac:dyDescent="0.3">
      <c r="H1317" s="7"/>
    </row>
    <row r="1320" spans="8:8" ht="15" customHeight="1" x14ac:dyDescent="0.3">
      <c r="H1320" s="7"/>
    </row>
    <row r="1326" spans="8:8" ht="15" customHeight="1" x14ac:dyDescent="0.3">
      <c r="H1326" s="7"/>
    </row>
    <row r="1337" spans="8:8" ht="15" customHeight="1" x14ac:dyDescent="0.3">
      <c r="H1337" s="7"/>
    </row>
    <row r="1338" spans="8:8" ht="15" customHeight="1" x14ac:dyDescent="0.3">
      <c r="H1338" s="7"/>
    </row>
    <row r="1340" spans="8:8" ht="15" customHeight="1" x14ac:dyDescent="0.3">
      <c r="H1340" s="7"/>
    </row>
    <row r="1343" spans="8:8" ht="15" customHeight="1" x14ac:dyDescent="0.3">
      <c r="H1343" s="7"/>
    </row>
    <row r="1349" spans="8:8" ht="15" customHeight="1" x14ac:dyDescent="0.3">
      <c r="H1349" s="7"/>
    </row>
    <row r="1351" spans="8:8" ht="15" customHeight="1" x14ac:dyDescent="0.3">
      <c r="H1351" s="7"/>
    </row>
    <row r="1356" spans="8:8" ht="15" customHeight="1" x14ac:dyDescent="0.3">
      <c r="H1356" s="7"/>
    </row>
    <row r="1365" spans="8:8" ht="15" customHeight="1" x14ac:dyDescent="0.3">
      <c r="H1365" s="7"/>
    </row>
    <row r="1368" spans="8:8" ht="15" customHeight="1" x14ac:dyDescent="0.3">
      <c r="H1368" s="7"/>
    </row>
    <row r="1370" spans="8:8" ht="15" customHeight="1" x14ac:dyDescent="0.3">
      <c r="H1370" s="7"/>
    </row>
    <row r="1374" spans="8:8" ht="15" customHeight="1" x14ac:dyDescent="0.3">
      <c r="H1374" s="7"/>
    </row>
    <row r="1375" spans="8:8" ht="15" customHeight="1" x14ac:dyDescent="0.3">
      <c r="H1375" s="7"/>
    </row>
    <row r="1379" spans="8:8" ht="15" customHeight="1" x14ac:dyDescent="0.3">
      <c r="H1379" s="7"/>
    </row>
    <row r="1380" spans="8:8" ht="15" customHeight="1" x14ac:dyDescent="0.3">
      <c r="H1380" s="7"/>
    </row>
    <row r="1381" spans="8:8" ht="15" customHeight="1" x14ac:dyDescent="0.3">
      <c r="H1381" s="7"/>
    </row>
    <row r="1382" spans="8:8" ht="15" customHeight="1" x14ac:dyDescent="0.3">
      <c r="H1382" s="7"/>
    </row>
    <row r="1388" spans="8:8" ht="15" customHeight="1" x14ac:dyDescent="0.3">
      <c r="H1388" s="7"/>
    </row>
    <row r="1392" spans="8:8" ht="15" customHeight="1" x14ac:dyDescent="0.3">
      <c r="H1392" s="7"/>
    </row>
    <row r="1397" spans="8:8" ht="15" customHeight="1" x14ac:dyDescent="0.3">
      <c r="H1397" s="7"/>
    </row>
    <row r="1402" spans="8:8" ht="15" customHeight="1" x14ac:dyDescent="0.3">
      <c r="H1402" s="7"/>
    </row>
    <row r="1406" spans="8:8" ht="15" customHeight="1" x14ac:dyDescent="0.3">
      <c r="H1406" s="7"/>
    </row>
    <row r="1409" spans="8:8" ht="15" customHeight="1" x14ac:dyDescent="0.3">
      <c r="H1409" s="7"/>
    </row>
    <row r="1410" spans="8:8" ht="15" customHeight="1" x14ac:dyDescent="0.3">
      <c r="H1410" s="7"/>
    </row>
    <row r="1412" spans="8:8" ht="15" customHeight="1" x14ac:dyDescent="0.3">
      <c r="H1412" s="7"/>
    </row>
    <row r="1418" spans="8:8" ht="15" customHeight="1" x14ac:dyDescent="0.3">
      <c r="H1418" s="7"/>
    </row>
    <row r="1422" spans="8:8" ht="15" customHeight="1" x14ac:dyDescent="0.3">
      <c r="H1422" s="7"/>
    </row>
    <row r="1426" spans="8:8" ht="15" customHeight="1" x14ac:dyDescent="0.3">
      <c r="H1426" s="7"/>
    </row>
    <row r="1427" spans="8:8" ht="15" customHeight="1" x14ac:dyDescent="0.3">
      <c r="H1427" s="7"/>
    </row>
    <row r="1434" spans="8:8" ht="15" customHeight="1" x14ac:dyDescent="0.3">
      <c r="H1434" s="7"/>
    </row>
    <row r="1435" spans="8:8" ht="15" customHeight="1" x14ac:dyDescent="0.3">
      <c r="H1435" s="7"/>
    </row>
    <row r="1436" spans="8:8" ht="15" customHeight="1" x14ac:dyDescent="0.3">
      <c r="H1436" s="7"/>
    </row>
    <row r="1441" spans="8:8" ht="15" customHeight="1" x14ac:dyDescent="0.3">
      <c r="H1441" s="7"/>
    </row>
    <row r="1449" spans="8:8" ht="15" customHeight="1" x14ac:dyDescent="0.3">
      <c r="H1449" s="7"/>
    </row>
    <row r="1460" spans="8:8" ht="15" customHeight="1" x14ac:dyDescent="0.3">
      <c r="H1460" s="7"/>
    </row>
    <row r="1463" spans="8:8" ht="15" customHeight="1" x14ac:dyDescent="0.3">
      <c r="H1463" s="7"/>
    </row>
    <row r="1468" spans="8:8" ht="15" customHeight="1" x14ac:dyDescent="0.3">
      <c r="H1468" s="7"/>
    </row>
    <row r="1475" spans="8:8" ht="15" customHeight="1" x14ac:dyDescent="0.3">
      <c r="H1475" s="7"/>
    </row>
    <row r="1482" spans="8:8" ht="15" customHeight="1" x14ac:dyDescent="0.3">
      <c r="H1482" s="7"/>
    </row>
    <row r="1484" spans="8:8" ht="15" customHeight="1" x14ac:dyDescent="0.3">
      <c r="H1484" s="7"/>
    </row>
    <row r="1485" spans="8:8" ht="15" customHeight="1" x14ac:dyDescent="0.3">
      <c r="H1485" s="7"/>
    </row>
    <row r="1486" spans="8:8" ht="15" customHeight="1" x14ac:dyDescent="0.3">
      <c r="H1486" s="7"/>
    </row>
    <row r="1488" spans="8:8" ht="15" customHeight="1" x14ac:dyDescent="0.3">
      <c r="H1488" s="7"/>
    </row>
    <row r="1492" spans="8:8" ht="15" customHeight="1" x14ac:dyDescent="0.3">
      <c r="H1492" s="7"/>
    </row>
    <row r="1493" spans="8:8" ht="15" customHeight="1" x14ac:dyDescent="0.3">
      <c r="H1493" s="7"/>
    </row>
    <row r="1500" spans="8:8" ht="15" customHeight="1" x14ac:dyDescent="0.3">
      <c r="H1500" s="39"/>
    </row>
    <row r="1501" spans="8:8" ht="15" customHeight="1" x14ac:dyDescent="0.3">
      <c r="H1501" s="7"/>
    </row>
    <row r="1504" spans="8:8" ht="15" customHeight="1" x14ac:dyDescent="0.3">
      <c r="H1504" s="7"/>
    </row>
    <row r="1506" spans="8:8" ht="15" customHeight="1" x14ac:dyDescent="0.3">
      <c r="H1506" s="39"/>
    </row>
    <row r="1510" spans="8:8" ht="15" customHeight="1" x14ac:dyDescent="0.3">
      <c r="H1510" s="7"/>
    </row>
    <row r="1516" spans="8:8" ht="15" customHeight="1" x14ac:dyDescent="0.3">
      <c r="H1516" s="7"/>
    </row>
    <row r="1519" spans="8:8" ht="15" customHeight="1" x14ac:dyDescent="0.3">
      <c r="H1519" s="7"/>
    </row>
    <row r="1525" spans="8:8" ht="15" customHeight="1" x14ac:dyDescent="0.3">
      <c r="H1525" s="7"/>
    </row>
    <row r="1526" spans="8:8" ht="15" customHeight="1" x14ac:dyDescent="0.3">
      <c r="H1526" s="7"/>
    </row>
    <row r="1532" spans="8:8" ht="15" customHeight="1" x14ac:dyDescent="0.3">
      <c r="H1532" s="7"/>
    </row>
    <row r="1539" spans="8:8" ht="15" customHeight="1" x14ac:dyDescent="0.3">
      <c r="H1539" s="7"/>
    </row>
    <row r="1540" spans="8:8" ht="15" customHeight="1" x14ac:dyDescent="0.3">
      <c r="H1540" s="7"/>
    </row>
    <row r="1541" spans="8:8" ht="15" customHeight="1" x14ac:dyDescent="0.3">
      <c r="H1541" s="7"/>
    </row>
    <row r="1543" spans="8:8" ht="15" customHeight="1" x14ac:dyDescent="0.3">
      <c r="H1543" s="7"/>
    </row>
    <row r="1546" spans="8:8" ht="15" customHeight="1" x14ac:dyDescent="0.3">
      <c r="H1546" s="7"/>
    </row>
    <row r="1550" spans="8:8" ht="15" customHeight="1" x14ac:dyDescent="0.3">
      <c r="H1550" s="7"/>
    </row>
    <row r="1552" spans="8:8" ht="15" customHeight="1" x14ac:dyDescent="0.3">
      <c r="H1552" s="7"/>
    </row>
    <row r="1554" spans="8:8" ht="15" customHeight="1" x14ac:dyDescent="0.3">
      <c r="H1554" s="7"/>
    </row>
    <row r="1555" spans="8:8" ht="15" customHeight="1" x14ac:dyDescent="0.3">
      <c r="H1555" s="7"/>
    </row>
    <row r="1560" spans="8:8" ht="15" customHeight="1" x14ac:dyDescent="0.3">
      <c r="H1560" s="7"/>
    </row>
    <row r="1565" spans="8:8" ht="15" customHeight="1" x14ac:dyDescent="0.3">
      <c r="H1565" s="7"/>
    </row>
    <row r="1569" spans="2:8" ht="15" customHeight="1" x14ac:dyDescent="0.3">
      <c r="B1569" s="35"/>
      <c r="H1569" s="7"/>
    </row>
    <row r="1570" spans="2:8" ht="15" customHeight="1" x14ac:dyDescent="0.3">
      <c r="H1570" s="7"/>
    </row>
    <row r="1575" spans="2:8" ht="15" customHeight="1" x14ac:dyDescent="0.3">
      <c r="H1575" s="7"/>
    </row>
    <row r="1576" spans="2:8" ht="15" customHeight="1" x14ac:dyDescent="0.3">
      <c r="B1576" s="35"/>
      <c r="H1576" s="7"/>
    </row>
    <row r="1579" spans="2:8" ht="15" customHeight="1" x14ac:dyDescent="0.3">
      <c r="H1579" s="7"/>
    </row>
    <row r="1583" spans="2:8" ht="15" customHeight="1" x14ac:dyDescent="0.3">
      <c r="H1583" s="7"/>
    </row>
    <row r="1585" spans="8:8" ht="15" customHeight="1" x14ac:dyDescent="0.3">
      <c r="H1585" s="7"/>
    </row>
    <row r="1586" spans="8:8" ht="15" customHeight="1" x14ac:dyDescent="0.3">
      <c r="H1586" s="7"/>
    </row>
    <row r="1589" spans="8:8" ht="15" customHeight="1" x14ac:dyDescent="0.3">
      <c r="H1589" s="7"/>
    </row>
    <row r="1599" spans="8:8" ht="15" customHeight="1" x14ac:dyDescent="0.3">
      <c r="H1599" s="7"/>
    </row>
    <row r="1600" spans="8:8" ht="15" customHeight="1" x14ac:dyDescent="0.3">
      <c r="H1600" s="7"/>
    </row>
    <row r="1605" spans="8:8" ht="15" customHeight="1" x14ac:dyDescent="0.3">
      <c r="H1605" s="7"/>
    </row>
    <row r="1607" spans="8:8" ht="15" customHeight="1" x14ac:dyDescent="0.3">
      <c r="H1607" s="7"/>
    </row>
    <row r="1609" spans="8:8" ht="15" customHeight="1" x14ac:dyDescent="0.3">
      <c r="H1609" s="7"/>
    </row>
    <row r="1615" spans="8:8" ht="15" customHeight="1" x14ac:dyDescent="0.3">
      <c r="H1615" s="7"/>
    </row>
    <row r="1616" spans="8:8" ht="15" customHeight="1" x14ac:dyDescent="0.3">
      <c r="H1616" s="7"/>
    </row>
    <row r="1618" spans="8:8" ht="15" customHeight="1" x14ac:dyDescent="0.3">
      <c r="H1618" s="7"/>
    </row>
    <row r="1620" spans="8:8" ht="15" customHeight="1" x14ac:dyDescent="0.3">
      <c r="H1620" s="7"/>
    </row>
    <row r="1622" spans="8:8" ht="15" customHeight="1" x14ac:dyDescent="0.3">
      <c r="H1622" s="7"/>
    </row>
    <row r="1624" spans="8:8" ht="15" customHeight="1" x14ac:dyDescent="0.3">
      <c r="H1624" s="7"/>
    </row>
    <row r="1626" spans="8:8" ht="15" customHeight="1" x14ac:dyDescent="0.3">
      <c r="H1626" s="7"/>
    </row>
    <row r="1628" spans="8:8" ht="15" customHeight="1" x14ac:dyDescent="0.3">
      <c r="H1628" s="7"/>
    </row>
    <row r="1634" spans="8:8" ht="15" customHeight="1" x14ac:dyDescent="0.3">
      <c r="H1634" s="7"/>
    </row>
    <row r="1637" spans="8:8" ht="15" customHeight="1" x14ac:dyDescent="0.3">
      <c r="H1637" s="7"/>
    </row>
    <row r="1642" spans="8:8" ht="15" customHeight="1" x14ac:dyDescent="0.3">
      <c r="H1642" s="7"/>
    </row>
    <row r="1656" spans="8:8" ht="15" customHeight="1" x14ac:dyDescent="0.3">
      <c r="H1656" s="7"/>
    </row>
    <row r="1660" spans="8:8" ht="15" customHeight="1" x14ac:dyDescent="0.3">
      <c r="H1660" s="7"/>
    </row>
    <row r="1662" spans="8:8" ht="15" customHeight="1" x14ac:dyDescent="0.3">
      <c r="H1662" s="7"/>
    </row>
    <row r="1665" spans="8:8" ht="15" customHeight="1" x14ac:dyDescent="0.3">
      <c r="H1665" s="7"/>
    </row>
    <row r="1674" spans="8:8" ht="15" customHeight="1" x14ac:dyDescent="0.3">
      <c r="H1674" s="7"/>
    </row>
    <row r="1675" spans="8:8" ht="15" customHeight="1" x14ac:dyDescent="0.3">
      <c r="H1675" s="7"/>
    </row>
    <row r="1676" spans="8:8" ht="15" customHeight="1" x14ac:dyDescent="0.3">
      <c r="H1676" s="7"/>
    </row>
    <row r="1677" spans="8:8" ht="15" customHeight="1" x14ac:dyDescent="0.3">
      <c r="H1677" s="7"/>
    </row>
    <row r="1686" spans="8:8" ht="15" customHeight="1" x14ac:dyDescent="0.3">
      <c r="H1686" s="7"/>
    </row>
    <row r="1695" spans="8:8" ht="15" customHeight="1" x14ac:dyDescent="0.3">
      <c r="H1695" s="7"/>
    </row>
    <row r="1696" spans="8:8" ht="15" customHeight="1" x14ac:dyDescent="0.3">
      <c r="H1696" s="39"/>
    </row>
    <row r="1698" spans="8:8" ht="15" customHeight="1" x14ac:dyDescent="0.3">
      <c r="H1698" s="7"/>
    </row>
    <row r="1702" spans="8:8" ht="15" customHeight="1" x14ac:dyDescent="0.3">
      <c r="H1702" s="7"/>
    </row>
    <row r="1703" spans="8:8" ht="15" customHeight="1" x14ac:dyDescent="0.3">
      <c r="H1703" s="7"/>
    </row>
    <row r="1704" spans="8:8" ht="15" customHeight="1" x14ac:dyDescent="0.3">
      <c r="H1704" s="7"/>
    </row>
    <row r="1705" spans="8:8" ht="15" customHeight="1" x14ac:dyDescent="0.3">
      <c r="H1705" s="7"/>
    </row>
    <row r="1706" spans="8:8" ht="15" customHeight="1" x14ac:dyDescent="0.3">
      <c r="H1706" s="7"/>
    </row>
    <row r="1713" spans="8:8" ht="15" customHeight="1" x14ac:dyDescent="0.3">
      <c r="H1713" s="7"/>
    </row>
    <row r="1714" spans="8:8" ht="15" customHeight="1" x14ac:dyDescent="0.3">
      <c r="H1714" s="7"/>
    </row>
    <row r="1715" spans="8:8" ht="15" customHeight="1" x14ac:dyDescent="0.3">
      <c r="H1715" s="7"/>
    </row>
    <row r="1716" spans="8:8" ht="15" customHeight="1" x14ac:dyDescent="0.3">
      <c r="H1716" s="39"/>
    </row>
    <row r="1718" spans="8:8" ht="15" customHeight="1" x14ac:dyDescent="0.3">
      <c r="H1718" s="7"/>
    </row>
    <row r="1732" spans="2:8" ht="15" customHeight="1" x14ac:dyDescent="0.3">
      <c r="H1732" s="7"/>
    </row>
    <row r="1733" spans="2:8" ht="15" customHeight="1" x14ac:dyDescent="0.3">
      <c r="B1733" s="36"/>
      <c r="H1733" s="7"/>
    </row>
    <row r="1734" spans="2:8" ht="15" customHeight="1" x14ac:dyDescent="0.3">
      <c r="H1734" s="7"/>
    </row>
    <row r="1737" spans="2:8" ht="15" customHeight="1" x14ac:dyDescent="0.3">
      <c r="H1737" s="7"/>
    </row>
    <row r="1738" spans="2:8" ht="15" customHeight="1" x14ac:dyDescent="0.3">
      <c r="H1738" s="7"/>
    </row>
    <row r="1740" spans="2:8" ht="15" customHeight="1" x14ac:dyDescent="0.3">
      <c r="H1740" s="7"/>
    </row>
    <row r="1742" spans="2:8" ht="15" customHeight="1" x14ac:dyDescent="0.3">
      <c r="H1742" s="7"/>
    </row>
    <row r="1747" spans="8:8" ht="15" customHeight="1" x14ac:dyDescent="0.3">
      <c r="H1747" s="7"/>
    </row>
    <row r="1748" spans="8:8" ht="15" customHeight="1" x14ac:dyDescent="0.3">
      <c r="H1748" s="7"/>
    </row>
    <row r="1750" spans="8:8" ht="15" customHeight="1" x14ac:dyDescent="0.3">
      <c r="H1750" s="7"/>
    </row>
    <row r="1752" spans="8:8" ht="15" customHeight="1" x14ac:dyDescent="0.3">
      <c r="H1752" s="7"/>
    </row>
    <row r="1754" spans="8:8" ht="15" customHeight="1" x14ac:dyDescent="0.3">
      <c r="H1754" s="7"/>
    </row>
    <row r="1762" spans="8:8" ht="15" customHeight="1" x14ac:dyDescent="0.3">
      <c r="H1762" s="7"/>
    </row>
    <row r="1775" spans="8:8" ht="15" customHeight="1" x14ac:dyDescent="0.3">
      <c r="H1775" s="7"/>
    </row>
    <row r="1776" spans="8:8" ht="15" customHeight="1" x14ac:dyDescent="0.3">
      <c r="H1776" s="7"/>
    </row>
    <row r="1783" spans="8:8" ht="15" customHeight="1" x14ac:dyDescent="0.3">
      <c r="H1783" s="7"/>
    </row>
    <row r="1786" spans="8:8" ht="15" customHeight="1" x14ac:dyDescent="0.3">
      <c r="H1786" s="7"/>
    </row>
    <row r="1788" spans="8:8" ht="15" customHeight="1" x14ac:dyDescent="0.3">
      <c r="H1788" s="7"/>
    </row>
    <row r="1790" spans="8:8" ht="15" customHeight="1" x14ac:dyDescent="0.3">
      <c r="H1790" s="7"/>
    </row>
    <row r="1792" spans="8:8" ht="15" customHeight="1" x14ac:dyDescent="0.3">
      <c r="H1792" s="7"/>
    </row>
    <row r="1793" spans="2:8" ht="15" customHeight="1" x14ac:dyDescent="0.3">
      <c r="H1793" s="7"/>
    </row>
    <row r="1794" spans="2:8" ht="15" customHeight="1" x14ac:dyDescent="0.3">
      <c r="H1794" s="7"/>
    </row>
    <row r="1798" spans="2:8" ht="15" customHeight="1" x14ac:dyDescent="0.3">
      <c r="H1798" s="7"/>
    </row>
    <row r="1803" spans="2:8" ht="15" customHeight="1" x14ac:dyDescent="0.3">
      <c r="H1803" s="7"/>
    </row>
    <row r="1807" spans="2:8" ht="15" customHeight="1" x14ac:dyDescent="0.3">
      <c r="B1807" s="36"/>
      <c r="H1807" s="7"/>
    </row>
    <row r="1811" spans="8:8" ht="15" customHeight="1" x14ac:dyDescent="0.3">
      <c r="H1811" s="7"/>
    </row>
    <row r="1812" spans="8:8" ht="15" customHeight="1" x14ac:dyDescent="0.3">
      <c r="H1812" s="7"/>
    </row>
    <row r="1815" spans="8:8" ht="15" customHeight="1" x14ac:dyDescent="0.3">
      <c r="H1815" s="7"/>
    </row>
    <row r="1822" spans="8:8" ht="15" customHeight="1" x14ac:dyDescent="0.3">
      <c r="H1822" s="7"/>
    </row>
    <row r="1828" spans="8:8" ht="15" customHeight="1" x14ac:dyDescent="0.3">
      <c r="H1828" s="7"/>
    </row>
    <row r="1837" spans="8:8" ht="15" customHeight="1" x14ac:dyDescent="0.3">
      <c r="H1837" s="7"/>
    </row>
    <row r="1840" spans="8:8" ht="15" customHeight="1" x14ac:dyDescent="0.3">
      <c r="H1840" s="7"/>
    </row>
    <row r="1845" spans="8:8" ht="15" customHeight="1" x14ac:dyDescent="0.3">
      <c r="H1845" s="7"/>
    </row>
    <row r="1847" spans="8:8" ht="15" customHeight="1" x14ac:dyDescent="0.3">
      <c r="H1847" s="7"/>
    </row>
    <row r="1850" spans="8:8" ht="15" customHeight="1" x14ac:dyDescent="0.3">
      <c r="H1850" s="7"/>
    </row>
    <row r="1851" spans="8:8" ht="15" customHeight="1" x14ac:dyDescent="0.3">
      <c r="H1851" s="7"/>
    </row>
    <row r="1852" spans="8:8" ht="15" customHeight="1" x14ac:dyDescent="0.3">
      <c r="H1852" s="7"/>
    </row>
    <row r="1855" spans="8:8" ht="15" customHeight="1" x14ac:dyDescent="0.3">
      <c r="H1855" s="7"/>
    </row>
    <row r="1859" spans="8:8" ht="15" customHeight="1" x14ac:dyDescent="0.3">
      <c r="H1859" s="7"/>
    </row>
    <row r="1860" spans="8:8" ht="15" customHeight="1" x14ac:dyDescent="0.3">
      <c r="H1860" s="7"/>
    </row>
    <row r="1861" spans="8:8" ht="15" customHeight="1" x14ac:dyDescent="0.3">
      <c r="H1861" s="7"/>
    </row>
    <row r="1869" spans="8:8" ht="15" customHeight="1" x14ac:dyDescent="0.3">
      <c r="H1869" s="7"/>
    </row>
    <row r="1872" spans="8:8" ht="15" customHeight="1" x14ac:dyDescent="0.3">
      <c r="H1872" s="7"/>
    </row>
    <row r="1876" spans="8:8" ht="15" customHeight="1" x14ac:dyDescent="0.3">
      <c r="H1876" s="7"/>
    </row>
    <row r="1877" spans="8:8" ht="15" customHeight="1" x14ac:dyDescent="0.3">
      <c r="H1877" s="7"/>
    </row>
    <row r="1885" spans="8:8" ht="15" customHeight="1" x14ac:dyDescent="0.3">
      <c r="H1885" s="7"/>
    </row>
    <row r="1891" spans="2:8" ht="15" customHeight="1" x14ac:dyDescent="0.3">
      <c r="H1891" s="7"/>
    </row>
    <row r="1893" spans="2:8" ht="15" customHeight="1" x14ac:dyDescent="0.3">
      <c r="H1893" s="7"/>
    </row>
    <row r="1895" spans="2:8" ht="15" customHeight="1" x14ac:dyDescent="0.3">
      <c r="B1895" s="36"/>
      <c r="H1895" s="7"/>
    </row>
    <row r="1896" spans="2:8" ht="15" customHeight="1" x14ac:dyDescent="0.3">
      <c r="H1896" s="7"/>
    </row>
    <row r="1899" spans="2:8" ht="15" customHeight="1" x14ac:dyDescent="0.3">
      <c r="H1899" s="7"/>
    </row>
    <row r="1909" spans="2:8" ht="15" customHeight="1" x14ac:dyDescent="0.3">
      <c r="H1909" s="7"/>
    </row>
    <row r="1912" spans="2:8" ht="15" customHeight="1" x14ac:dyDescent="0.3">
      <c r="H1912" s="7"/>
    </row>
    <row r="1913" spans="2:8" ht="15" customHeight="1" x14ac:dyDescent="0.3">
      <c r="H1913" s="7"/>
    </row>
    <row r="1916" spans="2:8" ht="15" customHeight="1" x14ac:dyDescent="0.3">
      <c r="H1916" s="7"/>
    </row>
    <row r="1920" spans="2:8" ht="15" customHeight="1" x14ac:dyDescent="0.3">
      <c r="B1920" s="36"/>
      <c r="H1920" s="7"/>
    </row>
    <row r="1923" spans="8:8" ht="15" customHeight="1" x14ac:dyDescent="0.3">
      <c r="H1923" s="7"/>
    </row>
    <row r="1925" spans="8:8" ht="15" customHeight="1" x14ac:dyDescent="0.3">
      <c r="H1925" s="7"/>
    </row>
    <row r="1928" spans="8:8" ht="15" customHeight="1" x14ac:dyDescent="0.3">
      <c r="H1928" s="7"/>
    </row>
    <row r="1940" spans="2:8" ht="15" customHeight="1" x14ac:dyDescent="0.3">
      <c r="H1940" s="7"/>
    </row>
    <row r="1941" spans="2:8" ht="15" customHeight="1" x14ac:dyDescent="0.3">
      <c r="H1941" s="7"/>
    </row>
    <row r="1943" spans="2:8" ht="15" customHeight="1" x14ac:dyDescent="0.3">
      <c r="B1943" s="36"/>
      <c r="H1943" s="7"/>
    </row>
    <row r="1950" spans="2:8" ht="15" customHeight="1" x14ac:dyDescent="0.3">
      <c r="H1950" s="7"/>
    </row>
    <row r="1951" spans="2:8" ht="15" customHeight="1" x14ac:dyDescent="0.3">
      <c r="H1951" s="7"/>
    </row>
    <row r="1952" spans="2:8" ht="15" customHeight="1" x14ac:dyDescent="0.3">
      <c r="H1952" s="7"/>
    </row>
    <row r="1953" spans="8:8" ht="15" customHeight="1" x14ac:dyDescent="0.3">
      <c r="H1953" s="7"/>
    </row>
    <row r="1954" spans="8:8" ht="15" customHeight="1" x14ac:dyDescent="0.3">
      <c r="H1954" s="7"/>
    </row>
    <row r="1969" spans="8:8" ht="15" customHeight="1" x14ac:dyDescent="0.3">
      <c r="H1969" s="7"/>
    </row>
    <row r="1974" spans="8:8" ht="15" customHeight="1" x14ac:dyDescent="0.3">
      <c r="H1974" s="7"/>
    </row>
    <row r="1976" spans="8:8" ht="15" customHeight="1" x14ac:dyDescent="0.3">
      <c r="H1976" s="7"/>
    </row>
    <row r="1994" spans="8:8" ht="15" customHeight="1" x14ac:dyDescent="0.3">
      <c r="H1994" s="7"/>
    </row>
    <row r="1997" spans="8:8" ht="15" customHeight="1" x14ac:dyDescent="0.3">
      <c r="H1997" s="7"/>
    </row>
    <row r="1999" spans="8:8" ht="15" customHeight="1" x14ac:dyDescent="0.3">
      <c r="H1999" s="7"/>
    </row>
    <row r="2001" spans="8:8" ht="15" customHeight="1" x14ac:dyDescent="0.3">
      <c r="H2001" s="7"/>
    </row>
    <row r="2010" spans="8:8" ht="15" customHeight="1" x14ac:dyDescent="0.3">
      <c r="H2010" s="7"/>
    </row>
    <row r="2024" spans="8:8" ht="15" customHeight="1" x14ac:dyDescent="0.3">
      <c r="H2024" s="7"/>
    </row>
    <row r="2026" spans="8:8" ht="15" customHeight="1" x14ac:dyDescent="0.3">
      <c r="H2026" s="7"/>
    </row>
    <row r="2029" spans="8:8" ht="15" customHeight="1" x14ac:dyDescent="0.3">
      <c r="H2029" s="7"/>
    </row>
    <row r="2032" spans="8:8" ht="15" customHeight="1" x14ac:dyDescent="0.3">
      <c r="H2032" s="7"/>
    </row>
    <row r="2034" spans="2:8" ht="15" customHeight="1" x14ac:dyDescent="0.3">
      <c r="B2034" s="36"/>
      <c r="H2034" s="7"/>
    </row>
    <row r="2035" spans="2:8" ht="15" customHeight="1" x14ac:dyDescent="0.3">
      <c r="H2035" s="7"/>
    </row>
    <row r="2038" spans="2:8" ht="15" customHeight="1" x14ac:dyDescent="0.3">
      <c r="H2038" s="7"/>
    </row>
    <row r="2049" spans="8:8" ht="15" customHeight="1" x14ac:dyDescent="0.3">
      <c r="H2049" s="7"/>
    </row>
    <row r="2051" spans="8:8" ht="15" customHeight="1" x14ac:dyDescent="0.3">
      <c r="H2051" s="7"/>
    </row>
    <row r="2059" spans="8:8" ht="15" customHeight="1" x14ac:dyDescent="0.3">
      <c r="H2059" s="7"/>
    </row>
    <row r="2064" spans="8:8" ht="15" customHeight="1" x14ac:dyDescent="0.3">
      <c r="H2064" s="7"/>
    </row>
    <row r="2067" spans="2:8" ht="15" customHeight="1" x14ac:dyDescent="0.3">
      <c r="B2067" s="36"/>
      <c r="H2067" s="7"/>
    </row>
    <row r="2073" spans="2:8" ht="15" customHeight="1" x14ac:dyDescent="0.3">
      <c r="H2073" s="7"/>
    </row>
    <row r="2074" spans="2:8" ht="15" customHeight="1" x14ac:dyDescent="0.3">
      <c r="H2074" s="7"/>
    </row>
    <row r="2082" spans="2:8" ht="15" customHeight="1" x14ac:dyDescent="0.3">
      <c r="H2082" s="7"/>
    </row>
    <row r="2086" spans="2:8" ht="15" customHeight="1" x14ac:dyDescent="0.3">
      <c r="H2086" s="7"/>
    </row>
    <row r="2090" spans="2:8" ht="15" customHeight="1" x14ac:dyDescent="0.3">
      <c r="B2090" s="35"/>
      <c r="H2090" s="7"/>
    </row>
    <row r="2091" spans="2:8" ht="15" customHeight="1" x14ac:dyDescent="0.3">
      <c r="B2091" s="34"/>
      <c r="H2091" s="7"/>
    </row>
    <row r="2092" spans="2:8" ht="15" customHeight="1" x14ac:dyDescent="0.3">
      <c r="H2092" s="7"/>
    </row>
    <row r="2093" spans="2:8" ht="15" customHeight="1" x14ac:dyDescent="0.3">
      <c r="H2093" s="7"/>
    </row>
    <row r="2094" spans="2:8" ht="15" customHeight="1" x14ac:dyDescent="0.3">
      <c r="H2094" s="7"/>
    </row>
    <row r="2100" spans="8:8" ht="15" customHeight="1" x14ac:dyDescent="0.3">
      <c r="H2100" s="7"/>
    </row>
    <row r="2102" spans="8:8" ht="15" customHeight="1" x14ac:dyDescent="0.3">
      <c r="H2102" s="7"/>
    </row>
    <row r="2108" spans="8:8" ht="15" customHeight="1" x14ac:dyDescent="0.3">
      <c r="H2108" s="7"/>
    </row>
    <row r="2109" spans="8:8" ht="15" customHeight="1" x14ac:dyDescent="0.3">
      <c r="H2109" s="7"/>
    </row>
    <row r="2115" spans="8:8" ht="15" customHeight="1" x14ac:dyDescent="0.3">
      <c r="H2115" s="7"/>
    </row>
    <row r="2119" spans="8:8" ht="15" customHeight="1" x14ac:dyDescent="0.3">
      <c r="H2119" s="7"/>
    </row>
    <row r="2121" spans="8:8" ht="15" customHeight="1" x14ac:dyDescent="0.3">
      <c r="H2121" s="7"/>
    </row>
    <row r="2126" spans="8:8" ht="15" customHeight="1" x14ac:dyDescent="0.3">
      <c r="H2126" s="7"/>
    </row>
    <row r="2128" spans="8:8" ht="15" customHeight="1" x14ac:dyDescent="0.3">
      <c r="H2128" s="7"/>
    </row>
    <row r="2132" spans="2:8" ht="15" customHeight="1" x14ac:dyDescent="0.3">
      <c r="B2132" s="36"/>
      <c r="H2132" s="7"/>
    </row>
    <row r="2133" spans="2:8" ht="15" customHeight="1" x14ac:dyDescent="0.3">
      <c r="B2133" s="36"/>
      <c r="H2133" s="7"/>
    </row>
    <row r="2140" spans="2:8" ht="15" customHeight="1" x14ac:dyDescent="0.3">
      <c r="H2140" s="7"/>
    </row>
    <row r="2153" spans="8:8" ht="15" customHeight="1" x14ac:dyDescent="0.3">
      <c r="H2153" s="7"/>
    </row>
    <row r="2157" spans="8:8" ht="15" customHeight="1" x14ac:dyDescent="0.3">
      <c r="H2157" s="7"/>
    </row>
    <row r="2158" spans="8:8" ht="15" customHeight="1" x14ac:dyDescent="0.3">
      <c r="H2158" s="7"/>
    </row>
    <row r="2160" spans="8:8" ht="15" customHeight="1" x14ac:dyDescent="0.3">
      <c r="H2160" s="7"/>
    </row>
    <row r="2164" spans="8:8" ht="15" customHeight="1" x14ac:dyDescent="0.3">
      <c r="H2164" s="7"/>
    </row>
    <row r="2173" spans="8:8" ht="15" customHeight="1" x14ac:dyDescent="0.3">
      <c r="H2173" s="7"/>
    </row>
    <row r="2175" spans="8:8" ht="15" customHeight="1" x14ac:dyDescent="0.3">
      <c r="H2175" s="7"/>
    </row>
    <row r="2178" spans="8:8" ht="15" customHeight="1" x14ac:dyDescent="0.3">
      <c r="H2178" s="7"/>
    </row>
    <row r="2186" spans="8:8" ht="15" customHeight="1" x14ac:dyDescent="0.3">
      <c r="H2186" s="7"/>
    </row>
    <row r="2189" spans="8:8" ht="15" customHeight="1" x14ac:dyDescent="0.3">
      <c r="H2189" s="7"/>
    </row>
    <row r="2192" spans="8:8" ht="15" customHeight="1" x14ac:dyDescent="0.3">
      <c r="H2192" s="7"/>
    </row>
    <row r="2202" spans="8:8" ht="15" customHeight="1" x14ac:dyDescent="0.3">
      <c r="H2202" s="7"/>
    </row>
    <row r="2206" spans="8:8" ht="15" customHeight="1" x14ac:dyDescent="0.3">
      <c r="H2206" s="7"/>
    </row>
    <row r="2209" spans="8:8" ht="15" customHeight="1" x14ac:dyDescent="0.3">
      <c r="H2209" s="7"/>
    </row>
    <row r="2214" spans="8:8" ht="15" customHeight="1" x14ac:dyDescent="0.3">
      <c r="H2214" s="7"/>
    </row>
    <row r="2223" spans="8:8" ht="15" customHeight="1" x14ac:dyDescent="0.3">
      <c r="H2223" s="7"/>
    </row>
    <row r="2224" spans="8:8" ht="15" customHeight="1" x14ac:dyDescent="0.3">
      <c r="H2224" s="7"/>
    </row>
    <row r="2225" spans="8:8" ht="15" customHeight="1" x14ac:dyDescent="0.3">
      <c r="H2225" s="7"/>
    </row>
    <row r="2231" spans="8:8" ht="15" customHeight="1" x14ac:dyDescent="0.3">
      <c r="H2231" s="7"/>
    </row>
    <row r="2235" spans="8:8" ht="15" customHeight="1" x14ac:dyDescent="0.3">
      <c r="H2235" s="7"/>
    </row>
    <row r="2238" spans="8:8" ht="15" customHeight="1" x14ac:dyDescent="0.3">
      <c r="H2238" s="7"/>
    </row>
    <row r="2241" spans="8:8" ht="15" customHeight="1" x14ac:dyDescent="0.3">
      <c r="H2241" s="7"/>
    </row>
    <row r="2244" spans="8:8" ht="15" customHeight="1" x14ac:dyDescent="0.3">
      <c r="H2244" s="7"/>
    </row>
    <row r="2247" spans="8:8" ht="15" customHeight="1" x14ac:dyDescent="0.3">
      <c r="H2247" s="7"/>
    </row>
    <row r="2267" spans="8:8" ht="15" customHeight="1" x14ac:dyDescent="0.3">
      <c r="H2267" s="7"/>
    </row>
    <row r="2268" spans="8:8" ht="15" customHeight="1" x14ac:dyDescent="0.3">
      <c r="H2268" s="7"/>
    </row>
    <row r="2271" spans="8:8" ht="15" customHeight="1" x14ac:dyDescent="0.3">
      <c r="H2271" s="7"/>
    </row>
    <row r="2272" spans="8:8" ht="15" customHeight="1" x14ac:dyDescent="0.3">
      <c r="H2272" s="7"/>
    </row>
    <row r="2274" spans="8:8" ht="15" customHeight="1" x14ac:dyDescent="0.3">
      <c r="H2274" s="7"/>
    </row>
    <row r="2278" spans="8:8" ht="15" customHeight="1" x14ac:dyDescent="0.3">
      <c r="H2278" s="7"/>
    </row>
    <row r="2279" spans="8:8" ht="15" customHeight="1" x14ac:dyDescent="0.3">
      <c r="H2279" s="7"/>
    </row>
    <row r="2281" spans="8:8" ht="15" customHeight="1" x14ac:dyDescent="0.3">
      <c r="H2281" s="7"/>
    </row>
    <row r="2282" spans="8:8" ht="15" customHeight="1" x14ac:dyDescent="0.3">
      <c r="H2282" s="7"/>
    </row>
    <row r="2285" spans="8:8" ht="15" customHeight="1" x14ac:dyDescent="0.3">
      <c r="H2285" s="7"/>
    </row>
    <row r="2286" spans="8:8" ht="15" customHeight="1" x14ac:dyDescent="0.3">
      <c r="H2286" s="7"/>
    </row>
    <row r="2287" spans="8:8" ht="15" customHeight="1" x14ac:dyDescent="0.3">
      <c r="H2287" s="7"/>
    </row>
    <row r="2289" spans="1:8" ht="15" customHeight="1" x14ac:dyDescent="0.3">
      <c r="H2289" s="7"/>
    </row>
    <row r="2291" spans="1:8" ht="15" customHeight="1" x14ac:dyDescent="0.3">
      <c r="A2291" s="40"/>
    </row>
    <row r="2293" spans="1:8" ht="15" customHeight="1" x14ac:dyDescent="0.3">
      <c r="H2293" s="7"/>
    </row>
    <row r="2294" spans="1:8" ht="15" customHeight="1" x14ac:dyDescent="0.3">
      <c r="B2294" s="36"/>
      <c r="H2294" s="7"/>
    </row>
    <row r="2298" spans="1:8" ht="15" customHeight="1" x14ac:dyDescent="0.3">
      <c r="H2298" s="7"/>
    </row>
    <row r="2304" spans="1:8" ht="15" customHeight="1" x14ac:dyDescent="0.3">
      <c r="H2304" s="7"/>
    </row>
    <row r="2307" spans="8:8" ht="15" customHeight="1" x14ac:dyDescent="0.3">
      <c r="H2307" s="7"/>
    </row>
    <row r="2308" spans="8:8" ht="15" customHeight="1" x14ac:dyDescent="0.3">
      <c r="H2308" s="7"/>
    </row>
    <row r="2311" spans="8:8" ht="15" customHeight="1" x14ac:dyDescent="0.3">
      <c r="H2311" s="7"/>
    </row>
    <row r="2318" spans="8:8" ht="15" customHeight="1" x14ac:dyDescent="0.3">
      <c r="H2318" s="7"/>
    </row>
    <row r="2320" spans="8:8" ht="15" customHeight="1" x14ac:dyDescent="0.3">
      <c r="H2320" s="7"/>
    </row>
    <row r="2324" spans="8:8" ht="15" customHeight="1" x14ac:dyDescent="0.3">
      <c r="H2324" s="7"/>
    </row>
    <row r="2325" spans="8:8" ht="15" customHeight="1" x14ac:dyDescent="0.3">
      <c r="H2325" s="7"/>
    </row>
    <row r="2332" spans="8:8" ht="15" customHeight="1" x14ac:dyDescent="0.3">
      <c r="H2332" s="7"/>
    </row>
    <row r="2334" spans="8:8" ht="15" customHeight="1" x14ac:dyDescent="0.3">
      <c r="H2334" s="7"/>
    </row>
    <row r="2336" spans="8:8" ht="15" customHeight="1" x14ac:dyDescent="0.3">
      <c r="H2336" s="7"/>
    </row>
    <row r="2338" spans="8:8" ht="15" customHeight="1" x14ac:dyDescent="0.3">
      <c r="H2338" s="7"/>
    </row>
    <row r="2339" spans="8:8" ht="15" customHeight="1" x14ac:dyDescent="0.3">
      <c r="H2339" s="7"/>
    </row>
    <row r="2340" spans="8:8" ht="15" customHeight="1" x14ac:dyDescent="0.3">
      <c r="H2340" s="7"/>
    </row>
    <row r="2346" spans="8:8" ht="15" customHeight="1" x14ac:dyDescent="0.3">
      <c r="H2346" s="7"/>
    </row>
    <row r="2349" spans="8:8" ht="15" customHeight="1" x14ac:dyDescent="0.3">
      <c r="H2349" s="7"/>
    </row>
    <row r="2350" spans="8:8" ht="15" customHeight="1" x14ac:dyDescent="0.3">
      <c r="H2350" s="7"/>
    </row>
    <row r="2352" spans="8:8" ht="15" customHeight="1" x14ac:dyDescent="0.3">
      <c r="H2352" s="7"/>
    </row>
    <row r="2356" spans="8:8" ht="15" customHeight="1" x14ac:dyDescent="0.3">
      <c r="H2356" s="7"/>
    </row>
    <row r="2360" spans="8:8" ht="15" customHeight="1" x14ac:dyDescent="0.3">
      <c r="H2360" s="7"/>
    </row>
    <row r="2368" spans="8:8" ht="15" customHeight="1" x14ac:dyDescent="0.3">
      <c r="H2368" s="7"/>
    </row>
    <row r="2379" spans="8:8" ht="15" customHeight="1" x14ac:dyDescent="0.3">
      <c r="H2379" s="7"/>
    </row>
    <row r="2381" spans="8:8" ht="15" customHeight="1" x14ac:dyDescent="0.3">
      <c r="H2381" s="7"/>
    </row>
    <row r="2385" spans="8:8" ht="15" customHeight="1" x14ac:dyDescent="0.3">
      <c r="H2385" s="7"/>
    </row>
    <row r="2403" spans="2:8" ht="15" customHeight="1" x14ac:dyDescent="0.3">
      <c r="H2403" s="7"/>
    </row>
    <row r="2404" spans="2:8" ht="15" customHeight="1" x14ac:dyDescent="0.3">
      <c r="H2404" s="7"/>
    </row>
    <row r="2405" spans="2:8" ht="15" customHeight="1" x14ac:dyDescent="0.3">
      <c r="H2405" s="7"/>
    </row>
    <row r="2406" spans="2:8" ht="15" customHeight="1" x14ac:dyDescent="0.3">
      <c r="H2406" s="7"/>
    </row>
    <row r="2409" spans="2:8" ht="15" customHeight="1" x14ac:dyDescent="0.3">
      <c r="H2409" s="7"/>
    </row>
    <row r="2412" spans="2:8" ht="15" customHeight="1" x14ac:dyDescent="0.3">
      <c r="B2412" s="35"/>
      <c r="H2412" s="7"/>
    </row>
    <row r="2416" spans="2:8" ht="15" customHeight="1" x14ac:dyDescent="0.3">
      <c r="H2416" s="7"/>
    </row>
    <row r="2419" spans="1:8" ht="15" customHeight="1" x14ac:dyDescent="0.3">
      <c r="H2419" s="7"/>
    </row>
    <row r="2420" spans="1:8" ht="15" customHeight="1" x14ac:dyDescent="0.3">
      <c r="H2420" s="7"/>
    </row>
    <row r="2423" spans="1:8" ht="15" customHeight="1" x14ac:dyDescent="0.3">
      <c r="A2423" s="40"/>
    </row>
    <row r="2425" spans="1:8" ht="15" customHeight="1" x14ac:dyDescent="0.3">
      <c r="H2425" s="7"/>
    </row>
    <row r="2427" spans="1:8" ht="15" customHeight="1" x14ac:dyDescent="0.3">
      <c r="H2427" s="7"/>
    </row>
    <row r="2429" spans="1:8" ht="15" customHeight="1" x14ac:dyDescent="0.3">
      <c r="H2429" s="7"/>
    </row>
    <row r="2430" spans="1:8" ht="15" customHeight="1" x14ac:dyDescent="0.3">
      <c r="H2430" s="7"/>
    </row>
    <row r="2441" spans="8:8" ht="15" customHeight="1" x14ac:dyDescent="0.3">
      <c r="H2441" s="7"/>
    </row>
    <row r="2471" spans="8:8" ht="15" customHeight="1" x14ac:dyDescent="0.3">
      <c r="H2471" s="7"/>
    </row>
    <row r="2492" spans="2:8" ht="15" customHeight="1" x14ac:dyDescent="0.3">
      <c r="B2492" s="34"/>
      <c r="H2492" s="7"/>
    </row>
    <row r="2497" spans="8:8" ht="15" customHeight="1" x14ac:dyDescent="0.3">
      <c r="H2497" s="7"/>
    </row>
    <row r="2500" spans="8:8" ht="15" customHeight="1" x14ac:dyDescent="0.3">
      <c r="H2500" s="7"/>
    </row>
    <row r="2504" spans="8:8" ht="15" customHeight="1" x14ac:dyDescent="0.3">
      <c r="H2504" s="7"/>
    </row>
    <row r="2505" spans="8:8" ht="15" customHeight="1" x14ac:dyDescent="0.3">
      <c r="H2505" s="7"/>
    </row>
    <row r="2508" spans="8:8" ht="15" customHeight="1" x14ac:dyDescent="0.3">
      <c r="H2508" s="7"/>
    </row>
    <row r="2510" spans="8:8" ht="15" customHeight="1" x14ac:dyDescent="0.3">
      <c r="H2510" s="7"/>
    </row>
    <row r="2513" spans="8:8" ht="15" customHeight="1" x14ac:dyDescent="0.3">
      <c r="H2513" s="7"/>
    </row>
    <row r="2514" spans="8:8" ht="15" customHeight="1" x14ac:dyDescent="0.3">
      <c r="H2514" s="7"/>
    </row>
    <row r="2520" spans="8:8" ht="15" customHeight="1" x14ac:dyDescent="0.3">
      <c r="H2520" s="7"/>
    </row>
    <row r="2529" spans="8:8" ht="15" customHeight="1" x14ac:dyDescent="0.3">
      <c r="H2529" s="7"/>
    </row>
    <row r="2534" spans="8:8" ht="15" customHeight="1" x14ac:dyDescent="0.3">
      <c r="H2534" s="7"/>
    </row>
    <row r="2545" spans="2:8" ht="15" customHeight="1" x14ac:dyDescent="0.3">
      <c r="B2545" s="36"/>
      <c r="H2545" s="7"/>
    </row>
    <row r="2547" spans="2:8" ht="15" customHeight="1" x14ac:dyDescent="0.3">
      <c r="H2547" s="7"/>
    </row>
    <row r="2555" spans="2:8" ht="15" customHeight="1" x14ac:dyDescent="0.3">
      <c r="B2555" s="35"/>
      <c r="H2555" s="7"/>
    </row>
    <row r="2566" spans="8:8" ht="15" customHeight="1" x14ac:dyDescent="0.3">
      <c r="H2566" s="7"/>
    </row>
    <row r="2579" spans="2:8" ht="15" customHeight="1" x14ac:dyDescent="0.3">
      <c r="H2579" s="7"/>
    </row>
    <row r="2580" spans="2:8" ht="15" customHeight="1" x14ac:dyDescent="0.3">
      <c r="H2580" s="7"/>
    </row>
    <row r="2581" spans="2:8" ht="15" customHeight="1" x14ac:dyDescent="0.3">
      <c r="H2581" s="7"/>
    </row>
    <row r="2582" spans="2:8" ht="15" customHeight="1" x14ac:dyDescent="0.3">
      <c r="H2582" s="7"/>
    </row>
    <row r="2584" spans="2:8" ht="15" customHeight="1" x14ac:dyDescent="0.3">
      <c r="B2584" s="35"/>
      <c r="H2584" s="7"/>
    </row>
    <row r="2587" spans="2:8" ht="15" customHeight="1" x14ac:dyDescent="0.3">
      <c r="H2587" s="7"/>
    </row>
    <row r="2593" spans="8:8" ht="15" customHeight="1" x14ac:dyDescent="0.3">
      <c r="H2593" s="7"/>
    </row>
    <row r="2594" spans="8:8" ht="15" customHeight="1" x14ac:dyDescent="0.3">
      <c r="H2594" s="7"/>
    </row>
    <row r="2597" spans="8:8" ht="15" customHeight="1" x14ac:dyDescent="0.3">
      <c r="H2597" s="7"/>
    </row>
    <row r="2599" spans="8:8" ht="15" customHeight="1" x14ac:dyDescent="0.3">
      <c r="H2599" s="7"/>
    </row>
    <row r="2603" spans="8:8" ht="15" customHeight="1" x14ac:dyDescent="0.3">
      <c r="H2603" s="7"/>
    </row>
    <row r="2608" spans="8:8" ht="15" customHeight="1" x14ac:dyDescent="0.3">
      <c r="H2608" s="7"/>
    </row>
    <row r="2609" spans="8:8" ht="15" customHeight="1" x14ac:dyDescent="0.3">
      <c r="H2609" s="7"/>
    </row>
    <row r="2611" spans="8:8" ht="15" customHeight="1" x14ac:dyDescent="0.3">
      <c r="H2611" s="7"/>
    </row>
    <row r="2619" spans="8:8" ht="15" customHeight="1" x14ac:dyDescent="0.3">
      <c r="H2619" s="7"/>
    </row>
    <row r="2620" spans="8:8" ht="15" customHeight="1" x14ac:dyDescent="0.3">
      <c r="H2620" s="7"/>
    </row>
    <row r="2623" spans="8:8" ht="15" customHeight="1" x14ac:dyDescent="0.3">
      <c r="H2623" s="7"/>
    </row>
    <row r="2629" spans="2:8" ht="15" customHeight="1" x14ac:dyDescent="0.3">
      <c r="B2629" s="36"/>
      <c r="H2629" s="7"/>
    </row>
    <row r="2635" spans="2:8" ht="15" customHeight="1" x14ac:dyDescent="0.3">
      <c r="H2635" s="7"/>
    </row>
    <row r="2636" spans="2:8" ht="15" customHeight="1" x14ac:dyDescent="0.3">
      <c r="H2636" s="7"/>
    </row>
    <row r="2640" spans="2:8" ht="15" customHeight="1" x14ac:dyDescent="0.3">
      <c r="H2640" s="7"/>
    </row>
    <row r="2641" spans="8:8" ht="15" customHeight="1" x14ac:dyDescent="0.3">
      <c r="H2641" s="7"/>
    </row>
    <row r="2644" spans="8:8" ht="15" customHeight="1" x14ac:dyDescent="0.3">
      <c r="H2644" s="7"/>
    </row>
    <row r="2647" spans="8:8" ht="15" customHeight="1" x14ac:dyDescent="0.3">
      <c r="H2647" s="7"/>
    </row>
    <row r="2653" spans="8:8" ht="15" customHeight="1" x14ac:dyDescent="0.3">
      <c r="H2653" s="7"/>
    </row>
    <row r="2666" spans="8:8" ht="15" customHeight="1" x14ac:dyDescent="0.3">
      <c r="H2666" s="7"/>
    </row>
    <row r="2668" spans="8:8" ht="15" customHeight="1" x14ac:dyDescent="0.3">
      <c r="H2668" s="7"/>
    </row>
    <row r="2674" spans="2:8" ht="15" customHeight="1" x14ac:dyDescent="0.3">
      <c r="H2674" s="7"/>
    </row>
    <row r="2680" spans="2:8" ht="15" customHeight="1" x14ac:dyDescent="0.3">
      <c r="H2680" s="7"/>
    </row>
    <row r="2681" spans="2:8" ht="15" customHeight="1" x14ac:dyDescent="0.3">
      <c r="B2681" s="35"/>
      <c r="H2681" s="7"/>
    </row>
    <row r="2688" spans="2:8" ht="15" customHeight="1" x14ac:dyDescent="0.3">
      <c r="H2688" s="7"/>
    </row>
    <row r="2691" spans="8:8" ht="15" customHeight="1" x14ac:dyDescent="0.3">
      <c r="H2691" s="7"/>
    </row>
    <row r="2692" spans="8:8" ht="15" customHeight="1" x14ac:dyDescent="0.3">
      <c r="H2692" s="7"/>
    </row>
    <row r="2694" spans="8:8" ht="15" customHeight="1" x14ac:dyDescent="0.3">
      <c r="H2694" s="7"/>
    </row>
    <row r="2698" spans="8:8" ht="15" customHeight="1" x14ac:dyDescent="0.3">
      <c r="H2698" s="7"/>
    </row>
    <row r="2699" spans="8:8" ht="15" customHeight="1" x14ac:dyDescent="0.3">
      <c r="H2699" s="7"/>
    </row>
    <row r="2702" spans="8:8" ht="15" customHeight="1" x14ac:dyDescent="0.3">
      <c r="H2702" s="7"/>
    </row>
    <row r="2704" spans="8:8" ht="15" customHeight="1" x14ac:dyDescent="0.3">
      <c r="H2704" s="7"/>
    </row>
    <row r="2706" spans="8:8" ht="15" customHeight="1" x14ac:dyDescent="0.3">
      <c r="H2706" s="7"/>
    </row>
    <row r="2707" spans="8:8" ht="15" customHeight="1" x14ac:dyDescent="0.3">
      <c r="H2707" s="7"/>
    </row>
    <row r="2710" spans="8:8" ht="15" customHeight="1" x14ac:dyDescent="0.3">
      <c r="H2710" s="7"/>
    </row>
    <row r="2720" spans="8:8" ht="15" customHeight="1" x14ac:dyDescent="0.3">
      <c r="H2720" s="7"/>
    </row>
    <row r="2726" spans="2:8" ht="15" customHeight="1" x14ac:dyDescent="0.3">
      <c r="B2726" s="57"/>
      <c r="H2726" s="7"/>
    </row>
    <row r="2728" spans="2:8" ht="15" customHeight="1" x14ac:dyDescent="0.3">
      <c r="H2728" s="7"/>
    </row>
    <row r="2734" spans="2:8" ht="15" customHeight="1" x14ac:dyDescent="0.3">
      <c r="H2734" s="7"/>
    </row>
    <row r="2735" spans="2:8" ht="15" customHeight="1" x14ac:dyDescent="0.3">
      <c r="H2735" s="7"/>
    </row>
    <row r="2736" spans="2:8" ht="15" customHeight="1" x14ac:dyDescent="0.3">
      <c r="H2736" s="7"/>
    </row>
    <row r="2745" spans="8:8" ht="15" customHeight="1" x14ac:dyDescent="0.3">
      <c r="H2745" s="7"/>
    </row>
    <row r="2750" spans="8:8" ht="15" customHeight="1" x14ac:dyDescent="0.3">
      <c r="H2750" s="7"/>
    </row>
    <row r="2757" spans="8:8" ht="15" customHeight="1" x14ac:dyDescent="0.3">
      <c r="H2757" s="7"/>
    </row>
    <row r="2764" spans="8:8" ht="15" customHeight="1" x14ac:dyDescent="0.3">
      <c r="H2764" s="7"/>
    </row>
    <row r="2765" spans="8:8" ht="15" customHeight="1" x14ac:dyDescent="0.3">
      <c r="H2765" s="7"/>
    </row>
    <row r="2767" spans="8:8" ht="15" customHeight="1" x14ac:dyDescent="0.3">
      <c r="H2767" s="7"/>
    </row>
    <row r="2768" spans="8:8" ht="15" customHeight="1" x14ac:dyDescent="0.3">
      <c r="H2768" s="7"/>
    </row>
    <row r="2772" spans="8:8" ht="15" customHeight="1" x14ac:dyDescent="0.3">
      <c r="H2772" s="7"/>
    </row>
    <row r="2777" spans="8:8" ht="15" customHeight="1" x14ac:dyDescent="0.3">
      <c r="H2777" s="7"/>
    </row>
    <row r="2783" spans="8:8" ht="15" customHeight="1" x14ac:dyDescent="0.3">
      <c r="H2783" s="7"/>
    </row>
    <row r="2785" spans="8:8" ht="15" customHeight="1" x14ac:dyDescent="0.3">
      <c r="H2785" s="7"/>
    </row>
    <row r="2787" spans="8:8" ht="15" customHeight="1" x14ac:dyDescent="0.3">
      <c r="H2787" s="7"/>
    </row>
    <row r="2790" spans="8:8" ht="15" customHeight="1" x14ac:dyDescent="0.3">
      <c r="H2790" s="7"/>
    </row>
    <row r="2791" spans="8:8" ht="15" customHeight="1" x14ac:dyDescent="0.3">
      <c r="H2791" s="7"/>
    </row>
    <row r="2792" spans="8:8" ht="15" customHeight="1" x14ac:dyDescent="0.3">
      <c r="H2792" s="7"/>
    </row>
    <row r="2804" spans="8:8" ht="15" customHeight="1" x14ac:dyDescent="0.3">
      <c r="H2804" s="7"/>
    </row>
    <row r="2817" spans="8:8" ht="15" customHeight="1" x14ac:dyDescent="0.3">
      <c r="H2817" s="7"/>
    </row>
    <row r="2819" spans="8:8" ht="15" customHeight="1" x14ac:dyDescent="0.3">
      <c r="H2819" s="7"/>
    </row>
    <row r="2820" spans="8:8" ht="15" customHeight="1" x14ac:dyDescent="0.3">
      <c r="H2820" s="7"/>
    </row>
    <row r="2824" spans="8:8" ht="15" customHeight="1" x14ac:dyDescent="0.3">
      <c r="H2824" s="7"/>
    </row>
    <row r="2825" spans="8:8" ht="15" customHeight="1" x14ac:dyDescent="0.3">
      <c r="H2825" s="7"/>
    </row>
    <row r="2832" spans="8:8" ht="15" customHeight="1" x14ac:dyDescent="0.3">
      <c r="H2832" s="7"/>
    </row>
    <row r="2838" spans="2:8" ht="15" customHeight="1" x14ac:dyDescent="0.3">
      <c r="B2838" s="58"/>
      <c r="H2838" s="7"/>
    </row>
    <row r="2847" spans="2:8" ht="15" customHeight="1" x14ac:dyDescent="0.3">
      <c r="H2847" s="7"/>
    </row>
    <row r="2851" spans="8:8" ht="15" customHeight="1" x14ac:dyDescent="0.3">
      <c r="H2851" s="7"/>
    </row>
    <row r="2854" spans="8:8" ht="15" customHeight="1" x14ac:dyDescent="0.3">
      <c r="H2854" s="7"/>
    </row>
    <row r="2860" spans="8:8" ht="15" customHeight="1" x14ac:dyDescent="0.3">
      <c r="H2860" s="7"/>
    </row>
    <row r="2868" spans="8:8" ht="15" customHeight="1" x14ac:dyDescent="0.3">
      <c r="H2868" s="7"/>
    </row>
    <row r="2869" spans="8:8" ht="15" customHeight="1" x14ac:dyDescent="0.3">
      <c r="H2869" s="7"/>
    </row>
    <row r="2872" spans="8:8" ht="15" customHeight="1" x14ac:dyDescent="0.3">
      <c r="H2872" s="7"/>
    </row>
    <row r="2875" spans="8:8" ht="15" customHeight="1" x14ac:dyDescent="0.3">
      <c r="H2875" s="7"/>
    </row>
    <row r="2877" spans="8:8" ht="15" customHeight="1" x14ac:dyDescent="0.3">
      <c r="H2877" s="7"/>
    </row>
    <row r="2882" spans="8:8" ht="15" customHeight="1" x14ac:dyDescent="0.3">
      <c r="H2882" s="7"/>
    </row>
    <row r="2886" spans="8:8" ht="15" customHeight="1" x14ac:dyDescent="0.3">
      <c r="H2886" s="7"/>
    </row>
    <row r="2891" spans="8:8" ht="15" customHeight="1" x14ac:dyDescent="0.3">
      <c r="H2891" s="7"/>
    </row>
    <row r="2899" spans="8:8" ht="15" customHeight="1" x14ac:dyDescent="0.3">
      <c r="H2899" s="7"/>
    </row>
    <row r="2900" spans="8:8" ht="15" customHeight="1" x14ac:dyDescent="0.3">
      <c r="H2900" s="7"/>
    </row>
    <row r="2901" spans="8:8" ht="15" customHeight="1" x14ac:dyDescent="0.3">
      <c r="H2901" s="7"/>
    </row>
    <row r="2902" spans="8:8" ht="15" customHeight="1" x14ac:dyDescent="0.3">
      <c r="H2902" s="7"/>
    </row>
    <row r="2903" spans="8:8" ht="15" customHeight="1" x14ac:dyDescent="0.3">
      <c r="H2903" s="7"/>
    </row>
    <row r="2904" spans="8:8" ht="15" customHeight="1" x14ac:dyDescent="0.3">
      <c r="H2904" s="7"/>
    </row>
    <row r="2906" spans="8:8" ht="15" customHeight="1" x14ac:dyDescent="0.3">
      <c r="H2906" s="7"/>
    </row>
    <row r="2911" spans="8:8" ht="15" customHeight="1" x14ac:dyDescent="0.3">
      <c r="H2911" s="7"/>
    </row>
    <row r="2914" spans="8:8" ht="15" customHeight="1" x14ac:dyDescent="0.3">
      <c r="H2914" s="7"/>
    </row>
    <row r="2916" spans="8:8" ht="15" customHeight="1" x14ac:dyDescent="0.3">
      <c r="H2916" s="7"/>
    </row>
    <row r="2918" spans="8:8" ht="15" customHeight="1" x14ac:dyDescent="0.3">
      <c r="H2918" s="7"/>
    </row>
    <row r="2922" spans="8:8" ht="15" customHeight="1" x14ac:dyDescent="0.3">
      <c r="H2922" s="7"/>
    </row>
    <row r="2931" spans="8:8" ht="15" customHeight="1" x14ac:dyDescent="0.3">
      <c r="H2931" s="7"/>
    </row>
    <row r="2934" spans="8:8" ht="15" customHeight="1" x14ac:dyDescent="0.3">
      <c r="H2934" s="7"/>
    </row>
    <row r="2935" spans="8:8" ht="15" customHeight="1" x14ac:dyDescent="0.3">
      <c r="H2935" s="7"/>
    </row>
    <row r="2936" spans="8:8" ht="15" customHeight="1" x14ac:dyDescent="0.3">
      <c r="H2936" s="7"/>
    </row>
    <row r="2937" spans="8:8" ht="15" customHeight="1" x14ac:dyDescent="0.3">
      <c r="H2937" s="7"/>
    </row>
    <row r="2939" spans="8:8" ht="15" customHeight="1" x14ac:dyDescent="0.3">
      <c r="H2939" s="7"/>
    </row>
    <row r="2948" spans="8:8" ht="15" customHeight="1" x14ac:dyDescent="0.3">
      <c r="H2948" s="7"/>
    </row>
    <row r="2949" spans="8:8" ht="15" customHeight="1" x14ac:dyDescent="0.3">
      <c r="H2949" s="7"/>
    </row>
    <row r="2955" spans="8:8" ht="15" customHeight="1" x14ac:dyDescent="0.3">
      <c r="H2955" s="7"/>
    </row>
    <row r="2956" spans="8:8" ht="15" customHeight="1" x14ac:dyDescent="0.3">
      <c r="H2956" s="7"/>
    </row>
    <row r="2964" spans="2:8" ht="15" customHeight="1" x14ac:dyDescent="0.3">
      <c r="H2964" s="7"/>
    </row>
    <row r="2965" spans="2:8" ht="15" customHeight="1" x14ac:dyDescent="0.3">
      <c r="H2965" s="7"/>
    </row>
    <row r="2970" spans="2:8" ht="15" customHeight="1" x14ac:dyDescent="0.3">
      <c r="B2970" s="36"/>
      <c r="H2970" s="7"/>
    </row>
    <row r="2982" spans="8:8" ht="15" customHeight="1" x14ac:dyDescent="0.3">
      <c r="H2982" s="7"/>
    </row>
    <row r="2988" spans="8:8" ht="15" customHeight="1" x14ac:dyDescent="0.3">
      <c r="H2988" s="7"/>
    </row>
    <row r="2993" spans="2:8" ht="15" customHeight="1" x14ac:dyDescent="0.3">
      <c r="H2993" s="7"/>
    </row>
    <row r="2996" spans="2:8" ht="15" customHeight="1" x14ac:dyDescent="0.3">
      <c r="H2996" s="7"/>
    </row>
    <row r="2997" spans="2:8" ht="15" customHeight="1" x14ac:dyDescent="0.3">
      <c r="B2997" s="35"/>
      <c r="H2997" s="7"/>
    </row>
    <row r="2999" spans="2:8" ht="15" customHeight="1" x14ac:dyDescent="0.3">
      <c r="B2999" s="35"/>
      <c r="H2999" s="7"/>
    </row>
    <row r="3003" spans="2:8" ht="15" customHeight="1" x14ac:dyDescent="0.3">
      <c r="H3003" s="7"/>
    </row>
    <row r="3004" spans="2:8" ht="15" customHeight="1" x14ac:dyDescent="0.3">
      <c r="H3004" s="7"/>
    </row>
    <row r="3020" spans="8:8" ht="15" customHeight="1" x14ac:dyDescent="0.3">
      <c r="H3020" s="7"/>
    </row>
    <row r="3022" spans="8:8" ht="15" customHeight="1" x14ac:dyDescent="0.3">
      <c r="H3022" s="7"/>
    </row>
    <row r="3032" spans="8:8" ht="15" customHeight="1" x14ac:dyDescent="0.3">
      <c r="H3032" s="7"/>
    </row>
    <row r="3044" spans="8:8" ht="15" customHeight="1" x14ac:dyDescent="0.3">
      <c r="H3044" s="7"/>
    </row>
    <row r="3046" spans="8:8" ht="15" customHeight="1" x14ac:dyDescent="0.3">
      <c r="H3046" s="7"/>
    </row>
    <row r="3050" spans="8:8" ht="15" customHeight="1" x14ac:dyDescent="0.3">
      <c r="H3050" s="7"/>
    </row>
    <row r="3052" spans="8:8" ht="15" customHeight="1" x14ac:dyDescent="0.3">
      <c r="H3052" s="7"/>
    </row>
    <row r="3053" spans="8:8" ht="15" customHeight="1" x14ac:dyDescent="0.3">
      <c r="H3053" s="7"/>
    </row>
    <row r="3055" spans="8:8" ht="15" customHeight="1" x14ac:dyDescent="0.3">
      <c r="H3055" s="7"/>
    </row>
    <row r="3062" spans="8:8" ht="15" customHeight="1" x14ac:dyDescent="0.3">
      <c r="H3062" s="7"/>
    </row>
    <row r="3070" spans="8:8" ht="15" customHeight="1" x14ac:dyDescent="0.3">
      <c r="H3070" s="7"/>
    </row>
    <row r="3081" spans="8:8" ht="15" customHeight="1" x14ac:dyDescent="0.3">
      <c r="H3081" s="7"/>
    </row>
    <row r="3084" spans="8:8" ht="15" customHeight="1" x14ac:dyDescent="0.3">
      <c r="H3084" s="7"/>
    </row>
    <row r="3087" spans="8:8" ht="15" customHeight="1" x14ac:dyDescent="0.3">
      <c r="H3087" s="7"/>
    </row>
    <row r="3088" spans="8:8" ht="15" customHeight="1" x14ac:dyDescent="0.3">
      <c r="H3088" s="7"/>
    </row>
    <row r="3094" spans="8:8" ht="15" customHeight="1" x14ac:dyDescent="0.3">
      <c r="H3094" s="7"/>
    </row>
    <row r="3101" spans="8:8" ht="15" customHeight="1" x14ac:dyDescent="0.3">
      <c r="H3101" s="7"/>
    </row>
    <row r="3112" spans="8:8" ht="15" customHeight="1" x14ac:dyDescent="0.3">
      <c r="H3112" s="7"/>
    </row>
    <row r="3116" spans="8:8" ht="15" customHeight="1" x14ac:dyDescent="0.3">
      <c r="H3116" s="7"/>
    </row>
    <row r="3119" spans="8:8" ht="15" customHeight="1" x14ac:dyDescent="0.3">
      <c r="H3119" s="7"/>
    </row>
    <row r="3122" spans="2:8" ht="15" customHeight="1" x14ac:dyDescent="0.3">
      <c r="H3122" s="7"/>
    </row>
    <row r="3127" spans="2:8" ht="15" customHeight="1" x14ac:dyDescent="0.3">
      <c r="H3127" s="7"/>
    </row>
    <row r="3135" spans="2:8" ht="15" customHeight="1" x14ac:dyDescent="0.3">
      <c r="B3135" s="36"/>
      <c r="H3135" s="7"/>
    </row>
    <row r="3137" spans="8:8" ht="15" customHeight="1" x14ac:dyDescent="0.3">
      <c r="H3137" s="7"/>
    </row>
    <row r="3150" spans="8:8" ht="15" customHeight="1" x14ac:dyDescent="0.3">
      <c r="H3150" s="7"/>
    </row>
    <row r="3151" spans="8:8" ht="15" customHeight="1" x14ac:dyDescent="0.3">
      <c r="H3151" s="7"/>
    </row>
    <row r="3154" spans="8:8" ht="15" customHeight="1" x14ac:dyDescent="0.3">
      <c r="H3154" s="7"/>
    </row>
    <row r="3156" spans="8:8" ht="15" customHeight="1" x14ac:dyDescent="0.3">
      <c r="H3156" s="7"/>
    </row>
    <row r="3167" spans="8:8" ht="15" customHeight="1" x14ac:dyDescent="0.3">
      <c r="H3167" s="7"/>
    </row>
    <row r="3168" spans="8:8" ht="15" customHeight="1" x14ac:dyDescent="0.3">
      <c r="H3168" s="7"/>
    </row>
    <row r="3171" spans="8:8" ht="15" customHeight="1" x14ac:dyDescent="0.3">
      <c r="H3171" s="7"/>
    </row>
    <row r="3176" spans="8:8" ht="15" customHeight="1" x14ac:dyDescent="0.3">
      <c r="H3176" s="7"/>
    </row>
    <row r="3178" spans="8:8" ht="15" customHeight="1" x14ac:dyDescent="0.3">
      <c r="H3178" s="7"/>
    </row>
    <row r="3179" spans="8:8" ht="15" customHeight="1" x14ac:dyDescent="0.3">
      <c r="H3179" s="7"/>
    </row>
    <row r="3180" spans="8:8" ht="15" customHeight="1" x14ac:dyDescent="0.3">
      <c r="H3180" s="7"/>
    </row>
    <row r="3184" spans="8:8" ht="15" customHeight="1" x14ac:dyDescent="0.3">
      <c r="H3184" s="7"/>
    </row>
    <row r="3185" spans="8:8" ht="15" customHeight="1" x14ac:dyDescent="0.3">
      <c r="H3185" s="7"/>
    </row>
    <row r="3188" spans="8:8" ht="15" customHeight="1" x14ac:dyDescent="0.3">
      <c r="H3188" s="7"/>
    </row>
    <row r="3199" spans="8:8" ht="15" customHeight="1" x14ac:dyDescent="0.3">
      <c r="H3199" s="7"/>
    </row>
    <row r="3203" spans="2:8" ht="15" customHeight="1" x14ac:dyDescent="0.3">
      <c r="H3203" s="7"/>
    </row>
    <row r="3209" spans="2:8" ht="15" customHeight="1" x14ac:dyDescent="0.3">
      <c r="H3209" s="7"/>
    </row>
    <row r="3211" spans="2:8" ht="15" customHeight="1" x14ac:dyDescent="0.3">
      <c r="H3211" s="7"/>
    </row>
    <row r="3212" spans="2:8" ht="15" customHeight="1" x14ac:dyDescent="0.3">
      <c r="H3212" s="7"/>
    </row>
    <row r="3213" spans="2:8" ht="15" customHeight="1" x14ac:dyDescent="0.3">
      <c r="B3213" s="36"/>
      <c r="H3213" s="7"/>
    </row>
    <row r="3214" spans="2:8" ht="15" customHeight="1" x14ac:dyDescent="0.3">
      <c r="H3214" s="7"/>
    </row>
    <row r="3222" spans="8:8" ht="15" customHeight="1" x14ac:dyDescent="0.3">
      <c r="H3222" s="7"/>
    </row>
    <row r="3230" spans="8:8" ht="15" customHeight="1" x14ac:dyDescent="0.3">
      <c r="H3230" s="7"/>
    </row>
    <row r="3233" spans="8:8" ht="15" customHeight="1" x14ac:dyDescent="0.3">
      <c r="H3233" s="7"/>
    </row>
    <row r="3236" spans="8:8" ht="15" customHeight="1" x14ac:dyDescent="0.3">
      <c r="H3236" s="7"/>
    </row>
    <row r="3238" spans="8:8" ht="15" customHeight="1" x14ac:dyDescent="0.3">
      <c r="H3238" s="7"/>
    </row>
    <row r="3239" spans="8:8" ht="15" customHeight="1" x14ac:dyDescent="0.3">
      <c r="H3239" s="7"/>
    </row>
    <row r="3242" spans="8:8" ht="15" customHeight="1" x14ac:dyDescent="0.3">
      <c r="H3242" s="7"/>
    </row>
    <row r="3244" spans="8:8" ht="15" customHeight="1" x14ac:dyDescent="0.3">
      <c r="H3244" s="7"/>
    </row>
    <row r="3248" spans="8:8" ht="15" customHeight="1" x14ac:dyDescent="0.3">
      <c r="H3248" s="7"/>
    </row>
    <row r="3252" spans="8:8" ht="15" customHeight="1" x14ac:dyDescent="0.3">
      <c r="H3252" s="7"/>
    </row>
    <row r="3261" spans="8:8" ht="15" customHeight="1" x14ac:dyDescent="0.3">
      <c r="H3261" s="7"/>
    </row>
    <row r="3270" spans="8:8" ht="15" customHeight="1" x14ac:dyDescent="0.3">
      <c r="H3270" s="7"/>
    </row>
    <row r="3275" spans="8:8" ht="15" customHeight="1" x14ac:dyDescent="0.3">
      <c r="H3275" s="7"/>
    </row>
    <row r="3277" spans="8:8" ht="15" customHeight="1" x14ac:dyDescent="0.3">
      <c r="H3277" s="7"/>
    </row>
    <row r="3287" spans="8:8" ht="15" customHeight="1" x14ac:dyDescent="0.3">
      <c r="H3287" s="7"/>
    </row>
    <row r="3297" spans="8:8" ht="15" customHeight="1" x14ac:dyDescent="0.3">
      <c r="H3297" s="7"/>
    </row>
    <row r="3299" spans="8:8" ht="15" customHeight="1" x14ac:dyDescent="0.3">
      <c r="H3299" s="7"/>
    </row>
    <row r="3302" spans="8:8" ht="15" customHeight="1" x14ac:dyDescent="0.3">
      <c r="H3302" s="7"/>
    </row>
    <row r="3306" spans="8:8" ht="15" customHeight="1" x14ac:dyDescent="0.3">
      <c r="H3306" s="7"/>
    </row>
    <row r="3308" spans="8:8" ht="15" customHeight="1" x14ac:dyDescent="0.3">
      <c r="H3308" s="7"/>
    </row>
    <row r="3309" spans="8:8" ht="15" customHeight="1" x14ac:dyDescent="0.3">
      <c r="H3309" s="7"/>
    </row>
    <row r="3310" spans="8:8" ht="15" customHeight="1" x14ac:dyDescent="0.3">
      <c r="H3310" s="7"/>
    </row>
    <row r="3317" spans="8:8" ht="15" customHeight="1" x14ac:dyDescent="0.3">
      <c r="H3317" s="7"/>
    </row>
    <row r="3321" spans="8:8" ht="15" customHeight="1" x14ac:dyDescent="0.3">
      <c r="H3321" s="7"/>
    </row>
    <row r="3323" spans="8:8" ht="15" customHeight="1" x14ac:dyDescent="0.3">
      <c r="H3323" s="39"/>
    </row>
    <row r="3325" spans="8:8" ht="15" customHeight="1" x14ac:dyDescent="0.3">
      <c r="H3325" s="7"/>
    </row>
    <row r="3329" spans="8:8" ht="15" customHeight="1" x14ac:dyDescent="0.3">
      <c r="H3329" s="7"/>
    </row>
    <row r="3330" spans="8:8" ht="15" customHeight="1" x14ac:dyDescent="0.3">
      <c r="H3330" s="7"/>
    </row>
    <row r="3333" spans="8:8" ht="15" customHeight="1" x14ac:dyDescent="0.3">
      <c r="H3333" s="7"/>
    </row>
    <row r="3334" spans="8:8" ht="15" customHeight="1" x14ac:dyDescent="0.3">
      <c r="H3334" s="7"/>
    </row>
    <row r="3346" spans="8:8" ht="15" customHeight="1" x14ac:dyDescent="0.3">
      <c r="H3346" s="7"/>
    </row>
    <row r="3347" spans="8:8" ht="15" customHeight="1" x14ac:dyDescent="0.3">
      <c r="H3347" s="7"/>
    </row>
    <row r="3350" spans="8:8" ht="15" customHeight="1" x14ac:dyDescent="0.3">
      <c r="H3350" s="7"/>
    </row>
    <row r="3352" spans="8:8" ht="15" customHeight="1" x14ac:dyDescent="0.3">
      <c r="H3352" s="7"/>
    </row>
    <row r="3361" spans="2:8" ht="15" customHeight="1" x14ac:dyDescent="0.3">
      <c r="H3361" s="7"/>
    </row>
    <row r="3363" spans="2:8" ht="15" customHeight="1" x14ac:dyDescent="0.3">
      <c r="B3363" s="36"/>
      <c r="H3363" s="7"/>
    </row>
    <row r="3374" spans="2:8" ht="15" customHeight="1" x14ac:dyDescent="0.3">
      <c r="H3374" s="7"/>
    </row>
    <row r="3382" spans="8:8" ht="15" customHeight="1" x14ac:dyDescent="0.3">
      <c r="H3382" s="7"/>
    </row>
    <row r="3384" spans="8:8" ht="15" customHeight="1" x14ac:dyDescent="0.3">
      <c r="H3384" s="7"/>
    </row>
    <row r="3390" spans="8:8" ht="15" customHeight="1" x14ac:dyDescent="0.3">
      <c r="H3390" s="7"/>
    </row>
    <row r="3404" spans="8:8" ht="15" customHeight="1" x14ac:dyDescent="0.3">
      <c r="H3404" s="7"/>
    </row>
    <row r="3412" spans="8:8" ht="15" customHeight="1" x14ac:dyDescent="0.3">
      <c r="H3412" s="7"/>
    </row>
    <row r="3413" spans="8:8" ht="15" customHeight="1" x14ac:dyDescent="0.3">
      <c r="H3413" s="7"/>
    </row>
    <row r="3414" spans="8:8" ht="15" customHeight="1" x14ac:dyDescent="0.3">
      <c r="H3414" s="7"/>
    </row>
    <row r="3417" spans="8:8" ht="15" customHeight="1" x14ac:dyDescent="0.3">
      <c r="H3417" s="7"/>
    </row>
    <row r="3421" spans="8:8" ht="15" customHeight="1" x14ac:dyDescent="0.3">
      <c r="H3421" s="7"/>
    </row>
    <row r="3422" spans="8:8" ht="15" customHeight="1" x14ac:dyDescent="0.3">
      <c r="H3422" s="7"/>
    </row>
    <row r="3430" spans="2:8" ht="15" customHeight="1" x14ac:dyDescent="0.3">
      <c r="H3430" s="7"/>
    </row>
    <row r="3431" spans="2:8" ht="15" customHeight="1" x14ac:dyDescent="0.3">
      <c r="H3431" s="7"/>
    </row>
    <row r="3434" spans="2:8" ht="15" customHeight="1" x14ac:dyDescent="0.3">
      <c r="H3434" s="7"/>
    </row>
    <row r="3437" spans="2:8" ht="15" customHeight="1" x14ac:dyDescent="0.3">
      <c r="B3437" s="35"/>
      <c r="H3437" s="7"/>
    </row>
    <row r="3449" spans="8:8" ht="15" customHeight="1" x14ac:dyDescent="0.3">
      <c r="H3449" s="7"/>
    </row>
    <row r="3456" spans="8:8" ht="15" customHeight="1" x14ac:dyDescent="0.3">
      <c r="H3456" s="7"/>
    </row>
    <row r="3458" spans="1:8" ht="15" customHeight="1" x14ac:dyDescent="0.3">
      <c r="H3458" s="7"/>
    </row>
    <row r="3463" spans="1:8" ht="15" customHeight="1" x14ac:dyDescent="0.3">
      <c r="A3463" s="35"/>
      <c r="B3463" s="35"/>
      <c r="H3463" s="7"/>
    </row>
    <row r="3474" spans="8:8" ht="15" customHeight="1" x14ac:dyDescent="0.3">
      <c r="H3474" s="7"/>
    </row>
    <row r="3477" spans="8:8" ht="15" customHeight="1" x14ac:dyDescent="0.3">
      <c r="H3477" s="7"/>
    </row>
    <row r="3479" spans="8:8" ht="15" customHeight="1" x14ac:dyDescent="0.3">
      <c r="H3479" s="7"/>
    </row>
    <row r="3480" spans="8:8" ht="15" customHeight="1" x14ac:dyDescent="0.3">
      <c r="H3480" s="7"/>
    </row>
    <row r="3486" spans="8:8" ht="15" customHeight="1" x14ac:dyDescent="0.3">
      <c r="H3486" s="7"/>
    </row>
    <row r="3492" spans="1:8" ht="15" customHeight="1" x14ac:dyDescent="0.3">
      <c r="A3492" s="35"/>
      <c r="B3492" s="35"/>
      <c r="H3492" s="7"/>
    </row>
    <row r="3493" spans="1:8" ht="15" customHeight="1" x14ac:dyDescent="0.3">
      <c r="A3493" s="35"/>
      <c r="B3493" s="35"/>
      <c r="H3493" s="7"/>
    </row>
    <row r="3494" spans="1:8" ht="15" customHeight="1" x14ac:dyDescent="0.3">
      <c r="H3494" s="7"/>
    </row>
    <row r="3499" spans="1:8" ht="15" customHeight="1" x14ac:dyDescent="0.3">
      <c r="H3499" s="7"/>
    </row>
    <row r="3504" spans="1:8" ht="15" customHeight="1" x14ac:dyDescent="0.3">
      <c r="H3504" s="39"/>
    </row>
    <row r="3509" spans="1:8" ht="15" customHeight="1" x14ac:dyDescent="0.3">
      <c r="H3509" s="7"/>
    </row>
    <row r="3512" spans="1:8" ht="15" customHeight="1" x14ac:dyDescent="0.3">
      <c r="H3512" s="7"/>
    </row>
    <row r="3514" spans="1:8" ht="15" customHeight="1" x14ac:dyDescent="0.3">
      <c r="H3514" s="7"/>
    </row>
    <row r="3519" spans="1:8" ht="15" customHeight="1" x14ac:dyDescent="0.3">
      <c r="A3519" s="35"/>
      <c r="B3519" s="35"/>
      <c r="H3519" s="7"/>
    </row>
    <row r="3523" spans="1:8" ht="15" customHeight="1" x14ac:dyDescent="0.3">
      <c r="A3523" s="35"/>
      <c r="B3523" s="35"/>
      <c r="H3523" s="7"/>
    </row>
    <row r="3525" spans="1:8" ht="15" customHeight="1" x14ac:dyDescent="0.3">
      <c r="H3525" s="7"/>
    </row>
    <row r="3530" spans="1:8" ht="15" customHeight="1" x14ac:dyDescent="0.3">
      <c r="H3530" s="7"/>
    </row>
    <row r="3533" spans="1:8" ht="15" customHeight="1" x14ac:dyDescent="0.3">
      <c r="H3533" s="7"/>
    </row>
    <row r="3538" spans="8:8" ht="15" customHeight="1" x14ac:dyDescent="0.3">
      <c r="H3538" s="7"/>
    </row>
    <row r="3539" spans="8:8" ht="15" customHeight="1" x14ac:dyDescent="0.3">
      <c r="H3539" s="7"/>
    </row>
    <row r="3549" spans="8:8" ht="15" customHeight="1" x14ac:dyDescent="0.3">
      <c r="H3549" s="39"/>
    </row>
    <row r="3553" spans="1:8" ht="15" customHeight="1" x14ac:dyDescent="0.3">
      <c r="H3553" s="7"/>
    </row>
    <row r="3554" spans="1:8" ht="15" customHeight="1" x14ac:dyDescent="0.3">
      <c r="H3554" s="7"/>
    </row>
    <row r="3561" spans="1:8" ht="15" customHeight="1" x14ac:dyDescent="0.3">
      <c r="A3561" s="35"/>
      <c r="B3561" s="35"/>
      <c r="H3561" s="7"/>
    </row>
    <row r="3565" spans="1:8" ht="15" customHeight="1" x14ac:dyDescent="0.3">
      <c r="H3565" s="7"/>
    </row>
    <row r="3566" spans="1:8" ht="15" customHeight="1" x14ac:dyDescent="0.3">
      <c r="H3566" s="7"/>
    </row>
    <row r="3567" spans="1:8" ht="15" customHeight="1" x14ac:dyDescent="0.3">
      <c r="H3567" s="7"/>
    </row>
    <row r="3568" spans="1:8" ht="15" customHeight="1" x14ac:dyDescent="0.3">
      <c r="H3568" s="7"/>
    </row>
    <row r="3576" spans="8:8" ht="15" customHeight="1" x14ac:dyDescent="0.3">
      <c r="H3576" s="7"/>
    </row>
    <row r="3581" spans="8:8" ht="15" customHeight="1" x14ac:dyDescent="0.3">
      <c r="H3581" s="7"/>
    </row>
    <row r="3583" spans="8:8" ht="15" customHeight="1" x14ac:dyDescent="0.3">
      <c r="H3583" s="7"/>
    </row>
    <row r="3589" spans="1:8" ht="15" customHeight="1" x14ac:dyDescent="0.3">
      <c r="H3589" s="7"/>
    </row>
    <row r="3592" spans="1:8" ht="15" customHeight="1" x14ac:dyDescent="0.3">
      <c r="H3592" s="7"/>
    </row>
    <row r="3593" spans="1:8" ht="15" customHeight="1" x14ac:dyDescent="0.3">
      <c r="H3593" s="7"/>
    </row>
    <row r="3599" spans="1:8" ht="15" customHeight="1" x14ac:dyDescent="0.3">
      <c r="A3599" s="35"/>
      <c r="B3599" s="35"/>
      <c r="H3599" s="7"/>
    </row>
    <row r="3602" spans="8:8" ht="15" customHeight="1" x14ac:dyDescent="0.3">
      <c r="H3602" s="7"/>
    </row>
    <row r="3607" spans="8:8" ht="15" customHeight="1" x14ac:dyDescent="0.3">
      <c r="H3607" s="7"/>
    </row>
    <row r="3609" spans="8:8" ht="15" customHeight="1" x14ac:dyDescent="0.3">
      <c r="H3609" s="7"/>
    </row>
    <row r="3610" spans="8:8" ht="15" customHeight="1" x14ac:dyDescent="0.3">
      <c r="H3610" s="7"/>
    </row>
    <row r="3618" spans="1:8" ht="15" customHeight="1" x14ac:dyDescent="0.3">
      <c r="H3618" s="7"/>
    </row>
    <row r="3627" spans="1:8" ht="15" customHeight="1" x14ac:dyDescent="0.3">
      <c r="H3627" s="7"/>
    </row>
    <row r="3631" spans="1:8" ht="15" customHeight="1" x14ac:dyDescent="0.3">
      <c r="H3631" s="7"/>
    </row>
    <row r="3632" spans="1:8" ht="15" customHeight="1" x14ac:dyDescent="0.3">
      <c r="A3632" s="35"/>
      <c r="B3632" s="35"/>
      <c r="H3632" s="7"/>
    </row>
    <row r="3641" spans="1:8" ht="15" customHeight="1" x14ac:dyDescent="0.3">
      <c r="A3641" s="35"/>
      <c r="B3641" s="35"/>
      <c r="H3641" s="7"/>
    </row>
    <row r="3644" spans="1:8" ht="15" customHeight="1" x14ac:dyDescent="0.3">
      <c r="H3644" s="7"/>
    </row>
    <row r="3648" spans="1:8" ht="15" customHeight="1" x14ac:dyDescent="0.3">
      <c r="A3648" s="35"/>
      <c r="B3648" s="35"/>
      <c r="H3648" s="7"/>
    </row>
    <row r="3649" spans="1:8" ht="15" customHeight="1" x14ac:dyDescent="0.3">
      <c r="H3649" s="7"/>
    </row>
    <row r="3653" spans="1:8" ht="15" customHeight="1" x14ac:dyDescent="0.3">
      <c r="H3653" s="7"/>
    </row>
    <row r="3659" spans="1:8" ht="15" customHeight="1" x14ac:dyDescent="0.3">
      <c r="A3659" s="35"/>
      <c r="B3659" s="35"/>
      <c r="H3659" s="39"/>
    </row>
    <row r="3664" spans="1:8" ht="15" customHeight="1" x14ac:dyDescent="0.3">
      <c r="H3664" s="7"/>
    </row>
    <row r="3679" spans="8:8" ht="15" customHeight="1" x14ac:dyDescent="0.3">
      <c r="H3679" s="7"/>
    </row>
    <row r="3692" spans="8:8" ht="15" customHeight="1" x14ac:dyDescent="0.3">
      <c r="H3692" s="7"/>
    </row>
    <row r="3693" spans="8:8" ht="15" customHeight="1" x14ac:dyDescent="0.3">
      <c r="H3693" s="7"/>
    </row>
    <row r="3697" spans="8:8" ht="15" customHeight="1" x14ac:dyDescent="0.3">
      <c r="H3697" s="7"/>
    </row>
    <row r="3700" spans="8:8" ht="15" customHeight="1" x14ac:dyDescent="0.3">
      <c r="H3700" s="7"/>
    </row>
    <row r="3702" spans="8:8" ht="15" customHeight="1" x14ac:dyDescent="0.3">
      <c r="H3702" s="7"/>
    </row>
    <row r="3704" spans="8:8" ht="15" customHeight="1" x14ac:dyDescent="0.3">
      <c r="H3704" s="7"/>
    </row>
    <row r="3705" spans="8:8" ht="15" customHeight="1" x14ac:dyDescent="0.3">
      <c r="H3705" s="7"/>
    </row>
    <row r="3708" spans="8:8" ht="15" customHeight="1" x14ac:dyDescent="0.3">
      <c r="H3708" s="7"/>
    </row>
    <row r="3709" spans="8:8" ht="15" customHeight="1" x14ac:dyDescent="0.3">
      <c r="H3709" s="7"/>
    </row>
    <row r="3712" spans="8:8" ht="15" customHeight="1" x14ac:dyDescent="0.3">
      <c r="H3712" s="7"/>
    </row>
    <row r="3713" spans="1:8" ht="15" customHeight="1" x14ac:dyDescent="0.3">
      <c r="H3713" s="7"/>
    </row>
    <row r="3716" spans="1:8" ht="15" customHeight="1" x14ac:dyDescent="0.3">
      <c r="H3716" s="7"/>
    </row>
    <row r="3720" spans="1:8" ht="15" customHeight="1" x14ac:dyDescent="0.3">
      <c r="H3720" s="7"/>
    </row>
    <row r="3724" spans="1:8" ht="15" customHeight="1" x14ac:dyDescent="0.3">
      <c r="A3724" s="35"/>
      <c r="B3724" s="35"/>
      <c r="H3724" s="7"/>
    </row>
    <row r="3726" spans="1:8" ht="15" customHeight="1" x14ac:dyDescent="0.3">
      <c r="H3726" s="7"/>
    </row>
    <row r="3727" spans="1:8" ht="15" customHeight="1" x14ac:dyDescent="0.3">
      <c r="H3727" s="7"/>
    </row>
    <row r="3738" spans="8:8" ht="15" customHeight="1" x14ac:dyDescent="0.3">
      <c r="H3738" s="7"/>
    </row>
    <row r="3746" spans="8:8" ht="15" customHeight="1" x14ac:dyDescent="0.3">
      <c r="H3746" s="7"/>
    </row>
    <row r="3747" spans="8:8" ht="15" customHeight="1" x14ac:dyDescent="0.3">
      <c r="H3747" s="7"/>
    </row>
    <row r="3749" spans="8:8" ht="15" customHeight="1" x14ac:dyDescent="0.3">
      <c r="H3749" s="7"/>
    </row>
    <row r="3752" spans="8:8" ht="15" customHeight="1" x14ac:dyDescent="0.3">
      <c r="H3752" s="7"/>
    </row>
    <row r="3757" spans="8:8" ht="15" customHeight="1" x14ac:dyDescent="0.3">
      <c r="H3757" s="7"/>
    </row>
    <row r="3758" spans="8:8" ht="15" customHeight="1" x14ac:dyDescent="0.3">
      <c r="H3758" s="7"/>
    </row>
    <row r="3760" spans="8:8" ht="15" customHeight="1" x14ac:dyDescent="0.3">
      <c r="H3760" s="7"/>
    </row>
    <row r="3768" spans="1:8" ht="15" customHeight="1" x14ac:dyDescent="0.3">
      <c r="A3768" s="35"/>
      <c r="B3768" s="35"/>
      <c r="H3768" s="7"/>
    </row>
    <row r="3772" spans="1:8" ht="15" customHeight="1" x14ac:dyDescent="0.3">
      <c r="H3772" s="7"/>
    </row>
    <row r="3775" spans="1:8" ht="15" customHeight="1" x14ac:dyDescent="0.3">
      <c r="H3775" s="7"/>
    </row>
    <row r="3776" spans="1:8" ht="15" customHeight="1" x14ac:dyDescent="0.3">
      <c r="H3776" s="7"/>
    </row>
    <row r="3778" spans="8:8" ht="15" customHeight="1" x14ac:dyDescent="0.3">
      <c r="H3778" s="7"/>
    </row>
    <row r="3779" spans="8:8" ht="15" customHeight="1" x14ac:dyDescent="0.3">
      <c r="H3779" s="7"/>
    </row>
    <row r="3780" spans="8:8" ht="15" customHeight="1" x14ac:dyDescent="0.3">
      <c r="H3780" s="7"/>
    </row>
    <row r="3781" spans="8:8" ht="15" customHeight="1" x14ac:dyDescent="0.3">
      <c r="H3781" s="7"/>
    </row>
    <row r="3782" spans="8:8" ht="15" customHeight="1" x14ac:dyDescent="0.3">
      <c r="H3782" s="7"/>
    </row>
    <row r="3783" spans="8:8" ht="15" customHeight="1" x14ac:dyDescent="0.3">
      <c r="H3783" s="7"/>
    </row>
    <row r="3784" spans="8:8" ht="15" customHeight="1" x14ac:dyDescent="0.3">
      <c r="H3784" s="7"/>
    </row>
    <row r="3787" spans="8:8" ht="15" customHeight="1" x14ac:dyDescent="0.3">
      <c r="H3787" s="7"/>
    </row>
    <row r="3791" spans="8:8" ht="15" customHeight="1" x14ac:dyDescent="0.3">
      <c r="H3791" s="7"/>
    </row>
    <row r="3792" spans="8:8" ht="15" customHeight="1" x14ac:dyDescent="0.3">
      <c r="H3792" s="7"/>
    </row>
    <row r="3795" spans="8:8" ht="15" customHeight="1" x14ac:dyDescent="0.3">
      <c r="H3795" s="7"/>
    </row>
    <row r="3796" spans="8:8" ht="15" customHeight="1" x14ac:dyDescent="0.3">
      <c r="H3796" s="7"/>
    </row>
    <row r="3797" spans="8:8" ht="15" customHeight="1" x14ac:dyDescent="0.3">
      <c r="H3797" s="7"/>
    </row>
    <row r="3802" spans="8:8" ht="15" customHeight="1" x14ac:dyDescent="0.3">
      <c r="H3802" s="7"/>
    </row>
    <row r="3809" spans="2:8" ht="15" customHeight="1" x14ac:dyDescent="0.3">
      <c r="H3809" s="7"/>
    </row>
    <row r="3811" spans="2:8" ht="15" customHeight="1" x14ac:dyDescent="0.3">
      <c r="B3811" s="7"/>
      <c r="H3811" s="7"/>
    </row>
    <row r="3815" spans="2:8" ht="15" customHeight="1" x14ac:dyDescent="0.3">
      <c r="H3815" s="7"/>
    </row>
    <row r="3819" spans="2:8" ht="15" customHeight="1" x14ac:dyDescent="0.3">
      <c r="H3819" s="7"/>
    </row>
    <row r="3821" spans="2:8" ht="15" customHeight="1" x14ac:dyDescent="0.3">
      <c r="H3821" s="7"/>
    </row>
    <row r="3825" spans="1:8" ht="15" customHeight="1" x14ac:dyDescent="0.3">
      <c r="H3825" s="7"/>
    </row>
    <row r="3827" spans="1:8" ht="15" customHeight="1" x14ac:dyDescent="0.3">
      <c r="H3827" s="7"/>
    </row>
    <row r="3830" spans="1:8" ht="15" customHeight="1" x14ac:dyDescent="0.3">
      <c r="A3830" s="35"/>
      <c r="B3830" s="35"/>
      <c r="H3830" s="7"/>
    </row>
    <row r="3838" spans="1:8" ht="15" customHeight="1" x14ac:dyDescent="0.3">
      <c r="A3838" s="35"/>
      <c r="B3838" s="35"/>
      <c r="H3838" s="7"/>
    </row>
    <row r="3841" spans="8:8" ht="15" customHeight="1" x14ac:dyDescent="0.3">
      <c r="H3841" s="7"/>
    </row>
    <row r="3844" spans="8:8" ht="15" customHeight="1" x14ac:dyDescent="0.3">
      <c r="H3844" s="7"/>
    </row>
    <row r="3845" spans="8:8" ht="15" customHeight="1" x14ac:dyDescent="0.3">
      <c r="H3845" s="7"/>
    </row>
    <row r="3846" spans="8:8" ht="15" customHeight="1" x14ac:dyDescent="0.3">
      <c r="H3846" s="7"/>
    </row>
    <row r="3850" spans="8:8" ht="15" customHeight="1" x14ac:dyDescent="0.3">
      <c r="H3850" s="7"/>
    </row>
    <row r="3855" spans="8:8" ht="15" customHeight="1" x14ac:dyDescent="0.3">
      <c r="H3855" s="7"/>
    </row>
    <row r="3857" spans="8:8" ht="15" customHeight="1" x14ac:dyDescent="0.3">
      <c r="H3857" s="7"/>
    </row>
    <row r="3869" spans="8:8" ht="15" customHeight="1" x14ac:dyDescent="0.3">
      <c r="H3869" s="7"/>
    </row>
    <row r="3872" spans="8:8" ht="15" customHeight="1" x14ac:dyDescent="0.3">
      <c r="H3872" s="7"/>
    </row>
    <row r="3873" spans="8:8" ht="15" customHeight="1" x14ac:dyDescent="0.3">
      <c r="H3873" s="7"/>
    </row>
    <row r="3876" spans="8:8" ht="15" customHeight="1" x14ac:dyDescent="0.3">
      <c r="H3876" s="7"/>
    </row>
    <row r="3880" spans="8:8" ht="15" customHeight="1" x14ac:dyDescent="0.3">
      <c r="H3880" s="7"/>
    </row>
    <row r="3883" spans="8:8" ht="15" customHeight="1" x14ac:dyDescent="0.3">
      <c r="H3883" s="7"/>
    </row>
    <row r="3889" spans="1:8" ht="15" customHeight="1" x14ac:dyDescent="0.3">
      <c r="H3889" s="7"/>
    </row>
    <row r="3893" spans="1:8" ht="15" customHeight="1" x14ac:dyDescent="0.3">
      <c r="A3893" s="35"/>
      <c r="B3893" s="35"/>
      <c r="H3893" s="7"/>
    </row>
    <row r="3903" spans="1:8" ht="15" customHeight="1" x14ac:dyDescent="0.3">
      <c r="H3903" s="7"/>
    </row>
    <row r="3904" spans="1:8" ht="15" customHeight="1" x14ac:dyDescent="0.3">
      <c r="H3904" s="7"/>
    </row>
    <row r="3914" spans="1:8" ht="15" customHeight="1" x14ac:dyDescent="0.3">
      <c r="H3914" s="7"/>
    </row>
    <row r="3915" spans="1:8" ht="15" customHeight="1" x14ac:dyDescent="0.3">
      <c r="H3915" s="7"/>
    </row>
    <row r="3918" spans="1:8" ht="15" customHeight="1" x14ac:dyDescent="0.3">
      <c r="A3918" s="35"/>
      <c r="B3918" s="35"/>
      <c r="H3918" s="7"/>
    </row>
    <row r="3930" spans="8:8" ht="15" customHeight="1" x14ac:dyDescent="0.3">
      <c r="H3930" s="7"/>
    </row>
    <row r="3933" spans="8:8" ht="15" customHeight="1" x14ac:dyDescent="0.3">
      <c r="H3933" s="7"/>
    </row>
    <row r="3944" spans="8:8" ht="15" customHeight="1" x14ac:dyDescent="0.3">
      <c r="H3944" s="7"/>
    </row>
    <row r="3951" spans="8:8" ht="15" customHeight="1" x14ac:dyDescent="0.3">
      <c r="H3951" s="7"/>
    </row>
    <row r="3956" spans="8:8" ht="15" customHeight="1" x14ac:dyDescent="0.3">
      <c r="H3956" s="7"/>
    </row>
    <row r="3958" spans="8:8" ht="15" customHeight="1" x14ac:dyDescent="0.3">
      <c r="H3958" s="7"/>
    </row>
    <row r="3959" spans="8:8" ht="15" customHeight="1" x14ac:dyDescent="0.3">
      <c r="H3959" s="7"/>
    </row>
    <row r="3963" spans="8:8" ht="15" customHeight="1" x14ac:dyDescent="0.3">
      <c r="H3963" s="7"/>
    </row>
    <row r="3971" spans="1:8" ht="15" customHeight="1" x14ac:dyDescent="0.3">
      <c r="H3971" s="7"/>
    </row>
    <row r="3973" spans="1:8" ht="15" customHeight="1" x14ac:dyDescent="0.3">
      <c r="H3973" s="7"/>
    </row>
    <row r="3976" spans="1:8" ht="15" customHeight="1" x14ac:dyDescent="0.3">
      <c r="A3976" s="35"/>
      <c r="B3976" s="35"/>
      <c r="H3976" s="7"/>
    </row>
    <row r="3978" spans="1:8" ht="15" customHeight="1" x14ac:dyDescent="0.3">
      <c r="A3978" s="35"/>
      <c r="B3978" s="35"/>
      <c r="H3978" s="7"/>
    </row>
    <row r="3982" spans="1:8" ht="15" customHeight="1" x14ac:dyDescent="0.3">
      <c r="H3982" s="7"/>
    </row>
    <row r="3987" spans="1:8" ht="15" customHeight="1" x14ac:dyDescent="0.3">
      <c r="A3987" s="35"/>
      <c r="B3987" s="35"/>
      <c r="H3987" s="7"/>
    </row>
    <row r="3989" spans="1:8" ht="15" customHeight="1" x14ac:dyDescent="0.3">
      <c r="H3989" s="7"/>
    </row>
    <row r="3992" spans="1:8" ht="15" customHeight="1" x14ac:dyDescent="0.3">
      <c r="H3992" s="7"/>
    </row>
    <row r="3994" spans="1:8" ht="15" customHeight="1" x14ac:dyDescent="0.3">
      <c r="A3994" s="35"/>
      <c r="B3994" s="35"/>
      <c r="H3994" s="7"/>
    </row>
    <row r="3998" spans="1:8" ht="15" customHeight="1" x14ac:dyDescent="0.3">
      <c r="A3998" s="35"/>
      <c r="B3998" s="35"/>
      <c r="H3998" s="7"/>
    </row>
    <row r="4003" spans="8:8" ht="15" customHeight="1" x14ac:dyDescent="0.3">
      <c r="H4003" s="7"/>
    </row>
    <row r="4008" spans="8:8" ht="15" customHeight="1" x14ac:dyDescent="0.3">
      <c r="H4008" s="7"/>
    </row>
    <row r="4009" spans="8:8" ht="15" customHeight="1" x14ac:dyDescent="0.3">
      <c r="H4009" s="7"/>
    </row>
    <row r="4010" spans="8:8" ht="15" customHeight="1" x14ac:dyDescent="0.3">
      <c r="H4010" s="7"/>
    </row>
    <row r="4015" spans="8:8" ht="15" customHeight="1" x14ac:dyDescent="0.3">
      <c r="H4015" s="7"/>
    </row>
    <row r="4019" spans="1:8" ht="15" customHeight="1" x14ac:dyDescent="0.3">
      <c r="A4019" s="35"/>
      <c r="B4019" s="35"/>
      <c r="H4019" s="7"/>
    </row>
    <row r="4020" spans="1:8" ht="15" customHeight="1" x14ac:dyDescent="0.3">
      <c r="H4020" s="7"/>
    </row>
    <row r="4023" spans="1:8" ht="15" customHeight="1" x14ac:dyDescent="0.3">
      <c r="H4023" s="7"/>
    </row>
    <row r="4030" spans="1:8" ht="15" customHeight="1" x14ac:dyDescent="0.3">
      <c r="H4030" s="7"/>
    </row>
    <row r="4037" spans="8:8" ht="15" customHeight="1" x14ac:dyDescent="0.3">
      <c r="H4037" s="7"/>
    </row>
    <row r="4038" spans="8:8" ht="15" customHeight="1" x14ac:dyDescent="0.3">
      <c r="H4038" s="7"/>
    </row>
    <row r="4042" spans="8:8" ht="15" customHeight="1" x14ac:dyDescent="0.3">
      <c r="H4042" s="7"/>
    </row>
    <row r="4046" spans="8:8" ht="15" customHeight="1" x14ac:dyDescent="0.3">
      <c r="H4046" s="7"/>
    </row>
    <row r="4050" spans="8:8" ht="15" customHeight="1" x14ac:dyDescent="0.3">
      <c r="H4050" s="7"/>
    </row>
    <row r="4059" spans="8:8" ht="15" customHeight="1" x14ac:dyDescent="0.3">
      <c r="H4059" s="7"/>
    </row>
    <row r="4060" spans="8:8" ht="15" customHeight="1" x14ac:dyDescent="0.3">
      <c r="H4060" s="7"/>
    </row>
    <row r="4071" spans="8:8" ht="15" customHeight="1" x14ac:dyDescent="0.3">
      <c r="H4071" s="7"/>
    </row>
    <row r="4072" spans="8:8" ht="15" customHeight="1" x14ac:dyDescent="0.3">
      <c r="H4072" s="7"/>
    </row>
    <row r="4074" spans="8:8" ht="15" customHeight="1" x14ac:dyDescent="0.3">
      <c r="H4074" s="7"/>
    </row>
    <row r="4077" spans="8:8" ht="15" customHeight="1" x14ac:dyDescent="0.3">
      <c r="H4077" s="7"/>
    </row>
    <row r="4082" spans="1:8" ht="15" customHeight="1" x14ac:dyDescent="0.3">
      <c r="H4082" s="7"/>
    </row>
    <row r="4083" spans="1:8" ht="15" customHeight="1" x14ac:dyDescent="0.3">
      <c r="H4083" s="7"/>
    </row>
    <row r="4087" spans="1:8" ht="15" customHeight="1" x14ac:dyDescent="0.3">
      <c r="H4087" s="7"/>
    </row>
    <row r="4090" spans="1:8" ht="15" customHeight="1" x14ac:dyDescent="0.3">
      <c r="A4090" s="35"/>
      <c r="B4090" s="35"/>
      <c r="H4090" s="7"/>
    </row>
    <row r="4093" spans="1:8" ht="15" customHeight="1" x14ac:dyDescent="0.3">
      <c r="H4093" s="7"/>
    </row>
    <row r="4094" spans="1:8" ht="15" customHeight="1" x14ac:dyDescent="0.3">
      <c r="A4094" s="35"/>
      <c r="B4094" s="35"/>
      <c r="H4094" s="7"/>
    </row>
    <row r="4100" spans="1:8" ht="15" customHeight="1" x14ac:dyDescent="0.3">
      <c r="A4100" s="35"/>
      <c r="B4100" s="35"/>
      <c r="H4100" s="7"/>
    </row>
    <row r="4102" spans="1:8" ht="15" customHeight="1" x14ac:dyDescent="0.3">
      <c r="H4102" s="7"/>
    </row>
    <row r="4105" spans="1:8" ht="15" customHeight="1" x14ac:dyDescent="0.3">
      <c r="H4105" s="7"/>
    </row>
    <row r="4106" spans="1:8" ht="15" customHeight="1" x14ac:dyDescent="0.3">
      <c r="H4106" s="7"/>
    </row>
    <row r="4112" spans="1:8" ht="15" customHeight="1" x14ac:dyDescent="0.3">
      <c r="A4112" s="35"/>
      <c r="B4112" s="35"/>
      <c r="H4112" s="7"/>
    </row>
    <row r="4113" spans="8:8" ht="15" customHeight="1" x14ac:dyDescent="0.3">
      <c r="H4113" s="7"/>
    </row>
    <row r="4114" spans="8:8" ht="15" customHeight="1" x14ac:dyDescent="0.3">
      <c r="H4114" s="7"/>
    </row>
    <row r="4139" spans="8:8" ht="15" customHeight="1" x14ac:dyDescent="0.3">
      <c r="H4139" s="7"/>
    </row>
    <row r="4141" spans="8:8" ht="15" customHeight="1" x14ac:dyDescent="0.3">
      <c r="H4141" s="7"/>
    </row>
    <row r="4147" spans="8:8" ht="15" customHeight="1" x14ac:dyDescent="0.3">
      <c r="H4147" s="7"/>
    </row>
    <row r="4151" spans="8:8" ht="15" customHeight="1" x14ac:dyDescent="0.3">
      <c r="H4151" s="7"/>
    </row>
    <row r="4152" spans="8:8" ht="15" customHeight="1" x14ac:dyDescent="0.3">
      <c r="H4152" s="7"/>
    </row>
    <row r="4153" spans="8:8" ht="15" customHeight="1" x14ac:dyDescent="0.3">
      <c r="H4153" s="7"/>
    </row>
    <row r="4157" spans="8:8" ht="15" customHeight="1" x14ac:dyDescent="0.3">
      <c r="H4157" s="7"/>
    </row>
    <row r="4163" spans="8:8" ht="15" customHeight="1" x14ac:dyDescent="0.3">
      <c r="H4163" s="7"/>
    </row>
    <row r="4178" spans="1:8" ht="15" customHeight="1" x14ac:dyDescent="0.3">
      <c r="H4178" s="7"/>
    </row>
    <row r="4180" spans="1:8" ht="15" customHeight="1" x14ac:dyDescent="0.3">
      <c r="H4180" s="7"/>
    </row>
    <row r="4184" spans="1:8" ht="15" customHeight="1" x14ac:dyDescent="0.3">
      <c r="H4184" s="7"/>
    </row>
    <row r="4185" spans="1:8" ht="15" customHeight="1" x14ac:dyDescent="0.3">
      <c r="H4185" s="7"/>
    </row>
    <row r="4187" spans="1:8" ht="15" customHeight="1" x14ac:dyDescent="0.3">
      <c r="H4187" s="7"/>
    </row>
    <row r="4188" spans="1:8" ht="15" customHeight="1" x14ac:dyDescent="0.3">
      <c r="A4188" s="35"/>
      <c r="B4188" s="35"/>
      <c r="H4188" s="7"/>
    </row>
    <row r="4190" spans="1:8" ht="15" customHeight="1" x14ac:dyDescent="0.3">
      <c r="H4190" s="7"/>
    </row>
    <row r="4199" spans="8:8" ht="15" customHeight="1" x14ac:dyDescent="0.3">
      <c r="H4199" s="7"/>
    </row>
    <row r="4200" spans="8:8" ht="15" customHeight="1" x14ac:dyDescent="0.3">
      <c r="H4200" s="7"/>
    </row>
    <row r="4201" spans="8:8" ht="15" customHeight="1" x14ac:dyDescent="0.3">
      <c r="H4201" s="7"/>
    </row>
    <row r="4204" spans="8:8" ht="15" customHeight="1" x14ac:dyDescent="0.3">
      <c r="H4204" s="7"/>
    </row>
    <row r="4207" spans="8:8" ht="15" customHeight="1" x14ac:dyDescent="0.3">
      <c r="H4207" s="7"/>
    </row>
    <row r="4208" spans="8:8" ht="15" customHeight="1" x14ac:dyDescent="0.3">
      <c r="H4208" s="7"/>
    </row>
    <row r="4209" spans="8:8" ht="15" customHeight="1" x14ac:dyDescent="0.3">
      <c r="H4209" s="7"/>
    </row>
    <row r="4211" spans="8:8" ht="15" customHeight="1" x14ac:dyDescent="0.3">
      <c r="H4211" s="7"/>
    </row>
    <row r="4215" spans="8:8" ht="15" customHeight="1" x14ac:dyDescent="0.3">
      <c r="H4215" s="7"/>
    </row>
    <row r="4218" spans="8:8" ht="15" customHeight="1" x14ac:dyDescent="0.3">
      <c r="H4218" s="7"/>
    </row>
    <row r="4219" spans="8:8" ht="15" customHeight="1" x14ac:dyDescent="0.3">
      <c r="H4219" s="7"/>
    </row>
    <row r="4220" spans="8:8" ht="15" customHeight="1" x14ac:dyDescent="0.3">
      <c r="H4220" s="7"/>
    </row>
    <row r="4221" spans="8:8" ht="15" customHeight="1" x14ac:dyDescent="0.3">
      <c r="H4221" s="7"/>
    </row>
    <row r="4223" spans="8:8" ht="15" customHeight="1" x14ac:dyDescent="0.3">
      <c r="H4223" s="7"/>
    </row>
    <row r="4234" spans="8:8" ht="15" customHeight="1" x14ac:dyDescent="0.3">
      <c r="H4234" s="7"/>
    </row>
    <row r="4238" spans="8:8" ht="15" customHeight="1" x14ac:dyDescent="0.3">
      <c r="H4238" s="7"/>
    </row>
    <row r="4240" spans="8:8" ht="15" customHeight="1" x14ac:dyDescent="0.3">
      <c r="H4240" s="7"/>
    </row>
    <row r="4242" spans="1:8" ht="15" customHeight="1" x14ac:dyDescent="0.3">
      <c r="H4242" s="7"/>
    </row>
    <row r="4244" spans="1:8" ht="15" customHeight="1" x14ac:dyDescent="0.3">
      <c r="A4244" s="35"/>
      <c r="B4244" s="35"/>
      <c r="H4244" s="7"/>
    </row>
    <row r="4247" spans="1:8" ht="15" customHeight="1" x14ac:dyDescent="0.3">
      <c r="H4247" s="7"/>
    </row>
    <row r="4250" spans="1:8" ht="15" customHeight="1" x14ac:dyDescent="0.3">
      <c r="H4250" s="7"/>
    </row>
    <row r="4257" spans="8:8" ht="15" customHeight="1" x14ac:dyDescent="0.3">
      <c r="H4257" s="7"/>
    </row>
    <row r="4259" spans="8:8" ht="15" customHeight="1" x14ac:dyDescent="0.3">
      <c r="H4259" s="7"/>
    </row>
    <row r="4263" spans="8:8" ht="15" customHeight="1" x14ac:dyDescent="0.3">
      <c r="H4263" s="7"/>
    </row>
    <row r="4265" spans="8:8" ht="15" customHeight="1" x14ac:dyDescent="0.3">
      <c r="H4265" s="7"/>
    </row>
    <row r="4267" spans="8:8" ht="15" customHeight="1" x14ac:dyDescent="0.3">
      <c r="H4267" s="7"/>
    </row>
    <row r="4272" spans="8:8" ht="15" customHeight="1" x14ac:dyDescent="0.3">
      <c r="H4272" s="7"/>
    </row>
    <row r="4275" spans="8:8" ht="15" customHeight="1" x14ac:dyDescent="0.3">
      <c r="H4275" s="7"/>
    </row>
    <row r="4277" spans="8:8" ht="15" customHeight="1" x14ac:dyDescent="0.3">
      <c r="H4277" s="7"/>
    </row>
    <row r="4278" spans="8:8" ht="15" customHeight="1" x14ac:dyDescent="0.3">
      <c r="H4278" s="7"/>
    </row>
    <row r="4297" spans="1:8" ht="15" customHeight="1" x14ac:dyDescent="0.3">
      <c r="H4297" s="7"/>
    </row>
    <row r="4298" spans="1:8" ht="15" customHeight="1" x14ac:dyDescent="0.3">
      <c r="H4298" s="7"/>
    </row>
    <row r="4299" spans="1:8" ht="15" customHeight="1" x14ac:dyDescent="0.3">
      <c r="A4299" s="35"/>
      <c r="B4299" s="35"/>
      <c r="H4299" s="7"/>
    </row>
    <row r="4304" spans="1:8" ht="15" customHeight="1" x14ac:dyDescent="0.3">
      <c r="A4304" s="35"/>
      <c r="B4304" s="35"/>
      <c r="H4304" s="7"/>
    </row>
    <row r="4306" spans="1:8" ht="15" customHeight="1" x14ac:dyDescent="0.3">
      <c r="H4306" s="7"/>
    </row>
    <row r="4307" spans="1:8" ht="15" customHeight="1" x14ac:dyDescent="0.3">
      <c r="H4307" s="7"/>
    </row>
    <row r="4311" spans="1:8" ht="15" customHeight="1" x14ac:dyDescent="0.3">
      <c r="A4311" s="35"/>
      <c r="B4311" s="35"/>
      <c r="H4311" s="7"/>
    </row>
    <row r="4317" spans="1:8" ht="15" customHeight="1" x14ac:dyDescent="0.3">
      <c r="H4317" s="7"/>
    </row>
    <row r="4321" spans="8:8" ht="15" customHeight="1" x14ac:dyDescent="0.3">
      <c r="H4321" s="7"/>
    </row>
    <row r="4324" spans="8:8" ht="15" customHeight="1" x14ac:dyDescent="0.3">
      <c r="H4324" s="7"/>
    </row>
    <row r="4331" spans="8:8" ht="15" customHeight="1" x14ac:dyDescent="0.3">
      <c r="H4331" s="7"/>
    </row>
    <row r="4337" spans="8:8" ht="15" customHeight="1" x14ac:dyDescent="0.3">
      <c r="H4337" s="7"/>
    </row>
    <row r="4342" spans="8:8" ht="15" customHeight="1" x14ac:dyDescent="0.3">
      <c r="H4342" s="7"/>
    </row>
    <row r="4344" spans="8:8" ht="15" customHeight="1" x14ac:dyDescent="0.3">
      <c r="H4344" s="7"/>
    </row>
    <row r="4345" spans="8:8" ht="15" customHeight="1" x14ac:dyDescent="0.3">
      <c r="H4345" s="7"/>
    </row>
    <row r="4351" spans="8:8" ht="15" customHeight="1" x14ac:dyDescent="0.3">
      <c r="H4351" s="7"/>
    </row>
    <row r="4356" spans="8:8" ht="15" customHeight="1" x14ac:dyDescent="0.3">
      <c r="H4356" s="7"/>
    </row>
    <row r="4357" spans="8:8" ht="15" customHeight="1" x14ac:dyDescent="0.3">
      <c r="H4357" s="7"/>
    </row>
    <row r="4361" spans="8:8" ht="15" customHeight="1" x14ac:dyDescent="0.3">
      <c r="H4361" s="7"/>
    </row>
    <row r="4362" spans="8:8" ht="15" customHeight="1" x14ac:dyDescent="0.3">
      <c r="H4362" s="7"/>
    </row>
    <row r="4363" spans="8:8" ht="15" customHeight="1" x14ac:dyDescent="0.3">
      <c r="H4363" s="7"/>
    </row>
    <row r="4369" spans="1:8" ht="15" customHeight="1" x14ac:dyDescent="0.3">
      <c r="A4369" s="35"/>
      <c r="B4369" s="35"/>
      <c r="H4369" s="7"/>
    </row>
    <row r="4374" spans="1:8" ht="15" customHeight="1" x14ac:dyDescent="0.3">
      <c r="H4374" s="7"/>
    </row>
    <row r="4375" spans="1:8" ht="15" customHeight="1" x14ac:dyDescent="0.3">
      <c r="H4375" s="7"/>
    </row>
    <row r="4376" spans="1:8" ht="15" customHeight="1" x14ac:dyDescent="0.3">
      <c r="H4376" s="7"/>
    </row>
    <row r="4377" spans="1:8" ht="15" customHeight="1" x14ac:dyDescent="0.3">
      <c r="H4377" s="7"/>
    </row>
    <row r="4379" spans="1:8" ht="15" customHeight="1" x14ac:dyDescent="0.3">
      <c r="H4379" s="7"/>
    </row>
    <row r="4383" spans="1:8" ht="15" customHeight="1" x14ac:dyDescent="0.3">
      <c r="H4383" s="7"/>
    </row>
    <row r="4396" spans="8:8" ht="15" customHeight="1" x14ac:dyDescent="0.3">
      <c r="H4396" s="7"/>
    </row>
    <row r="4401" spans="1:8" ht="15" customHeight="1" x14ac:dyDescent="0.3">
      <c r="A4401" s="35"/>
      <c r="B4401" s="35"/>
      <c r="H4401" s="7"/>
    </row>
    <row r="4402" spans="1:8" ht="15" customHeight="1" x14ac:dyDescent="0.3">
      <c r="H4402" s="7"/>
    </row>
    <row r="4404" spans="1:8" ht="15" customHeight="1" x14ac:dyDescent="0.3">
      <c r="H4404" s="7"/>
    </row>
    <row r="4407" spans="1:8" ht="15" customHeight="1" x14ac:dyDescent="0.3">
      <c r="H4407" s="7"/>
    </row>
    <row r="4408" spans="1:8" ht="15" customHeight="1" x14ac:dyDescent="0.3">
      <c r="H4408" s="7"/>
    </row>
    <row r="4413" spans="1:8" ht="15" customHeight="1" x14ac:dyDescent="0.3">
      <c r="H4413" s="7"/>
    </row>
    <row r="4418" spans="1:8" ht="15" customHeight="1" x14ac:dyDescent="0.3">
      <c r="H4418" s="7"/>
    </row>
    <row r="4419" spans="1:8" ht="15" customHeight="1" x14ac:dyDescent="0.3">
      <c r="A4419" s="35"/>
      <c r="B4419" s="35"/>
      <c r="H4419" s="7"/>
    </row>
    <row r="4423" spans="1:8" ht="15" customHeight="1" x14ac:dyDescent="0.3">
      <c r="H4423" s="7"/>
    </row>
    <row r="4433" spans="1:8" ht="15" customHeight="1" x14ac:dyDescent="0.3">
      <c r="H4433" s="7"/>
    </row>
    <row r="4437" spans="1:8" ht="15" customHeight="1" x14ac:dyDescent="0.3">
      <c r="H4437" s="7"/>
    </row>
    <row r="4439" spans="1:8" ht="15" customHeight="1" x14ac:dyDescent="0.3">
      <c r="A4439" s="35"/>
      <c r="B4439" s="35"/>
      <c r="H4439" s="7"/>
    </row>
    <row r="4440" spans="1:8" ht="15" customHeight="1" x14ac:dyDescent="0.3">
      <c r="H4440" s="7"/>
    </row>
    <row r="4442" spans="1:8" ht="15" customHeight="1" x14ac:dyDescent="0.3">
      <c r="H4442" s="7"/>
    </row>
    <row r="4444" spans="1:8" ht="15" customHeight="1" x14ac:dyDescent="0.3">
      <c r="H4444" s="7"/>
    </row>
    <row r="4445" spans="1:8" ht="15" customHeight="1" x14ac:dyDescent="0.3">
      <c r="H4445" s="7"/>
    </row>
    <row r="4448" spans="1:8" ht="15" customHeight="1" x14ac:dyDescent="0.3">
      <c r="H4448" s="7"/>
    </row>
    <row r="4453" spans="1:8" ht="15" customHeight="1" x14ac:dyDescent="0.3">
      <c r="H4453" s="7"/>
    </row>
    <row r="4456" spans="1:8" ht="15" customHeight="1" x14ac:dyDescent="0.3">
      <c r="A4456" s="35"/>
      <c r="B4456" s="35"/>
      <c r="H4456" s="7"/>
    </row>
    <row r="4462" spans="1:8" ht="15" customHeight="1" x14ac:dyDescent="0.3">
      <c r="H4462" s="7"/>
    </row>
    <row r="4463" spans="1:8" ht="15" customHeight="1" x14ac:dyDescent="0.3">
      <c r="H4463" s="7"/>
    </row>
    <row r="4474" spans="8:8" ht="15" customHeight="1" x14ac:dyDescent="0.3">
      <c r="H4474" s="7"/>
    </row>
    <row r="4497" spans="8:8" ht="15" customHeight="1" x14ac:dyDescent="0.3">
      <c r="H4497" s="7"/>
    </row>
    <row r="4503" spans="8:8" ht="15" customHeight="1" x14ac:dyDescent="0.3">
      <c r="H4503" s="7"/>
    </row>
    <row r="4506" spans="8:8" ht="15" customHeight="1" x14ac:dyDescent="0.3">
      <c r="H4506" s="7"/>
    </row>
    <row r="4509" spans="8:8" ht="15" customHeight="1" x14ac:dyDescent="0.3">
      <c r="H4509" s="7"/>
    </row>
    <row r="4520" spans="8:8" ht="15" customHeight="1" x14ac:dyDescent="0.3">
      <c r="H4520" s="7"/>
    </row>
    <row r="4527" spans="8:8" ht="15" customHeight="1" x14ac:dyDescent="0.3">
      <c r="H4527" s="7"/>
    </row>
    <row r="4544" spans="8:8" ht="15" customHeight="1" x14ac:dyDescent="0.3">
      <c r="H4544" s="7"/>
    </row>
    <row r="4555" spans="8:8" ht="15" customHeight="1" x14ac:dyDescent="0.3">
      <c r="H4555" s="7"/>
    </row>
    <row r="4559" spans="8:8" ht="15" customHeight="1" x14ac:dyDescent="0.3">
      <c r="H4559" s="7"/>
    </row>
    <row r="4568" spans="1:8" ht="15" customHeight="1" x14ac:dyDescent="0.3">
      <c r="A4568" s="35"/>
      <c r="B4568" s="35"/>
      <c r="H4568" s="7"/>
    </row>
    <row r="4572" spans="1:8" ht="15" customHeight="1" x14ac:dyDescent="0.3">
      <c r="H4572" s="7"/>
    </row>
    <row r="4575" spans="1:8" ht="15" customHeight="1" x14ac:dyDescent="0.3">
      <c r="H4575" s="7"/>
    </row>
    <row r="4579" spans="8:8" ht="15" customHeight="1" x14ac:dyDescent="0.3">
      <c r="H4579" s="7"/>
    </row>
    <row r="4582" spans="8:8" ht="15" customHeight="1" x14ac:dyDescent="0.3">
      <c r="H4582" s="7"/>
    </row>
    <row r="4583" spans="8:8" ht="15" customHeight="1" x14ac:dyDescent="0.3">
      <c r="H4583" s="7"/>
    </row>
    <row r="4585" spans="8:8" ht="15" customHeight="1" x14ac:dyDescent="0.3">
      <c r="H4585" s="7"/>
    </row>
    <row r="4586" spans="8:8" ht="15" customHeight="1" x14ac:dyDescent="0.3">
      <c r="H4586" s="7"/>
    </row>
    <row r="4587" spans="8:8" ht="15" customHeight="1" x14ac:dyDescent="0.3">
      <c r="H4587" s="7"/>
    </row>
    <row r="4595" spans="8:8" ht="15" customHeight="1" x14ac:dyDescent="0.3">
      <c r="H4595" s="7"/>
    </row>
    <row r="4600" spans="8:8" ht="15" customHeight="1" x14ac:dyDescent="0.3">
      <c r="H4600" s="7"/>
    </row>
    <row r="4601" spans="8:8" ht="15" customHeight="1" x14ac:dyDescent="0.3">
      <c r="H4601" s="7"/>
    </row>
    <row r="4604" spans="8:8" ht="15" customHeight="1" x14ac:dyDescent="0.3">
      <c r="H4604" s="7"/>
    </row>
    <row r="4611" spans="1:8" ht="15" customHeight="1" x14ac:dyDescent="0.3">
      <c r="H4611" s="7"/>
    </row>
    <row r="4617" spans="1:8" ht="15" customHeight="1" x14ac:dyDescent="0.3">
      <c r="H4617" s="7"/>
    </row>
    <row r="4620" spans="1:8" ht="15" customHeight="1" x14ac:dyDescent="0.3">
      <c r="H4620" s="7"/>
    </row>
    <row r="4623" spans="1:8" ht="15" customHeight="1" x14ac:dyDescent="0.3">
      <c r="A4623" s="35"/>
      <c r="B4623" s="35"/>
      <c r="H4623" s="7"/>
    </row>
    <row r="4627" spans="8:8" ht="15" customHeight="1" x14ac:dyDescent="0.3">
      <c r="H4627" s="7"/>
    </row>
    <row r="4630" spans="8:8" ht="15" customHeight="1" x14ac:dyDescent="0.3">
      <c r="H4630" s="7"/>
    </row>
    <row r="4644" spans="8:8" ht="15" customHeight="1" x14ac:dyDescent="0.3">
      <c r="H4644" s="7"/>
    </row>
    <row r="4645" spans="8:8" ht="15" customHeight="1" x14ac:dyDescent="0.3">
      <c r="H4645" s="7"/>
    </row>
    <row r="4648" spans="8:8" ht="15" customHeight="1" x14ac:dyDescent="0.3">
      <c r="H4648" s="7"/>
    </row>
    <row r="4651" spans="8:8" ht="15" customHeight="1" x14ac:dyDescent="0.3">
      <c r="H4651" s="7"/>
    </row>
    <row r="4660" spans="1:8" ht="15" customHeight="1" x14ac:dyDescent="0.3">
      <c r="H4660" s="7"/>
    </row>
    <row r="4662" spans="1:8" ht="15" customHeight="1" x14ac:dyDescent="0.3">
      <c r="H4662" s="7"/>
    </row>
    <row r="4667" spans="1:8" ht="15" customHeight="1" x14ac:dyDescent="0.3">
      <c r="A4667" s="35"/>
      <c r="B4667" s="35"/>
      <c r="H4667" s="7"/>
    </row>
    <row r="4681" spans="8:8" ht="15" customHeight="1" x14ac:dyDescent="0.3">
      <c r="H4681" s="7"/>
    </row>
    <row r="4682" spans="8:8" ht="15" customHeight="1" x14ac:dyDescent="0.3">
      <c r="H4682" s="7"/>
    </row>
    <row r="4685" spans="8:8" ht="15" customHeight="1" x14ac:dyDescent="0.3">
      <c r="H4685" s="7"/>
    </row>
    <row r="4688" spans="8:8" ht="15" customHeight="1" x14ac:dyDescent="0.3">
      <c r="H4688" s="7"/>
    </row>
    <row r="4690" spans="8:8" ht="15" customHeight="1" x14ac:dyDescent="0.3">
      <c r="H4690" s="7"/>
    </row>
    <row r="4695" spans="8:8" ht="15" customHeight="1" x14ac:dyDescent="0.3">
      <c r="H4695" s="7"/>
    </row>
    <row r="4696" spans="8:8" ht="15" customHeight="1" x14ac:dyDescent="0.3">
      <c r="H4696" s="7"/>
    </row>
    <row r="4701" spans="8:8" ht="15" customHeight="1" x14ac:dyDescent="0.3">
      <c r="H4701" s="7"/>
    </row>
    <row r="4707" spans="8:8" ht="15" customHeight="1" x14ac:dyDescent="0.3">
      <c r="H4707" s="7"/>
    </row>
    <row r="4716" spans="8:8" ht="15" customHeight="1" x14ac:dyDescent="0.3">
      <c r="H4716" s="7"/>
    </row>
    <row r="4718" spans="8:8" ht="15" customHeight="1" x14ac:dyDescent="0.3">
      <c r="H4718" s="7"/>
    </row>
    <row r="4719" spans="8:8" ht="15" customHeight="1" x14ac:dyDescent="0.3">
      <c r="H4719" s="7"/>
    </row>
    <row r="4727" spans="1:8" ht="15" customHeight="1" x14ac:dyDescent="0.3">
      <c r="H4727" s="7"/>
    </row>
    <row r="4731" spans="1:8" ht="15" customHeight="1" x14ac:dyDescent="0.3">
      <c r="A4731" s="35"/>
      <c r="B4731" s="35"/>
      <c r="H4731" s="7"/>
    </row>
    <row r="4734" spans="1:8" ht="15" customHeight="1" x14ac:dyDescent="0.3">
      <c r="H4734" s="7"/>
    </row>
    <row r="4738" spans="8:8" ht="15" customHeight="1" x14ac:dyDescent="0.3">
      <c r="H4738" s="7"/>
    </row>
    <row r="4741" spans="8:8" ht="15" customHeight="1" x14ac:dyDescent="0.3">
      <c r="H4741" s="7"/>
    </row>
    <row r="4744" spans="8:8" ht="15" customHeight="1" x14ac:dyDescent="0.3">
      <c r="H4744" s="7"/>
    </row>
    <row r="4747" spans="8:8" ht="15" customHeight="1" x14ac:dyDescent="0.3">
      <c r="H4747" s="7"/>
    </row>
    <row r="4752" spans="8:8" ht="15" customHeight="1" x14ac:dyDescent="0.3">
      <c r="H4752" s="7"/>
    </row>
    <row r="4761" spans="1:8" ht="15" customHeight="1" x14ac:dyDescent="0.3">
      <c r="H4761" s="7"/>
    </row>
    <row r="4763" spans="1:8" ht="15" customHeight="1" x14ac:dyDescent="0.3">
      <c r="A4763" s="35"/>
      <c r="B4763" s="35"/>
      <c r="H4763" s="7"/>
    </row>
    <row r="4765" spans="1:8" ht="15" customHeight="1" x14ac:dyDescent="0.3">
      <c r="H4765" s="7"/>
    </row>
    <row r="4767" spans="1:8" ht="15" customHeight="1" x14ac:dyDescent="0.3">
      <c r="H4767" s="7"/>
    </row>
    <row r="4769" spans="1:8" ht="15" customHeight="1" x14ac:dyDescent="0.3">
      <c r="A4769" s="35"/>
      <c r="B4769" s="35"/>
      <c r="H4769" s="7"/>
    </row>
    <row r="4775" spans="1:8" ht="15" customHeight="1" x14ac:dyDescent="0.3">
      <c r="H4775" s="7"/>
    </row>
    <row r="4777" spans="1:8" ht="15" customHeight="1" x14ac:dyDescent="0.3">
      <c r="H4777" s="7"/>
    </row>
    <row r="4778" spans="1:8" ht="15" customHeight="1" x14ac:dyDescent="0.3">
      <c r="H4778" s="7"/>
    </row>
    <row r="4780" spans="1:8" ht="15" customHeight="1" x14ac:dyDescent="0.3">
      <c r="H4780" s="7"/>
    </row>
    <row r="4788" spans="8:8" ht="15" customHeight="1" x14ac:dyDescent="0.3">
      <c r="H4788" s="7"/>
    </row>
    <row r="4795" spans="8:8" ht="15" customHeight="1" x14ac:dyDescent="0.3">
      <c r="H4795" s="7"/>
    </row>
    <row r="4801" spans="1:8" ht="15" customHeight="1" x14ac:dyDescent="0.3">
      <c r="H4801" s="7"/>
    </row>
    <row r="4803" spans="1:8" ht="15" customHeight="1" x14ac:dyDescent="0.3">
      <c r="H4803" s="7"/>
    </row>
    <row r="4806" spans="1:8" ht="15" customHeight="1" x14ac:dyDescent="0.3">
      <c r="H4806" s="7"/>
    </row>
    <row r="4810" spans="1:8" ht="15" customHeight="1" x14ac:dyDescent="0.3">
      <c r="H4810" s="7"/>
    </row>
    <row r="4811" spans="1:8" ht="15" customHeight="1" x14ac:dyDescent="0.3">
      <c r="H4811" s="7"/>
    </row>
    <row r="4814" spans="1:8" ht="15" customHeight="1" x14ac:dyDescent="0.3">
      <c r="A4814" s="35"/>
      <c r="B4814" s="35"/>
      <c r="H4814" s="7"/>
    </row>
    <row r="4816" spans="1:8" ht="15" customHeight="1" x14ac:dyDescent="0.3">
      <c r="H4816" s="7"/>
    </row>
    <row r="4821" spans="8:8" ht="15" customHeight="1" x14ac:dyDescent="0.3">
      <c r="H4821" s="7"/>
    </row>
    <row r="4829" spans="8:8" ht="15" customHeight="1" x14ac:dyDescent="0.3">
      <c r="H4829" s="7"/>
    </row>
    <row r="4834" spans="8:8" ht="15" customHeight="1" x14ac:dyDescent="0.3">
      <c r="H4834" s="7"/>
    </row>
    <row r="4840" spans="8:8" ht="15" customHeight="1" x14ac:dyDescent="0.3">
      <c r="H4840" s="7"/>
    </row>
    <row r="4841" spans="8:8" ht="15" customHeight="1" x14ac:dyDescent="0.3">
      <c r="H4841" s="7"/>
    </row>
    <row r="4849" spans="1:8" ht="15" customHeight="1" x14ac:dyDescent="0.3">
      <c r="H4849" s="7"/>
    </row>
    <row r="4854" spans="1:8" ht="15" customHeight="1" x14ac:dyDescent="0.3">
      <c r="A4854" s="35"/>
      <c r="B4854" s="35"/>
      <c r="H4854" s="7"/>
    </row>
    <row r="4860" spans="1:8" ht="15" customHeight="1" x14ac:dyDescent="0.3">
      <c r="H4860" s="7"/>
    </row>
    <row r="4864" spans="1:8" ht="15" customHeight="1" x14ac:dyDescent="0.3">
      <c r="H4864" s="7"/>
    </row>
    <row r="4865" spans="1:8" ht="15" customHeight="1" x14ac:dyDescent="0.3">
      <c r="H4865" s="7"/>
    </row>
    <row r="4874" spans="1:8" ht="15" customHeight="1" x14ac:dyDescent="0.3">
      <c r="H4874" s="7"/>
    </row>
    <row r="4875" spans="1:8" ht="15" customHeight="1" x14ac:dyDescent="0.3">
      <c r="A4875" s="35"/>
      <c r="B4875" s="35"/>
      <c r="H4875" s="7"/>
    </row>
    <row r="4877" spans="1:8" ht="15" customHeight="1" x14ac:dyDescent="0.3">
      <c r="H4877" s="7"/>
    </row>
    <row r="4886" spans="8:8" ht="15" customHeight="1" x14ac:dyDescent="0.3">
      <c r="H4886" s="7"/>
    </row>
    <row r="4888" spans="8:8" ht="15" customHeight="1" x14ac:dyDescent="0.3">
      <c r="H4888" s="7"/>
    </row>
    <row r="4895" spans="8:8" ht="15" customHeight="1" x14ac:dyDescent="0.3">
      <c r="H4895" s="7"/>
    </row>
    <row r="4896" spans="8:8" ht="15" customHeight="1" x14ac:dyDescent="0.3">
      <c r="H4896" s="7"/>
    </row>
    <row r="4899" spans="8:8" ht="15" customHeight="1" x14ac:dyDescent="0.3">
      <c r="H4899" s="7"/>
    </row>
    <row r="4912" spans="8:8" ht="15" customHeight="1" x14ac:dyDescent="0.3">
      <c r="H4912" s="7"/>
    </row>
    <row r="4923" spans="8:8" ht="15" customHeight="1" x14ac:dyDescent="0.3">
      <c r="H4923" s="7"/>
    </row>
    <row r="4926" spans="8:8" ht="15" customHeight="1" x14ac:dyDescent="0.3">
      <c r="H4926" s="7"/>
    </row>
    <row r="4932" spans="1:8" ht="15" customHeight="1" x14ac:dyDescent="0.3">
      <c r="H4932" s="7"/>
    </row>
    <row r="4935" spans="1:8" ht="15" customHeight="1" x14ac:dyDescent="0.3">
      <c r="H4935" s="7"/>
    </row>
    <row r="4941" spans="1:8" ht="15" customHeight="1" x14ac:dyDescent="0.3">
      <c r="A4941" s="35"/>
      <c r="B4941" s="35"/>
      <c r="H4941" s="7"/>
    </row>
    <row r="4942" spans="1:8" ht="15" customHeight="1" x14ac:dyDescent="0.3">
      <c r="H4942" s="7"/>
    </row>
    <row r="4945" spans="8:8" ht="15" customHeight="1" x14ac:dyDescent="0.3">
      <c r="H4945" s="7"/>
    </row>
    <row r="4947" spans="8:8" ht="15" customHeight="1" x14ac:dyDescent="0.3">
      <c r="H4947" s="7"/>
    </row>
    <row r="4952" spans="8:8" ht="15" customHeight="1" x14ac:dyDescent="0.3">
      <c r="H4952" s="7"/>
    </row>
    <row r="4953" spans="8:8" ht="15" customHeight="1" x14ac:dyDescent="0.3">
      <c r="H4953" s="7"/>
    </row>
    <row r="4957" spans="8:8" ht="15" customHeight="1" x14ac:dyDescent="0.3">
      <c r="H4957" s="7"/>
    </row>
    <row r="4960" spans="8:8" ht="15" customHeight="1" x14ac:dyDescent="0.3">
      <c r="H4960" s="7"/>
    </row>
    <row r="4962" spans="2:8" ht="15" customHeight="1" x14ac:dyDescent="0.3">
      <c r="H4962" s="7"/>
    </row>
    <row r="4965" spans="2:8" ht="15" customHeight="1" x14ac:dyDescent="0.3">
      <c r="H4965" s="7"/>
    </row>
    <row r="4972" spans="2:8" ht="15" customHeight="1" x14ac:dyDescent="0.3">
      <c r="B4972" s="34"/>
      <c r="H4972" s="7"/>
    </row>
    <row r="4975" spans="2:8" ht="15" customHeight="1" x14ac:dyDescent="0.3">
      <c r="H4975" s="7"/>
    </row>
    <row r="4985" spans="8:8" ht="15" customHeight="1" x14ac:dyDescent="0.3">
      <c r="H4985" s="7"/>
    </row>
    <row r="4989" spans="8:8" ht="15" customHeight="1" x14ac:dyDescent="0.3">
      <c r="H4989" s="7"/>
    </row>
    <row r="4997" spans="1:8" ht="15" customHeight="1" x14ac:dyDescent="0.3">
      <c r="H4997" s="7"/>
    </row>
    <row r="4998" spans="1:8" ht="15" customHeight="1" x14ac:dyDescent="0.3">
      <c r="H4998" s="7"/>
    </row>
    <row r="5000" spans="1:8" ht="15" customHeight="1" x14ac:dyDescent="0.3">
      <c r="A5000" s="44"/>
      <c r="H5000" s="7"/>
    </row>
    <row r="5008" spans="1:8" ht="15" customHeight="1" x14ac:dyDescent="0.3">
      <c r="H5008" s="7"/>
    </row>
    <row r="5013" spans="8:8" ht="15" customHeight="1" x14ac:dyDescent="0.3">
      <c r="H5013" s="7"/>
    </row>
    <row r="5015" spans="8:8" ht="15" customHeight="1" x14ac:dyDescent="0.3">
      <c r="H5015" s="7"/>
    </row>
    <row r="5016" spans="8:8" ht="15" customHeight="1" x14ac:dyDescent="0.3">
      <c r="H5016" s="7"/>
    </row>
    <row r="5017" spans="8:8" ht="15" customHeight="1" x14ac:dyDescent="0.3">
      <c r="H5017" s="7"/>
    </row>
    <row r="5018" spans="8:8" ht="15" customHeight="1" x14ac:dyDescent="0.3">
      <c r="H5018" s="7"/>
    </row>
    <row r="5019" spans="8:8" ht="15" customHeight="1" x14ac:dyDescent="0.3">
      <c r="H5019" s="7"/>
    </row>
    <row r="5020" spans="8:8" ht="15" customHeight="1" x14ac:dyDescent="0.3">
      <c r="H5020" s="7"/>
    </row>
    <row r="5028" spans="8:8" ht="15" customHeight="1" x14ac:dyDescent="0.3">
      <c r="H5028" s="7"/>
    </row>
    <row r="5029" spans="8:8" ht="15" customHeight="1" x14ac:dyDescent="0.3">
      <c r="H5029" s="7"/>
    </row>
    <row r="5031" spans="8:8" ht="15" customHeight="1" x14ac:dyDescent="0.3">
      <c r="H5031" s="7"/>
    </row>
    <row r="5032" spans="8:8" ht="15" customHeight="1" x14ac:dyDescent="0.3">
      <c r="H5032" s="7"/>
    </row>
    <row r="5034" spans="8:8" ht="15" customHeight="1" x14ac:dyDescent="0.3">
      <c r="H5034" s="7"/>
    </row>
    <row r="5037" spans="8:8" ht="15" customHeight="1" x14ac:dyDescent="0.3">
      <c r="H5037" s="7"/>
    </row>
    <row r="5043" spans="8:8" ht="15" customHeight="1" x14ac:dyDescent="0.3">
      <c r="H5043" s="7"/>
    </row>
    <row r="5048" spans="8:8" ht="15" customHeight="1" x14ac:dyDescent="0.3">
      <c r="H5048" s="7"/>
    </row>
    <row r="5051" spans="8:8" ht="15" customHeight="1" x14ac:dyDescent="0.3">
      <c r="H5051" s="7"/>
    </row>
    <row r="5052" spans="8:8" ht="15" customHeight="1" x14ac:dyDescent="0.3">
      <c r="H5052" s="7"/>
    </row>
    <row r="5053" spans="8:8" ht="15" customHeight="1" x14ac:dyDescent="0.3">
      <c r="H5053" s="7"/>
    </row>
    <row r="5056" spans="8:8" ht="15" customHeight="1" x14ac:dyDescent="0.3">
      <c r="H5056" s="7"/>
    </row>
    <row r="5075" spans="8:8" ht="15" customHeight="1" x14ac:dyDescent="0.3">
      <c r="H5075" s="7"/>
    </row>
    <row r="5076" spans="8:8" ht="15" customHeight="1" x14ac:dyDescent="0.3">
      <c r="H5076" s="7"/>
    </row>
    <row r="5081" spans="8:8" ht="15" customHeight="1" x14ac:dyDescent="0.3">
      <c r="H5081" s="7"/>
    </row>
    <row r="5084" spans="8:8" ht="15" customHeight="1" x14ac:dyDescent="0.3">
      <c r="H5084" s="7"/>
    </row>
    <row r="5085" spans="8:8" ht="15" customHeight="1" x14ac:dyDescent="0.3">
      <c r="H5085" s="7"/>
    </row>
    <row r="5086" spans="8:8" ht="15" customHeight="1" x14ac:dyDescent="0.3">
      <c r="H5086" s="7"/>
    </row>
    <row r="5090" spans="8:8" ht="15" customHeight="1" x14ac:dyDescent="0.3">
      <c r="H5090" s="7"/>
    </row>
    <row r="5091" spans="8:8" ht="15" customHeight="1" x14ac:dyDescent="0.3">
      <c r="H5091" s="7"/>
    </row>
    <row r="5094" spans="8:8" ht="15" customHeight="1" x14ac:dyDescent="0.3">
      <c r="H5094" s="7"/>
    </row>
    <row r="5105" spans="8:8" ht="15" customHeight="1" x14ac:dyDescent="0.3">
      <c r="H5105" s="7"/>
    </row>
    <row r="5111" spans="8:8" ht="15" customHeight="1" x14ac:dyDescent="0.3">
      <c r="H5111" s="7"/>
    </row>
    <row r="5113" spans="8:8" ht="15" customHeight="1" x14ac:dyDescent="0.3">
      <c r="H5113" s="7"/>
    </row>
    <row r="5118" spans="8:8" ht="15" customHeight="1" x14ac:dyDescent="0.3">
      <c r="H5118" s="7"/>
    </row>
    <row r="5119" spans="8:8" ht="15" customHeight="1" x14ac:dyDescent="0.3">
      <c r="H5119" s="7"/>
    </row>
    <row r="5122" spans="8:8" ht="15" customHeight="1" x14ac:dyDescent="0.3">
      <c r="H5122" s="7"/>
    </row>
    <row r="5126" spans="8:8" ht="15" customHeight="1" x14ac:dyDescent="0.3">
      <c r="H5126" s="7"/>
    </row>
    <row r="5127" spans="8:8" ht="15" customHeight="1" x14ac:dyDescent="0.3">
      <c r="H5127" s="7"/>
    </row>
    <row r="5128" spans="8:8" ht="15" customHeight="1" x14ac:dyDescent="0.3">
      <c r="H5128" s="7"/>
    </row>
    <row r="5130" spans="8:8" ht="15" customHeight="1" x14ac:dyDescent="0.3">
      <c r="H5130" s="7"/>
    </row>
    <row r="5133" spans="8:8" ht="15" customHeight="1" x14ac:dyDescent="0.3">
      <c r="H5133" s="7"/>
    </row>
    <row r="5134" spans="8:8" ht="15" customHeight="1" x14ac:dyDescent="0.3">
      <c r="H5134" s="7"/>
    </row>
    <row r="5137" spans="8:8" ht="15" customHeight="1" x14ac:dyDescent="0.3">
      <c r="H5137" s="7"/>
    </row>
    <row r="5138" spans="8:8" ht="15" customHeight="1" x14ac:dyDescent="0.3">
      <c r="H5138" s="7"/>
    </row>
    <row r="5146" spans="8:8" ht="15" customHeight="1" x14ac:dyDescent="0.3">
      <c r="H5146" s="7"/>
    </row>
    <row r="5152" spans="8:8" ht="15" customHeight="1" x14ac:dyDescent="0.3">
      <c r="H5152" s="7"/>
    </row>
    <row r="5159" spans="8:8" ht="15" customHeight="1" x14ac:dyDescent="0.3">
      <c r="H5159" s="7"/>
    </row>
    <row r="5162" spans="8:8" ht="15" customHeight="1" x14ac:dyDescent="0.3">
      <c r="H5162" s="7"/>
    </row>
    <row r="5163" spans="8:8" ht="15" customHeight="1" x14ac:dyDescent="0.3">
      <c r="H5163" s="7"/>
    </row>
    <row r="5168" spans="8:8" ht="15" customHeight="1" x14ac:dyDescent="0.3">
      <c r="H5168" s="7"/>
    </row>
    <row r="5172" spans="8:8" ht="15" customHeight="1" x14ac:dyDescent="0.3">
      <c r="H5172" s="7"/>
    </row>
    <row r="5173" spans="8:8" ht="15" customHeight="1" x14ac:dyDescent="0.3">
      <c r="H5173" s="7"/>
    </row>
    <row r="5174" spans="8:8" ht="15" customHeight="1" x14ac:dyDescent="0.3">
      <c r="H5174" s="7"/>
    </row>
    <row r="5175" spans="8:8" ht="15" customHeight="1" x14ac:dyDescent="0.3">
      <c r="H5175" s="7"/>
    </row>
    <row r="5180" spans="8:8" ht="15" customHeight="1" x14ac:dyDescent="0.3">
      <c r="H5180" s="7"/>
    </row>
    <row r="5186" spans="8:8" ht="15" customHeight="1" x14ac:dyDescent="0.3">
      <c r="H5186" s="7"/>
    </row>
    <row r="5189" spans="8:8" ht="15" customHeight="1" x14ac:dyDescent="0.3">
      <c r="H5189" s="7"/>
    </row>
    <row r="5190" spans="8:8" ht="15" customHeight="1" x14ac:dyDescent="0.3">
      <c r="H5190" s="7"/>
    </row>
    <row r="5192" spans="8:8" ht="15" customHeight="1" x14ac:dyDescent="0.3">
      <c r="H5192" s="7"/>
    </row>
    <row r="5195" spans="8:8" ht="15" customHeight="1" x14ac:dyDescent="0.3">
      <c r="H5195" s="7"/>
    </row>
    <row r="5196" spans="8:8" ht="15" customHeight="1" x14ac:dyDescent="0.3">
      <c r="H5196" s="7"/>
    </row>
    <row r="5197" spans="8:8" ht="15" customHeight="1" x14ac:dyDescent="0.3">
      <c r="H5197" s="7"/>
    </row>
    <row r="5199" spans="8:8" ht="15" customHeight="1" x14ac:dyDescent="0.3">
      <c r="H5199" s="7"/>
    </row>
    <row r="5201" spans="8:8" ht="15" customHeight="1" x14ac:dyDescent="0.3">
      <c r="H5201" s="7"/>
    </row>
    <row r="5205" spans="8:8" ht="15" customHeight="1" x14ac:dyDescent="0.3">
      <c r="H5205" s="7"/>
    </row>
    <row r="5206" spans="8:8" ht="15" customHeight="1" x14ac:dyDescent="0.3">
      <c r="H5206" s="7"/>
    </row>
    <row r="5208" spans="8:8" ht="15" customHeight="1" x14ac:dyDescent="0.3">
      <c r="H5208" s="7"/>
    </row>
    <row r="5209" spans="8:8" ht="15" customHeight="1" x14ac:dyDescent="0.3">
      <c r="H5209" s="7"/>
    </row>
    <row r="5213" spans="8:8" ht="15" customHeight="1" x14ac:dyDescent="0.3">
      <c r="H5213" s="7"/>
    </row>
    <row r="5215" spans="8:8" ht="15" customHeight="1" x14ac:dyDescent="0.3">
      <c r="H5215" s="7"/>
    </row>
    <row r="5218" spans="1:8" ht="15" customHeight="1" x14ac:dyDescent="0.3">
      <c r="H5218" s="7"/>
    </row>
    <row r="5219" spans="1:8" ht="15" customHeight="1" x14ac:dyDescent="0.3">
      <c r="H5219" s="7"/>
    </row>
    <row r="5231" spans="1:8" ht="15" customHeight="1" x14ac:dyDescent="0.3">
      <c r="A5231" s="40"/>
    </row>
    <row r="5233" spans="8:8" ht="15" customHeight="1" x14ac:dyDescent="0.3">
      <c r="H5233" s="7"/>
    </row>
    <row r="5235" spans="8:8" ht="15" customHeight="1" x14ac:dyDescent="0.3">
      <c r="H5235" s="7"/>
    </row>
    <row r="5236" spans="8:8" ht="15" customHeight="1" x14ac:dyDescent="0.3">
      <c r="H5236" s="7"/>
    </row>
    <row r="5238" spans="8:8" ht="15" customHeight="1" x14ac:dyDescent="0.3">
      <c r="H5238" s="7"/>
    </row>
    <row r="5240" spans="8:8" ht="15" customHeight="1" x14ac:dyDescent="0.3">
      <c r="H5240" s="7"/>
    </row>
    <row r="5242" spans="8:8" ht="15" customHeight="1" x14ac:dyDescent="0.3">
      <c r="H5242" s="7"/>
    </row>
    <row r="5247" spans="8:8" ht="15" customHeight="1" x14ac:dyDescent="0.3">
      <c r="H5247" s="7"/>
    </row>
    <row r="5249" spans="8:8" ht="15" customHeight="1" x14ac:dyDescent="0.3">
      <c r="H5249" s="7"/>
    </row>
    <row r="5254" spans="8:8" ht="15" customHeight="1" x14ac:dyDescent="0.3">
      <c r="H5254" s="7"/>
    </row>
    <row r="5255" spans="8:8" ht="15" customHeight="1" x14ac:dyDescent="0.3">
      <c r="H5255" s="7"/>
    </row>
    <row r="5261" spans="8:8" ht="15" customHeight="1" x14ac:dyDescent="0.3">
      <c r="H5261" s="7"/>
    </row>
    <row r="5262" spans="8:8" ht="15" customHeight="1" x14ac:dyDescent="0.3">
      <c r="H5262" s="7"/>
    </row>
    <row r="5267" spans="8:8" ht="15" customHeight="1" x14ac:dyDescent="0.3">
      <c r="H5267" s="7"/>
    </row>
    <row r="5284" spans="8:8" ht="15" customHeight="1" x14ac:dyDescent="0.3">
      <c r="H5284" s="7"/>
    </row>
    <row r="5291" spans="8:8" ht="15" customHeight="1" x14ac:dyDescent="0.3">
      <c r="H5291" s="7"/>
    </row>
    <row r="5293" spans="8:8" ht="15" customHeight="1" x14ac:dyDescent="0.3">
      <c r="H5293" s="7"/>
    </row>
    <row r="5297" spans="8:8" ht="15" customHeight="1" x14ac:dyDescent="0.3">
      <c r="H5297" s="7"/>
    </row>
    <row r="5304" spans="8:8" ht="15" customHeight="1" x14ac:dyDescent="0.3">
      <c r="H5304" s="7"/>
    </row>
    <row r="5305" spans="8:8" ht="15" customHeight="1" x14ac:dyDescent="0.3">
      <c r="H5305" s="7"/>
    </row>
    <row r="5306" spans="8:8" ht="15" customHeight="1" x14ac:dyDescent="0.3">
      <c r="H5306" s="7"/>
    </row>
    <row r="5311" spans="8:8" ht="15" customHeight="1" x14ac:dyDescent="0.3">
      <c r="H5311" s="7"/>
    </row>
    <row r="5320" spans="8:8" ht="15" customHeight="1" x14ac:dyDescent="0.3">
      <c r="H5320" s="7"/>
    </row>
    <row r="5330" spans="8:8" ht="15" customHeight="1" x14ac:dyDescent="0.3">
      <c r="H5330" s="7"/>
    </row>
    <row r="5331" spans="8:8" ht="15" customHeight="1" x14ac:dyDescent="0.3">
      <c r="H5331" s="7"/>
    </row>
    <row r="5334" spans="8:8" ht="15" customHeight="1" x14ac:dyDescent="0.3">
      <c r="H5334" s="7"/>
    </row>
    <row r="5337" spans="8:8" ht="15" customHeight="1" x14ac:dyDescent="0.3">
      <c r="H5337" s="7"/>
    </row>
    <row r="5340" spans="8:8" ht="15" customHeight="1" x14ac:dyDescent="0.3">
      <c r="H5340" s="7"/>
    </row>
    <row r="5341" spans="8:8" ht="15" customHeight="1" x14ac:dyDescent="0.3">
      <c r="H5341" s="7"/>
    </row>
    <row r="5345" spans="8:8" ht="15" customHeight="1" x14ac:dyDescent="0.3">
      <c r="H5345" s="7"/>
    </row>
    <row r="5346" spans="8:8" ht="15" customHeight="1" x14ac:dyDescent="0.3">
      <c r="H5346" s="7"/>
    </row>
    <row r="5351" spans="8:8" ht="15" customHeight="1" x14ac:dyDescent="0.3">
      <c r="H5351" s="7"/>
    </row>
    <row r="5352" spans="8:8" ht="15" customHeight="1" x14ac:dyDescent="0.3">
      <c r="H5352" s="7"/>
    </row>
    <row r="5353" spans="8:8" ht="15" customHeight="1" x14ac:dyDescent="0.3">
      <c r="H5353" s="7"/>
    </row>
    <row r="5359" spans="8:8" ht="15" customHeight="1" x14ac:dyDescent="0.3">
      <c r="H5359" s="7"/>
    </row>
    <row r="5367" spans="8:8" ht="15" customHeight="1" x14ac:dyDescent="0.3">
      <c r="H5367" s="7"/>
    </row>
    <row r="5368" spans="8:8" ht="15" customHeight="1" x14ac:dyDescent="0.3">
      <c r="H5368" s="7"/>
    </row>
    <row r="5369" spans="8:8" ht="15" customHeight="1" x14ac:dyDescent="0.3">
      <c r="H5369" s="7"/>
    </row>
    <row r="5375" spans="8:8" ht="15" customHeight="1" x14ac:dyDescent="0.3">
      <c r="H5375" s="7"/>
    </row>
    <row r="5380" spans="8:8" ht="15" customHeight="1" x14ac:dyDescent="0.3">
      <c r="H5380" s="7"/>
    </row>
    <row r="5385" spans="8:8" ht="15" customHeight="1" x14ac:dyDescent="0.3">
      <c r="H5385" s="7"/>
    </row>
    <row r="5394" spans="8:8" ht="15" customHeight="1" x14ac:dyDescent="0.3">
      <c r="H5394" s="7"/>
    </row>
    <row r="5396" spans="8:8" ht="15" customHeight="1" x14ac:dyDescent="0.3">
      <c r="H5396" s="7"/>
    </row>
    <row r="5397" spans="8:8" ht="15" customHeight="1" x14ac:dyDescent="0.3">
      <c r="H5397" s="7"/>
    </row>
    <row r="5401" spans="8:8" ht="15" customHeight="1" x14ac:dyDescent="0.3">
      <c r="H5401" s="7"/>
    </row>
    <row r="5402" spans="8:8" ht="15" customHeight="1" x14ac:dyDescent="0.3">
      <c r="H5402" s="7"/>
    </row>
    <row r="5403" spans="8:8" ht="15" customHeight="1" x14ac:dyDescent="0.3">
      <c r="H5403" s="7"/>
    </row>
    <row r="5404" spans="8:8" ht="15" customHeight="1" x14ac:dyDescent="0.3">
      <c r="H5404" s="7"/>
    </row>
    <row r="5406" spans="8:8" ht="15" customHeight="1" x14ac:dyDescent="0.3">
      <c r="H5406" s="7"/>
    </row>
    <row r="5407" spans="8:8" ht="15" customHeight="1" x14ac:dyDescent="0.3">
      <c r="H5407" s="7"/>
    </row>
    <row r="5416" spans="8:8" ht="15" customHeight="1" x14ac:dyDescent="0.3">
      <c r="H5416" s="7"/>
    </row>
    <row r="5419" spans="8:8" ht="15" customHeight="1" x14ac:dyDescent="0.3">
      <c r="H5419" s="7"/>
    </row>
    <row r="5420" spans="8:8" ht="15" customHeight="1" x14ac:dyDescent="0.3">
      <c r="H5420" s="7"/>
    </row>
    <row r="5424" spans="8:8" ht="15" customHeight="1" x14ac:dyDescent="0.3">
      <c r="H5424" s="7"/>
    </row>
    <row r="5427" spans="8:8" ht="15" customHeight="1" x14ac:dyDescent="0.3">
      <c r="H5427" s="7"/>
    </row>
    <row r="5429" spans="8:8" ht="15" customHeight="1" x14ac:dyDescent="0.3">
      <c r="H5429" s="7"/>
    </row>
    <row r="5430" spans="8:8" ht="15" customHeight="1" x14ac:dyDescent="0.3">
      <c r="H5430" s="7"/>
    </row>
    <row r="5434" spans="8:8" ht="15" customHeight="1" x14ac:dyDescent="0.3">
      <c r="H5434" s="7"/>
    </row>
    <row r="5437" spans="8:8" ht="15" customHeight="1" x14ac:dyDescent="0.3">
      <c r="H5437" s="7"/>
    </row>
    <row r="5438" spans="8:8" ht="15" customHeight="1" x14ac:dyDescent="0.3">
      <c r="H5438" s="7"/>
    </row>
    <row r="5443" spans="8:8" ht="15" customHeight="1" x14ac:dyDescent="0.3">
      <c r="H5443" s="7"/>
    </row>
    <row r="5457" spans="8:8" ht="15" customHeight="1" x14ac:dyDescent="0.3">
      <c r="H5457" s="7"/>
    </row>
    <row r="5460" spans="8:8" ht="15" customHeight="1" x14ac:dyDescent="0.3">
      <c r="H5460" s="7"/>
    </row>
    <row r="5470" spans="8:8" ht="15" customHeight="1" x14ac:dyDescent="0.3">
      <c r="H5470" s="7"/>
    </row>
    <row r="5475" spans="8:8" ht="15" customHeight="1" x14ac:dyDescent="0.3">
      <c r="H5475" s="7"/>
    </row>
    <row r="5476" spans="8:8" ht="15" customHeight="1" x14ac:dyDescent="0.3">
      <c r="H5476" s="7"/>
    </row>
    <row r="5484" spans="8:8" ht="15" customHeight="1" x14ac:dyDescent="0.3">
      <c r="H5484" s="7"/>
    </row>
    <row r="5487" spans="8:8" ht="15" customHeight="1" x14ac:dyDescent="0.3">
      <c r="H5487" s="7"/>
    </row>
    <row r="5489" spans="8:8" ht="15" customHeight="1" x14ac:dyDescent="0.3">
      <c r="H5489" s="7"/>
    </row>
    <row r="5491" spans="8:8" ht="15" customHeight="1" x14ac:dyDescent="0.3">
      <c r="H5491" s="7"/>
    </row>
    <row r="5497" spans="8:8" ht="15" customHeight="1" x14ac:dyDescent="0.3">
      <c r="H5497" s="7"/>
    </row>
    <row r="5498" spans="8:8" ht="15" customHeight="1" x14ac:dyDescent="0.3">
      <c r="H5498" s="7"/>
    </row>
    <row r="5505" spans="8:8" ht="15" customHeight="1" x14ac:dyDescent="0.3">
      <c r="H5505" s="7"/>
    </row>
    <row r="5506" spans="8:8" ht="15" customHeight="1" x14ac:dyDescent="0.3">
      <c r="H5506" s="7"/>
    </row>
    <row r="5515" spans="8:8" ht="15" customHeight="1" x14ac:dyDescent="0.3">
      <c r="H5515" s="7"/>
    </row>
    <row r="5517" spans="8:8" ht="15" customHeight="1" x14ac:dyDescent="0.3">
      <c r="H5517" s="7"/>
    </row>
    <row r="5518" spans="8:8" ht="15" customHeight="1" x14ac:dyDescent="0.3">
      <c r="H5518" s="7"/>
    </row>
    <row r="5520" spans="8:8" ht="15" customHeight="1" x14ac:dyDescent="0.3">
      <c r="H5520" s="7"/>
    </row>
    <row r="5525" spans="8:8" ht="15" customHeight="1" x14ac:dyDescent="0.3">
      <c r="H5525" s="7"/>
    </row>
    <row r="5526" spans="8:8" ht="15" customHeight="1" x14ac:dyDescent="0.3">
      <c r="H5526" s="7"/>
    </row>
    <row r="5529" spans="8:8" ht="15" customHeight="1" x14ac:dyDescent="0.3">
      <c r="H5529" s="7"/>
    </row>
    <row r="5531" spans="8:8" ht="15" customHeight="1" x14ac:dyDescent="0.3">
      <c r="H5531" s="7"/>
    </row>
    <row r="5532" spans="8:8" ht="15" customHeight="1" x14ac:dyDescent="0.3">
      <c r="H5532" s="7"/>
    </row>
    <row r="5533" spans="8:8" ht="15" customHeight="1" x14ac:dyDescent="0.3">
      <c r="H5533" s="7"/>
    </row>
    <row r="5536" spans="8:8" ht="15" customHeight="1" x14ac:dyDescent="0.3">
      <c r="H5536" s="7"/>
    </row>
    <row r="5537" spans="8:8" ht="15" customHeight="1" x14ac:dyDescent="0.3">
      <c r="H5537" s="7"/>
    </row>
    <row r="5539" spans="8:8" ht="15" customHeight="1" x14ac:dyDescent="0.3">
      <c r="H5539" s="7"/>
    </row>
    <row r="5542" spans="8:8" ht="15" customHeight="1" x14ac:dyDescent="0.3">
      <c r="H5542" s="7"/>
    </row>
    <row r="5543" spans="8:8" ht="15" customHeight="1" x14ac:dyDescent="0.3">
      <c r="H5543" s="7"/>
    </row>
    <row r="5546" spans="8:8" ht="15" customHeight="1" x14ac:dyDescent="0.3">
      <c r="H5546" s="7"/>
    </row>
    <row r="5549" spans="8:8" ht="15" customHeight="1" x14ac:dyDescent="0.3">
      <c r="H5549" s="7"/>
    </row>
    <row r="5563" spans="8:8" ht="15" customHeight="1" x14ac:dyDescent="0.3">
      <c r="H5563" s="7"/>
    </row>
    <row r="5564" spans="8:8" ht="15" customHeight="1" x14ac:dyDescent="0.3">
      <c r="H5564" s="7"/>
    </row>
    <row r="5565" spans="8:8" ht="15" customHeight="1" x14ac:dyDescent="0.3">
      <c r="H5565" s="7"/>
    </row>
    <row r="5569" spans="8:8" ht="15" customHeight="1" x14ac:dyDescent="0.3">
      <c r="H5569" s="7"/>
    </row>
    <row r="5574" spans="8:8" ht="15" customHeight="1" x14ac:dyDescent="0.3">
      <c r="H5574" s="7"/>
    </row>
    <row r="5575" spans="8:8" ht="15" customHeight="1" x14ac:dyDescent="0.3">
      <c r="H5575" s="7"/>
    </row>
    <row r="5576" spans="8:8" ht="15" customHeight="1" x14ac:dyDescent="0.3">
      <c r="H5576" s="7"/>
    </row>
    <row r="5586" spans="8:8" ht="15" customHeight="1" x14ac:dyDescent="0.3">
      <c r="H5586" s="7"/>
    </row>
    <row r="5592" spans="8:8" ht="15" customHeight="1" x14ac:dyDescent="0.3">
      <c r="H5592" s="7"/>
    </row>
    <row r="5600" spans="8:8" ht="15" customHeight="1" x14ac:dyDescent="0.3">
      <c r="H5600" s="7"/>
    </row>
    <row r="5613" spans="8:8" ht="15" customHeight="1" x14ac:dyDescent="0.3">
      <c r="H5613" s="7"/>
    </row>
    <row r="5615" spans="8:8" ht="15" customHeight="1" x14ac:dyDescent="0.3">
      <c r="H5615" s="7"/>
    </row>
    <row r="5618" spans="8:8" ht="15" customHeight="1" x14ac:dyDescent="0.3">
      <c r="H5618" s="7"/>
    </row>
    <row r="5621" spans="8:8" ht="15" customHeight="1" x14ac:dyDescent="0.3">
      <c r="H5621" s="7"/>
    </row>
    <row r="5627" spans="8:8" ht="15" customHeight="1" x14ac:dyDescent="0.3">
      <c r="H5627" s="7"/>
    </row>
    <row r="5630" spans="8:8" ht="15" customHeight="1" x14ac:dyDescent="0.3">
      <c r="H5630" s="7"/>
    </row>
    <row r="5631" spans="8:8" ht="15" customHeight="1" x14ac:dyDescent="0.3">
      <c r="H5631" s="7"/>
    </row>
    <row r="5637" spans="1:8" ht="15" customHeight="1" x14ac:dyDescent="0.3">
      <c r="A5637" s="35"/>
      <c r="B5637" s="35"/>
      <c r="H5637" s="7"/>
    </row>
    <row r="5646" spans="1:8" ht="15" customHeight="1" x14ac:dyDescent="0.3">
      <c r="H5646" s="7"/>
    </row>
    <row r="5647" spans="1:8" ht="15" customHeight="1" x14ac:dyDescent="0.3">
      <c r="H5647" s="7"/>
    </row>
    <row r="5648" spans="1:8" ht="15" customHeight="1" x14ac:dyDescent="0.3">
      <c r="H5648" s="7"/>
    </row>
    <row r="5653" spans="8:8" ht="15" customHeight="1" x14ac:dyDescent="0.3">
      <c r="H5653" s="7"/>
    </row>
    <row r="5659" spans="8:8" ht="15" customHeight="1" x14ac:dyDescent="0.3">
      <c r="H5659" s="7"/>
    </row>
  </sheetData>
  <sortState xmlns:xlrd2="http://schemas.microsoft.com/office/spreadsheetml/2017/richdata2" ref="A2:H61">
    <sortCondition ref="A2:A61"/>
  </sortState>
  <phoneticPr fontId="3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8CE9E-A72C-472E-B1B1-C8F14EF46FA6}">
  <dimension ref="A2:L2"/>
  <sheetViews>
    <sheetView workbookViewId="0">
      <selection activeCell="E11" sqref="E11"/>
    </sheetView>
  </sheetViews>
  <sheetFormatPr baseColWidth="10" defaultColWidth="11.44140625" defaultRowHeight="14.4" x14ac:dyDescent="0.3"/>
  <cols>
    <col min="1" max="12" width="23.6640625" style="14" customWidth="1"/>
  </cols>
  <sheetData>
    <row r="2" spans="1:12" x14ac:dyDescent="0.3">
      <c r="A2" s="13" t="s">
        <v>16</v>
      </c>
      <c r="B2" s="13" t="s">
        <v>50</v>
      </c>
      <c r="C2" s="13" t="s">
        <v>23</v>
      </c>
      <c r="D2" s="13" t="s">
        <v>45</v>
      </c>
      <c r="E2" s="13" t="s">
        <v>26</v>
      </c>
      <c r="F2" s="13" t="s">
        <v>28</v>
      </c>
      <c r="G2" s="13" t="s">
        <v>33</v>
      </c>
      <c r="H2" s="13" t="s">
        <v>14</v>
      </c>
      <c r="I2" s="13" t="s">
        <v>24</v>
      </c>
      <c r="J2" s="13" t="s">
        <v>46</v>
      </c>
      <c r="K2" s="13" t="s">
        <v>38</v>
      </c>
      <c r="L2" s="13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63AC8-466B-40E6-983C-C0088B62C0F6}">
  <dimension ref="B2:X18"/>
  <sheetViews>
    <sheetView workbookViewId="0">
      <selection activeCell="F4" sqref="F4"/>
    </sheetView>
  </sheetViews>
  <sheetFormatPr baseColWidth="10" defaultColWidth="11.44140625" defaultRowHeight="14.4" x14ac:dyDescent="0.3"/>
  <cols>
    <col min="1" max="1" width="4.6640625" customWidth="1"/>
    <col min="2" max="2" width="25.44140625" customWidth="1"/>
    <col min="3" max="3" width="27.109375" style="14" customWidth="1"/>
    <col min="4" max="4" width="23.6640625" customWidth="1"/>
    <col min="5" max="5" width="35" style="14" customWidth="1"/>
    <col min="6" max="6" width="15.44140625" style="14" customWidth="1"/>
    <col min="7" max="8" width="25.6640625" style="14" customWidth="1"/>
    <col min="9" max="9" width="20.6640625" style="14" customWidth="1"/>
    <col min="10" max="10" width="21.109375" style="14" customWidth="1"/>
    <col min="11" max="12" width="14.33203125" style="14" customWidth="1"/>
    <col min="13" max="14" width="11.44140625" style="14"/>
    <col min="15" max="15" width="12.77734375" style="14" customWidth="1"/>
    <col min="16" max="16" width="14.6640625" style="14" customWidth="1"/>
    <col min="17" max="18" width="11.44140625" style="14"/>
    <col min="19" max="19" width="14.109375" style="14" customWidth="1"/>
    <col min="20" max="22" width="11.44140625" style="14"/>
    <col min="23" max="23" width="13.109375" style="14" customWidth="1"/>
    <col min="24" max="24" width="13.44140625" style="14" customWidth="1"/>
  </cols>
  <sheetData>
    <row r="2" spans="2:24" ht="28.8" x14ac:dyDescent="0.3">
      <c r="B2" s="16" t="s">
        <v>211</v>
      </c>
      <c r="C2" s="18" t="s">
        <v>210</v>
      </c>
      <c r="D2" s="16" t="s">
        <v>212</v>
      </c>
      <c r="E2" s="18" t="s">
        <v>213</v>
      </c>
      <c r="F2" s="18" t="s">
        <v>214</v>
      </c>
      <c r="G2" s="16" t="s">
        <v>215</v>
      </c>
      <c r="H2" s="18" t="s">
        <v>216</v>
      </c>
      <c r="I2" s="16" t="s">
        <v>217</v>
      </c>
      <c r="J2" s="18" t="s">
        <v>218</v>
      </c>
      <c r="K2" s="16" t="s">
        <v>219</v>
      </c>
      <c r="L2" s="18" t="s">
        <v>220</v>
      </c>
      <c r="M2" s="16" t="s">
        <v>221</v>
      </c>
      <c r="N2" s="18" t="s">
        <v>222</v>
      </c>
      <c r="O2" s="16" t="s">
        <v>223</v>
      </c>
      <c r="P2" s="18" t="s">
        <v>224</v>
      </c>
      <c r="Q2" s="16" t="s">
        <v>225</v>
      </c>
      <c r="R2" s="18" t="s">
        <v>226</v>
      </c>
      <c r="S2" s="16" t="s">
        <v>227</v>
      </c>
      <c r="T2" s="18" t="s">
        <v>228</v>
      </c>
      <c r="U2" s="16" t="s">
        <v>229</v>
      </c>
      <c r="V2" s="18" t="s">
        <v>230</v>
      </c>
      <c r="W2" s="17" t="s">
        <v>231</v>
      </c>
      <c r="X2" s="18" t="s">
        <v>232</v>
      </c>
    </row>
    <row r="3" spans="2:24" s="47" customFormat="1" ht="72" x14ac:dyDescent="0.3">
      <c r="B3" s="50" t="s">
        <v>16</v>
      </c>
      <c r="C3" s="50" t="s">
        <v>16</v>
      </c>
      <c r="D3" s="50" t="s">
        <v>22</v>
      </c>
      <c r="E3" s="51" t="s">
        <v>185</v>
      </c>
      <c r="F3" s="51" t="s">
        <v>200</v>
      </c>
      <c r="G3" s="51" t="s">
        <v>39</v>
      </c>
      <c r="H3" s="51" t="s">
        <v>206</v>
      </c>
      <c r="I3" s="51" t="s">
        <v>51</v>
      </c>
      <c r="J3" s="51" t="s">
        <v>173</v>
      </c>
      <c r="K3" s="51" t="s">
        <v>28</v>
      </c>
      <c r="L3" s="51" t="s">
        <v>198</v>
      </c>
      <c r="M3" s="51" t="s">
        <v>32</v>
      </c>
      <c r="N3" s="51" t="s">
        <v>32</v>
      </c>
      <c r="O3" s="51" t="s">
        <v>27</v>
      </c>
      <c r="P3" s="51" t="s">
        <v>158</v>
      </c>
      <c r="Q3" s="51" t="s">
        <v>156</v>
      </c>
      <c r="R3" s="51" t="s">
        <v>196</v>
      </c>
      <c r="S3" s="51" t="s">
        <v>47</v>
      </c>
      <c r="T3" s="51" t="s">
        <v>182</v>
      </c>
      <c r="U3" s="51" t="s">
        <v>196</v>
      </c>
      <c r="V3" s="51" t="s">
        <v>196</v>
      </c>
      <c r="W3" s="51" t="s">
        <v>49</v>
      </c>
      <c r="X3" s="51" t="s">
        <v>49</v>
      </c>
    </row>
    <row r="4" spans="2:24" s="47" customFormat="1" ht="86.4" x14ac:dyDescent="0.3">
      <c r="B4" s="50" t="s">
        <v>52</v>
      </c>
      <c r="C4" s="50" t="s">
        <v>52</v>
      </c>
      <c r="D4" s="50"/>
      <c r="E4" s="51" t="s">
        <v>186</v>
      </c>
      <c r="F4" s="51" t="s">
        <v>157</v>
      </c>
      <c r="G4" s="51" t="s">
        <v>203</v>
      </c>
      <c r="H4" s="51" t="s">
        <v>205</v>
      </c>
      <c r="I4" s="51" t="s">
        <v>154</v>
      </c>
      <c r="J4" s="51" t="s">
        <v>174</v>
      </c>
      <c r="K4" s="51" t="s">
        <v>29</v>
      </c>
      <c r="L4" s="51" t="s">
        <v>197</v>
      </c>
      <c r="M4" s="51"/>
      <c r="N4" s="51"/>
      <c r="O4" s="51" t="s">
        <v>149</v>
      </c>
      <c r="P4" s="51" t="s">
        <v>159</v>
      </c>
      <c r="Q4" s="51"/>
      <c r="R4" s="51" t="s">
        <v>201</v>
      </c>
      <c r="S4" s="51" t="s">
        <v>36</v>
      </c>
      <c r="T4" s="51" t="s">
        <v>183</v>
      </c>
      <c r="U4" s="51" t="s">
        <v>155</v>
      </c>
      <c r="V4" s="51" t="s">
        <v>187</v>
      </c>
      <c r="W4" s="51" t="s">
        <v>202</v>
      </c>
      <c r="X4" s="51" t="s">
        <v>202</v>
      </c>
    </row>
    <row r="5" spans="2:24" s="47" customFormat="1" ht="72" x14ac:dyDescent="0.3">
      <c r="B5" s="50"/>
      <c r="C5" s="51" t="s">
        <v>172</v>
      </c>
      <c r="D5" s="50"/>
      <c r="E5" s="51"/>
      <c r="F5" s="51"/>
      <c r="G5" s="51" t="s">
        <v>204</v>
      </c>
      <c r="H5" s="50"/>
      <c r="I5" s="51" t="s">
        <v>153</v>
      </c>
      <c r="J5" s="51" t="s">
        <v>175</v>
      </c>
      <c r="K5" s="52" t="s">
        <v>31</v>
      </c>
      <c r="L5" s="51" t="s">
        <v>199</v>
      </c>
      <c r="M5" s="51"/>
      <c r="N5" s="51"/>
      <c r="O5" s="51" t="s">
        <v>150</v>
      </c>
      <c r="P5" s="51" t="s">
        <v>160</v>
      </c>
      <c r="Q5" s="51"/>
      <c r="S5" s="51"/>
      <c r="T5" s="51" t="s">
        <v>184</v>
      </c>
      <c r="U5" s="51" t="s">
        <v>30</v>
      </c>
      <c r="V5" s="51" t="s">
        <v>188</v>
      </c>
      <c r="W5" s="51"/>
      <c r="X5" s="51"/>
    </row>
    <row r="6" spans="2:24" s="47" customFormat="1" ht="28.8" x14ac:dyDescent="0.3">
      <c r="B6" s="50"/>
      <c r="C6" s="51"/>
      <c r="D6" s="50"/>
      <c r="E6" s="51"/>
      <c r="F6" s="51"/>
      <c r="G6" s="51"/>
      <c r="H6" s="51"/>
      <c r="I6" s="51" t="s">
        <v>152</v>
      </c>
      <c r="J6" s="51" t="s">
        <v>176</v>
      </c>
      <c r="K6" s="52" t="s">
        <v>21</v>
      </c>
      <c r="L6" s="51"/>
      <c r="M6" s="51"/>
      <c r="N6" s="51"/>
      <c r="O6" s="51" t="s">
        <v>34</v>
      </c>
      <c r="P6" s="51" t="s">
        <v>161</v>
      </c>
      <c r="Q6" s="51"/>
      <c r="R6" s="51"/>
      <c r="S6" s="51"/>
      <c r="T6" s="51"/>
      <c r="U6" s="51" t="s">
        <v>40</v>
      </c>
      <c r="V6" s="51" t="s">
        <v>189</v>
      </c>
      <c r="W6" s="51"/>
      <c r="X6" s="51"/>
    </row>
    <row r="7" spans="2:24" s="47" customFormat="1" ht="57.6" x14ac:dyDescent="0.3">
      <c r="B7" s="50"/>
      <c r="C7" s="51"/>
      <c r="D7" s="50"/>
      <c r="E7" s="51"/>
      <c r="F7" s="51"/>
      <c r="G7" s="51"/>
      <c r="H7" s="51"/>
      <c r="I7" s="51" t="s">
        <v>53</v>
      </c>
      <c r="J7" s="51" t="s">
        <v>177</v>
      </c>
      <c r="K7" s="52"/>
      <c r="L7" s="51"/>
      <c r="M7" s="51"/>
      <c r="N7" s="51"/>
      <c r="O7" s="51" t="s">
        <v>35</v>
      </c>
      <c r="P7" s="51" t="s">
        <v>162</v>
      </c>
      <c r="Q7" s="51"/>
      <c r="R7" s="51"/>
      <c r="S7" s="51"/>
      <c r="T7" s="51"/>
      <c r="U7" s="51" t="s">
        <v>41</v>
      </c>
      <c r="V7" s="51" t="s">
        <v>190</v>
      </c>
      <c r="W7" s="51"/>
      <c r="X7" s="51"/>
    </row>
    <row r="8" spans="2:24" s="47" customFormat="1" ht="57.6" x14ac:dyDescent="0.3">
      <c r="B8" s="50"/>
      <c r="C8" s="51"/>
      <c r="D8" s="50"/>
      <c r="E8" s="51"/>
      <c r="F8" s="51"/>
      <c r="G8" s="51"/>
      <c r="H8" s="51"/>
      <c r="I8" s="50"/>
      <c r="J8" s="51" t="s">
        <v>178</v>
      </c>
      <c r="K8" s="51"/>
      <c r="L8" s="51"/>
      <c r="M8" s="51"/>
      <c r="N8" s="51"/>
      <c r="O8" s="51" t="s">
        <v>151</v>
      </c>
      <c r="P8" s="51" t="s">
        <v>163</v>
      </c>
      <c r="Q8" s="51"/>
      <c r="R8" s="51"/>
      <c r="S8" s="51"/>
      <c r="T8" s="51"/>
      <c r="U8" s="51" t="s">
        <v>42</v>
      </c>
      <c r="V8" s="51" t="s">
        <v>191</v>
      </c>
      <c r="W8" s="51"/>
      <c r="X8" s="51"/>
    </row>
    <row r="9" spans="2:24" s="47" customFormat="1" ht="43.2" x14ac:dyDescent="0.3">
      <c r="B9" s="50"/>
      <c r="C9" s="51"/>
      <c r="D9" s="50"/>
      <c r="E9" s="51"/>
      <c r="F9" s="51"/>
      <c r="G9" s="51"/>
      <c r="H9" s="51"/>
      <c r="I9" s="51"/>
      <c r="J9" s="51" t="s">
        <v>179</v>
      </c>
      <c r="K9" s="52"/>
      <c r="L9" s="51"/>
      <c r="M9" s="51"/>
      <c r="N9" s="51"/>
      <c r="O9" s="51" t="s">
        <v>37</v>
      </c>
      <c r="P9" s="51" t="s">
        <v>164</v>
      </c>
      <c r="Q9" s="51"/>
      <c r="R9" s="51"/>
      <c r="S9" s="51"/>
      <c r="T9" s="51"/>
      <c r="U9" s="51" t="s">
        <v>25</v>
      </c>
      <c r="V9" s="51" t="s">
        <v>192</v>
      </c>
      <c r="W9" s="51"/>
      <c r="X9" s="51"/>
    </row>
    <row r="10" spans="2:24" s="47" customFormat="1" ht="43.2" x14ac:dyDescent="0.3">
      <c r="B10" s="50"/>
      <c r="C10" s="51"/>
      <c r="D10" s="50"/>
      <c r="E10" s="51"/>
      <c r="F10" s="51"/>
      <c r="G10" s="51"/>
      <c r="H10" s="51"/>
      <c r="I10" s="51"/>
      <c r="J10" s="51" t="s">
        <v>180</v>
      </c>
      <c r="K10" s="52"/>
      <c r="L10" s="51"/>
      <c r="M10" s="51"/>
      <c r="N10" s="51"/>
      <c r="O10" s="51"/>
      <c r="P10" s="51" t="s">
        <v>165</v>
      </c>
      <c r="Q10" s="51"/>
      <c r="R10" s="51"/>
      <c r="S10" s="51"/>
      <c r="T10" s="51"/>
      <c r="U10" s="28" t="s">
        <v>43</v>
      </c>
      <c r="V10" s="51" t="s">
        <v>193</v>
      </c>
      <c r="W10" s="51"/>
      <c r="X10" s="51"/>
    </row>
    <row r="11" spans="2:24" s="47" customFormat="1" ht="43.2" x14ac:dyDescent="0.3">
      <c r="B11" s="50"/>
      <c r="C11" s="51"/>
      <c r="D11" s="50"/>
      <c r="E11" s="51"/>
      <c r="F11" s="51"/>
      <c r="G11" s="51"/>
      <c r="H11" s="51"/>
      <c r="I11" s="51"/>
      <c r="J11" s="51" t="s">
        <v>181</v>
      </c>
      <c r="K11" s="52"/>
      <c r="L11" s="51"/>
      <c r="M11" s="51"/>
      <c r="N11" s="51"/>
      <c r="O11" s="51"/>
      <c r="P11" s="53" t="s">
        <v>166</v>
      </c>
      <c r="Q11" s="51"/>
      <c r="R11" s="51"/>
      <c r="S11" s="51"/>
      <c r="T11" s="51"/>
      <c r="U11" s="51" t="s">
        <v>44</v>
      </c>
      <c r="V11" s="51" t="s">
        <v>194</v>
      </c>
      <c r="W11" s="51"/>
      <c r="X11" s="51"/>
    </row>
    <row r="12" spans="2:24" s="47" customFormat="1" ht="43.2" x14ac:dyDescent="0.3">
      <c r="B12" s="50"/>
      <c r="C12" s="51"/>
      <c r="D12" s="50"/>
      <c r="E12" s="51"/>
      <c r="F12" s="51"/>
      <c r="G12" s="51"/>
      <c r="H12" s="51"/>
      <c r="I12" s="51"/>
      <c r="J12" s="51"/>
      <c r="K12" s="52"/>
      <c r="L12" s="51"/>
      <c r="M12" s="51"/>
      <c r="N12" s="51"/>
      <c r="O12" s="51"/>
      <c r="P12" s="51" t="s">
        <v>167</v>
      </c>
      <c r="Q12" s="51"/>
      <c r="R12" s="51"/>
      <c r="S12" s="51"/>
      <c r="T12" s="51"/>
      <c r="U12" s="51"/>
      <c r="V12" s="51" t="s">
        <v>195</v>
      </c>
      <c r="W12" s="51"/>
      <c r="X12" s="51"/>
    </row>
    <row r="13" spans="2:24" s="47" customFormat="1" ht="57.6" x14ac:dyDescent="0.3">
      <c r="B13" s="54"/>
      <c r="C13" s="49"/>
      <c r="D13" s="54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 t="s">
        <v>168</v>
      </c>
      <c r="Q13" s="49"/>
      <c r="R13" s="55"/>
      <c r="S13" s="49"/>
      <c r="T13" s="49"/>
      <c r="U13" s="49"/>
      <c r="V13" s="49" t="s">
        <v>207</v>
      </c>
      <c r="W13" s="49"/>
      <c r="X13" s="49"/>
    </row>
    <row r="14" spans="2:24" s="47" customFormat="1" ht="57.6" x14ac:dyDescent="0.3">
      <c r="B14" s="50"/>
      <c r="C14" s="51"/>
      <c r="D14" s="50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 t="s">
        <v>169</v>
      </c>
      <c r="Q14" s="51"/>
      <c r="R14" s="53"/>
      <c r="S14" s="51"/>
      <c r="T14" s="51"/>
      <c r="U14" s="51"/>
      <c r="V14" s="49" t="s">
        <v>208</v>
      </c>
      <c r="W14" s="51"/>
      <c r="X14" s="51"/>
    </row>
    <row r="15" spans="2:24" s="47" customFormat="1" ht="28.8" x14ac:dyDescent="0.3">
      <c r="B15" s="50"/>
      <c r="C15" s="51"/>
      <c r="D15" s="50"/>
      <c r="E15" s="56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 t="s">
        <v>170</v>
      </c>
      <c r="Q15" s="51"/>
      <c r="R15" s="53"/>
      <c r="S15" s="51"/>
      <c r="T15" s="51"/>
      <c r="U15" s="51"/>
      <c r="V15" s="49" t="s">
        <v>209</v>
      </c>
      <c r="W15" s="51"/>
      <c r="X15" s="51"/>
    </row>
    <row r="16" spans="2:24" s="47" customFormat="1" x14ac:dyDescent="0.3">
      <c r="B16" s="50"/>
      <c r="C16" s="51"/>
      <c r="D16" s="50"/>
      <c r="E16" s="56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 t="s">
        <v>171</v>
      </c>
      <c r="Q16" s="51"/>
      <c r="R16" s="53"/>
      <c r="S16" s="51"/>
      <c r="T16" s="51"/>
      <c r="U16" s="51"/>
      <c r="V16" s="49"/>
      <c r="W16" s="51"/>
      <c r="X16" s="51"/>
    </row>
    <row r="17" spans="5:5" x14ac:dyDescent="0.3">
      <c r="E17" s="48"/>
    </row>
    <row r="18" spans="5:5" x14ac:dyDescent="0.3">
      <c r="E18" s="48"/>
    </row>
  </sheetData>
  <sortState xmlns:xlrd2="http://schemas.microsoft.com/office/spreadsheetml/2017/richdata2" ref="L3:L5">
    <sortCondition ref="L3:L5"/>
  </sortState>
  <phoneticPr fontId="3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65674-8109-478E-AF43-F3F6AF051DD4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s="7" t="s">
        <v>54</v>
      </c>
    </row>
    <row r="2" spans="1:1" x14ac:dyDescent="0.3">
      <c r="A2" s="7" t="s">
        <v>55</v>
      </c>
    </row>
    <row r="3" spans="1:1" x14ac:dyDescent="0.3">
      <c r="A3" s="7" t="s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F4220-4D2B-4201-98F5-9ACE05AFF966}">
  <sheetPr codeName="Feuil2"/>
  <dimension ref="A1:S23"/>
  <sheetViews>
    <sheetView zoomScale="92" zoomScaleNormal="92" workbookViewId="0">
      <selection sqref="A1:G7"/>
    </sheetView>
  </sheetViews>
  <sheetFormatPr baseColWidth="10" defaultColWidth="11.44140625" defaultRowHeight="14.4" x14ac:dyDescent="0.3"/>
  <cols>
    <col min="1" max="1" width="22.6640625" customWidth="1"/>
    <col min="2" max="2" width="11.109375" bestFit="1" customWidth="1"/>
    <col min="3" max="3" width="29.6640625" customWidth="1"/>
    <col min="5" max="5" width="39.6640625" bestFit="1" customWidth="1"/>
    <col min="6" max="6" width="11.33203125" customWidth="1"/>
    <col min="7" max="7" width="15.44140625" bestFit="1" customWidth="1"/>
    <col min="8" max="8" width="52" bestFit="1" customWidth="1"/>
    <col min="12" max="12" width="28.44140625" customWidth="1"/>
    <col min="14" max="14" width="4.6640625" bestFit="1" customWidth="1"/>
    <col min="15" max="15" width="4.44140625" bestFit="1" customWidth="1"/>
    <col min="16" max="16" width="6.109375" bestFit="1" customWidth="1"/>
  </cols>
  <sheetData>
    <row r="1" spans="1:19" ht="15.6" x14ac:dyDescent="0.3">
      <c r="A1" s="59"/>
      <c r="B1" s="60"/>
      <c r="C1" s="60"/>
      <c r="D1" s="60"/>
      <c r="E1" s="60"/>
      <c r="F1" s="60"/>
      <c r="G1" s="60"/>
      <c r="H1" s="1"/>
      <c r="I1" s="1"/>
      <c r="J1" s="1"/>
      <c r="K1" s="1"/>
      <c r="L1" s="1"/>
      <c r="M1" s="1"/>
      <c r="N1" s="1"/>
      <c r="O1" s="1"/>
    </row>
    <row r="2" spans="1:19" ht="15.6" x14ac:dyDescent="0.3">
      <c r="A2" s="70"/>
      <c r="B2" s="71"/>
      <c r="C2" s="71"/>
      <c r="D2" s="71"/>
      <c r="E2" s="71"/>
      <c r="F2" s="71"/>
      <c r="G2" s="71"/>
      <c r="H2" s="1"/>
      <c r="I2" s="1"/>
      <c r="J2" s="1"/>
      <c r="K2" s="1"/>
      <c r="L2" s="1"/>
      <c r="M2" s="1"/>
      <c r="N2" s="1"/>
      <c r="O2" s="1"/>
    </row>
    <row r="3" spans="1:19" ht="15.6" x14ac:dyDescent="0.3">
      <c r="A3" s="68"/>
      <c r="B3" s="69"/>
      <c r="C3" s="69"/>
      <c r="D3" s="69"/>
      <c r="E3" s="69"/>
      <c r="F3" s="69"/>
      <c r="G3" s="69"/>
      <c r="H3" s="1"/>
      <c r="I3" s="1"/>
      <c r="J3" s="1"/>
      <c r="K3" s="1"/>
      <c r="L3" s="1"/>
      <c r="M3" s="1"/>
      <c r="N3" s="1"/>
      <c r="O3" s="1"/>
    </row>
    <row r="4" spans="1:19" ht="15.6" x14ac:dyDescent="0.3">
      <c r="A4" s="66"/>
      <c r="B4" s="67"/>
      <c r="C4" s="67"/>
      <c r="D4" s="67"/>
      <c r="E4" s="67"/>
      <c r="F4" s="67"/>
      <c r="G4" s="67"/>
      <c r="H4" s="1"/>
      <c r="I4" s="1"/>
      <c r="J4" s="1"/>
      <c r="K4" s="1"/>
      <c r="L4" s="1"/>
      <c r="M4" s="1"/>
      <c r="N4" s="1"/>
      <c r="O4" s="1"/>
    </row>
    <row r="5" spans="1:19" ht="15.6" x14ac:dyDescent="0.3">
      <c r="A5" s="64"/>
      <c r="B5" s="65"/>
      <c r="C5" s="65"/>
      <c r="D5" s="65"/>
      <c r="E5" s="65"/>
      <c r="F5" s="65"/>
      <c r="G5" s="65"/>
      <c r="H5" s="1"/>
      <c r="I5" s="1"/>
      <c r="J5" s="1"/>
      <c r="K5" s="1"/>
      <c r="L5" s="1"/>
      <c r="M5" s="1"/>
      <c r="N5" s="1"/>
      <c r="O5" s="1"/>
    </row>
    <row r="6" spans="1:19" ht="15.6" x14ac:dyDescent="0.3">
      <c r="A6" s="62"/>
      <c r="B6" s="63"/>
      <c r="C6" s="63"/>
      <c r="D6" s="63"/>
      <c r="E6" s="63"/>
      <c r="F6" s="63"/>
      <c r="G6" s="63"/>
      <c r="H6" s="1"/>
      <c r="I6" s="1"/>
      <c r="J6" s="1"/>
      <c r="K6" s="1"/>
      <c r="L6" s="1"/>
      <c r="M6" s="1"/>
      <c r="N6" s="1"/>
      <c r="O6" s="1"/>
    </row>
    <row r="7" spans="1:19" ht="15.6" x14ac:dyDescent="0.3">
      <c r="A7" s="2"/>
      <c r="B7" s="3"/>
      <c r="C7" s="3"/>
      <c r="D7" s="3"/>
      <c r="E7" s="3"/>
      <c r="F7" s="3"/>
      <c r="G7" s="3"/>
      <c r="H7" s="1"/>
      <c r="I7" s="1"/>
      <c r="J7" s="1"/>
      <c r="K7" s="1"/>
      <c r="L7" s="1"/>
      <c r="M7" s="1"/>
      <c r="N7" s="1"/>
      <c r="O7" s="1"/>
    </row>
    <row r="8" spans="1:19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9" x14ac:dyDescent="0.3">
      <c r="A9" s="61" t="s">
        <v>57</v>
      </c>
      <c r="B9" s="61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4"/>
      <c r="P9" s="4"/>
      <c r="Q9" s="4"/>
      <c r="R9" s="4"/>
    </row>
    <row r="10" spans="1:19" s="5" customFormat="1" x14ac:dyDescent="0.3">
      <c r="A10" s="5" t="s">
        <v>58</v>
      </c>
      <c r="B10" s="5" t="s">
        <v>59</v>
      </c>
      <c r="C10" s="5" t="s">
        <v>12</v>
      </c>
      <c r="D10" s="5" t="s">
        <v>8</v>
      </c>
      <c r="E10" s="5" t="s">
        <v>60</v>
      </c>
      <c r="F10" s="5" t="s">
        <v>61</v>
      </c>
      <c r="G10" s="5" t="s">
        <v>62</v>
      </c>
      <c r="H10" s="5" t="s">
        <v>63</v>
      </c>
      <c r="I10" s="5" t="s">
        <v>64</v>
      </c>
      <c r="J10" s="5" t="s">
        <v>65</v>
      </c>
      <c r="K10" s="5" t="s">
        <v>66</v>
      </c>
      <c r="L10" s="5" t="s">
        <v>67</v>
      </c>
      <c r="M10" s="5" t="s">
        <v>68</v>
      </c>
      <c r="N10" s="5" t="s">
        <v>69</v>
      </c>
      <c r="O10" s="5" t="s">
        <v>70</v>
      </c>
      <c r="P10" s="5" t="s">
        <v>10</v>
      </c>
      <c r="S10"/>
    </row>
    <row r="12" spans="1:19" x14ac:dyDescent="0.3">
      <c r="A12" t="s">
        <v>71</v>
      </c>
      <c r="B12" t="s">
        <v>72</v>
      </c>
      <c r="C12" t="s">
        <v>17</v>
      </c>
      <c r="D12" t="s">
        <v>18</v>
      </c>
      <c r="E12" t="s">
        <v>73</v>
      </c>
      <c r="F12">
        <v>1</v>
      </c>
      <c r="G12" t="s">
        <v>0</v>
      </c>
      <c r="H12" t="s">
        <v>120</v>
      </c>
      <c r="I12">
        <v>0</v>
      </c>
      <c r="J12" t="s">
        <v>74</v>
      </c>
      <c r="K12" t="s">
        <v>75</v>
      </c>
      <c r="L12" t="s">
        <v>76</v>
      </c>
      <c r="M12" t="s">
        <v>77</v>
      </c>
      <c r="N12">
        <v>1</v>
      </c>
      <c r="O12">
        <v>1</v>
      </c>
      <c r="P12">
        <v>1</v>
      </c>
    </row>
    <row r="13" spans="1:19" x14ac:dyDescent="0.3">
      <c r="A13" t="s">
        <v>78</v>
      </c>
      <c r="B13" t="s">
        <v>79</v>
      </c>
      <c r="C13" t="s">
        <v>80</v>
      </c>
      <c r="D13" t="s">
        <v>15</v>
      </c>
      <c r="E13" t="s">
        <v>81</v>
      </c>
      <c r="F13" t="s">
        <v>82</v>
      </c>
      <c r="G13" t="s">
        <v>117</v>
      </c>
      <c r="H13" t="s">
        <v>122</v>
      </c>
      <c r="I13">
        <v>1</v>
      </c>
      <c r="J13" t="s">
        <v>83</v>
      </c>
      <c r="K13" t="s">
        <v>84</v>
      </c>
      <c r="L13" t="s">
        <v>85</v>
      </c>
      <c r="M13" t="s">
        <v>86</v>
      </c>
      <c r="N13">
        <v>0</v>
      </c>
      <c r="O13">
        <v>0</v>
      </c>
      <c r="P13">
        <v>0</v>
      </c>
    </row>
    <row r="14" spans="1:19" x14ac:dyDescent="0.3">
      <c r="B14" t="s">
        <v>87</v>
      </c>
      <c r="C14" t="s">
        <v>19</v>
      </c>
      <c r="D14" t="s">
        <v>20</v>
      </c>
      <c r="E14" t="s">
        <v>88</v>
      </c>
      <c r="F14" t="s">
        <v>89</v>
      </c>
      <c r="G14" t="s">
        <v>118</v>
      </c>
      <c r="H14" t="s">
        <v>123</v>
      </c>
      <c r="J14" t="s">
        <v>90</v>
      </c>
      <c r="K14" t="s">
        <v>91</v>
      </c>
      <c r="L14" t="s">
        <v>92</v>
      </c>
    </row>
    <row r="15" spans="1:19" x14ac:dyDescent="0.3">
      <c r="B15" t="s">
        <v>93</v>
      </c>
      <c r="C15" t="s">
        <v>94</v>
      </c>
      <c r="E15" t="s">
        <v>95</v>
      </c>
      <c r="F15" t="s">
        <v>96</v>
      </c>
      <c r="G15" t="s">
        <v>119</v>
      </c>
      <c r="H15" t="s">
        <v>124</v>
      </c>
      <c r="L15" t="s">
        <v>97</v>
      </c>
    </row>
    <row r="16" spans="1:19" x14ac:dyDescent="0.3">
      <c r="B16" t="s">
        <v>98</v>
      </c>
      <c r="E16" t="s">
        <v>99</v>
      </c>
      <c r="F16" t="s">
        <v>100</v>
      </c>
      <c r="H16" t="s">
        <v>125</v>
      </c>
      <c r="L16" t="s">
        <v>101</v>
      </c>
    </row>
    <row r="17" spans="2:12" x14ac:dyDescent="0.3">
      <c r="B17" t="s">
        <v>102</v>
      </c>
      <c r="E17" t="s">
        <v>103</v>
      </c>
      <c r="H17" t="s">
        <v>126</v>
      </c>
      <c r="L17" t="s">
        <v>104</v>
      </c>
    </row>
    <row r="18" spans="2:12" x14ac:dyDescent="0.3">
      <c r="B18" t="s">
        <v>105</v>
      </c>
      <c r="E18" t="s">
        <v>106</v>
      </c>
      <c r="H18" t="s">
        <v>127</v>
      </c>
      <c r="L18" t="s">
        <v>107</v>
      </c>
    </row>
    <row r="19" spans="2:12" x14ac:dyDescent="0.3">
      <c r="B19" t="s">
        <v>108</v>
      </c>
      <c r="E19" t="s">
        <v>109</v>
      </c>
      <c r="H19" t="s">
        <v>121</v>
      </c>
    </row>
    <row r="20" spans="2:12" x14ac:dyDescent="0.3">
      <c r="B20" t="s">
        <v>110</v>
      </c>
      <c r="H20" s="27"/>
    </row>
    <row r="21" spans="2:12" x14ac:dyDescent="0.3">
      <c r="B21" t="s">
        <v>111</v>
      </c>
    </row>
    <row r="22" spans="2:12" x14ac:dyDescent="0.3">
      <c r="B22" t="s">
        <v>112</v>
      </c>
    </row>
    <row r="23" spans="2:12" x14ac:dyDescent="0.3">
      <c r="B23" t="s">
        <v>113</v>
      </c>
    </row>
  </sheetData>
  <sortState xmlns:xlrd2="http://schemas.microsoft.com/office/spreadsheetml/2017/richdata2" ref="A12:B119">
    <sortCondition ref="A12:A119"/>
  </sortState>
  <mergeCells count="7">
    <mergeCell ref="A1:G1"/>
    <mergeCell ref="A9:N9"/>
    <mergeCell ref="A6:G6"/>
    <mergeCell ref="A5:G5"/>
    <mergeCell ref="A4:G4"/>
    <mergeCell ref="A3:G3"/>
    <mergeCell ref="A2:G2"/>
  </mergeCells>
  <phoneticPr fontId="3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31001E03A776A40B27313B2A96F723C" ma:contentTypeVersion="18" ma:contentTypeDescription="Crée un document." ma:contentTypeScope="" ma:versionID="b05671696e90f685c77a97c979149820">
  <xsd:schema xmlns:xsd="http://www.w3.org/2001/XMLSchema" xmlns:xs="http://www.w3.org/2001/XMLSchema" xmlns:p="http://schemas.microsoft.com/office/2006/metadata/properties" xmlns:ns2="1a4b5551-db32-48fc-b902-b520dac23e8a" xmlns:ns3="11eac048-1b78-4cca-9257-ec7417484a92" targetNamespace="http://schemas.microsoft.com/office/2006/metadata/properties" ma:root="true" ma:fieldsID="33fb34cb00661b17b033c34b6c957d4d" ns2:_="" ns3:_="">
    <xsd:import namespace="1a4b5551-db32-48fc-b902-b520dac23e8a"/>
    <xsd:import namespace="11eac048-1b78-4cca-9257-ec7417484a9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SearchProperties" minOccurs="0"/>
                <xsd:element ref="ns2:MediaServiceObjectDetectorVersion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4b5551-db32-48fc-b902-b520dac23e8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a574ef16-3a30-4beb-bd52-58ad4342100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2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24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eac048-1b78-4cca-9257-ec7417484a92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232da23e-4c5a-4436-b75f-ad8a72782684}" ma:internalName="TaxCatchAll" ma:showField="CatchAllData" ma:web="11eac048-1b78-4cca-9257-ec7417484a9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1eac048-1b78-4cca-9257-ec7417484a92" xsi:nil="true"/>
    <lcf76f155ced4ddcb4097134ff3c332f xmlns="1a4b5551-db32-48fc-b902-b520dac23e8a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03401E3A-8DB0-4033-ADAC-20689CA9F5D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A61DCD4-3958-4F23-8E9E-7401E95847F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4b5551-db32-48fc-b902-b520dac23e8a"/>
    <ds:schemaRef ds:uri="11eac048-1b78-4cca-9257-ec7417484a9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0803F27-FA85-4A04-A8E3-A3AF5F32B643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114B7E41-FDAE-416F-A790-1DCD4DC89273}">
  <ds:schemaRefs>
    <ds:schemaRef ds:uri="http://schemas.openxmlformats.org/package/2006/metadata/core-properties"/>
    <ds:schemaRef ds:uri="11eac048-1b78-4cca-9257-ec7417484a92"/>
    <ds:schemaRef ds:uri="http://purl.org/dc/dcmitype/"/>
    <ds:schemaRef ds:uri="http://www.w3.org/XML/1998/namespace"/>
    <ds:schemaRef ds:uri="http://purl.org/dc/terms/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1a4b5551-db32-48fc-b902-b520dac23e8a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29</vt:i4>
      </vt:variant>
    </vt:vector>
  </HeadingPairs>
  <TitlesOfParts>
    <vt:vector size="34" baseType="lpstr">
      <vt:lpstr>Cadastre</vt:lpstr>
      <vt:lpstr>Base de données</vt:lpstr>
      <vt:lpstr>fac_Filière</vt:lpstr>
      <vt:lpstr>Filière_cycle</vt:lpstr>
      <vt:lpstr>Mapping</vt:lpstr>
      <vt:lpstr>Architecture_Bachelier</vt:lpstr>
      <vt:lpstr>Architecture_Master</vt:lpstr>
      <vt:lpstr>CYCLE</vt:lpstr>
      <vt:lpstr>Droit_et_criminologie_Bachelier</vt:lpstr>
      <vt:lpstr>Droit_et_criminologie_Master</vt:lpstr>
      <vt:lpstr>ESP_Master</vt:lpstr>
      <vt:lpstr>FACS</vt:lpstr>
      <vt:lpstr>facultés</vt:lpstr>
      <vt:lpstr>Filières</vt:lpstr>
      <vt:lpstr>FSM_Bachelier</vt:lpstr>
      <vt:lpstr>FSM_Master</vt:lpstr>
      <vt:lpstr>LTC_Bachelier</vt:lpstr>
      <vt:lpstr>LTC_Master</vt:lpstr>
      <vt:lpstr>Médecine_Bachelier</vt:lpstr>
      <vt:lpstr>Médecine_Master</vt:lpstr>
      <vt:lpstr>NOM</vt:lpstr>
      <vt:lpstr>Pharmacie_Bachelier</vt:lpstr>
      <vt:lpstr>Pharmacie_MA1</vt:lpstr>
      <vt:lpstr>Phisoc_Bachelier</vt:lpstr>
      <vt:lpstr>Phisoc_Master</vt:lpstr>
      <vt:lpstr>Polytech_Bachelier</vt:lpstr>
      <vt:lpstr>Polytech_Master</vt:lpstr>
      <vt:lpstr>PRENOM</vt:lpstr>
      <vt:lpstr>Psyel_Bachelier</vt:lpstr>
      <vt:lpstr>Psyel_Master</vt:lpstr>
      <vt:lpstr>Sciences_Bachelier</vt:lpstr>
      <vt:lpstr>Sciences_Master</vt:lpstr>
      <vt:lpstr>Solvay_Bachelier</vt:lpstr>
      <vt:lpstr>Solvay_Master</vt:lpstr>
    </vt:vector>
  </TitlesOfParts>
  <Manager/>
  <Company>ULB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LESEIGNEUR Laurence</dc:creator>
  <cp:keywords/>
  <dc:description/>
  <cp:lastModifiedBy>LESEIGNEUR Laurence</cp:lastModifiedBy>
  <cp:revision/>
  <dcterms:created xsi:type="dcterms:W3CDTF">2023-03-14T09:53:54Z</dcterms:created>
  <dcterms:modified xsi:type="dcterms:W3CDTF">2025-01-27T13:34:26Z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0x010100531001E03A776A40B27313B2A96F723C</vt:lpwstr>
  </property>
  <property fmtid="{D5CDD505-2E9C-101B-9397-08002B2CF9AE}" pid="3" name="MediaServiceImageTags">
    <vt:lpwstr/>
  </property>
</Properties>
</file>