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15195" windowHeight="7935" activeTab="2"/>
  </bookViews>
  <sheets>
    <sheet name="Feuil1" sheetId="1" r:id="rId1"/>
    <sheet name="Tarifs" sheetId="4" r:id="rId2"/>
    <sheet name="Feuil2" sheetId="2" r:id="rId3"/>
    <sheet name="Feuil3" sheetId="3" r:id="rId4"/>
  </sheets>
  <calcPr calcId="125725"/>
</workbook>
</file>

<file path=xl/calcChain.xml><?xml version="1.0" encoding="utf-8"?>
<calcChain xmlns="http://schemas.openxmlformats.org/spreadsheetml/2006/main">
  <c r="G2" i="2" a="1"/>
  <c r="G2" s="1"/>
  <c r="H2" a="1"/>
  <c r="H2" s="1"/>
  <c r="I2" a="1"/>
  <c r="I2" s="1"/>
  <c r="F2" a="1"/>
  <c r="F2" s="1"/>
  <c r="B7"/>
</calcChain>
</file>

<file path=xl/sharedStrings.xml><?xml version="1.0" encoding="utf-8"?>
<sst xmlns="http://schemas.openxmlformats.org/spreadsheetml/2006/main" count="29" uniqueCount="18">
  <si>
    <t>TARIFS</t>
  </si>
  <si>
    <t>Km</t>
  </si>
  <si>
    <t>0-100</t>
  </si>
  <si>
    <t>100-200</t>
  </si>
  <si>
    <t>200-300</t>
  </si>
  <si>
    <t>300&lt;</t>
  </si>
  <si>
    <t>Tonne €/T</t>
  </si>
  <si>
    <t>mp €/mp</t>
  </si>
  <si>
    <t>€/T.Km</t>
  </si>
  <si>
    <t>€/mp.Km</t>
  </si>
  <si>
    <t>Marchandises</t>
  </si>
  <si>
    <t>itineraire</t>
  </si>
  <si>
    <t>Depart</t>
  </si>
  <si>
    <t>Arrive</t>
  </si>
  <si>
    <t>m.p</t>
  </si>
  <si>
    <t>Poids Taxable</t>
  </si>
  <si>
    <t>Poids</t>
  </si>
  <si>
    <t>Prix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</si>
</sst>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2" fontId="0" fillId="3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5"/>
  <sheetViews>
    <sheetView workbookViewId="0">
      <selection activeCell="D10" sqref="D10"/>
    </sheetView>
  </sheetViews>
  <sheetFormatPr defaultColWidth="11.42578125" defaultRowHeight="15"/>
  <sheetData>
    <row r="1" spans="1:6">
      <c r="A1" t="s">
        <v>0</v>
      </c>
      <c r="B1" t="s">
        <v>1</v>
      </c>
      <c r="C1" t="s">
        <v>6</v>
      </c>
      <c r="D1" t="s">
        <v>7</v>
      </c>
      <c r="E1" t="s">
        <v>8</v>
      </c>
      <c r="F1" t="s">
        <v>9</v>
      </c>
    </row>
    <row r="2" spans="1:6">
      <c r="B2" t="s">
        <v>2</v>
      </c>
      <c r="C2">
        <v>10</v>
      </c>
      <c r="D2">
        <v>15</v>
      </c>
      <c r="E2">
        <v>0.1</v>
      </c>
      <c r="F2">
        <v>0.2</v>
      </c>
    </row>
    <row r="3" spans="1:6">
      <c r="B3" t="s">
        <v>3</v>
      </c>
      <c r="C3">
        <v>13</v>
      </c>
      <c r="D3">
        <v>25</v>
      </c>
      <c r="E3">
        <v>7.4999999999999997E-2</v>
      </c>
      <c r="F3">
        <v>0.2</v>
      </c>
    </row>
    <row r="4" spans="1:6">
      <c r="B4" t="s">
        <v>4</v>
      </c>
      <c r="C4">
        <v>16</v>
      </c>
      <c r="D4">
        <v>30</v>
      </c>
      <c r="E4">
        <v>6.5000000000000002E-2</v>
      </c>
      <c r="F4">
        <v>0.15</v>
      </c>
    </row>
    <row r="5" spans="1:6">
      <c r="B5" t="s">
        <v>5</v>
      </c>
      <c r="C5">
        <v>20</v>
      </c>
      <c r="D5">
        <v>35</v>
      </c>
      <c r="E5">
        <v>0.06</v>
      </c>
      <c r="F5">
        <v>0.15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6"/>
  <sheetViews>
    <sheetView workbookViewId="0">
      <selection activeCell="D13" sqref="D13"/>
    </sheetView>
  </sheetViews>
  <sheetFormatPr defaultColWidth="11.42578125" defaultRowHeight="15"/>
  <sheetData>
    <row r="1" spans="1:6">
      <c r="A1" t="s">
        <v>0</v>
      </c>
      <c r="B1" t="s">
        <v>1</v>
      </c>
      <c r="C1" t="s">
        <v>6</v>
      </c>
      <c r="D1" t="s">
        <v>7</v>
      </c>
      <c r="E1" t="s">
        <v>8</v>
      </c>
      <c r="F1" t="s">
        <v>9</v>
      </c>
    </row>
    <row r="2" spans="1:6">
      <c r="B2">
        <v>0</v>
      </c>
    </row>
    <row r="3" spans="1:6">
      <c r="B3">
        <v>100</v>
      </c>
      <c r="C3">
        <v>10</v>
      </c>
      <c r="D3">
        <v>15</v>
      </c>
      <c r="E3">
        <v>0.1</v>
      </c>
      <c r="F3">
        <v>0.2</v>
      </c>
    </row>
    <row r="4" spans="1:6">
      <c r="B4">
        <v>200</v>
      </c>
      <c r="C4">
        <v>13</v>
      </c>
      <c r="D4">
        <v>25</v>
      </c>
      <c r="E4">
        <v>7.4999999999999997E-2</v>
      </c>
      <c r="F4">
        <v>0.2</v>
      </c>
    </row>
    <row r="5" spans="1:6">
      <c r="B5">
        <v>300</v>
      </c>
      <c r="C5">
        <v>16</v>
      </c>
      <c r="D5">
        <v>30</v>
      </c>
      <c r="E5">
        <v>6.5000000000000002E-2</v>
      </c>
      <c r="F5">
        <v>0.15</v>
      </c>
    </row>
    <row r="6" spans="1:6">
      <c r="B6">
        <v>1000</v>
      </c>
      <c r="C6">
        <v>20</v>
      </c>
      <c r="D6">
        <v>35</v>
      </c>
      <c r="E6">
        <v>0.06</v>
      </c>
      <c r="F6">
        <v>0.15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7"/>
  <sheetViews>
    <sheetView tabSelected="1" workbookViewId="0">
      <selection activeCell="C4" sqref="C4"/>
    </sheetView>
  </sheetViews>
  <sheetFormatPr defaultColWidth="11.42578125" defaultRowHeight="15"/>
  <cols>
    <col min="1" max="1" width="13.140625" bestFit="1" customWidth="1"/>
  </cols>
  <sheetData>
    <row r="1" spans="1:9">
      <c r="A1" t="s">
        <v>11</v>
      </c>
      <c r="B1" t="s">
        <v>12</v>
      </c>
      <c r="C1" s="1"/>
      <c r="F1" t="s">
        <v>6</v>
      </c>
      <c r="G1" t="s">
        <v>7</v>
      </c>
      <c r="H1" t="s">
        <v>8</v>
      </c>
      <c r="I1" t="s">
        <v>9</v>
      </c>
    </row>
    <row r="2" spans="1:9">
      <c r="B2" t="s">
        <v>13</v>
      </c>
      <c r="C2" s="1"/>
      <c r="E2" t="s">
        <v>17</v>
      </c>
      <c r="F2">
        <f t="array" ref="F2">SUMPRODUCT((Tarifs!$B2:$B5&lt;Feuil2!$C3)*(Tarifs!$B3:$B6&gt;Feuil2!$C3)*(Tarifs!C3:C6))</f>
        <v>10</v>
      </c>
      <c r="G2">
        <f t="array" ref="G2">SUMPRODUCT((Tarifs!$B2:$B5&lt;Feuil2!$C3)*(Tarifs!$B3:$B6&gt;Feuil2!$C3)*(Tarifs!D3:D6))</f>
        <v>15</v>
      </c>
      <c r="H2">
        <f t="array" ref="H2">SUMPRODUCT((Tarifs!$B2:$B5&lt;Feuil2!$C3)*(Tarifs!$B3:$B6&gt;Feuil2!$C3)*(Tarifs!E3:E6))</f>
        <v>0.1</v>
      </c>
      <c r="I2">
        <f t="array" ref="I2">SUMPRODUCT((Tarifs!$B2:$B5&lt;Feuil2!$C3)*(Tarifs!$B3:$B6&gt;Feuil2!$C3)*(Tarifs!F3:F6))</f>
        <v>0.2</v>
      </c>
    </row>
    <row r="3" spans="1:9">
      <c r="B3" t="s">
        <v>1</v>
      </c>
      <c r="C3" s="1">
        <v>10</v>
      </c>
    </row>
    <row r="4" spans="1:9">
      <c r="A4" t="s">
        <v>10</v>
      </c>
      <c r="B4" s="1"/>
    </row>
    <row r="5" spans="1:9">
      <c r="A5" t="s">
        <v>16</v>
      </c>
      <c r="B5" s="1"/>
    </row>
    <row r="6" spans="1:9">
      <c r="A6" t="s">
        <v>14</v>
      </c>
      <c r="B6" s="1"/>
    </row>
    <row r="7" spans="1:9">
      <c r="A7" t="s">
        <v>15</v>
      </c>
      <c r="B7" s="2">
        <f>MROUND(IF(B5&gt;(B6*1.79),B5,B6*1.79),0.1)</f>
        <v>0</v>
      </c>
    </row>
  </sheetData>
  <pageMargins left="0.7" right="0.7" top="0.75" bottom="0.75" header="0.3" footer="0.3"/>
  <pageSetup paperSize="9" orientation="portrait" horizontalDpi="4294967295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Feuil1</vt:lpstr>
      <vt:lpstr>Tarifs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artreg</cp:lastModifiedBy>
  <dcterms:created xsi:type="dcterms:W3CDTF">2012-09-07T07:00:21Z</dcterms:created>
  <dcterms:modified xsi:type="dcterms:W3CDTF">2012-09-11T07:43:59Z</dcterms:modified>
</cp:coreProperties>
</file>