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384CC48-6ADE-461E-9994-0DE3EBEF750E}" xr6:coauthVersionLast="47" xr6:coauthVersionMax="47" xr10:uidLastSave="{00000000-0000-0000-0000-000000000000}"/>
  <bookViews>
    <workbookView xWindow="-120" yWindow="-120" windowWidth="29040" windowHeight="15840" tabRatio="602" activeTab="1" xr2:uid="{00000000-000D-0000-FFFF-FFFF00000000}"/>
  </bookViews>
  <sheets>
    <sheet name="Gestion" sheetId="10" r:id="rId1"/>
    <sheet name="Employé(e)s" sheetId="11" r:id="rId2"/>
  </sheets>
  <functionGroups builtInGroupCount="19"/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1" l="1"/>
  <c r="F2" i="11"/>
  <c r="I8" i="11"/>
  <c r="I7" i="11"/>
  <c r="I6" i="11"/>
  <c r="I5" i="11"/>
  <c r="I4" i="11"/>
  <c r="I3" i="11"/>
  <c r="F8" i="11"/>
  <c r="F7" i="11"/>
  <c r="F6" i="11"/>
  <c r="F5" i="11"/>
  <c r="F4" i="11"/>
  <c r="F3" i="11"/>
</calcChain>
</file>

<file path=xl/sharedStrings.xml><?xml version="1.0" encoding="utf-8"?>
<sst xmlns="http://schemas.openxmlformats.org/spreadsheetml/2006/main" count="30" uniqueCount="29">
  <si>
    <t>Mail</t>
  </si>
  <si>
    <t>Vérification jours fériés implantés dans les dates</t>
  </si>
  <si>
    <t>Mise à jour du planning de charge à l'ouverture du fichier</t>
  </si>
  <si>
    <t>Visualisation dans le planning de charge de la date du jour (ligne verticale par exemple)</t>
  </si>
  <si>
    <t>Quand on change le délai ou la personne en charge du devis, ce serait bien de pouvoir renvoyer le mail.</t>
  </si>
  <si>
    <t>Bugs:</t>
  </si>
  <si>
    <t>Erreur d'exécution '13': Incompatibilité de type -&gt; Il manque une "Date de réponse cible" quelque part.</t>
  </si>
  <si>
    <t>Erreur d'exécution '9': L'indice n'appartient pas à la sélection -&gt; Il manque une catégorie de devis quelque part.</t>
  </si>
  <si>
    <t>Limites :</t>
  </si>
  <si>
    <t>Plusieurs indices dans le devis, faire manuellement les indices suivants</t>
  </si>
  <si>
    <t>Améliorations à apporter :</t>
  </si>
  <si>
    <t>Prénom C1</t>
  </si>
  <si>
    <t>MailC1@test.com</t>
  </si>
  <si>
    <t>MailC2@test.com</t>
  </si>
  <si>
    <t>MailC3@test.com</t>
  </si>
  <si>
    <t>MailC4@test.com</t>
  </si>
  <si>
    <t>MailC5@test.com</t>
  </si>
  <si>
    <t>MailC6@test.com</t>
  </si>
  <si>
    <t>Prénom C2</t>
  </si>
  <si>
    <t>Prénom C3</t>
  </si>
  <si>
    <t>Prénom C4</t>
  </si>
  <si>
    <t>Prénom C5</t>
  </si>
  <si>
    <t>Prénom C6</t>
  </si>
  <si>
    <t>Entreprise</t>
  </si>
  <si>
    <t xml:space="preserve">KBIS </t>
  </si>
  <si>
    <t>Validitée 3 mois</t>
  </si>
  <si>
    <t xml:space="preserve">Attestation URSAFF </t>
  </si>
  <si>
    <t xml:space="preserve">Attestation Fiscal </t>
  </si>
  <si>
    <t>Validitée 6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</si>
</sst>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Manrope"/>
    </font>
    <font>
      <sz val="11"/>
      <color rgb="FF000000"/>
      <name val="Manrope"/>
    </font>
    <font>
      <sz val="12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E135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textRotation="90"/>
    </xf>
    <xf numFmtId="0" fontId="6" fillId="3" borderId="0" xfId="0" applyFont="1" applyFill="1" applyAlignment="1">
      <alignment horizontal="center" vertical="center" textRotation="90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1" fillId="0" borderId="1" xfId="1" applyNumberFormat="1" applyBorder="1" applyAlignment="1"/>
    <xf numFmtId="14" fontId="1" fillId="0" borderId="1" xfId="1" applyNumberFormat="1" applyFill="1" applyBorder="1" applyAlignment="1"/>
    <xf numFmtId="14" fontId="7" fillId="0" borderId="1" xfId="1" applyNumberFormat="1" applyFont="1" applyBorder="1" applyAlignment="1"/>
    <xf numFmtId="14" fontId="7" fillId="0" borderId="1" xfId="1" applyNumberFormat="1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E135F"/>
      <color rgb="FFE73643"/>
      <color rgb="FF339999"/>
      <color rgb="FFC6E0B4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anrope"/>
                </a:rPr>
                <a:t>Enregistrer nouveau devis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</sheetNames>
    <sheetDataSet>
      <sheetData sheetId="0">
        <row r="2">
          <cell r="A2">
            <v>44669</v>
          </cell>
          <cell r="C2" t="str">
            <v>UN CHAPEAU A AUTEUIL</v>
          </cell>
          <cell r="D2" t="str">
            <v>A SECURISER</v>
          </cell>
          <cell r="E2" t="str">
            <v>FAIRE ACCOMPAGNEMENT DMC CLIENTE + OUVERTURE ET PORTA CTI MOBILE</v>
          </cell>
          <cell r="F2">
            <v>13</v>
          </cell>
          <cell r="H2" t="str">
            <v>GO_MAIL</v>
          </cell>
        </row>
        <row r="3">
          <cell r="A3">
            <v>44669</v>
          </cell>
          <cell r="C3" t="str">
            <v>POLE SANTE DES DEUX VALLES MASSAT</v>
          </cell>
          <cell r="E3" t="str">
            <v>ATT RETOUR CLIENT</v>
          </cell>
          <cell r="F3">
            <v>6</v>
          </cell>
          <cell r="H3" t="str">
            <v>GO_MAIL</v>
          </cell>
        </row>
        <row r="5">
          <cell r="A5">
            <v>44669</v>
          </cell>
          <cell r="C5" t="str">
            <v>ECOLE DE CONDUITE PELISSANNAISE ECP</v>
          </cell>
          <cell r="E5" t="str">
            <v xml:space="preserve">RELANCER CLIENT - FIN VALIDITE OFFRE </v>
          </cell>
          <cell r="F5">
            <v>16</v>
          </cell>
          <cell r="H5" t="str">
            <v>GO_MAIL</v>
          </cell>
        </row>
        <row r="6">
          <cell r="A6">
            <v>44669</v>
          </cell>
          <cell r="C6" t="str">
            <v>ECOLE DE CONDUITE PELISSANNAISE ECP</v>
          </cell>
          <cell r="E6" t="str">
            <v xml:space="preserve">RELANCER CLIENT - FIN VALIDITE OFFRE </v>
          </cell>
          <cell r="F6">
            <v>17</v>
          </cell>
          <cell r="H6" t="str">
            <v>GO_MAIL</v>
          </cell>
        </row>
        <row r="7">
          <cell r="A7">
            <v>44669</v>
          </cell>
          <cell r="C7" t="str">
            <v>JP17</v>
          </cell>
          <cell r="E7" t="str">
            <v xml:space="preserve">RELANCER CLIENT - FIN VALIDITE OFFRE </v>
          </cell>
          <cell r="F7">
            <v>14</v>
          </cell>
          <cell r="H7" t="str">
            <v>GO_MAIL</v>
          </cell>
        </row>
        <row r="8">
          <cell r="A8">
            <v>44669</v>
          </cell>
          <cell r="C8" t="str">
            <v>JP17</v>
          </cell>
          <cell r="E8" t="str">
            <v xml:space="preserve">RELANCER CLIENT - FIN VALIDITE OFFRE </v>
          </cell>
          <cell r="F8">
            <v>15</v>
          </cell>
          <cell r="H8" t="str">
            <v>GO_MAIL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ilC3@test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MailC2@test.com" TargetMode="External"/><Relationship Id="rId1" Type="http://schemas.openxmlformats.org/officeDocument/2006/relationships/hyperlink" Target="mailto:MailC1@test.com" TargetMode="External"/><Relationship Id="rId6" Type="http://schemas.openxmlformats.org/officeDocument/2006/relationships/hyperlink" Target="mailto:MailC6@test.com" TargetMode="External"/><Relationship Id="rId5" Type="http://schemas.openxmlformats.org/officeDocument/2006/relationships/hyperlink" Target="mailto:MailC5@test.com" TargetMode="External"/><Relationship Id="rId4" Type="http://schemas.openxmlformats.org/officeDocument/2006/relationships/hyperlink" Target="mailto:MailC4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B6:B17"/>
  <sheetViews>
    <sheetView zoomScale="130" zoomScaleNormal="130" workbookViewId="0">
      <selection activeCell="B5" sqref="B5"/>
    </sheetView>
  </sheetViews>
  <sheetFormatPr baseColWidth="10" defaultColWidth="11.42578125" defaultRowHeight="14.25"/>
  <cols>
    <col min="1" max="16384" width="11.42578125" style="1"/>
  </cols>
  <sheetData>
    <row r="6" spans="2:2">
      <c r="B6" s="1" t="s">
        <v>8</v>
      </c>
    </row>
    <row r="7" spans="2:2">
      <c r="B7" s="1" t="s">
        <v>9</v>
      </c>
    </row>
    <row r="9" spans="2:2">
      <c r="B9" s="1" t="s">
        <v>10</v>
      </c>
    </row>
    <row r="10" spans="2:2">
      <c r="B10" s="1" t="s">
        <v>1</v>
      </c>
    </row>
    <row r="11" spans="2:2">
      <c r="B11" s="1" t="s">
        <v>2</v>
      </c>
    </row>
    <row r="12" spans="2:2">
      <c r="B12" s="1" t="s">
        <v>3</v>
      </c>
    </row>
    <row r="13" spans="2:2">
      <c r="B13" s="1" t="s">
        <v>4</v>
      </c>
    </row>
    <row r="15" spans="2:2">
      <c r="B15" s="2" t="s">
        <v>5</v>
      </c>
    </row>
    <row r="16" spans="2:2">
      <c r="B16" s="1" t="s">
        <v>7</v>
      </c>
    </row>
    <row r="17" spans="2:2">
      <c r="B17" s="1" t="s">
        <v>6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éation_devis_spécial.Création_devis_spécial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M8"/>
  <sheetViews>
    <sheetView tabSelected="1" zoomScale="80" zoomScaleNormal="80" workbookViewId="0">
      <selection activeCell="G14" sqref="G14"/>
    </sheetView>
  </sheetViews>
  <sheetFormatPr baseColWidth="10" defaultColWidth="10.7109375" defaultRowHeight="20.100000000000001" customHeight="1"/>
  <cols>
    <col min="1" max="1" width="10.7109375" style="5"/>
    <col min="2" max="2" width="25.5703125" style="5" customWidth="1"/>
    <col min="3" max="5" width="40.7109375" style="5" customWidth="1"/>
    <col min="6" max="6" width="21.140625" customWidth="1"/>
    <col min="7" max="7" width="30.85546875" style="5" customWidth="1"/>
    <col min="8" max="8" width="35.140625" style="5" customWidth="1"/>
    <col min="9" max="9" width="24.85546875" customWidth="1"/>
    <col min="10" max="10" width="22.85546875" style="5" customWidth="1"/>
    <col min="11" max="11" width="21.5703125" style="5" customWidth="1"/>
    <col min="12" max="16384" width="10.7109375" style="5"/>
  </cols>
  <sheetData>
    <row r="1" spans="1:13" ht="60" customHeight="1" thickBot="1">
      <c r="A1" s="12"/>
      <c r="B1" s="16"/>
      <c r="C1" s="17"/>
      <c r="D1" s="17"/>
      <c r="E1" s="17"/>
      <c r="F1" s="18"/>
      <c r="G1" s="17"/>
      <c r="H1" s="17"/>
      <c r="I1" s="18"/>
      <c r="J1" s="17"/>
      <c r="K1" s="17"/>
      <c r="L1" s="17"/>
      <c r="M1" s="17"/>
    </row>
    <row r="2" spans="1:13" ht="20.100000000000001" customHeight="1" thickBot="1">
      <c r="A2" s="12"/>
      <c r="B2" s="3" t="s">
        <v>23</v>
      </c>
      <c r="C2" s="4" t="s">
        <v>0</v>
      </c>
      <c r="D2" s="14" t="s">
        <v>24</v>
      </c>
      <c r="E2" s="14" t="s">
        <v>25</v>
      </c>
      <c r="F2" s="19" t="str">
        <f>HYPERLINK("https://outlook.office.com/calendar/view/month"&amp;"?subject=" &amp; [1]Feuil1!A2 &amp; "_" &amp; [1]Feuil1!C2 &amp;"&amp;body="&amp;[1]Feuil1!E2&amp;"","31/03/2025")</f>
        <v>31/03/2025</v>
      </c>
      <c r="G2" s="14" t="s">
        <v>26</v>
      </c>
      <c r="H2" s="14" t="s">
        <v>25</v>
      </c>
      <c r="I2" s="19" t="str">
        <f>HYPERLINK("https://outlook.office.com/calendar/view/month"&amp;"?subject=" &amp; [1]Feuil1!D2 &amp; "_" &amp; [1]Feuil1!F2 &amp;"&amp;body="&amp;[1]Feuil1!H2&amp;"","31/03/2025")</f>
        <v>31/03/2025</v>
      </c>
      <c r="J2" s="14" t="s">
        <v>27</v>
      </c>
      <c r="K2" s="14" t="s">
        <v>28</v>
      </c>
    </row>
    <row r="3" spans="1:13" ht="20.100000000000001" customHeight="1">
      <c r="A3" s="13"/>
      <c r="B3" s="7" t="s">
        <v>11</v>
      </c>
      <c r="C3" s="8" t="s">
        <v>12</v>
      </c>
      <c r="D3" s="15">
        <v>45658</v>
      </c>
      <c r="E3" s="15">
        <v>45747</v>
      </c>
      <c r="F3" s="19" t="str">
        <f>HYPERLINK("https://outlook.office.com/calendar/view/month"&amp;"?subject=" &amp; [1]Feuil1!A3 &amp; "_" &amp; [1]Feuil1!C3 &amp;"&amp;body="&amp;[1]Feuil1!E3&amp;"","GO_CALENDAR")</f>
        <v>GO_CALENDAR</v>
      </c>
      <c r="G3" s="15">
        <v>45658</v>
      </c>
      <c r="H3" s="15">
        <v>45838</v>
      </c>
      <c r="I3" s="20" t="str">
        <f>HYPERLINK("https://outlook.office.com/calendar/view/month"&amp;"?subject=" &amp; [1]Feuil1!D3 &amp; "_" &amp; [1]Feuil1!F3 &amp;"&amp;body="&amp;[1]Feuil1!H3&amp;"","GO_CALENDAR")</f>
        <v>GO_CALENDAR</v>
      </c>
      <c r="J3" s="15">
        <v>45658</v>
      </c>
      <c r="K3" s="15">
        <v>45838</v>
      </c>
    </row>
    <row r="4" spans="1:13" ht="20.100000000000001" customHeight="1">
      <c r="A4" s="13"/>
      <c r="B4" s="9" t="s">
        <v>18</v>
      </c>
      <c r="C4" s="6" t="s">
        <v>13</v>
      </c>
      <c r="D4" s="15">
        <v>45658</v>
      </c>
      <c r="E4" s="15">
        <v>45747</v>
      </c>
      <c r="F4" s="20" t="str">
        <f>HYPERLINK("https://outlook.office.com/calendar/view/month","GO_CALENDAR")</f>
        <v>GO_CALENDAR</v>
      </c>
      <c r="G4" s="15">
        <v>45658</v>
      </c>
      <c r="H4" s="15">
        <v>45838</v>
      </c>
      <c r="I4" s="20" t="str">
        <f>HYPERLINK("https://outlook.office.com/calendar/view/month","GO_CALENDAR")</f>
        <v>GO_CALENDAR</v>
      </c>
      <c r="J4" s="15">
        <v>45658</v>
      </c>
      <c r="K4" s="15">
        <v>45838</v>
      </c>
    </row>
    <row r="5" spans="1:13" ht="20.100000000000001" customHeight="1">
      <c r="A5" s="13"/>
      <c r="B5" s="9" t="s">
        <v>19</v>
      </c>
      <c r="C5" s="6" t="s">
        <v>14</v>
      </c>
      <c r="D5" s="15">
        <v>45658</v>
      </c>
      <c r="E5" s="15">
        <v>45747</v>
      </c>
      <c r="F5" s="19" t="str">
        <f>HYPERLINK("https://outlook.office.com/calendar/view/month"&amp;"?subject=" &amp; [1]Feuil1!A5 &amp; "_" &amp; [1]Feuil1!C5 &amp;"&amp;body="&amp;[1]Feuil1!E5&amp;"","GO_CALENDAR")</f>
        <v>GO_CALENDAR</v>
      </c>
      <c r="G5" s="15">
        <v>45658</v>
      </c>
      <c r="H5" s="15">
        <v>45838</v>
      </c>
      <c r="I5" s="20" t="str">
        <f>HYPERLINK("https://outlook.office.com/calendar/view/month"&amp;"?subject=" &amp; [1]Feuil1!D5 &amp; "_" &amp; [1]Feuil1!F5 &amp;"&amp;body="&amp;[1]Feuil1!H5&amp;"","GO_CALENDAR")</f>
        <v>GO_CALENDAR</v>
      </c>
      <c r="J5" s="15">
        <v>45658</v>
      </c>
      <c r="K5" s="15">
        <v>45838</v>
      </c>
    </row>
    <row r="6" spans="1:13" ht="20.100000000000001" customHeight="1">
      <c r="A6" s="13"/>
      <c r="B6" s="9" t="s">
        <v>20</v>
      </c>
      <c r="C6" s="6" t="s">
        <v>15</v>
      </c>
      <c r="D6" s="15">
        <v>45658</v>
      </c>
      <c r="E6" s="15">
        <v>45747</v>
      </c>
      <c r="F6" s="21" t="str">
        <f>HYPERLINK("https://outlook.office.com/calendar/view/month"&amp;"?subject=" &amp; [1]Feuil1!A6 &amp; "_" &amp; [1]Feuil1!C6 &amp;"&amp;body="&amp;[1]Feuil1!E6&amp;"","GO_CALENDAR")</f>
        <v>GO_CALENDAR</v>
      </c>
      <c r="G6" s="15">
        <v>45658</v>
      </c>
      <c r="H6" s="15">
        <v>45838</v>
      </c>
      <c r="I6" s="22" t="str">
        <f>HYPERLINK("https://outlook.office.com/calendar/view/month"&amp;"?subject=" &amp; [1]Feuil1!D6 &amp; "_" &amp; [1]Feuil1!F6 &amp;"&amp;body="&amp;[1]Feuil1!H6&amp;"","GO_CALENDAR")</f>
        <v>GO_CALENDAR</v>
      </c>
      <c r="J6" s="15">
        <v>45658</v>
      </c>
      <c r="K6" s="15">
        <v>45838</v>
      </c>
    </row>
    <row r="7" spans="1:13" ht="20.100000000000001" customHeight="1">
      <c r="A7" s="13"/>
      <c r="B7" s="9" t="s">
        <v>21</v>
      </c>
      <c r="C7" s="6" t="s">
        <v>16</v>
      </c>
      <c r="D7" s="15">
        <v>45658</v>
      </c>
      <c r="E7" s="15">
        <v>45747</v>
      </c>
      <c r="F7" s="19" t="str">
        <f>HYPERLINK("https://outlook.office.com/calendar/view/month"&amp;"?subject=" &amp; [1]Feuil1!A7 &amp; "_" &amp; [1]Feuil1!C7 &amp;"&amp;body="&amp;[1]Feuil1!E7&amp;"","GO_CALENDAR")</f>
        <v>GO_CALENDAR</v>
      </c>
      <c r="G7" s="15">
        <v>45658</v>
      </c>
      <c r="H7" s="15">
        <v>45838</v>
      </c>
      <c r="I7" s="20" t="str">
        <f>HYPERLINK("https://outlook.office.com/calendar/view/month"&amp;"?subject=" &amp; [1]Feuil1!D7 &amp; "_" &amp; [1]Feuil1!F7 &amp;"&amp;body="&amp;[1]Feuil1!H7&amp;"","GO_CALENDAR")</f>
        <v>GO_CALENDAR</v>
      </c>
      <c r="J7" s="15">
        <v>45658</v>
      </c>
      <c r="K7" s="15">
        <v>45838</v>
      </c>
    </row>
    <row r="8" spans="1:13" ht="20.100000000000001" customHeight="1" thickBot="1">
      <c r="A8" s="13"/>
      <c r="B8" s="10" t="s">
        <v>22</v>
      </c>
      <c r="C8" s="11" t="s">
        <v>17</v>
      </c>
      <c r="D8" s="15">
        <v>45658</v>
      </c>
      <c r="E8" s="15">
        <v>45747</v>
      </c>
      <c r="F8" s="19" t="str">
        <f>HYPERLINK("https://outlook.office.com/calendar/view/month"&amp;"?subject=" &amp; [1]Feuil1!A8 &amp; "_" &amp; [1]Feuil1!C8 &amp;"&amp;body="&amp;[1]Feuil1!E8&amp;"","GO_CALENDAR")</f>
        <v>GO_CALENDAR</v>
      </c>
      <c r="G8" s="15">
        <v>45658</v>
      </c>
      <c r="H8" s="15">
        <v>45838</v>
      </c>
      <c r="I8" s="20" t="str">
        <f>HYPERLINK("https://outlook.office.com/calendar/view/month"&amp;"?subject=" &amp; [1]Feuil1!D8 &amp; "_" &amp; [1]Feuil1!F8 &amp;"&amp;body="&amp;[1]Feuil1!H8&amp;"","GO_CALENDAR")</f>
        <v>GO_CALENDAR</v>
      </c>
      <c r="J8" s="15">
        <v>45658</v>
      </c>
      <c r="K8" s="15">
        <v>45838</v>
      </c>
    </row>
  </sheetData>
  <mergeCells count="1">
    <mergeCell ref="B1:M1"/>
  </mergeCells>
  <phoneticPr fontId="2" type="noConversion"/>
  <hyperlinks>
    <hyperlink ref="C3" r:id="rId1" xr:uid="{F45DFF32-A24A-4F9D-8ADD-6027A69019F0}"/>
    <hyperlink ref="C4" r:id="rId2" xr:uid="{0F3A6728-8BAE-4FBC-BC31-2FBCF11ABFA1}"/>
    <hyperlink ref="C5" r:id="rId3" xr:uid="{010E3102-268C-4EA7-BF94-B524A08525A8}"/>
    <hyperlink ref="C6" r:id="rId4" xr:uid="{F2471706-3C69-47FB-AD73-C0723397DAD9}"/>
    <hyperlink ref="C7" r:id="rId5" xr:uid="{ED6710A4-1EEE-4301-A116-39B4AB7A49E2}"/>
    <hyperlink ref="C8" r:id="rId6" xr:uid="{5534515A-96E1-4982-8932-2AD4773FF7B0}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</vt:lpstr>
      <vt:lpstr>Employé(e)s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damien renotton</cp:lastModifiedBy>
  <dcterms:created xsi:type="dcterms:W3CDTF">2015-01-27T10:39:29Z</dcterms:created>
  <dcterms:modified xsi:type="dcterms:W3CDTF">2025-01-10T18:35:31Z</dcterms:modified>
</cp:coreProperties>
</file>