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analefranck/Desktop/Valérie/1ère/"/>
    </mc:Choice>
  </mc:AlternateContent>
  <xr:revisionPtr revIDLastSave="0" documentId="13_ncr:1_{C96CED20-3656-7D4E-B43A-9AB384630EA6}" xr6:coauthVersionLast="45" xr6:coauthVersionMax="45" xr10:uidLastSave="{00000000-0000-0000-0000-000000000000}"/>
  <bookViews>
    <workbookView xWindow="0" yWindow="500" windowWidth="28800" windowHeight="16280" xr2:uid="{2D3950AB-3797-3947-A09E-F5AF1EF878D3}"/>
  </bookViews>
  <sheets>
    <sheet name=" C1 CONDUITE DE PROJET" sheetId="6" r:id="rId1"/>
    <sheet name="C2 ETUDIER UNE REALISATION" sheetId="7" r:id="rId2"/>
    <sheet name="C3 RÉALISER" sheetId="8" r:id="rId3"/>
    <sheet name="C4 ARTS APPLIQUÉ" sheetId="9" r:id="rId4"/>
    <sheet name="Recap AMOETANG Hugo" sheetId="10" r:id="rId5"/>
    <sheet name="NOMS" sheetId="11" r:id="rId6"/>
    <sheet name="Menu deroulant" sheetId="16" r:id="rId7"/>
  </sheets>
  <definedNames>
    <definedName name="_xlnm._FilterDatabase" localSheetId="0" hidden="1">' C1 CONDUITE DE PROJET'!$B$3:$S$59</definedName>
    <definedName name="_xlnm._FilterDatabase" localSheetId="4" hidden="1">'Recap AMOETANG Hugo'!$C$3:$C$44</definedName>
    <definedName name="LE_DOSSIER">'Recap AMOETANG Hugo'!$C$5:$E$114</definedName>
    <definedName name="NOM___PRENOM">NOMS!#REF!</definedName>
    <definedName name="Séquence_1">'Recap AMOETANG Hugo'!$F$5:$H$114</definedName>
    <definedName name="Séquence_2">'Recap AMOETANG Hugo'!$I$5:$K$114</definedName>
    <definedName name="Séquence_3">'Recap AMOETANG Hugo'!$L$5:$N$114</definedName>
    <definedName name="Séquence_4">'Recap AMOETANG Hugo'!$O$5:$Q$114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J18" i="10" l="1"/>
  <c r="AK18" i="10"/>
  <c r="AL18" i="10"/>
  <c r="AM18" i="10"/>
  <c r="AN18" i="10"/>
  <c r="AO18" i="10"/>
  <c r="AP18" i="10"/>
  <c r="AQ18" i="10"/>
  <c r="AR18" i="10"/>
  <c r="AS18" i="10"/>
  <c r="AT18" i="10"/>
  <c r="AU18" i="10"/>
  <c r="AV18" i="10"/>
  <c r="AW18" i="10"/>
  <c r="AX18" i="10"/>
  <c r="AJ17" i="10"/>
  <c r="AK17" i="10"/>
  <c r="AL17" i="10"/>
  <c r="AM17" i="10"/>
  <c r="AN17" i="10"/>
  <c r="AO17" i="10"/>
  <c r="AP17" i="10"/>
  <c r="AQ17" i="10"/>
  <c r="AR17" i="10"/>
  <c r="AS17" i="10"/>
  <c r="AT17" i="10"/>
  <c r="AU17" i="10"/>
  <c r="AV17" i="10"/>
  <c r="AW17" i="10"/>
  <c r="AX17" i="10"/>
  <c r="AJ16" i="10"/>
  <c r="AK16" i="10"/>
  <c r="AL16" i="10"/>
  <c r="AM16" i="10"/>
  <c r="AN16" i="10"/>
  <c r="AO16" i="10"/>
  <c r="AP16" i="10"/>
  <c r="AQ16" i="10"/>
  <c r="AR16" i="10"/>
  <c r="AS16" i="10"/>
  <c r="AT16" i="10"/>
  <c r="AU16" i="10"/>
  <c r="AV16" i="10"/>
  <c r="AW16" i="10"/>
  <c r="AX16" i="10"/>
  <c r="AJ14" i="10"/>
  <c r="AK14" i="10"/>
  <c r="AL14" i="10"/>
  <c r="AM14" i="10"/>
  <c r="AN14" i="10"/>
  <c r="AO14" i="10"/>
  <c r="AP14" i="10"/>
  <c r="AQ14" i="10"/>
  <c r="AR14" i="10"/>
  <c r="AS14" i="10"/>
  <c r="AT14" i="10"/>
  <c r="AU14" i="10"/>
  <c r="AV14" i="10"/>
  <c r="AW14" i="10"/>
  <c r="AX14" i="10"/>
  <c r="AJ13" i="10"/>
  <c r="AK13" i="10"/>
  <c r="AL13" i="10"/>
  <c r="AM13" i="10"/>
  <c r="AN13" i="10"/>
  <c r="AO13" i="10"/>
  <c r="AP13" i="10"/>
  <c r="AQ13" i="10"/>
  <c r="AR13" i="10"/>
  <c r="AS13" i="10"/>
  <c r="AT13" i="10"/>
  <c r="AU13" i="10"/>
  <c r="AV13" i="10"/>
  <c r="AW13" i="10"/>
  <c r="AX13" i="10"/>
  <c r="AJ12" i="10"/>
  <c r="AK12" i="10"/>
  <c r="AL12" i="10"/>
  <c r="AM12" i="10"/>
  <c r="AN12" i="10"/>
  <c r="AO12" i="10"/>
  <c r="AP12" i="10"/>
  <c r="AQ12" i="10"/>
  <c r="AR12" i="10"/>
  <c r="AS12" i="10"/>
  <c r="AT12" i="10"/>
  <c r="AU12" i="10"/>
  <c r="AV12" i="10"/>
  <c r="AW12" i="10"/>
  <c r="AX12" i="10"/>
  <c r="AJ11" i="10"/>
  <c r="AK11" i="10"/>
  <c r="AL11" i="10"/>
  <c r="AM11" i="10"/>
  <c r="AN11" i="10"/>
  <c r="AO11" i="10"/>
  <c r="AP11" i="10"/>
  <c r="AQ11" i="10"/>
  <c r="AR11" i="10"/>
  <c r="AS11" i="10"/>
  <c r="AT11" i="10"/>
  <c r="AU11" i="10"/>
  <c r="AV11" i="10"/>
  <c r="AW11" i="10"/>
  <c r="AX11" i="10"/>
  <c r="AJ10" i="10"/>
  <c r="AK10" i="10"/>
  <c r="AL10" i="10"/>
  <c r="AM10" i="10"/>
  <c r="AN10" i="10"/>
  <c r="AO10" i="10"/>
  <c r="AP10" i="10"/>
  <c r="AQ10" i="10"/>
  <c r="AR10" i="10"/>
  <c r="AS10" i="10"/>
  <c r="AT10" i="10"/>
  <c r="AU10" i="10"/>
  <c r="AV10" i="10"/>
  <c r="AW10" i="10"/>
  <c r="AX10" i="10"/>
  <c r="AJ9" i="10"/>
  <c r="AK9" i="10"/>
  <c r="AL9" i="10"/>
  <c r="AM9" i="10"/>
  <c r="AN9" i="10"/>
  <c r="AO9" i="10"/>
  <c r="AP9" i="10"/>
  <c r="AQ9" i="10"/>
  <c r="AR9" i="10"/>
  <c r="AS9" i="10"/>
  <c r="AT9" i="10"/>
  <c r="AU9" i="10"/>
  <c r="AV9" i="10"/>
  <c r="AW9" i="10"/>
  <c r="AX9" i="10"/>
  <c r="AJ8" i="10"/>
  <c r="AK8" i="10"/>
  <c r="AL8" i="10"/>
  <c r="AM8" i="10"/>
  <c r="AN8" i="10"/>
  <c r="AO8" i="10"/>
  <c r="AP8" i="10"/>
  <c r="AQ8" i="10"/>
  <c r="AR8" i="10"/>
  <c r="AS8" i="10"/>
  <c r="AT8" i="10"/>
  <c r="AU8" i="10"/>
  <c r="AV8" i="10"/>
  <c r="AW8" i="10"/>
  <c r="AX8" i="10"/>
  <c r="D18" i="10"/>
  <c r="E18" i="10"/>
  <c r="F18" i="10"/>
  <c r="G18" i="10"/>
  <c r="H18" i="10"/>
  <c r="I18" i="10"/>
  <c r="J18" i="10"/>
  <c r="K18" i="10"/>
  <c r="L18" i="10"/>
  <c r="M18" i="10"/>
  <c r="N18" i="10"/>
  <c r="O18" i="10"/>
  <c r="P18" i="10"/>
  <c r="Q18" i="10"/>
  <c r="R18" i="10"/>
  <c r="S18" i="10"/>
  <c r="T18" i="10"/>
  <c r="U18" i="10"/>
  <c r="V18" i="10"/>
  <c r="W18" i="10"/>
  <c r="X18" i="10"/>
  <c r="Y18" i="10"/>
  <c r="Z18" i="10"/>
  <c r="AA18" i="10"/>
  <c r="AB18" i="10"/>
  <c r="AC18" i="10"/>
  <c r="AD18" i="10"/>
  <c r="AE18" i="10"/>
  <c r="AF18" i="10"/>
  <c r="AG18" i="10"/>
  <c r="AH18" i="10"/>
  <c r="AI18" i="10"/>
  <c r="D17" i="10"/>
  <c r="E17" i="10"/>
  <c r="F17" i="10"/>
  <c r="G17" i="10"/>
  <c r="H17" i="10"/>
  <c r="I17" i="10"/>
  <c r="J17" i="10"/>
  <c r="K17" i="10"/>
  <c r="L17" i="10"/>
  <c r="M17" i="10"/>
  <c r="N17" i="10"/>
  <c r="O17" i="10"/>
  <c r="P17" i="10"/>
  <c r="Q17" i="10"/>
  <c r="R17" i="10"/>
  <c r="S17" i="10"/>
  <c r="T17" i="10"/>
  <c r="U17" i="10"/>
  <c r="V17" i="10"/>
  <c r="W17" i="10"/>
  <c r="X17" i="10"/>
  <c r="Y17" i="10"/>
  <c r="Z17" i="10"/>
  <c r="AA17" i="10"/>
  <c r="AB17" i="10"/>
  <c r="AC17" i="10"/>
  <c r="AD17" i="10"/>
  <c r="AE17" i="10"/>
  <c r="AF17" i="10"/>
  <c r="AG17" i="10"/>
  <c r="AH17" i="10"/>
  <c r="AI17" i="10"/>
  <c r="D16" i="10"/>
  <c r="E16" i="10"/>
  <c r="F16" i="10"/>
  <c r="G16" i="10"/>
  <c r="H16" i="10"/>
  <c r="I16" i="10"/>
  <c r="J16" i="10"/>
  <c r="K16" i="10"/>
  <c r="L16" i="10"/>
  <c r="M16" i="10"/>
  <c r="N16" i="10"/>
  <c r="O16" i="10"/>
  <c r="P16" i="10"/>
  <c r="Q16" i="10"/>
  <c r="R16" i="10"/>
  <c r="S16" i="10"/>
  <c r="T16" i="10"/>
  <c r="U16" i="10"/>
  <c r="V16" i="10"/>
  <c r="W16" i="10"/>
  <c r="X16" i="10"/>
  <c r="Y16" i="10"/>
  <c r="Z16" i="10"/>
  <c r="AA16" i="10"/>
  <c r="AB16" i="10"/>
  <c r="AC16" i="10"/>
  <c r="AD16" i="10"/>
  <c r="AE16" i="10"/>
  <c r="AF16" i="10"/>
  <c r="AG16" i="10"/>
  <c r="AH16" i="10"/>
  <c r="AI16" i="10"/>
  <c r="D14" i="10"/>
  <c r="E14" i="10"/>
  <c r="F14" i="10"/>
  <c r="G14" i="10"/>
  <c r="H14" i="10"/>
  <c r="I14" i="10"/>
  <c r="J14" i="10"/>
  <c r="K14" i="10"/>
  <c r="L14" i="10"/>
  <c r="M14" i="10"/>
  <c r="N14" i="10"/>
  <c r="O14" i="10"/>
  <c r="P14" i="10"/>
  <c r="Q14" i="10"/>
  <c r="R14" i="10"/>
  <c r="S14" i="10"/>
  <c r="T14" i="10"/>
  <c r="U14" i="10"/>
  <c r="V14" i="10"/>
  <c r="W14" i="10"/>
  <c r="X14" i="10"/>
  <c r="Y14" i="10"/>
  <c r="Z14" i="10"/>
  <c r="AA14" i="10"/>
  <c r="AB14" i="10"/>
  <c r="AC14" i="10"/>
  <c r="AD14" i="10"/>
  <c r="AE14" i="10"/>
  <c r="AF14" i="10"/>
  <c r="AG14" i="10"/>
  <c r="AH14" i="10"/>
  <c r="AI14" i="10"/>
  <c r="D13" i="10"/>
  <c r="E13" i="10"/>
  <c r="F13" i="10"/>
  <c r="G13" i="10"/>
  <c r="H13" i="10"/>
  <c r="I13" i="10"/>
  <c r="J13" i="10"/>
  <c r="K13" i="10"/>
  <c r="L13" i="10"/>
  <c r="M13" i="10"/>
  <c r="N13" i="10"/>
  <c r="O13" i="10"/>
  <c r="P13" i="10"/>
  <c r="Q13" i="10"/>
  <c r="R13" i="10"/>
  <c r="S13" i="10"/>
  <c r="T13" i="10"/>
  <c r="U13" i="10"/>
  <c r="V13" i="10"/>
  <c r="W13" i="10"/>
  <c r="X13" i="10"/>
  <c r="Y13" i="10"/>
  <c r="Z13" i="10"/>
  <c r="AA13" i="10"/>
  <c r="AB13" i="10"/>
  <c r="AC13" i="10"/>
  <c r="AD13" i="10"/>
  <c r="AE13" i="10"/>
  <c r="AF13" i="10"/>
  <c r="AG13" i="10"/>
  <c r="AH13" i="10"/>
  <c r="AI13" i="10"/>
  <c r="D12" i="10"/>
  <c r="E12" i="10"/>
  <c r="F12" i="10"/>
  <c r="G12" i="10"/>
  <c r="H12" i="10"/>
  <c r="I12" i="10"/>
  <c r="J12" i="10"/>
  <c r="K12" i="10"/>
  <c r="L12" i="10"/>
  <c r="M12" i="10"/>
  <c r="N12" i="10"/>
  <c r="O12" i="10"/>
  <c r="P12" i="10"/>
  <c r="Q12" i="10"/>
  <c r="R12" i="10"/>
  <c r="S12" i="10"/>
  <c r="T12" i="10"/>
  <c r="U12" i="10"/>
  <c r="V12" i="10"/>
  <c r="W12" i="10"/>
  <c r="X12" i="10"/>
  <c r="Y12" i="10"/>
  <c r="Z12" i="10"/>
  <c r="AA12" i="10"/>
  <c r="AB12" i="10"/>
  <c r="AC12" i="10"/>
  <c r="AD12" i="10"/>
  <c r="AE12" i="10"/>
  <c r="AF12" i="10"/>
  <c r="AG12" i="10"/>
  <c r="AH12" i="10"/>
  <c r="AI12" i="10"/>
  <c r="D11" i="10"/>
  <c r="E11" i="10"/>
  <c r="F11" i="10"/>
  <c r="G11" i="10"/>
  <c r="H11" i="10"/>
  <c r="I11" i="10"/>
  <c r="J11" i="10"/>
  <c r="K11" i="10"/>
  <c r="L11" i="10"/>
  <c r="M11" i="10"/>
  <c r="N11" i="10"/>
  <c r="O11" i="10"/>
  <c r="P11" i="10"/>
  <c r="Q11" i="10"/>
  <c r="R11" i="10"/>
  <c r="S11" i="10"/>
  <c r="T11" i="10"/>
  <c r="U11" i="10"/>
  <c r="V11" i="10"/>
  <c r="W11" i="10"/>
  <c r="X11" i="10"/>
  <c r="Y11" i="10"/>
  <c r="Z11" i="10"/>
  <c r="AA11" i="10"/>
  <c r="AB11" i="10"/>
  <c r="AC11" i="10"/>
  <c r="AD11" i="10"/>
  <c r="AE11" i="10"/>
  <c r="AF11" i="10"/>
  <c r="AG11" i="10"/>
  <c r="AH11" i="10"/>
  <c r="AI11" i="10"/>
  <c r="D10" i="10"/>
  <c r="E10" i="10"/>
  <c r="F10" i="10"/>
  <c r="G10" i="10"/>
  <c r="H10" i="10"/>
  <c r="I10" i="10"/>
  <c r="J10" i="10"/>
  <c r="K10" i="10"/>
  <c r="L10" i="10"/>
  <c r="M10" i="10"/>
  <c r="N10" i="10"/>
  <c r="O10" i="10"/>
  <c r="P10" i="10"/>
  <c r="Q10" i="10"/>
  <c r="R10" i="10"/>
  <c r="S10" i="10"/>
  <c r="T10" i="10"/>
  <c r="U10" i="10"/>
  <c r="V10" i="10"/>
  <c r="W10" i="10"/>
  <c r="X10" i="10"/>
  <c r="Y10" i="10"/>
  <c r="Z10" i="10"/>
  <c r="AA10" i="10"/>
  <c r="AB10" i="10"/>
  <c r="AC10" i="10"/>
  <c r="AD10" i="10"/>
  <c r="AE10" i="10"/>
  <c r="AF10" i="10"/>
  <c r="AG10" i="10"/>
  <c r="AH10" i="10"/>
  <c r="AI10" i="10"/>
  <c r="D9" i="10"/>
  <c r="E9" i="10"/>
  <c r="F9" i="10"/>
  <c r="G9" i="10"/>
  <c r="H9" i="10"/>
  <c r="I9" i="10"/>
  <c r="J9" i="10"/>
  <c r="K9" i="10"/>
  <c r="L9" i="10"/>
  <c r="M9" i="10"/>
  <c r="N9" i="10"/>
  <c r="O9" i="10"/>
  <c r="P9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AF9" i="10"/>
  <c r="AG9" i="10"/>
  <c r="AH9" i="10"/>
  <c r="AI9" i="10"/>
  <c r="D8" i="10"/>
  <c r="E8" i="10"/>
  <c r="F8" i="10"/>
  <c r="G8" i="10"/>
  <c r="H8" i="10"/>
  <c r="I8" i="10"/>
  <c r="J8" i="10"/>
  <c r="K8" i="10"/>
  <c r="L8" i="10"/>
  <c r="M8" i="10"/>
  <c r="N8" i="10"/>
  <c r="O8" i="10"/>
  <c r="P8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AF8" i="10"/>
  <c r="AG8" i="10"/>
  <c r="AH8" i="10"/>
  <c r="AI8" i="10"/>
  <c r="C17" i="10"/>
  <c r="C18" i="10"/>
  <c r="C16" i="10"/>
  <c r="C9" i="10"/>
  <c r="C10" i="10"/>
  <c r="C11" i="10"/>
  <c r="C12" i="10"/>
  <c r="C13" i="10"/>
  <c r="C14" i="10"/>
  <c r="C8" i="10"/>
  <c r="AX128" i="10"/>
  <c r="AW128" i="10"/>
  <c r="AV128" i="10"/>
  <c r="AX127" i="10"/>
  <c r="AW127" i="10"/>
  <c r="AV127" i="10"/>
  <c r="AX126" i="10"/>
  <c r="AW126" i="10"/>
  <c r="AV126" i="10"/>
  <c r="AX125" i="10"/>
  <c r="AW125" i="10"/>
  <c r="AV125" i="10"/>
  <c r="AX124" i="10"/>
  <c r="AW124" i="10"/>
  <c r="AV124" i="10"/>
  <c r="AX122" i="10"/>
  <c r="AW122" i="10"/>
  <c r="AV122" i="10"/>
  <c r="AX121" i="10"/>
  <c r="AW121" i="10"/>
  <c r="AV121" i="10"/>
  <c r="AX120" i="10"/>
  <c r="AW120" i="10"/>
  <c r="AV120" i="10"/>
  <c r="AX119" i="10"/>
  <c r="AW119" i="10"/>
  <c r="AV119" i="10"/>
  <c r="AX118" i="10"/>
  <c r="AW118" i="10"/>
  <c r="AV118" i="10"/>
  <c r="AX117" i="10"/>
  <c r="AW117" i="10"/>
  <c r="AV117" i="10"/>
  <c r="AX115" i="10"/>
  <c r="AW115" i="10"/>
  <c r="AV115" i="10"/>
  <c r="AX113" i="10"/>
  <c r="AW113" i="10"/>
  <c r="AV113" i="10"/>
  <c r="AX112" i="10"/>
  <c r="AW112" i="10"/>
  <c r="AV112" i="10"/>
  <c r="AX111" i="10"/>
  <c r="AW111" i="10"/>
  <c r="AV111" i="10"/>
  <c r="AX110" i="10"/>
  <c r="AW110" i="10"/>
  <c r="AV110" i="10"/>
  <c r="AX109" i="10"/>
  <c r="AW109" i="10"/>
  <c r="AV109" i="10"/>
  <c r="AX107" i="10"/>
  <c r="AW107" i="10"/>
  <c r="AV107" i="10"/>
  <c r="AX106" i="10"/>
  <c r="AW106" i="10"/>
  <c r="AV106" i="10"/>
  <c r="AX105" i="10"/>
  <c r="AW105" i="10"/>
  <c r="AV105" i="10"/>
  <c r="AX104" i="10"/>
  <c r="AW104" i="10"/>
  <c r="AV104" i="10"/>
  <c r="AX101" i="10"/>
  <c r="AW101" i="10"/>
  <c r="AV101" i="10"/>
  <c r="AX100" i="10"/>
  <c r="AW100" i="10"/>
  <c r="AV100" i="10"/>
  <c r="AX99" i="10"/>
  <c r="AW99" i="10"/>
  <c r="AV99" i="10"/>
  <c r="AX97" i="10"/>
  <c r="AW97" i="10"/>
  <c r="AV97" i="10"/>
  <c r="AX96" i="10"/>
  <c r="AW96" i="10"/>
  <c r="AV96" i="10"/>
  <c r="AX95" i="10"/>
  <c r="AW95" i="10"/>
  <c r="AV95" i="10"/>
  <c r="AX93" i="10"/>
  <c r="AW93" i="10"/>
  <c r="AV93" i="10"/>
  <c r="AX92" i="10"/>
  <c r="AW92" i="10"/>
  <c r="AV92" i="10"/>
  <c r="AX91" i="10"/>
  <c r="AW91" i="10"/>
  <c r="AV91" i="10"/>
  <c r="AX90" i="10"/>
  <c r="AW90" i="10"/>
  <c r="AV90" i="10"/>
  <c r="AX89" i="10"/>
  <c r="AW89" i="10"/>
  <c r="AV89" i="10"/>
  <c r="AX87" i="10"/>
  <c r="AW87" i="10"/>
  <c r="AV87" i="10"/>
  <c r="AX86" i="10"/>
  <c r="AW86" i="10"/>
  <c r="AV86" i="10"/>
  <c r="AX85" i="10"/>
  <c r="AW85" i="10"/>
  <c r="AV85" i="10"/>
  <c r="AX84" i="10"/>
  <c r="AW84" i="10"/>
  <c r="AV84" i="10"/>
  <c r="AX81" i="10"/>
  <c r="AW81" i="10"/>
  <c r="AV81" i="10"/>
  <c r="AX80" i="10"/>
  <c r="AW80" i="10"/>
  <c r="AV80" i="10"/>
  <c r="AX79" i="10"/>
  <c r="AW79" i="10"/>
  <c r="AV79" i="10"/>
  <c r="AX78" i="10"/>
  <c r="AW78" i="10"/>
  <c r="AV78" i="10"/>
  <c r="AX77" i="10"/>
  <c r="AW77" i="10"/>
  <c r="AV77" i="10"/>
  <c r="AX74" i="10"/>
  <c r="AW74" i="10"/>
  <c r="AV74" i="10"/>
  <c r="AX73" i="10"/>
  <c r="AW73" i="10"/>
  <c r="AV73" i="10"/>
  <c r="AX72" i="10"/>
  <c r="AW72" i="10"/>
  <c r="AV72" i="10"/>
  <c r="AX71" i="10"/>
  <c r="AW71" i="10"/>
  <c r="AV71" i="10"/>
  <c r="AX70" i="10"/>
  <c r="AW70" i="10"/>
  <c r="AV70" i="10"/>
  <c r="AX68" i="10"/>
  <c r="AW68" i="10"/>
  <c r="AV68" i="10"/>
  <c r="AX67" i="10"/>
  <c r="AW67" i="10"/>
  <c r="AV67" i="10"/>
  <c r="AX66" i="10"/>
  <c r="AW66" i="10"/>
  <c r="AV66" i="10"/>
  <c r="AX65" i="10"/>
  <c r="AW65" i="10"/>
  <c r="AV65" i="10"/>
  <c r="AX62" i="10"/>
  <c r="AW62" i="10"/>
  <c r="AV62" i="10"/>
  <c r="AX61" i="10"/>
  <c r="AW61" i="10"/>
  <c r="AV61" i="10"/>
  <c r="AX60" i="10"/>
  <c r="AW60" i="10"/>
  <c r="AV60" i="10"/>
  <c r="AX58" i="10"/>
  <c r="AW58" i="10"/>
  <c r="AV58" i="10"/>
  <c r="AX57" i="10"/>
  <c r="AW57" i="10"/>
  <c r="AV57" i="10"/>
  <c r="AX56" i="10"/>
  <c r="AW56" i="10"/>
  <c r="AV56" i="10"/>
  <c r="AX54" i="10"/>
  <c r="AW54" i="10"/>
  <c r="AV54" i="10"/>
  <c r="AX53" i="10"/>
  <c r="AW53" i="10"/>
  <c r="AV53" i="10"/>
  <c r="AX52" i="10"/>
  <c r="AW52" i="10"/>
  <c r="AV52" i="10"/>
  <c r="AX51" i="10"/>
  <c r="AW51" i="10"/>
  <c r="AV51" i="10"/>
  <c r="AX48" i="10"/>
  <c r="AW48" i="10"/>
  <c r="AV48" i="10"/>
  <c r="AX47" i="10"/>
  <c r="AW47" i="10"/>
  <c r="AV47" i="10"/>
  <c r="AX46" i="10"/>
  <c r="AW46" i="10"/>
  <c r="AV46" i="10"/>
  <c r="AX45" i="10"/>
  <c r="AW45" i="10"/>
  <c r="AV45" i="10"/>
  <c r="AX43" i="10"/>
  <c r="AW43" i="10"/>
  <c r="AV43" i="10"/>
  <c r="AX42" i="10"/>
  <c r="AW42" i="10"/>
  <c r="AV42" i="10"/>
  <c r="AX41" i="10"/>
  <c r="AW41" i="10"/>
  <c r="AV41" i="10"/>
  <c r="AX40" i="10"/>
  <c r="AW40" i="10"/>
  <c r="AV40" i="10"/>
  <c r="AX39" i="10"/>
  <c r="AW39" i="10"/>
  <c r="AV39" i="10"/>
  <c r="AX37" i="10"/>
  <c r="AW37" i="10"/>
  <c r="AV37" i="10"/>
  <c r="AX36" i="10"/>
  <c r="AW36" i="10"/>
  <c r="AV36" i="10"/>
  <c r="AX35" i="10"/>
  <c r="AW35" i="10"/>
  <c r="AV35" i="10"/>
  <c r="AX34" i="10"/>
  <c r="AW34" i="10"/>
  <c r="AV34" i="10"/>
  <c r="AX33" i="10"/>
  <c r="AW33" i="10"/>
  <c r="AV33" i="10"/>
  <c r="AX32" i="10"/>
  <c r="AW32" i="10"/>
  <c r="AV32" i="10"/>
  <c r="AX31" i="10"/>
  <c r="AW31" i="10"/>
  <c r="AV31" i="10"/>
  <c r="AX30" i="10"/>
  <c r="AW30" i="10"/>
  <c r="AV30" i="10"/>
  <c r="AX27" i="10"/>
  <c r="AW27" i="10"/>
  <c r="AV27" i="10"/>
  <c r="AX26" i="10"/>
  <c r="AW26" i="10"/>
  <c r="AV26" i="10"/>
  <c r="AX25" i="10"/>
  <c r="AW25" i="10"/>
  <c r="AV25" i="10"/>
  <c r="AX23" i="10"/>
  <c r="AW23" i="10"/>
  <c r="AV23" i="10"/>
  <c r="AX22" i="10"/>
  <c r="AW22" i="10"/>
  <c r="AV22" i="10"/>
  <c r="AX21" i="10"/>
  <c r="AW21" i="10"/>
  <c r="AV21" i="10"/>
  <c r="AX20" i="10"/>
  <c r="AW20" i="10"/>
  <c r="AV20" i="10"/>
  <c r="AU128" i="10"/>
  <c r="AT128" i="10"/>
  <c r="AS128" i="10"/>
  <c r="AU127" i="10"/>
  <c r="AT127" i="10"/>
  <c r="AS127" i="10"/>
  <c r="AU126" i="10"/>
  <c r="AT126" i="10"/>
  <c r="AS126" i="10"/>
  <c r="AU125" i="10"/>
  <c r="AT125" i="10"/>
  <c r="AS125" i="10"/>
  <c r="AU124" i="10"/>
  <c r="AT124" i="10"/>
  <c r="AS124" i="10"/>
  <c r="AU122" i="10"/>
  <c r="AT122" i="10"/>
  <c r="AS122" i="10"/>
  <c r="AU121" i="10"/>
  <c r="AT121" i="10"/>
  <c r="AS121" i="10"/>
  <c r="AU120" i="10"/>
  <c r="AT120" i="10"/>
  <c r="AS120" i="10"/>
  <c r="AU119" i="10"/>
  <c r="AT119" i="10"/>
  <c r="AS119" i="10"/>
  <c r="AU118" i="10"/>
  <c r="AT118" i="10"/>
  <c r="AS118" i="10"/>
  <c r="AU117" i="10"/>
  <c r="AT117" i="10"/>
  <c r="AS117" i="10"/>
  <c r="AU115" i="10"/>
  <c r="AT115" i="10"/>
  <c r="AS115" i="10"/>
  <c r="AU113" i="10"/>
  <c r="AT113" i="10"/>
  <c r="AS113" i="10"/>
  <c r="AU112" i="10"/>
  <c r="AT112" i="10"/>
  <c r="AS112" i="10"/>
  <c r="AU111" i="10"/>
  <c r="AT111" i="10"/>
  <c r="AS111" i="10"/>
  <c r="AU110" i="10"/>
  <c r="AT110" i="10"/>
  <c r="AS110" i="10"/>
  <c r="AU109" i="10"/>
  <c r="AT109" i="10"/>
  <c r="AS109" i="10"/>
  <c r="AU107" i="10"/>
  <c r="AT107" i="10"/>
  <c r="AS107" i="10"/>
  <c r="AU106" i="10"/>
  <c r="AT106" i="10"/>
  <c r="AS106" i="10"/>
  <c r="AU105" i="10"/>
  <c r="AT105" i="10"/>
  <c r="AS105" i="10"/>
  <c r="AU104" i="10"/>
  <c r="AT104" i="10"/>
  <c r="AS104" i="10"/>
  <c r="AU101" i="10"/>
  <c r="AT101" i="10"/>
  <c r="AS101" i="10"/>
  <c r="AU100" i="10"/>
  <c r="AT100" i="10"/>
  <c r="AS100" i="10"/>
  <c r="AU99" i="10"/>
  <c r="AT99" i="10"/>
  <c r="AS99" i="10"/>
  <c r="AU97" i="10"/>
  <c r="AT97" i="10"/>
  <c r="AS97" i="10"/>
  <c r="AU96" i="10"/>
  <c r="AT96" i="10"/>
  <c r="AS96" i="10"/>
  <c r="AU95" i="10"/>
  <c r="AT95" i="10"/>
  <c r="AS95" i="10"/>
  <c r="AU93" i="10"/>
  <c r="AT93" i="10"/>
  <c r="AS93" i="10"/>
  <c r="AU92" i="10"/>
  <c r="AT92" i="10"/>
  <c r="AS92" i="10"/>
  <c r="AU91" i="10"/>
  <c r="AT91" i="10"/>
  <c r="AS91" i="10"/>
  <c r="AU90" i="10"/>
  <c r="AT90" i="10"/>
  <c r="AS90" i="10"/>
  <c r="AU89" i="10"/>
  <c r="AT89" i="10"/>
  <c r="AS89" i="10"/>
  <c r="AU87" i="10"/>
  <c r="AT87" i="10"/>
  <c r="AS87" i="10"/>
  <c r="AU86" i="10"/>
  <c r="AT86" i="10"/>
  <c r="AS86" i="10"/>
  <c r="AU85" i="10"/>
  <c r="AT85" i="10"/>
  <c r="AS85" i="10"/>
  <c r="AU84" i="10"/>
  <c r="AT84" i="10"/>
  <c r="AS84" i="10"/>
  <c r="AU81" i="10"/>
  <c r="AT81" i="10"/>
  <c r="AS81" i="10"/>
  <c r="AU80" i="10"/>
  <c r="AT80" i="10"/>
  <c r="AS80" i="10"/>
  <c r="AU79" i="10"/>
  <c r="AT79" i="10"/>
  <c r="AS79" i="10"/>
  <c r="AU78" i="10"/>
  <c r="AT78" i="10"/>
  <c r="AS78" i="10"/>
  <c r="AU77" i="10"/>
  <c r="AT77" i="10"/>
  <c r="AS77" i="10"/>
  <c r="AU74" i="10"/>
  <c r="AT74" i="10"/>
  <c r="AS74" i="10"/>
  <c r="AU73" i="10"/>
  <c r="AT73" i="10"/>
  <c r="AS73" i="10"/>
  <c r="AU72" i="10"/>
  <c r="AT72" i="10"/>
  <c r="AS72" i="10"/>
  <c r="AU71" i="10"/>
  <c r="AT71" i="10"/>
  <c r="AS71" i="10"/>
  <c r="AU70" i="10"/>
  <c r="AT70" i="10"/>
  <c r="AS70" i="10"/>
  <c r="AU68" i="10"/>
  <c r="AT68" i="10"/>
  <c r="AS68" i="10"/>
  <c r="AU67" i="10"/>
  <c r="AT67" i="10"/>
  <c r="AS67" i="10"/>
  <c r="AU66" i="10"/>
  <c r="AT66" i="10"/>
  <c r="AS66" i="10"/>
  <c r="AU65" i="10"/>
  <c r="AT65" i="10"/>
  <c r="AS65" i="10"/>
  <c r="AU62" i="10"/>
  <c r="AT62" i="10"/>
  <c r="AS62" i="10"/>
  <c r="AU61" i="10"/>
  <c r="AT61" i="10"/>
  <c r="AS61" i="10"/>
  <c r="AU60" i="10"/>
  <c r="AT60" i="10"/>
  <c r="AS60" i="10"/>
  <c r="AU58" i="10"/>
  <c r="AT58" i="10"/>
  <c r="AS58" i="10"/>
  <c r="AU57" i="10"/>
  <c r="AT57" i="10"/>
  <c r="AS57" i="10"/>
  <c r="AU56" i="10"/>
  <c r="AT56" i="10"/>
  <c r="AS56" i="10"/>
  <c r="AU54" i="10"/>
  <c r="AT54" i="10"/>
  <c r="AS54" i="10"/>
  <c r="AU53" i="10"/>
  <c r="AT53" i="10"/>
  <c r="AS53" i="10"/>
  <c r="AU52" i="10"/>
  <c r="AT52" i="10"/>
  <c r="AS52" i="10"/>
  <c r="AU51" i="10"/>
  <c r="AT51" i="10"/>
  <c r="AS51" i="10"/>
  <c r="AU48" i="10"/>
  <c r="AT48" i="10"/>
  <c r="AS48" i="10"/>
  <c r="AU47" i="10"/>
  <c r="AT47" i="10"/>
  <c r="AS47" i="10"/>
  <c r="AU46" i="10"/>
  <c r="AT46" i="10"/>
  <c r="AS46" i="10"/>
  <c r="AU45" i="10"/>
  <c r="AT45" i="10"/>
  <c r="AS45" i="10"/>
  <c r="AU43" i="10"/>
  <c r="AT43" i="10"/>
  <c r="AS43" i="10"/>
  <c r="AU42" i="10"/>
  <c r="AT42" i="10"/>
  <c r="AS42" i="10"/>
  <c r="AU41" i="10"/>
  <c r="AT41" i="10"/>
  <c r="AS41" i="10"/>
  <c r="AU40" i="10"/>
  <c r="AT40" i="10"/>
  <c r="AS40" i="10"/>
  <c r="AU39" i="10"/>
  <c r="AT39" i="10"/>
  <c r="AS39" i="10"/>
  <c r="AU37" i="10"/>
  <c r="AT37" i="10"/>
  <c r="AS37" i="10"/>
  <c r="AU36" i="10"/>
  <c r="AT36" i="10"/>
  <c r="AS36" i="10"/>
  <c r="AU35" i="10"/>
  <c r="AT35" i="10"/>
  <c r="AS35" i="10"/>
  <c r="AU34" i="10"/>
  <c r="AT34" i="10"/>
  <c r="AS34" i="10"/>
  <c r="AU33" i="10"/>
  <c r="AT33" i="10"/>
  <c r="AS33" i="10"/>
  <c r="AU32" i="10"/>
  <c r="AT32" i="10"/>
  <c r="AS32" i="10"/>
  <c r="AU31" i="10"/>
  <c r="AT31" i="10"/>
  <c r="AS31" i="10"/>
  <c r="AU30" i="10"/>
  <c r="AT30" i="10"/>
  <c r="AS30" i="10"/>
  <c r="AU27" i="10"/>
  <c r="AT27" i="10"/>
  <c r="AS27" i="10"/>
  <c r="AU26" i="10"/>
  <c r="AT26" i="10"/>
  <c r="AS26" i="10"/>
  <c r="AU25" i="10"/>
  <c r="AT25" i="10"/>
  <c r="AS25" i="10"/>
  <c r="AU23" i="10"/>
  <c r="AT23" i="10"/>
  <c r="AS23" i="10"/>
  <c r="AU22" i="10"/>
  <c r="AT22" i="10"/>
  <c r="AS22" i="10"/>
  <c r="AU21" i="10"/>
  <c r="AT21" i="10"/>
  <c r="AS21" i="10"/>
  <c r="AU20" i="10"/>
  <c r="AT20" i="10"/>
  <c r="AT15" i="10" s="1"/>
  <c r="AS20" i="10"/>
  <c r="AR128" i="10"/>
  <c r="AQ128" i="10"/>
  <c r="AP128" i="10"/>
  <c r="AR127" i="10"/>
  <c r="AQ127" i="10"/>
  <c r="AP127" i="10"/>
  <c r="AR126" i="10"/>
  <c r="AQ126" i="10"/>
  <c r="AP126" i="10"/>
  <c r="AR125" i="10"/>
  <c r="AQ125" i="10"/>
  <c r="AP125" i="10"/>
  <c r="AR124" i="10"/>
  <c r="AQ124" i="10"/>
  <c r="AP124" i="10"/>
  <c r="AR122" i="10"/>
  <c r="AQ122" i="10"/>
  <c r="AP122" i="10"/>
  <c r="AR121" i="10"/>
  <c r="AQ121" i="10"/>
  <c r="AP121" i="10"/>
  <c r="AR120" i="10"/>
  <c r="AQ120" i="10"/>
  <c r="AP120" i="10"/>
  <c r="AR119" i="10"/>
  <c r="AQ119" i="10"/>
  <c r="AP119" i="10"/>
  <c r="AR118" i="10"/>
  <c r="AQ118" i="10"/>
  <c r="AP118" i="10"/>
  <c r="AR117" i="10"/>
  <c r="AQ117" i="10"/>
  <c r="AP117" i="10"/>
  <c r="AR115" i="10"/>
  <c r="AQ115" i="10"/>
  <c r="AP115" i="10"/>
  <c r="AR113" i="10"/>
  <c r="AQ113" i="10"/>
  <c r="AP113" i="10"/>
  <c r="AR112" i="10"/>
  <c r="AQ112" i="10"/>
  <c r="AP112" i="10"/>
  <c r="AR111" i="10"/>
  <c r="AQ111" i="10"/>
  <c r="AP111" i="10"/>
  <c r="AR110" i="10"/>
  <c r="AQ110" i="10"/>
  <c r="AP110" i="10"/>
  <c r="AR109" i="10"/>
  <c r="AQ109" i="10"/>
  <c r="AP109" i="10"/>
  <c r="AR107" i="10"/>
  <c r="AQ107" i="10"/>
  <c r="AP107" i="10"/>
  <c r="AR106" i="10"/>
  <c r="AQ106" i="10"/>
  <c r="AP106" i="10"/>
  <c r="AR105" i="10"/>
  <c r="AQ105" i="10"/>
  <c r="AP105" i="10"/>
  <c r="AR104" i="10"/>
  <c r="AQ104" i="10"/>
  <c r="AP104" i="10"/>
  <c r="AR101" i="10"/>
  <c r="AQ101" i="10"/>
  <c r="AP101" i="10"/>
  <c r="AR100" i="10"/>
  <c r="AQ100" i="10"/>
  <c r="AP100" i="10"/>
  <c r="AR99" i="10"/>
  <c r="AQ99" i="10"/>
  <c r="AP99" i="10"/>
  <c r="AR97" i="10"/>
  <c r="AQ97" i="10"/>
  <c r="AP97" i="10"/>
  <c r="AR96" i="10"/>
  <c r="AQ96" i="10"/>
  <c r="AP96" i="10"/>
  <c r="AR95" i="10"/>
  <c r="AQ95" i="10"/>
  <c r="AP95" i="10"/>
  <c r="AR93" i="10"/>
  <c r="AQ93" i="10"/>
  <c r="AP93" i="10"/>
  <c r="AR92" i="10"/>
  <c r="AQ92" i="10"/>
  <c r="AP92" i="10"/>
  <c r="AR91" i="10"/>
  <c r="AQ91" i="10"/>
  <c r="AP91" i="10"/>
  <c r="AR90" i="10"/>
  <c r="AQ90" i="10"/>
  <c r="AP90" i="10"/>
  <c r="AR89" i="10"/>
  <c r="AQ89" i="10"/>
  <c r="AP89" i="10"/>
  <c r="AR87" i="10"/>
  <c r="AQ87" i="10"/>
  <c r="AP87" i="10"/>
  <c r="AR86" i="10"/>
  <c r="AQ86" i="10"/>
  <c r="AP86" i="10"/>
  <c r="AR85" i="10"/>
  <c r="AQ85" i="10"/>
  <c r="AP85" i="10"/>
  <c r="AR84" i="10"/>
  <c r="AQ84" i="10"/>
  <c r="AP84" i="10"/>
  <c r="AR81" i="10"/>
  <c r="AQ81" i="10"/>
  <c r="AP81" i="10"/>
  <c r="AR80" i="10"/>
  <c r="AQ80" i="10"/>
  <c r="AP80" i="10"/>
  <c r="AR79" i="10"/>
  <c r="AQ79" i="10"/>
  <c r="AP79" i="10"/>
  <c r="AR78" i="10"/>
  <c r="AQ78" i="10"/>
  <c r="AP78" i="10"/>
  <c r="AR77" i="10"/>
  <c r="AQ77" i="10"/>
  <c r="AP77" i="10"/>
  <c r="AR74" i="10"/>
  <c r="AQ74" i="10"/>
  <c r="AP74" i="10"/>
  <c r="AR73" i="10"/>
  <c r="AQ73" i="10"/>
  <c r="AP73" i="10"/>
  <c r="AR72" i="10"/>
  <c r="AQ72" i="10"/>
  <c r="AP72" i="10"/>
  <c r="AR71" i="10"/>
  <c r="AQ71" i="10"/>
  <c r="AP71" i="10"/>
  <c r="AR70" i="10"/>
  <c r="AQ70" i="10"/>
  <c r="AP70" i="10"/>
  <c r="AR68" i="10"/>
  <c r="AQ68" i="10"/>
  <c r="AP68" i="10"/>
  <c r="AR67" i="10"/>
  <c r="AQ67" i="10"/>
  <c r="AP67" i="10"/>
  <c r="AR66" i="10"/>
  <c r="AQ66" i="10"/>
  <c r="AP66" i="10"/>
  <c r="AR65" i="10"/>
  <c r="AQ65" i="10"/>
  <c r="AP65" i="10"/>
  <c r="AR62" i="10"/>
  <c r="AQ62" i="10"/>
  <c r="AP62" i="10"/>
  <c r="AR61" i="10"/>
  <c r="AQ61" i="10"/>
  <c r="AP61" i="10"/>
  <c r="AR60" i="10"/>
  <c r="AQ60" i="10"/>
  <c r="AP60" i="10"/>
  <c r="AR58" i="10"/>
  <c r="AQ58" i="10"/>
  <c r="AP58" i="10"/>
  <c r="AR57" i="10"/>
  <c r="AQ57" i="10"/>
  <c r="AP57" i="10"/>
  <c r="AR56" i="10"/>
  <c r="AQ56" i="10"/>
  <c r="AP56" i="10"/>
  <c r="AR54" i="10"/>
  <c r="AQ54" i="10"/>
  <c r="AP54" i="10"/>
  <c r="AR53" i="10"/>
  <c r="AQ53" i="10"/>
  <c r="AP53" i="10"/>
  <c r="AR52" i="10"/>
  <c r="AQ52" i="10"/>
  <c r="AP52" i="10"/>
  <c r="AR51" i="10"/>
  <c r="AQ51" i="10"/>
  <c r="AP51" i="10"/>
  <c r="AR48" i="10"/>
  <c r="AQ48" i="10"/>
  <c r="AP48" i="10"/>
  <c r="AR47" i="10"/>
  <c r="AQ47" i="10"/>
  <c r="AP47" i="10"/>
  <c r="AR46" i="10"/>
  <c r="AQ46" i="10"/>
  <c r="AP46" i="10"/>
  <c r="AR45" i="10"/>
  <c r="AQ45" i="10"/>
  <c r="AP45" i="10"/>
  <c r="AR43" i="10"/>
  <c r="AQ43" i="10"/>
  <c r="AP43" i="10"/>
  <c r="AR42" i="10"/>
  <c r="AQ42" i="10"/>
  <c r="AP42" i="10"/>
  <c r="AR41" i="10"/>
  <c r="AQ41" i="10"/>
  <c r="AP41" i="10"/>
  <c r="AR40" i="10"/>
  <c r="AQ40" i="10"/>
  <c r="AP40" i="10"/>
  <c r="AR39" i="10"/>
  <c r="AQ39" i="10"/>
  <c r="AP39" i="10"/>
  <c r="AR37" i="10"/>
  <c r="AQ37" i="10"/>
  <c r="AP37" i="10"/>
  <c r="AR36" i="10"/>
  <c r="AQ36" i="10"/>
  <c r="AP36" i="10"/>
  <c r="AR35" i="10"/>
  <c r="AQ35" i="10"/>
  <c r="AP35" i="10"/>
  <c r="AR34" i="10"/>
  <c r="AQ34" i="10"/>
  <c r="AP34" i="10"/>
  <c r="AR33" i="10"/>
  <c r="AQ33" i="10"/>
  <c r="AP33" i="10"/>
  <c r="AR32" i="10"/>
  <c r="AQ32" i="10"/>
  <c r="AP32" i="10"/>
  <c r="AR31" i="10"/>
  <c r="AQ31" i="10"/>
  <c r="AP31" i="10"/>
  <c r="AR30" i="10"/>
  <c r="AQ30" i="10"/>
  <c r="AP30" i="10"/>
  <c r="AR27" i="10"/>
  <c r="AQ27" i="10"/>
  <c r="AP27" i="10"/>
  <c r="AR26" i="10"/>
  <c r="AQ26" i="10"/>
  <c r="AP26" i="10"/>
  <c r="AR25" i="10"/>
  <c r="AQ25" i="10"/>
  <c r="AP25" i="10"/>
  <c r="AR23" i="10"/>
  <c r="AQ23" i="10"/>
  <c r="AP23" i="10"/>
  <c r="AR22" i="10"/>
  <c r="AQ22" i="10"/>
  <c r="AP22" i="10"/>
  <c r="AR21" i="10"/>
  <c r="AQ21" i="10"/>
  <c r="AP21" i="10"/>
  <c r="AR20" i="10"/>
  <c r="AQ20" i="10"/>
  <c r="AP20" i="10"/>
  <c r="AO128" i="10"/>
  <c r="AN128" i="10"/>
  <c r="AM128" i="10"/>
  <c r="AO127" i="10"/>
  <c r="AN127" i="10"/>
  <c r="AM127" i="10"/>
  <c r="AO126" i="10"/>
  <c r="AN126" i="10"/>
  <c r="AM126" i="10"/>
  <c r="AO125" i="10"/>
  <c r="AN125" i="10"/>
  <c r="AM125" i="10"/>
  <c r="AO124" i="10"/>
  <c r="AN124" i="10"/>
  <c r="AM124" i="10"/>
  <c r="AO122" i="10"/>
  <c r="AN122" i="10"/>
  <c r="AM122" i="10"/>
  <c r="AO121" i="10"/>
  <c r="AN121" i="10"/>
  <c r="AM121" i="10"/>
  <c r="AO120" i="10"/>
  <c r="AN120" i="10"/>
  <c r="AM120" i="10"/>
  <c r="AO119" i="10"/>
  <c r="AN119" i="10"/>
  <c r="AM119" i="10"/>
  <c r="AO118" i="10"/>
  <c r="AN118" i="10"/>
  <c r="AM118" i="10"/>
  <c r="AO117" i="10"/>
  <c r="AN117" i="10"/>
  <c r="AM117" i="10"/>
  <c r="AO115" i="10"/>
  <c r="AN115" i="10"/>
  <c r="AM115" i="10"/>
  <c r="AO113" i="10"/>
  <c r="AN113" i="10"/>
  <c r="AM113" i="10"/>
  <c r="AO112" i="10"/>
  <c r="AN112" i="10"/>
  <c r="AM112" i="10"/>
  <c r="AO111" i="10"/>
  <c r="AN111" i="10"/>
  <c r="AM111" i="10"/>
  <c r="AO110" i="10"/>
  <c r="AN110" i="10"/>
  <c r="AM110" i="10"/>
  <c r="AO109" i="10"/>
  <c r="AN109" i="10"/>
  <c r="AM109" i="10"/>
  <c r="AO107" i="10"/>
  <c r="AN107" i="10"/>
  <c r="AM107" i="10"/>
  <c r="AO106" i="10"/>
  <c r="AN106" i="10"/>
  <c r="AM106" i="10"/>
  <c r="AO105" i="10"/>
  <c r="AN105" i="10"/>
  <c r="AM105" i="10"/>
  <c r="AO104" i="10"/>
  <c r="AN104" i="10"/>
  <c r="AM104" i="10"/>
  <c r="AO101" i="10"/>
  <c r="AN101" i="10"/>
  <c r="AM101" i="10"/>
  <c r="AO100" i="10"/>
  <c r="AN100" i="10"/>
  <c r="AM100" i="10"/>
  <c r="AO99" i="10"/>
  <c r="AN99" i="10"/>
  <c r="AM99" i="10"/>
  <c r="AO97" i="10"/>
  <c r="AN97" i="10"/>
  <c r="AM97" i="10"/>
  <c r="AO96" i="10"/>
  <c r="AN96" i="10"/>
  <c r="AM96" i="10"/>
  <c r="AO95" i="10"/>
  <c r="AN95" i="10"/>
  <c r="AM95" i="10"/>
  <c r="AO93" i="10"/>
  <c r="AN93" i="10"/>
  <c r="AM93" i="10"/>
  <c r="AO92" i="10"/>
  <c r="AN92" i="10"/>
  <c r="AM92" i="10"/>
  <c r="AO91" i="10"/>
  <c r="AN91" i="10"/>
  <c r="AM91" i="10"/>
  <c r="AO90" i="10"/>
  <c r="AN90" i="10"/>
  <c r="AM90" i="10"/>
  <c r="AO89" i="10"/>
  <c r="AN89" i="10"/>
  <c r="AM89" i="10"/>
  <c r="AO87" i="10"/>
  <c r="AN87" i="10"/>
  <c r="AM87" i="10"/>
  <c r="AO86" i="10"/>
  <c r="AN86" i="10"/>
  <c r="AM86" i="10"/>
  <c r="AO85" i="10"/>
  <c r="AN85" i="10"/>
  <c r="AM85" i="10"/>
  <c r="AO84" i="10"/>
  <c r="AN84" i="10"/>
  <c r="AM84" i="10"/>
  <c r="AO81" i="10"/>
  <c r="AN81" i="10"/>
  <c r="AM81" i="10"/>
  <c r="AO80" i="10"/>
  <c r="AN80" i="10"/>
  <c r="AM80" i="10"/>
  <c r="AO79" i="10"/>
  <c r="AN79" i="10"/>
  <c r="AM79" i="10"/>
  <c r="AO78" i="10"/>
  <c r="AN78" i="10"/>
  <c r="AM78" i="10"/>
  <c r="AO77" i="10"/>
  <c r="AN77" i="10"/>
  <c r="AM77" i="10"/>
  <c r="AO74" i="10"/>
  <c r="AN74" i="10"/>
  <c r="AM74" i="10"/>
  <c r="AO73" i="10"/>
  <c r="AN73" i="10"/>
  <c r="AM73" i="10"/>
  <c r="AO72" i="10"/>
  <c r="AN72" i="10"/>
  <c r="AM72" i="10"/>
  <c r="AO71" i="10"/>
  <c r="AN71" i="10"/>
  <c r="AM71" i="10"/>
  <c r="AO70" i="10"/>
  <c r="AN70" i="10"/>
  <c r="AM70" i="10"/>
  <c r="AO68" i="10"/>
  <c r="AN68" i="10"/>
  <c r="AM68" i="10"/>
  <c r="AO67" i="10"/>
  <c r="AN67" i="10"/>
  <c r="AM67" i="10"/>
  <c r="AO66" i="10"/>
  <c r="AN66" i="10"/>
  <c r="AM66" i="10"/>
  <c r="AO65" i="10"/>
  <c r="AN65" i="10"/>
  <c r="AM65" i="10"/>
  <c r="AO62" i="10"/>
  <c r="AN62" i="10"/>
  <c r="AM62" i="10"/>
  <c r="AO61" i="10"/>
  <c r="AN61" i="10"/>
  <c r="AM61" i="10"/>
  <c r="AO60" i="10"/>
  <c r="AN60" i="10"/>
  <c r="AM60" i="10"/>
  <c r="AO58" i="10"/>
  <c r="AN58" i="10"/>
  <c r="AM58" i="10"/>
  <c r="AO57" i="10"/>
  <c r="AN57" i="10"/>
  <c r="AM57" i="10"/>
  <c r="AO56" i="10"/>
  <c r="AN56" i="10"/>
  <c r="AM56" i="10"/>
  <c r="AO54" i="10"/>
  <c r="AN54" i="10"/>
  <c r="AM54" i="10"/>
  <c r="AO53" i="10"/>
  <c r="AN53" i="10"/>
  <c r="AM53" i="10"/>
  <c r="AO52" i="10"/>
  <c r="AN52" i="10"/>
  <c r="AM52" i="10"/>
  <c r="AO51" i="10"/>
  <c r="AN51" i="10"/>
  <c r="AM51" i="10"/>
  <c r="AO48" i="10"/>
  <c r="AN48" i="10"/>
  <c r="AM48" i="10"/>
  <c r="AO47" i="10"/>
  <c r="AN47" i="10"/>
  <c r="AM47" i="10"/>
  <c r="AO46" i="10"/>
  <c r="AN46" i="10"/>
  <c r="AM46" i="10"/>
  <c r="AO45" i="10"/>
  <c r="AN45" i="10"/>
  <c r="AM45" i="10"/>
  <c r="AO43" i="10"/>
  <c r="AN43" i="10"/>
  <c r="AM43" i="10"/>
  <c r="AO42" i="10"/>
  <c r="AN42" i="10"/>
  <c r="AM42" i="10"/>
  <c r="AO41" i="10"/>
  <c r="AN41" i="10"/>
  <c r="AM41" i="10"/>
  <c r="AO40" i="10"/>
  <c r="AN40" i="10"/>
  <c r="AM40" i="10"/>
  <c r="AO39" i="10"/>
  <c r="AN39" i="10"/>
  <c r="AM39" i="10"/>
  <c r="AO37" i="10"/>
  <c r="AN37" i="10"/>
  <c r="AM37" i="10"/>
  <c r="AO36" i="10"/>
  <c r="AN36" i="10"/>
  <c r="AM36" i="10"/>
  <c r="AO35" i="10"/>
  <c r="AN35" i="10"/>
  <c r="AM35" i="10"/>
  <c r="AO34" i="10"/>
  <c r="AN34" i="10"/>
  <c r="AM34" i="10"/>
  <c r="AO33" i="10"/>
  <c r="AN33" i="10"/>
  <c r="AM33" i="10"/>
  <c r="AO32" i="10"/>
  <c r="AN32" i="10"/>
  <c r="AM32" i="10"/>
  <c r="AO31" i="10"/>
  <c r="AN31" i="10"/>
  <c r="AM31" i="10"/>
  <c r="AO30" i="10"/>
  <c r="AN30" i="10"/>
  <c r="AM30" i="10"/>
  <c r="AO27" i="10"/>
  <c r="AN27" i="10"/>
  <c r="AM27" i="10"/>
  <c r="AO26" i="10"/>
  <c r="AN26" i="10"/>
  <c r="AM26" i="10"/>
  <c r="AO25" i="10"/>
  <c r="AN25" i="10"/>
  <c r="AM25" i="10"/>
  <c r="AO23" i="10"/>
  <c r="AN23" i="10"/>
  <c r="AM23" i="10"/>
  <c r="AO22" i="10"/>
  <c r="AN22" i="10"/>
  <c r="AM22" i="10"/>
  <c r="AO21" i="10"/>
  <c r="AN21" i="10"/>
  <c r="AM21" i="10"/>
  <c r="AO20" i="10"/>
  <c r="AN20" i="10"/>
  <c r="AN15" i="10" s="1"/>
  <c r="AM20" i="10"/>
  <c r="AL128" i="10"/>
  <c r="AK128" i="10"/>
  <c r="AJ128" i="10"/>
  <c r="AL127" i="10"/>
  <c r="AK127" i="10"/>
  <c r="AJ127" i="10"/>
  <c r="AL126" i="10"/>
  <c r="AK126" i="10"/>
  <c r="AJ126" i="10"/>
  <c r="AL125" i="10"/>
  <c r="AK125" i="10"/>
  <c r="AJ125" i="10"/>
  <c r="AL124" i="10"/>
  <c r="AK124" i="10"/>
  <c r="AJ124" i="10"/>
  <c r="AL122" i="10"/>
  <c r="AK122" i="10"/>
  <c r="AJ122" i="10"/>
  <c r="AL121" i="10"/>
  <c r="AK121" i="10"/>
  <c r="AJ121" i="10"/>
  <c r="AL120" i="10"/>
  <c r="AK120" i="10"/>
  <c r="AJ120" i="10"/>
  <c r="AL119" i="10"/>
  <c r="AK119" i="10"/>
  <c r="AJ119" i="10"/>
  <c r="AL118" i="10"/>
  <c r="AK118" i="10"/>
  <c r="AJ118" i="10"/>
  <c r="AL117" i="10"/>
  <c r="AK117" i="10"/>
  <c r="AJ117" i="10"/>
  <c r="AL115" i="10"/>
  <c r="AK115" i="10"/>
  <c r="AJ115" i="10"/>
  <c r="AL113" i="10"/>
  <c r="AK113" i="10"/>
  <c r="AJ113" i="10"/>
  <c r="AL112" i="10"/>
  <c r="AK112" i="10"/>
  <c r="AJ112" i="10"/>
  <c r="AL111" i="10"/>
  <c r="AK111" i="10"/>
  <c r="AJ111" i="10"/>
  <c r="AL110" i="10"/>
  <c r="AK110" i="10"/>
  <c r="AJ110" i="10"/>
  <c r="AL109" i="10"/>
  <c r="AK109" i="10"/>
  <c r="AJ109" i="10"/>
  <c r="AL107" i="10"/>
  <c r="AK107" i="10"/>
  <c r="AJ107" i="10"/>
  <c r="AL106" i="10"/>
  <c r="AK106" i="10"/>
  <c r="AJ106" i="10"/>
  <c r="AL105" i="10"/>
  <c r="AK105" i="10"/>
  <c r="AJ105" i="10"/>
  <c r="AL104" i="10"/>
  <c r="AK104" i="10"/>
  <c r="AJ104" i="10"/>
  <c r="AL101" i="10"/>
  <c r="AK101" i="10"/>
  <c r="AJ101" i="10"/>
  <c r="AL100" i="10"/>
  <c r="AK100" i="10"/>
  <c r="AJ100" i="10"/>
  <c r="AL99" i="10"/>
  <c r="AK99" i="10"/>
  <c r="AJ99" i="10"/>
  <c r="AL97" i="10"/>
  <c r="AK97" i="10"/>
  <c r="AJ97" i="10"/>
  <c r="AL96" i="10"/>
  <c r="AK96" i="10"/>
  <c r="AJ96" i="10"/>
  <c r="AL95" i="10"/>
  <c r="AK95" i="10"/>
  <c r="AJ95" i="10"/>
  <c r="AL93" i="10"/>
  <c r="AK93" i="10"/>
  <c r="AJ93" i="10"/>
  <c r="AL92" i="10"/>
  <c r="AK92" i="10"/>
  <c r="AJ92" i="10"/>
  <c r="AL91" i="10"/>
  <c r="AK91" i="10"/>
  <c r="AJ91" i="10"/>
  <c r="AL90" i="10"/>
  <c r="AK90" i="10"/>
  <c r="AJ90" i="10"/>
  <c r="AL89" i="10"/>
  <c r="AK89" i="10"/>
  <c r="AJ89" i="10"/>
  <c r="AL87" i="10"/>
  <c r="AK87" i="10"/>
  <c r="AJ87" i="10"/>
  <c r="AL86" i="10"/>
  <c r="AK86" i="10"/>
  <c r="AJ86" i="10"/>
  <c r="AL85" i="10"/>
  <c r="AK85" i="10"/>
  <c r="AJ85" i="10"/>
  <c r="AL84" i="10"/>
  <c r="AK84" i="10"/>
  <c r="AJ84" i="10"/>
  <c r="AL81" i="10"/>
  <c r="AK81" i="10"/>
  <c r="AJ81" i="10"/>
  <c r="AL80" i="10"/>
  <c r="AK80" i="10"/>
  <c r="AJ80" i="10"/>
  <c r="AL79" i="10"/>
  <c r="AK79" i="10"/>
  <c r="AJ79" i="10"/>
  <c r="AL78" i="10"/>
  <c r="AK78" i="10"/>
  <c r="AJ78" i="10"/>
  <c r="AL77" i="10"/>
  <c r="AK77" i="10"/>
  <c r="AJ77" i="10"/>
  <c r="AL74" i="10"/>
  <c r="AK74" i="10"/>
  <c r="AJ74" i="10"/>
  <c r="AL73" i="10"/>
  <c r="AK73" i="10"/>
  <c r="AJ73" i="10"/>
  <c r="AL72" i="10"/>
  <c r="AK72" i="10"/>
  <c r="AJ72" i="10"/>
  <c r="AL71" i="10"/>
  <c r="AK71" i="10"/>
  <c r="AJ71" i="10"/>
  <c r="AL70" i="10"/>
  <c r="AK70" i="10"/>
  <c r="AJ70" i="10"/>
  <c r="AL68" i="10"/>
  <c r="AK68" i="10"/>
  <c r="AJ68" i="10"/>
  <c r="AL67" i="10"/>
  <c r="AK67" i="10"/>
  <c r="AJ67" i="10"/>
  <c r="AL66" i="10"/>
  <c r="AK66" i="10"/>
  <c r="AJ66" i="10"/>
  <c r="AL65" i="10"/>
  <c r="AK65" i="10"/>
  <c r="AJ65" i="10"/>
  <c r="AL62" i="10"/>
  <c r="AK62" i="10"/>
  <c r="AJ62" i="10"/>
  <c r="AL61" i="10"/>
  <c r="AK61" i="10"/>
  <c r="AJ61" i="10"/>
  <c r="AL60" i="10"/>
  <c r="AK60" i="10"/>
  <c r="AJ60" i="10"/>
  <c r="AL58" i="10"/>
  <c r="AK58" i="10"/>
  <c r="AJ58" i="10"/>
  <c r="AL57" i="10"/>
  <c r="AK57" i="10"/>
  <c r="AJ57" i="10"/>
  <c r="AL56" i="10"/>
  <c r="AK56" i="10"/>
  <c r="AJ56" i="10"/>
  <c r="AL54" i="10"/>
  <c r="AK54" i="10"/>
  <c r="AJ54" i="10"/>
  <c r="AL53" i="10"/>
  <c r="AK53" i="10"/>
  <c r="AJ53" i="10"/>
  <c r="AL52" i="10"/>
  <c r="AK52" i="10"/>
  <c r="AJ52" i="10"/>
  <c r="AL51" i="10"/>
  <c r="AK51" i="10"/>
  <c r="AJ51" i="10"/>
  <c r="AL48" i="10"/>
  <c r="AK48" i="10"/>
  <c r="AJ48" i="10"/>
  <c r="AL47" i="10"/>
  <c r="AK47" i="10"/>
  <c r="AJ47" i="10"/>
  <c r="AL46" i="10"/>
  <c r="AK46" i="10"/>
  <c r="AJ46" i="10"/>
  <c r="AL45" i="10"/>
  <c r="AK45" i="10"/>
  <c r="AJ45" i="10"/>
  <c r="AL43" i="10"/>
  <c r="AK43" i="10"/>
  <c r="AJ43" i="10"/>
  <c r="AL42" i="10"/>
  <c r="AK42" i="10"/>
  <c r="AJ42" i="10"/>
  <c r="AL41" i="10"/>
  <c r="AK41" i="10"/>
  <c r="AJ41" i="10"/>
  <c r="AL40" i="10"/>
  <c r="AK40" i="10"/>
  <c r="AJ40" i="10"/>
  <c r="AL39" i="10"/>
  <c r="AK39" i="10"/>
  <c r="AJ39" i="10"/>
  <c r="AL37" i="10"/>
  <c r="AK37" i="10"/>
  <c r="AJ37" i="10"/>
  <c r="AL36" i="10"/>
  <c r="AK36" i="10"/>
  <c r="AJ36" i="10"/>
  <c r="AL35" i="10"/>
  <c r="AK35" i="10"/>
  <c r="AJ35" i="10"/>
  <c r="AL34" i="10"/>
  <c r="AK34" i="10"/>
  <c r="AJ34" i="10"/>
  <c r="AL33" i="10"/>
  <c r="AK33" i="10"/>
  <c r="AJ33" i="10"/>
  <c r="AL32" i="10"/>
  <c r="AK32" i="10"/>
  <c r="AJ32" i="10"/>
  <c r="AL31" i="10"/>
  <c r="AK31" i="10"/>
  <c r="AJ31" i="10"/>
  <c r="AL30" i="10"/>
  <c r="AK30" i="10"/>
  <c r="AJ30" i="10"/>
  <c r="AL27" i="10"/>
  <c r="AK27" i="10"/>
  <c r="AJ27" i="10"/>
  <c r="AL26" i="10"/>
  <c r="AK26" i="10"/>
  <c r="AJ26" i="10"/>
  <c r="AL25" i="10"/>
  <c r="AK25" i="10"/>
  <c r="AJ25" i="10"/>
  <c r="AL23" i="10"/>
  <c r="AK23" i="10"/>
  <c r="AJ23" i="10"/>
  <c r="AL22" i="10"/>
  <c r="AK22" i="10"/>
  <c r="AJ22" i="10"/>
  <c r="AL21" i="10"/>
  <c r="AK21" i="10"/>
  <c r="AJ21" i="10"/>
  <c r="AL20" i="10"/>
  <c r="AL15" i="10" s="1"/>
  <c r="AK20" i="10"/>
  <c r="AJ20" i="10"/>
  <c r="AI128" i="10"/>
  <c r="AH128" i="10"/>
  <c r="AG128" i="10"/>
  <c r="AI127" i="10"/>
  <c r="AH127" i="10"/>
  <c r="AG127" i="10"/>
  <c r="AI126" i="10"/>
  <c r="AH126" i="10"/>
  <c r="AG126" i="10"/>
  <c r="AI125" i="10"/>
  <c r="AH125" i="10"/>
  <c r="AG125" i="10"/>
  <c r="AI124" i="10"/>
  <c r="AH124" i="10"/>
  <c r="AG124" i="10"/>
  <c r="AI122" i="10"/>
  <c r="AH122" i="10"/>
  <c r="AG122" i="10"/>
  <c r="AI121" i="10"/>
  <c r="AH121" i="10"/>
  <c r="AG121" i="10"/>
  <c r="AI120" i="10"/>
  <c r="AH120" i="10"/>
  <c r="AG120" i="10"/>
  <c r="AI119" i="10"/>
  <c r="AH119" i="10"/>
  <c r="AG119" i="10"/>
  <c r="AI118" i="10"/>
  <c r="AH118" i="10"/>
  <c r="AG118" i="10"/>
  <c r="AI117" i="10"/>
  <c r="AH117" i="10"/>
  <c r="AG117" i="10"/>
  <c r="AI115" i="10"/>
  <c r="AH115" i="10"/>
  <c r="AG115" i="10"/>
  <c r="AI113" i="10"/>
  <c r="AH113" i="10"/>
  <c r="AG113" i="10"/>
  <c r="AI112" i="10"/>
  <c r="AH112" i="10"/>
  <c r="AG112" i="10"/>
  <c r="AI111" i="10"/>
  <c r="AH111" i="10"/>
  <c r="AG111" i="10"/>
  <c r="AI110" i="10"/>
  <c r="AH110" i="10"/>
  <c r="AG110" i="10"/>
  <c r="AI109" i="10"/>
  <c r="AH109" i="10"/>
  <c r="AG109" i="10"/>
  <c r="AI107" i="10"/>
  <c r="AH107" i="10"/>
  <c r="AG107" i="10"/>
  <c r="AI106" i="10"/>
  <c r="AH106" i="10"/>
  <c r="AG106" i="10"/>
  <c r="AI105" i="10"/>
  <c r="AH105" i="10"/>
  <c r="AG105" i="10"/>
  <c r="AI104" i="10"/>
  <c r="AH104" i="10"/>
  <c r="AG104" i="10"/>
  <c r="AI101" i="10"/>
  <c r="AH101" i="10"/>
  <c r="AG101" i="10"/>
  <c r="AI100" i="10"/>
  <c r="AH100" i="10"/>
  <c r="AG100" i="10"/>
  <c r="AI99" i="10"/>
  <c r="AH99" i="10"/>
  <c r="AG99" i="10"/>
  <c r="AI97" i="10"/>
  <c r="AH97" i="10"/>
  <c r="AG97" i="10"/>
  <c r="AI96" i="10"/>
  <c r="AH96" i="10"/>
  <c r="AG96" i="10"/>
  <c r="AI95" i="10"/>
  <c r="AH95" i="10"/>
  <c r="AG95" i="10"/>
  <c r="AI93" i="10"/>
  <c r="AH93" i="10"/>
  <c r="AG93" i="10"/>
  <c r="AI92" i="10"/>
  <c r="AH92" i="10"/>
  <c r="AG92" i="10"/>
  <c r="AI91" i="10"/>
  <c r="AH91" i="10"/>
  <c r="AG91" i="10"/>
  <c r="AI90" i="10"/>
  <c r="AH90" i="10"/>
  <c r="AG90" i="10"/>
  <c r="AI89" i="10"/>
  <c r="AH89" i="10"/>
  <c r="AG89" i="10"/>
  <c r="AI87" i="10"/>
  <c r="AH87" i="10"/>
  <c r="AG87" i="10"/>
  <c r="AI86" i="10"/>
  <c r="AH86" i="10"/>
  <c r="AG86" i="10"/>
  <c r="AI85" i="10"/>
  <c r="AH85" i="10"/>
  <c r="AG85" i="10"/>
  <c r="AI84" i="10"/>
  <c r="AH84" i="10"/>
  <c r="AG84" i="10"/>
  <c r="AI81" i="10"/>
  <c r="AH81" i="10"/>
  <c r="AG81" i="10"/>
  <c r="AI80" i="10"/>
  <c r="AH80" i="10"/>
  <c r="AG80" i="10"/>
  <c r="AI79" i="10"/>
  <c r="AH79" i="10"/>
  <c r="AG79" i="10"/>
  <c r="AI78" i="10"/>
  <c r="AH78" i="10"/>
  <c r="AG78" i="10"/>
  <c r="AI77" i="10"/>
  <c r="AH77" i="10"/>
  <c r="AG77" i="10"/>
  <c r="AI74" i="10"/>
  <c r="AH74" i="10"/>
  <c r="AG74" i="10"/>
  <c r="AI73" i="10"/>
  <c r="AH73" i="10"/>
  <c r="AG73" i="10"/>
  <c r="AI72" i="10"/>
  <c r="AH72" i="10"/>
  <c r="AG72" i="10"/>
  <c r="AI71" i="10"/>
  <c r="AH71" i="10"/>
  <c r="AG71" i="10"/>
  <c r="AI70" i="10"/>
  <c r="AH70" i="10"/>
  <c r="AG70" i="10"/>
  <c r="AI68" i="10"/>
  <c r="AH68" i="10"/>
  <c r="AG68" i="10"/>
  <c r="AI67" i="10"/>
  <c r="AH67" i="10"/>
  <c r="AG67" i="10"/>
  <c r="AI66" i="10"/>
  <c r="AH66" i="10"/>
  <c r="AG66" i="10"/>
  <c r="AI65" i="10"/>
  <c r="AH65" i="10"/>
  <c r="AG65" i="10"/>
  <c r="AI62" i="10"/>
  <c r="AH62" i="10"/>
  <c r="AG62" i="10"/>
  <c r="AI61" i="10"/>
  <c r="AH61" i="10"/>
  <c r="AG61" i="10"/>
  <c r="AI60" i="10"/>
  <c r="AH60" i="10"/>
  <c r="AG60" i="10"/>
  <c r="AI58" i="10"/>
  <c r="AH58" i="10"/>
  <c r="AG58" i="10"/>
  <c r="AI57" i="10"/>
  <c r="AH57" i="10"/>
  <c r="AG57" i="10"/>
  <c r="AI56" i="10"/>
  <c r="AH56" i="10"/>
  <c r="AG56" i="10"/>
  <c r="AI54" i="10"/>
  <c r="AH54" i="10"/>
  <c r="AG54" i="10"/>
  <c r="AI53" i="10"/>
  <c r="AH53" i="10"/>
  <c r="AG53" i="10"/>
  <c r="AI52" i="10"/>
  <c r="AH52" i="10"/>
  <c r="AG52" i="10"/>
  <c r="AI51" i="10"/>
  <c r="AH51" i="10"/>
  <c r="AG51" i="10"/>
  <c r="AI48" i="10"/>
  <c r="AH48" i="10"/>
  <c r="AG48" i="10"/>
  <c r="AI47" i="10"/>
  <c r="AH47" i="10"/>
  <c r="AG47" i="10"/>
  <c r="AI46" i="10"/>
  <c r="AH46" i="10"/>
  <c r="AG46" i="10"/>
  <c r="AI45" i="10"/>
  <c r="AH45" i="10"/>
  <c r="AG45" i="10"/>
  <c r="AI43" i="10"/>
  <c r="AH43" i="10"/>
  <c r="AG43" i="10"/>
  <c r="AI42" i="10"/>
  <c r="AH42" i="10"/>
  <c r="AG42" i="10"/>
  <c r="AI41" i="10"/>
  <c r="AH41" i="10"/>
  <c r="AG41" i="10"/>
  <c r="AI40" i="10"/>
  <c r="AH40" i="10"/>
  <c r="AG40" i="10"/>
  <c r="AI39" i="10"/>
  <c r="AH39" i="10"/>
  <c r="AG39" i="10"/>
  <c r="AI37" i="10"/>
  <c r="AH37" i="10"/>
  <c r="AG37" i="10"/>
  <c r="AI36" i="10"/>
  <c r="AH36" i="10"/>
  <c r="AG36" i="10"/>
  <c r="AI35" i="10"/>
  <c r="AH35" i="10"/>
  <c r="AG35" i="10"/>
  <c r="AI34" i="10"/>
  <c r="AH34" i="10"/>
  <c r="AG34" i="10"/>
  <c r="AI33" i="10"/>
  <c r="AH33" i="10"/>
  <c r="AG33" i="10"/>
  <c r="AI32" i="10"/>
  <c r="AH32" i="10"/>
  <c r="AG32" i="10"/>
  <c r="AI31" i="10"/>
  <c r="AH31" i="10"/>
  <c r="AG31" i="10"/>
  <c r="AI30" i="10"/>
  <c r="AH30" i="10"/>
  <c r="AG30" i="10"/>
  <c r="AI27" i="10"/>
  <c r="AH27" i="10"/>
  <c r="AG27" i="10"/>
  <c r="AI26" i="10"/>
  <c r="AH26" i="10"/>
  <c r="AG26" i="10"/>
  <c r="AI25" i="10"/>
  <c r="AH25" i="10"/>
  <c r="AG25" i="10"/>
  <c r="AI23" i="10"/>
  <c r="AH23" i="10"/>
  <c r="AG23" i="10"/>
  <c r="AI22" i="10"/>
  <c r="AH22" i="10"/>
  <c r="AG22" i="10"/>
  <c r="AI21" i="10"/>
  <c r="AH21" i="10"/>
  <c r="AG21" i="10"/>
  <c r="AI20" i="10"/>
  <c r="AH20" i="10"/>
  <c r="AG20" i="10"/>
  <c r="AF128" i="10"/>
  <c r="AE128" i="10"/>
  <c r="AD128" i="10"/>
  <c r="AF127" i="10"/>
  <c r="AE127" i="10"/>
  <c r="AD127" i="10"/>
  <c r="AF126" i="10"/>
  <c r="AE126" i="10"/>
  <c r="AD126" i="10"/>
  <c r="AF125" i="10"/>
  <c r="AE125" i="10"/>
  <c r="AD125" i="10"/>
  <c r="AF124" i="10"/>
  <c r="AE124" i="10"/>
  <c r="AD124" i="10"/>
  <c r="AF122" i="10"/>
  <c r="AE122" i="10"/>
  <c r="AD122" i="10"/>
  <c r="AF121" i="10"/>
  <c r="AE121" i="10"/>
  <c r="AD121" i="10"/>
  <c r="AF120" i="10"/>
  <c r="AE120" i="10"/>
  <c r="AD120" i="10"/>
  <c r="AF119" i="10"/>
  <c r="AE119" i="10"/>
  <c r="AD119" i="10"/>
  <c r="AF118" i="10"/>
  <c r="AE118" i="10"/>
  <c r="AD118" i="10"/>
  <c r="AF117" i="10"/>
  <c r="AE117" i="10"/>
  <c r="AD117" i="10"/>
  <c r="AF115" i="10"/>
  <c r="AE115" i="10"/>
  <c r="AD115" i="10"/>
  <c r="AF113" i="10"/>
  <c r="AE113" i="10"/>
  <c r="AD113" i="10"/>
  <c r="AF112" i="10"/>
  <c r="AE112" i="10"/>
  <c r="AD112" i="10"/>
  <c r="AF111" i="10"/>
  <c r="AE111" i="10"/>
  <c r="AD111" i="10"/>
  <c r="AF110" i="10"/>
  <c r="AE110" i="10"/>
  <c r="AD110" i="10"/>
  <c r="AF109" i="10"/>
  <c r="AE109" i="10"/>
  <c r="AD109" i="10"/>
  <c r="AF107" i="10"/>
  <c r="AE107" i="10"/>
  <c r="AD107" i="10"/>
  <c r="AF106" i="10"/>
  <c r="AE106" i="10"/>
  <c r="AD106" i="10"/>
  <c r="AF105" i="10"/>
  <c r="AE105" i="10"/>
  <c r="AD105" i="10"/>
  <c r="AF104" i="10"/>
  <c r="AE104" i="10"/>
  <c r="AD104" i="10"/>
  <c r="AF101" i="10"/>
  <c r="AE101" i="10"/>
  <c r="AD101" i="10"/>
  <c r="AF100" i="10"/>
  <c r="AE100" i="10"/>
  <c r="AD100" i="10"/>
  <c r="AF99" i="10"/>
  <c r="AE99" i="10"/>
  <c r="AD99" i="10"/>
  <c r="AF97" i="10"/>
  <c r="AE97" i="10"/>
  <c r="AD97" i="10"/>
  <c r="AF96" i="10"/>
  <c r="AE96" i="10"/>
  <c r="AD96" i="10"/>
  <c r="AF95" i="10"/>
  <c r="AE95" i="10"/>
  <c r="AD95" i="10"/>
  <c r="AF93" i="10"/>
  <c r="AE93" i="10"/>
  <c r="AD93" i="10"/>
  <c r="AF92" i="10"/>
  <c r="AE92" i="10"/>
  <c r="AD92" i="10"/>
  <c r="AF91" i="10"/>
  <c r="AE91" i="10"/>
  <c r="AD91" i="10"/>
  <c r="AF90" i="10"/>
  <c r="AE90" i="10"/>
  <c r="AD90" i="10"/>
  <c r="AF89" i="10"/>
  <c r="AE89" i="10"/>
  <c r="AD89" i="10"/>
  <c r="AF87" i="10"/>
  <c r="AE87" i="10"/>
  <c r="AD87" i="10"/>
  <c r="AF86" i="10"/>
  <c r="AE86" i="10"/>
  <c r="AD86" i="10"/>
  <c r="AF85" i="10"/>
  <c r="AE85" i="10"/>
  <c r="AD85" i="10"/>
  <c r="AF84" i="10"/>
  <c r="AE84" i="10"/>
  <c r="AD84" i="10"/>
  <c r="AF81" i="10"/>
  <c r="AE81" i="10"/>
  <c r="AD81" i="10"/>
  <c r="AF80" i="10"/>
  <c r="AE80" i="10"/>
  <c r="AD80" i="10"/>
  <c r="AF79" i="10"/>
  <c r="AE79" i="10"/>
  <c r="AD79" i="10"/>
  <c r="AF78" i="10"/>
  <c r="AE78" i="10"/>
  <c r="AD78" i="10"/>
  <c r="AF77" i="10"/>
  <c r="AE77" i="10"/>
  <c r="AD77" i="10"/>
  <c r="AF74" i="10"/>
  <c r="AE74" i="10"/>
  <c r="AD74" i="10"/>
  <c r="AF73" i="10"/>
  <c r="AE73" i="10"/>
  <c r="AD73" i="10"/>
  <c r="AF72" i="10"/>
  <c r="AE72" i="10"/>
  <c r="AD72" i="10"/>
  <c r="AF71" i="10"/>
  <c r="AE71" i="10"/>
  <c r="AD71" i="10"/>
  <c r="AF70" i="10"/>
  <c r="AE70" i="10"/>
  <c r="AD70" i="10"/>
  <c r="AF68" i="10"/>
  <c r="AE68" i="10"/>
  <c r="AD68" i="10"/>
  <c r="AF67" i="10"/>
  <c r="AE67" i="10"/>
  <c r="AD67" i="10"/>
  <c r="AF66" i="10"/>
  <c r="AE66" i="10"/>
  <c r="AD66" i="10"/>
  <c r="AF65" i="10"/>
  <c r="AE65" i="10"/>
  <c r="AD65" i="10"/>
  <c r="AF62" i="10"/>
  <c r="AE62" i="10"/>
  <c r="AD62" i="10"/>
  <c r="AF61" i="10"/>
  <c r="AE61" i="10"/>
  <c r="AD61" i="10"/>
  <c r="AF60" i="10"/>
  <c r="AE60" i="10"/>
  <c r="AD60" i="10"/>
  <c r="AF58" i="10"/>
  <c r="AE58" i="10"/>
  <c r="AD58" i="10"/>
  <c r="AF57" i="10"/>
  <c r="AE57" i="10"/>
  <c r="AD57" i="10"/>
  <c r="AF56" i="10"/>
  <c r="AE56" i="10"/>
  <c r="AD56" i="10"/>
  <c r="AF54" i="10"/>
  <c r="AE54" i="10"/>
  <c r="AD54" i="10"/>
  <c r="AF53" i="10"/>
  <c r="AE53" i="10"/>
  <c r="AD53" i="10"/>
  <c r="AF52" i="10"/>
  <c r="AE52" i="10"/>
  <c r="AD52" i="10"/>
  <c r="AF51" i="10"/>
  <c r="AE51" i="10"/>
  <c r="AD51" i="10"/>
  <c r="AF48" i="10"/>
  <c r="AE48" i="10"/>
  <c r="AD48" i="10"/>
  <c r="AF47" i="10"/>
  <c r="AE47" i="10"/>
  <c r="AD47" i="10"/>
  <c r="AF46" i="10"/>
  <c r="AE46" i="10"/>
  <c r="AD46" i="10"/>
  <c r="AF45" i="10"/>
  <c r="AE45" i="10"/>
  <c r="AD45" i="10"/>
  <c r="AF43" i="10"/>
  <c r="AE43" i="10"/>
  <c r="AD43" i="10"/>
  <c r="AF42" i="10"/>
  <c r="AE42" i="10"/>
  <c r="AD42" i="10"/>
  <c r="AF41" i="10"/>
  <c r="AE41" i="10"/>
  <c r="AD41" i="10"/>
  <c r="AF40" i="10"/>
  <c r="AE40" i="10"/>
  <c r="AD40" i="10"/>
  <c r="AF39" i="10"/>
  <c r="AE39" i="10"/>
  <c r="AD39" i="10"/>
  <c r="AF37" i="10"/>
  <c r="AE37" i="10"/>
  <c r="AD37" i="10"/>
  <c r="AF36" i="10"/>
  <c r="AE36" i="10"/>
  <c r="AD36" i="10"/>
  <c r="AF35" i="10"/>
  <c r="AE35" i="10"/>
  <c r="AD35" i="10"/>
  <c r="AF34" i="10"/>
  <c r="AE34" i="10"/>
  <c r="AD34" i="10"/>
  <c r="AF33" i="10"/>
  <c r="AE33" i="10"/>
  <c r="AD33" i="10"/>
  <c r="AF32" i="10"/>
  <c r="AE32" i="10"/>
  <c r="AD32" i="10"/>
  <c r="AF31" i="10"/>
  <c r="AE31" i="10"/>
  <c r="AD31" i="10"/>
  <c r="AF30" i="10"/>
  <c r="AE30" i="10"/>
  <c r="AD30" i="10"/>
  <c r="AF27" i="10"/>
  <c r="AE27" i="10"/>
  <c r="AD27" i="10"/>
  <c r="AF26" i="10"/>
  <c r="AE26" i="10"/>
  <c r="AD26" i="10"/>
  <c r="AF25" i="10"/>
  <c r="AE25" i="10"/>
  <c r="AD25" i="10"/>
  <c r="AF23" i="10"/>
  <c r="AE23" i="10"/>
  <c r="AD23" i="10"/>
  <c r="AF22" i="10"/>
  <c r="AE22" i="10"/>
  <c r="AD22" i="10"/>
  <c r="AF21" i="10"/>
  <c r="AE21" i="10"/>
  <c r="AD21" i="10"/>
  <c r="AF20" i="10"/>
  <c r="AE20" i="10"/>
  <c r="AD20" i="10"/>
  <c r="AC128" i="10"/>
  <c r="AB128" i="10"/>
  <c r="AA128" i="10"/>
  <c r="AC127" i="10"/>
  <c r="AB127" i="10"/>
  <c r="AA127" i="10"/>
  <c r="AC126" i="10"/>
  <c r="AB126" i="10"/>
  <c r="AA126" i="10"/>
  <c r="AC125" i="10"/>
  <c r="AB125" i="10"/>
  <c r="AA125" i="10"/>
  <c r="AC124" i="10"/>
  <c r="AB124" i="10"/>
  <c r="AA124" i="10"/>
  <c r="AC122" i="10"/>
  <c r="AB122" i="10"/>
  <c r="AA122" i="10"/>
  <c r="AC121" i="10"/>
  <c r="AB121" i="10"/>
  <c r="AA121" i="10"/>
  <c r="AC120" i="10"/>
  <c r="AB120" i="10"/>
  <c r="AA120" i="10"/>
  <c r="AC119" i="10"/>
  <c r="AB119" i="10"/>
  <c r="AA119" i="10"/>
  <c r="AC118" i="10"/>
  <c r="AB118" i="10"/>
  <c r="AA118" i="10"/>
  <c r="AC117" i="10"/>
  <c r="AB117" i="10"/>
  <c r="AA117" i="10"/>
  <c r="AC115" i="10"/>
  <c r="AB115" i="10"/>
  <c r="AA115" i="10"/>
  <c r="AC113" i="10"/>
  <c r="AB113" i="10"/>
  <c r="AA113" i="10"/>
  <c r="AC112" i="10"/>
  <c r="AB112" i="10"/>
  <c r="AA112" i="10"/>
  <c r="AC111" i="10"/>
  <c r="AB111" i="10"/>
  <c r="AA111" i="10"/>
  <c r="AC110" i="10"/>
  <c r="AB110" i="10"/>
  <c r="AA110" i="10"/>
  <c r="AC109" i="10"/>
  <c r="AB109" i="10"/>
  <c r="AA109" i="10"/>
  <c r="AC107" i="10"/>
  <c r="AB107" i="10"/>
  <c r="AA107" i="10"/>
  <c r="AC106" i="10"/>
  <c r="AB106" i="10"/>
  <c r="AA106" i="10"/>
  <c r="AC105" i="10"/>
  <c r="AB105" i="10"/>
  <c r="AA105" i="10"/>
  <c r="AC104" i="10"/>
  <c r="AB104" i="10"/>
  <c r="AA104" i="10"/>
  <c r="AC101" i="10"/>
  <c r="AB101" i="10"/>
  <c r="AA101" i="10"/>
  <c r="AC100" i="10"/>
  <c r="AB100" i="10"/>
  <c r="AA100" i="10"/>
  <c r="AC99" i="10"/>
  <c r="AB99" i="10"/>
  <c r="AA99" i="10"/>
  <c r="AC97" i="10"/>
  <c r="AB97" i="10"/>
  <c r="AA97" i="10"/>
  <c r="AC96" i="10"/>
  <c r="AB96" i="10"/>
  <c r="AA96" i="10"/>
  <c r="AC95" i="10"/>
  <c r="AB95" i="10"/>
  <c r="AA95" i="10"/>
  <c r="AC93" i="10"/>
  <c r="AB93" i="10"/>
  <c r="AA93" i="10"/>
  <c r="AC92" i="10"/>
  <c r="AB92" i="10"/>
  <c r="AA92" i="10"/>
  <c r="AC91" i="10"/>
  <c r="AB91" i="10"/>
  <c r="AA91" i="10"/>
  <c r="AC90" i="10"/>
  <c r="AB90" i="10"/>
  <c r="AA90" i="10"/>
  <c r="AC89" i="10"/>
  <c r="AB89" i="10"/>
  <c r="AA89" i="10"/>
  <c r="AC87" i="10"/>
  <c r="AB87" i="10"/>
  <c r="AA87" i="10"/>
  <c r="AC86" i="10"/>
  <c r="AB86" i="10"/>
  <c r="AA86" i="10"/>
  <c r="AC85" i="10"/>
  <c r="AB85" i="10"/>
  <c r="AA85" i="10"/>
  <c r="AC84" i="10"/>
  <c r="AB84" i="10"/>
  <c r="AA84" i="10"/>
  <c r="AC81" i="10"/>
  <c r="AB81" i="10"/>
  <c r="AA81" i="10"/>
  <c r="AC80" i="10"/>
  <c r="AB80" i="10"/>
  <c r="AA80" i="10"/>
  <c r="AC79" i="10"/>
  <c r="AB79" i="10"/>
  <c r="AA79" i="10"/>
  <c r="AC78" i="10"/>
  <c r="AB78" i="10"/>
  <c r="AA78" i="10"/>
  <c r="AC77" i="10"/>
  <c r="AB77" i="10"/>
  <c r="AA77" i="10"/>
  <c r="AC74" i="10"/>
  <c r="AB74" i="10"/>
  <c r="AA74" i="10"/>
  <c r="AC73" i="10"/>
  <c r="AB73" i="10"/>
  <c r="AA73" i="10"/>
  <c r="AC72" i="10"/>
  <c r="AB72" i="10"/>
  <c r="AA72" i="10"/>
  <c r="AC71" i="10"/>
  <c r="AB71" i="10"/>
  <c r="AA71" i="10"/>
  <c r="AC70" i="10"/>
  <c r="AB70" i="10"/>
  <c r="AA70" i="10"/>
  <c r="AC68" i="10"/>
  <c r="AB68" i="10"/>
  <c r="AA68" i="10"/>
  <c r="AC67" i="10"/>
  <c r="AB67" i="10"/>
  <c r="AA67" i="10"/>
  <c r="AC66" i="10"/>
  <c r="AB66" i="10"/>
  <c r="AA66" i="10"/>
  <c r="AC65" i="10"/>
  <c r="AB65" i="10"/>
  <c r="AA65" i="10"/>
  <c r="AC62" i="10"/>
  <c r="AB62" i="10"/>
  <c r="AA62" i="10"/>
  <c r="AC61" i="10"/>
  <c r="AB61" i="10"/>
  <c r="AA61" i="10"/>
  <c r="AC60" i="10"/>
  <c r="AB60" i="10"/>
  <c r="AA60" i="10"/>
  <c r="AC58" i="10"/>
  <c r="AB58" i="10"/>
  <c r="AA58" i="10"/>
  <c r="AC57" i="10"/>
  <c r="AB57" i="10"/>
  <c r="AA57" i="10"/>
  <c r="AC56" i="10"/>
  <c r="AB56" i="10"/>
  <c r="AA56" i="10"/>
  <c r="AC54" i="10"/>
  <c r="AB54" i="10"/>
  <c r="AA54" i="10"/>
  <c r="AC53" i="10"/>
  <c r="AB53" i="10"/>
  <c r="AA53" i="10"/>
  <c r="AC52" i="10"/>
  <c r="AB52" i="10"/>
  <c r="AA52" i="10"/>
  <c r="AC51" i="10"/>
  <c r="AB51" i="10"/>
  <c r="AA51" i="10"/>
  <c r="AC48" i="10"/>
  <c r="AB48" i="10"/>
  <c r="AA48" i="10"/>
  <c r="AC47" i="10"/>
  <c r="AB47" i="10"/>
  <c r="AA47" i="10"/>
  <c r="AC46" i="10"/>
  <c r="AB46" i="10"/>
  <c r="AA46" i="10"/>
  <c r="AC45" i="10"/>
  <c r="AB45" i="10"/>
  <c r="AA45" i="10"/>
  <c r="AC43" i="10"/>
  <c r="AB43" i="10"/>
  <c r="AA43" i="10"/>
  <c r="AC42" i="10"/>
  <c r="AB42" i="10"/>
  <c r="AA42" i="10"/>
  <c r="AC41" i="10"/>
  <c r="AB41" i="10"/>
  <c r="AA41" i="10"/>
  <c r="AC40" i="10"/>
  <c r="AB40" i="10"/>
  <c r="AA40" i="10"/>
  <c r="AC39" i="10"/>
  <c r="AB39" i="10"/>
  <c r="AA39" i="10"/>
  <c r="AC37" i="10"/>
  <c r="AB37" i="10"/>
  <c r="AA37" i="10"/>
  <c r="AC36" i="10"/>
  <c r="AB36" i="10"/>
  <c r="AA36" i="10"/>
  <c r="AC35" i="10"/>
  <c r="AB35" i="10"/>
  <c r="AA35" i="10"/>
  <c r="AC34" i="10"/>
  <c r="AB34" i="10"/>
  <c r="AA34" i="10"/>
  <c r="AC33" i="10"/>
  <c r="AB33" i="10"/>
  <c r="AA33" i="10"/>
  <c r="AC32" i="10"/>
  <c r="AB32" i="10"/>
  <c r="AA32" i="10"/>
  <c r="AC31" i="10"/>
  <c r="AB31" i="10"/>
  <c r="AA31" i="10"/>
  <c r="AC30" i="10"/>
  <c r="AB30" i="10"/>
  <c r="AA30" i="10"/>
  <c r="AC27" i="10"/>
  <c r="AB27" i="10"/>
  <c r="AA27" i="10"/>
  <c r="AC26" i="10"/>
  <c r="AB26" i="10"/>
  <c r="AA26" i="10"/>
  <c r="AC25" i="10"/>
  <c r="AB25" i="10"/>
  <c r="AA25" i="10"/>
  <c r="AC23" i="10"/>
  <c r="AB23" i="10"/>
  <c r="AA23" i="10"/>
  <c r="AC22" i="10"/>
  <c r="AB22" i="10"/>
  <c r="AA22" i="10"/>
  <c r="AC21" i="10"/>
  <c r="AB21" i="10"/>
  <c r="AA21" i="10"/>
  <c r="AC20" i="10"/>
  <c r="AB20" i="10"/>
  <c r="AA20" i="10"/>
  <c r="Z128" i="10"/>
  <c r="Y128" i="10"/>
  <c r="X128" i="10"/>
  <c r="Z127" i="10"/>
  <c r="Y127" i="10"/>
  <c r="X127" i="10"/>
  <c r="Z126" i="10"/>
  <c r="Y126" i="10"/>
  <c r="X126" i="10"/>
  <c r="Z125" i="10"/>
  <c r="Y125" i="10"/>
  <c r="X125" i="10"/>
  <c r="Z124" i="10"/>
  <c r="Y124" i="10"/>
  <c r="X124" i="10"/>
  <c r="Z122" i="10"/>
  <c r="Y122" i="10"/>
  <c r="X122" i="10"/>
  <c r="Z121" i="10"/>
  <c r="Y121" i="10"/>
  <c r="X121" i="10"/>
  <c r="Z120" i="10"/>
  <c r="Y120" i="10"/>
  <c r="X120" i="10"/>
  <c r="Z119" i="10"/>
  <c r="Y119" i="10"/>
  <c r="X119" i="10"/>
  <c r="Z118" i="10"/>
  <c r="Y118" i="10"/>
  <c r="X118" i="10"/>
  <c r="Z117" i="10"/>
  <c r="Y117" i="10"/>
  <c r="X117" i="10"/>
  <c r="Z115" i="10"/>
  <c r="Y115" i="10"/>
  <c r="X115" i="10"/>
  <c r="Z113" i="10"/>
  <c r="Y113" i="10"/>
  <c r="X113" i="10"/>
  <c r="Z112" i="10"/>
  <c r="Y112" i="10"/>
  <c r="X112" i="10"/>
  <c r="Z111" i="10"/>
  <c r="Y111" i="10"/>
  <c r="X111" i="10"/>
  <c r="Z110" i="10"/>
  <c r="Y110" i="10"/>
  <c r="X110" i="10"/>
  <c r="Z109" i="10"/>
  <c r="Y109" i="10"/>
  <c r="X109" i="10"/>
  <c r="Z107" i="10"/>
  <c r="Y107" i="10"/>
  <c r="X107" i="10"/>
  <c r="Z106" i="10"/>
  <c r="Y106" i="10"/>
  <c r="X106" i="10"/>
  <c r="Z105" i="10"/>
  <c r="Y105" i="10"/>
  <c r="X105" i="10"/>
  <c r="Z104" i="10"/>
  <c r="Y104" i="10"/>
  <c r="X104" i="10"/>
  <c r="Z101" i="10"/>
  <c r="Y101" i="10"/>
  <c r="X101" i="10"/>
  <c r="Z100" i="10"/>
  <c r="Y100" i="10"/>
  <c r="X100" i="10"/>
  <c r="Z99" i="10"/>
  <c r="Y99" i="10"/>
  <c r="X99" i="10"/>
  <c r="Z97" i="10"/>
  <c r="Y97" i="10"/>
  <c r="X97" i="10"/>
  <c r="Z96" i="10"/>
  <c r="Y96" i="10"/>
  <c r="X96" i="10"/>
  <c r="Z95" i="10"/>
  <c r="Y95" i="10"/>
  <c r="X95" i="10"/>
  <c r="Z93" i="10"/>
  <c r="Y93" i="10"/>
  <c r="X93" i="10"/>
  <c r="Z92" i="10"/>
  <c r="Y92" i="10"/>
  <c r="X92" i="10"/>
  <c r="Z91" i="10"/>
  <c r="Y91" i="10"/>
  <c r="X91" i="10"/>
  <c r="Z90" i="10"/>
  <c r="Y90" i="10"/>
  <c r="X90" i="10"/>
  <c r="Z89" i="10"/>
  <c r="Y89" i="10"/>
  <c r="X89" i="10"/>
  <c r="Z87" i="10"/>
  <c r="Y87" i="10"/>
  <c r="X87" i="10"/>
  <c r="Z86" i="10"/>
  <c r="Y86" i="10"/>
  <c r="X86" i="10"/>
  <c r="Z85" i="10"/>
  <c r="Y85" i="10"/>
  <c r="X85" i="10"/>
  <c r="Z84" i="10"/>
  <c r="Y84" i="10"/>
  <c r="X84" i="10"/>
  <c r="Z81" i="10"/>
  <c r="Y81" i="10"/>
  <c r="X81" i="10"/>
  <c r="Z80" i="10"/>
  <c r="Y80" i="10"/>
  <c r="X80" i="10"/>
  <c r="Z79" i="10"/>
  <c r="Y79" i="10"/>
  <c r="X79" i="10"/>
  <c r="Z78" i="10"/>
  <c r="Y78" i="10"/>
  <c r="X78" i="10"/>
  <c r="Z77" i="10"/>
  <c r="Y77" i="10"/>
  <c r="X77" i="10"/>
  <c r="Z74" i="10"/>
  <c r="Y74" i="10"/>
  <c r="X74" i="10"/>
  <c r="Z73" i="10"/>
  <c r="Y73" i="10"/>
  <c r="X73" i="10"/>
  <c r="Z72" i="10"/>
  <c r="Y72" i="10"/>
  <c r="X72" i="10"/>
  <c r="Z71" i="10"/>
  <c r="Y71" i="10"/>
  <c r="X71" i="10"/>
  <c r="Z70" i="10"/>
  <c r="Y70" i="10"/>
  <c r="X70" i="10"/>
  <c r="Z68" i="10"/>
  <c r="Y68" i="10"/>
  <c r="X68" i="10"/>
  <c r="Z67" i="10"/>
  <c r="Y67" i="10"/>
  <c r="X67" i="10"/>
  <c r="Z66" i="10"/>
  <c r="Y66" i="10"/>
  <c r="X66" i="10"/>
  <c r="Z65" i="10"/>
  <c r="Y65" i="10"/>
  <c r="X65" i="10"/>
  <c r="Z62" i="10"/>
  <c r="Y62" i="10"/>
  <c r="X62" i="10"/>
  <c r="Z61" i="10"/>
  <c r="Y61" i="10"/>
  <c r="X61" i="10"/>
  <c r="Z60" i="10"/>
  <c r="Y60" i="10"/>
  <c r="X60" i="10"/>
  <c r="Z58" i="10"/>
  <c r="Y58" i="10"/>
  <c r="X58" i="10"/>
  <c r="Z57" i="10"/>
  <c r="Y57" i="10"/>
  <c r="X57" i="10"/>
  <c r="Z56" i="10"/>
  <c r="Y56" i="10"/>
  <c r="X56" i="10"/>
  <c r="Z54" i="10"/>
  <c r="Y54" i="10"/>
  <c r="X54" i="10"/>
  <c r="Z53" i="10"/>
  <c r="Y53" i="10"/>
  <c r="X53" i="10"/>
  <c r="Z52" i="10"/>
  <c r="Y52" i="10"/>
  <c r="X52" i="10"/>
  <c r="Z51" i="10"/>
  <c r="Y51" i="10"/>
  <c r="X51" i="10"/>
  <c r="Z48" i="10"/>
  <c r="Y48" i="10"/>
  <c r="X48" i="10"/>
  <c r="Z47" i="10"/>
  <c r="Y47" i="10"/>
  <c r="X47" i="10"/>
  <c r="Z46" i="10"/>
  <c r="Y46" i="10"/>
  <c r="X46" i="10"/>
  <c r="Z45" i="10"/>
  <c r="Y45" i="10"/>
  <c r="X45" i="10"/>
  <c r="Z43" i="10"/>
  <c r="Y43" i="10"/>
  <c r="X43" i="10"/>
  <c r="Z42" i="10"/>
  <c r="Y42" i="10"/>
  <c r="X42" i="10"/>
  <c r="Z41" i="10"/>
  <c r="Y41" i="10"/>
  <c r="X41" i="10"/>
  <c r="Z40" i="10"/>
  <c r="Y40" i="10"/>
  <c r="X40" i="10"/>
  <c r="Z39" i="10"/>
  <c r="Y39" i="10"/>
  <c r="X39" i="10"/>
  <c r="Z37" i="10"/>
  <c r="Y37" i="10"/>
  <c r="X37" i="10"/>
  <c r="Z36" i="10"/>
  <c r="Y36" i="10"/>
  <c r="X36" i="10"/>
  <c r="Z35" i="10"/>
  <c r="Y35" i="10"/>
  <c r="X35" i="10"/>
  <c r="Z34" i="10"/>
  <c r="Y34" i="10"/>
  <c r="X34" i="10"/>
  <c r="Z33" i="10"/>
  <c r="Y33" i="10"/>
  <c r="X33" i="10"/>
  <c r="Z32" i="10"/>
  <c r="Y32" i="10"/>
  <c r="X32" i="10"/>
  <c r="Z31" i="10"/>
  <c r="Y31" i="10"/>
  <c r="X31" i="10"/>
  <c r="Z30" i="10"/>
  <c r="Y30" i="10"/>
  <c r="X30" i="10"/>
  <c r="Z27" i="10"/>
  <c r="Y27" i="10"/>
  <c r="X27" i="10"/>
  <c r="Z26" i="10"/>
  <c r="Y26" i="10"/>
  <c r="X26" i="10"/>
  <c r="Z25" i="10"/>
  <c r="Y25" i="10"/>
  <c r="X25" i="10"/>
  <c r="Z23" i="10"/>
  <c r="Y23" i="10"/>
  <c r="X23" i="10"/>
  <c r="Z22" i="10"/>
  <c r="Y22" i="10"/>
  <c r="X22" i="10"/>
  <c r="Z21" i="10"/>
  <c r="Y21" i="10"/>
  <c r="X21" i="10"/>
  <c r="Z20" i="10"/>
  <c r="Y20" i="10"/>
  <c r="X20" i="10"/>
  <c r="W128" i="10"/>
  <c r="V128" i="10"/>
  <c r="U128" i="10"/>
  <c r="W127" i="10"/>
  <c r="V127" i="10"/>
  <c r="U127" i="10"/>
  <c r="W126" i="10"/>
  <c r="V126" i="10"/>
  <c r="U126" i="10"/>
  <c r="W125" i="10"/>
  <c r="V125" i="10"/>
  <c r="U125" i="10"/>
  <c r="W124" i="10"/>
  <c r="V124" i="10"/>
  <c r="U124" i="10"/>
  <c r="W122" i="10"/>
  <c r="V122" i="10"/>
  <c r="U122" i="10"/>
  <c r="W121" i="10"/>
  <c r="V121" i="10"/>
  <c r="U121" i="10"/>
  <c r="W120" i="10"/>
  <c r="V120" i="10"/>
  <c r="U120" i="10"/>
  <c r="W119" i="10"/>
  <c r="V119" i="10"/>
  <c r="U119" i="10"/>
  <c r="W118" i="10"/>
  <c r="V118" i="10"/>
  <c r="U118" i="10"/>
  <c r="W117" i="10"/>
  <c r="V117" i="10"/>
  <c r="U117" i="10"/>
  <c r="W115" i="10"/>
  <c r="V115" i="10"/>
  <c r="U115" i="10"/>
  <c r="W113" i="10"/>
  <c r="V113" i="10"/>
  <c r="U113" i="10"/>
  <c r="W112" i="10"/>
  <c r="V112" i="10"/>
  <c r="U112" i="10"/>
  <c r="W111" i="10"/>
  <c r="V111" i="10"/>
  <c r="U111" i="10"/>
  <c r="W110" i="10"/>
  <c r="V110" i="10"/>
  <c r="U110" i="10"/>
  <c r="W109" i="10"/>
  <c r="V109" i="10"/>
  <c r="U109" i="10"/>
  <c r="W107" i="10"/>
  <c r="V107" i="10"/>
  <c r="U107" i="10"/>
  <c r="W106" i="10"/>
  <c r="V106" i="10"/>
  <c r="U106" i="10"/>
  <c r="W105" i="10"/>
  <c r="V105" i="10"/>
  <c r="U105" i="10"/>
  <c r="W104" i="10"/>
  <c r="V104" i="10"/>
  <c r="U104" i="10"/>
  <c r="W101" i="10"/>
  <c r="V101" i="10"/>
  <c r="U101" i="10"/>
  <c r="W100" i="10"/>
  <c r="V100" i="10"/>
  <c r="U100" i="10"/>
  <c r="W99" i="10"/>
  <c r="V99" i="10"/>
  <c r="U99" i="10"/>
  <c r="W97" i="10"/>
  <c r="V97" i="10"/>
  <c r="U97" i="10"/>
  <c r="W96" i="10"/>
  <c r="V96" i="10"/>
  <c r="U96" i="10"/>
  <c r="W95" i="10"/>
  <c r="V95" i="10"/>
  <c r="U95" i="10"/>
  <c r="W93" i="10"/>
  <c r="V93" i="10"/>
  <c r="U93" i="10"/>
  <c r="W92" i="10"/>
  <c r="V92" i="10"/>
  <c r="U92" i="10"/>
  <c r="W91" i="10"/>
  <c r="V91" i="10"/>
  <c r="U91" i="10"/>
  <c r="W90" i="10"/>
  <c r="V90" i="10"/>
  <c r="U90" i="10"/>
  <c r="W89" i="10"/>
  <c r="V89" i="10"/>
  <c r="U89" i="10"/>
  <c r="W87" i="10"/>
  <c r="V87" i="10"/>
  <c r="U87" i="10"/>
  <c r="W86" i="10"/>
  <c r="V86" i="10"/>
  <c r="U86" i="10"/>
  <c r="W85" i="10"/>
  <c r="V85" i="10"/>
  <c r="U85" i="10"/>
  <c r="W84" i="10"/>
  <c r="V84" i="10"/>
  <c r="U84" i="10"/>
  <c r="W81" i="10"/>
  <c r="V81" i="10"/>
  <c r="U81" i="10"/>
  <c r="W80" i="10"/>
  <c r="V80" i="10"/>
  <c r="U80" i="10"/>
  <c r="W79" i="10"/>
  <c r="V79" i="10"/>
  <c r="U79" i="10"/>
  <c r="W78" i="10"/>
  <c r="V78" i="10"/>
  <c r="U78" i="10"/>
  <c r="W77" i="10"/>
  <c r="V77" i="10"/>
  <c r="U77" i="10"/>
  <c r="W74" i="10"/>
  <c r="V74" i="10"/>
  <c r="U74" i="10"/>
  <c r="W73" i="10"/>
  <c r="V73" i="10"/>
  <c r="U73" i="10"/>
  <c r="W72" i="10"/>
  <c r="V72" i="10"/>
  <c r="U72" i="10"/>
  <c r="W71" i="10"/>
  <c r="V71" i="10"/>
  <c r="U71" i="10"/>
  <c r="W70" i="10"/>
  <c r="V70" i="10"/>
  <c r="U70" i="10"/>
  <c r="W68" i="10"/>
  <c r="V68" i="10"/>
  <c r="U68" i="10"/>
  <c r="W67" i="10"/>
  <c r="V67" i="10"/>
  <c r="U67" i="10"/>
  <c r="W66" i="10"/>
  <c r="V66" i="10"/>
  <c r="U66" i="10"/>
  <c r="W65" i="10"/>
  <c r="V65" i="10"/>
  <c r="U65" i="10"/>
  <c r="W62" i="10"/>
  <c r="V62" i="10"/>
  <c r="U62" i="10"/>
  <c r="W61" i="10"/>
  <c r="V61" i="10"/>
  <c r="U61" i="10"/>
  <c r="W60" i="10"/>
  <c r="V60" i="10"/>
  <c r="U60" i="10"/>
  <c r="W58" i="10"/>
  <c r="V58" i="10"/>
  <c r="U58" i="10"/>
  <c r="W57" i="10"/>
  <c r="V57" i="10"/>
  <c r="U57" i="10"/>
  <c r="W56" i="10"/>
  <c r="V56" i="10"/>
  <c r="U56" i="10"/>
  <c r="W54" i="10"/>
  <c r="V54" i="10"/>
  <c r="U54" i="10"/>
  <c r="W53" i="10"/>
  <c r="V53" i="10"/>
  <c r="U53" i="10"/>
  <c r="W52" i="10"/>
  <c r="V52" i="10"/>
  <c r="U52" i="10"/>
  <c r="W51" i="10"/>
  <c r="V51" i="10"/>
  <c r="U51" i="10"/>
  <c r="W48" i="10"/>
  <c r="V48" i="10"/>
  <c r="U48" i="10"/>
  <c r="W47" i="10"/>
  <c r="V47" i="10"/>
  <c r="U47" i="10"/>
  <c r="W46" i="10"/>
  <c r="V46" i="10"/>
  <c r="U46" i="10"/>
  <c r="W45" i="10"/>
  <c r="V45" i="10"/>
  <c r="U45" i="10"/>
  <c r="W43" i="10"/>
  <c r="V43" i="10"/>
  <c r="U43" i="10"/>
  <c r="W42" i="10"/>
  <c r="V42" i="10"/>
  <c r="U42" i="10"/>
  <c r="W41" i="10"/>
  <c r="V41" i="10"/>
  <c r="U41" i="10"/>
  <c r="W40" i="10"/>
  <c r="V40" i="10"/>
  <c r="U40" i="10"/>
  <c r="W39" i="10"/>
  <c r="V39" i="10"/>
  <c r="U39" i="10"/>
  <c r="W37" i="10"/>
  <c r="V37" i="10"/>
  <c r="U37" i="10"/>
  <c r="W36" i="10"/>
  <c r="V36" i="10"/>
  <c r="U36" i="10"/>
  <c r="W35" i="10"/>
  <c r="V35" i="10"/>
  <c r="U35" i="10"/>
  <c r="W34" i="10"/>
  <c r="V34" i="10"/>
  <c r="U34" i="10"/>
  <c r="W33" i="10"/>
  <c r="V33" i="10"/>
  <c r="U33" i="10"/>
  <c r="W32" i="10"/>
  <c r="V32" i="10"/>
  <c r="U32" i="10"/>
  <c r="W31" i="10"/>
  <c r="V31" i="10"/>
  <c r="U31" i="10"/>
  <c r="W30" i="10"/>
  <c r="V30" i="10"/>
  <c r="U30" i="10"/>
  <c r="W27" i="10"/>
  <c r="V27" i="10"/>
  <c r="U27" i="10"/>
  <c r="W26" i="10"/>
  <c r="V26" i="10"/>
  <c r="U26" i="10"/>
  <c r="W25" i="10"/>
  <c r="V25" i="10"/>
  <c r="U25" i="10"/>
  <c r="W23" i="10"/>
  <c r="V23" i="10"/>
  <c r="U23" i="10"/>
  <c r="W22" i="10"/>
  <c r="V22" i="10"/>
  <c r="U22" i="10"/>
  <c r="W21" i="10"/>
  <c r="V21" i="10"/>
  <c r="U21" i="10"/>
  <c r="W20" i="10"/>
  <c r="V20" i="10"/>
  <c r="U20" i="10"/>
  <c r="T128" i="10"/>
  <c r="S128" i="10"/>
  <c r="R128" i="10"/>
  <c r="T127" i="10"/>
  <c r="S127" i="10"/>
  <c r="R127" i="10"/>
  <c r="T126" i="10"/>
  <c r="S126" i="10"/>
  <c r="R126" i="10"/>
  <c r="T125" i="10"/>
  <c r="S125" i="10"/>
  <c r="R125" i="10"/>
  <c r="T124" i="10"/>
  <c r="S124" i="10"/>
  <c r="R124" i="10"/>
  <c r="T122" i="10"/>
  <c r="S122" i="10"/>
  <c r="R122" i="10"/>
  <c r="T121" i="10"/>
  <c r="S121" i="10"/>
  <c r="R121" i="10"/>
  <c r="T120" i="10"/>
  <c r="S120" i="10"/>
  <c r="R120" i="10"/>
  <c r="T119" i="10"/>
  <c r="S119" i="10"/>
  <c r="R119" i="10"/>
  <c r="T118" i="10"/>
  <c r="S118" i="10"/>
  <c r="R118" i="10"/>
  <c r="T117" i="10"/>
  <c r="S117" i="10"/>
  <c r="R117" i="10"/>
  <c r="T115" i="10"/>
  <c r="S115" i="10"/>
  <c r="R115" i="10"/>
  <c r="T113" i="10"/>
  <c r="S113" i="10"/>
  <c r="R113" i="10"/>
  <c r="T112" i="10"/>
  <c r="S112" i="10"/>
  <c r="R112" i="10"/>
  <c r="T111" i="10"/>
  <c r="S111" i="10"/>
  <c r="R111" i="10"/>
  <c r="T110" i="10"/>
  <c r="S110" i="10"/>
  <c r="R110" i="10"/>
  <c r="T109" i="10"/>
  <c r="S109" i="10"/>
  <c r="R109" i="10"/>
  <c r="T107" i="10"/>
  <c r="S107" i="10"/>
  <c r="R107" i="10"/>
  <c r="T106" i="10"/>
  <c r="S106" i="10"/>
  <c r="R106" i="10"/>
  <c r="T105" i="10"/>
  <c r="S105" i="10"/>
  <c r="R105" i="10"/>
  <c r="T104" i="10"/>
  <c r="S104" i="10"/>
  <c r="R104" i="10"/>
  <c r="T101" i="10"/>
  <c r="S101" i="10"/>
  <c r="R101" i="10"/>
  <c r="T100" i="10"/>
  <c r="S100" i="10"/>
  <c r="R100" i="10"/>
  <c r="T99" i="10"/>
  <c r="S99" i="10"/>
  <c r="R99" i="10"/>
  <c r="T97" i="10"/>
  <c r="S97" i="10"/>
  <c r="R97" i="10"/>
  <c r="T96" i="10"/>
  <c r="S96" i="10"/>
  <c r="R96" i="10"/>
  <c r="T95" i="10"/>
  <c r="S95" i="10"/>
  <c r="R95" i="10"/>
  <c r="T93" i="10"/>
  <c r="S93" i="10"/>
  <c r="R93" i="10"/>
  <c r="T92" i="10"/>
  <c r="S92" i="10"/>
  <c r="R92" i="10"/>
  <c r="T91" i="10"/>
  <c r="S91" i="10"/>
  <c r="R91" i="10"/>
  <c r="T90" i="10"/>
  <c r="S90" i="10"/>
  <c r="R90" i="10"/>
  <c r="T89" i="10"/>
  <c r="S89" i="10"/>
  <c r="R89" i="10"/>
  <c r="T87" i="10"/>
  <c r="S87" i="10"/>
  <c r="R87" i="10"/>
  <c r="T86" i="10"/>
  <c r="S86" i="10"/>
  <c r="R86" i="10"/>
  <c r="T85" i="10"/>
  <c r="S85" i="10"/>
  <c r="R85" i="10"/>
  <c r="T84" i="10"/>
  <c r="S84" i="10"/>
  <c r="R84" i="10"/>
  <c r="T81" i="10"/>
  <c r="S81" i="10"/>
  <c r="R81" i="10"/>
  <c r="T80" i="10"/>
  <c r="S80" i="10"/>
  <c r="R80" i="10"/>
  <c r="T79" i="10"/>
  <c r="S79" i="10"/>
  <c r="R79" i="10"/>
  <c r="T78" i="10"/>
  <c r="S78" i="10"/>
  <c r="R78" i="10"/>
  <c r="T77" i="10"/>
  <c r="S77" i="10"/>
  <c r="R77" i="10"/>
  <c r="T74" i="10"/>
  <c r="S74" i="10"/>
  <c r="R74" i="10"/>
  <c r="T73" i="10"/>
  <c r="S73" i="10"/>
  <c r="R73" i="10"/>
  <c r="T72" i="10"/>
  <c r="S72" i="10"/>
  <c r="R72" i="10"/>
  <c r="T71" i="10"/>
  <c r="S71" i="10"/>
  <c r="R71" i="10"/>
  <c r="T70" i="10"/>
  <c r="S70" i="10"/>
  <c r="R70" i="10"/>
  <c r="T68" i="10"/>
  <c r="S68" i="10"/>
  <c r="R68" i="10"/>
  <c r="T67" i="10"/>
  <c r="S67" i="10"/>
  <c r="R67" i="10"/>
  <c r="T66" i="10"/>
  <c r="S66" i="10"/>
  <c r="R66" i="10"/>
  <c r="T65" i="10"/>
  <c r="S65" i="10"/>
  <c r="R65" i="10"/>
  <c r="T62" i="10"/>
  <c r="S62" i="10"/>
  <c r="R62" i="10"/>
  <c r="T61" i="10"/>
  <c r="S61" i="10"/>
  <c r="R61" i="10"/>
  <c r="T60" i="10"/>
  <c r="S60" i="10"/>
  <c r="R60" i="10"/>
  <c r="T58" i="10"/>
  <c r="S58" i="10"/>
  <c r="R58" i="10"/>
  <c r="T57" i="10"/>
  <c r="S57" i="10"/>
  <c r="R57" i="10"/>
  <c r="T56" i="10"/>
  <c r="S56" i="10"/>
  <c r="R56" i="10"/>
  <c r="T54" i="10"/>
  <c r="S54" i="10"/>
  <c r="R54" i="10"/>
  <c r="T53" i="10"/>
  <c r="S53" i="10"/>
  <c r="R53" i="10"/>
  <c r="T52" i="10"/>
  <c r="S52" i="10"/>
  <c r="R52" i="10"/>
  <c r="T51" i="10"/>
  <c r="S51" i="10"/>
  <c r="R51" i="10"/>
  <c r="T48" i="10"/>
  <c r="S48" i="10"/>
  <c r="R48" i="10"/>
  <c r="T47" i="10"/>
  <c r="S47" i="10"/>
  <c r="R47" i="10"/>
  <c r="T46" i="10"/>
  <c r="S46" i="10"/>
  <c r="R46" i="10"/>
  <c r="T45" i="10"/>
  <c r="S45" i="10"/>
  <c r="R45" i="10"/>
  <c r="T43" i="10"/>
  <c r="S43" i="10"/>
  <c r="R43" i="10"/>
  <c r="T42" i="10"/>
  <c r="S42" i="10"/>
  <c r="R42" i="10"/>
  <c r="T41" i="10"/>
  <c r="S41" i="10"/>
  <c r="R41" i="10"/>
  <c r="T40" i="10"/>
  <c r="S40" i="10"/>
  <c r="R40" i="10"/>
  <c r="T39" i="10"/>
  <c r="S39" i="10"/>
  <c r="R39" i="10"/>
  <c r="T37" i="10"/>
  <c r="S37" i="10"/>
  <c r="R37" i="10"/>
  <c r="T36" i="10"/>
  <c r="S36" i="10"/>
  <c r="R36" i="10"/>
  <c r="T35" i="10"/>
  <c r="S35" i="10"/>
  <c r="R35" i="10"/>
  <c r="T34" i="10"/>
  <c r="S34" i="10"/>
  <c r="R34" i="10"/>
  <c r="T33" i="10"/>
  <c r="S33" i="10"/>
  <c r="R33" i="10"/>
  <c r="T32" i="10"/>
  <c r="S32" i="10"/>
  <c r="R32" i="10"/>
  <c r="T31" i="10"/>
  <c r="S31" i="10"/>
  <c r="R31" i="10"/>
  <c r="T30" i="10"/>
  <c r="S30" i="10"/>
  <c r="R30" i="10"/>
  <c r="T27" i="10"/>
  <c r="S27" i="10"/>
  <c r="R27" i="10"/>
  <c r="T26" i="10"/>
  <c r="S26" i="10"/>
  <c r="R26" i="10"/>
  <c r="T25" i="10"/>
  <c r="S25" i="10"/>
  <c r="R25" i="10"/>
  <c r="T23" i="10"/>
  <c r="S23" i="10"/>
  <c r="R23" i="10"/>
  <c r="T22" i="10"/>
  <c r="S22" i="10"/>
  <c r="R22" i="10"/>
  <c r="T21" i="10"/>
  <c r="S21" i="10"/>
  <c r="R21" i="10"/>
  <c r="T20" i="10"/>
  <c r="S20" i="10"/>
  <c r="R20" i="10"/>
  <c r="D128" i="10"/>
  <c r="E128" i="10"/>
  <c r="F128" i="10"/>
  <c r="G128" i="10"/>
  <c r="H128" i="10"/>
  <c r="I128" i="10"/>
  <c r="J128" i="10"/>
  <c r="K128" i="10"/>
  <c r="L128" i="10"/>
  <c r="M128" i="10"/>
  <c r="N128" i="10"/>
  <c r="O128" i="10"/>
  <c r="P128" i="10"/>
  <c r="Q128" i="10"/>
  <c r="D127" i="10"/>
  <c r="E127" i="10"/>
  <c r="F127" i="10"/>
  <c r="G127" i="10"/>
  <c r="H127" i="10"/>
  <c r="I127" i="10"/>
  <c r="J127" i="10"/>
  <c r="K127" i="10"/>
  <c r="L127" i="10"/>
  <c r="M127" i="10"/>
  <c r="N127" i="10"/>
  <c r="O127" i="10"/>
  <c r="P127" i="10"/>
  <c r="Q127" i="10"/>
  <c r="D126" i="10"/>
  <c r="E126" i="10"/>
  <c r="F126" i="10"/>
  <c r="G126" i="10"/>
  <c r="H126" i="10"/>
  <c r="I126" i="10"/>
  <c r="J126" i="10"/>
  <c r="K126" i="10"/>
  <c r="L126" i="10"/>
  <c r="M126" i="10"/>
  <c r="N126" i="10"/>
  <c r="O126" i="10"/>
  <c r="P126" i="10"/>
  <c r="Q126" i="10"/>
  <c r="D125" i="10"/>
  <c r="E125" i="10"/>
  <c r="F125" i="10"/>
  <c r="G125" i="10"/>
  <c r="H125" i="10"/>
  <c r="I125" i="10"/>
  <c r="J125" i="10"/>
  <c r="K125" i="10"/>
  <c r="L125" i="10"/>
  <c r="M125" i="10"/>
  <c r="N125" i="10"/>
  <c r="O125" i="10"/>
  <c r="P125" i="10"/>
  <c r="Q125" i="10"/>
  <c r="D124" i="10"/>
  <c r="E124" i="10"/>
  <c r="F124" i="10"/>
  <c r="G124" i="10"/>
  <c r="H124" i="10"/>
  <c r="I124" i="10"/>
  <c r="J124" i="10"/>
  <c r="K124" i="10"/>
  <c r="L124" i="10"/>
  <c r="M124" i="10"/>
  <c r="N124" i="10"/>
  <c r="O124" i="10"/>
  <c r="P124" i="10"/>
  <c r="Q124" i="10"/>
  <c r="D122" i="10"/>
  <c r="E122" i="10"/>
  <c r="F122" i="10"/>
  <c r="G122" i="10"/>
  <c r="H122" i="10"/>
  <c r="I122" i="10"/>
  <c r="J122" i="10"/>
  <c r="K122" i="10"/>
  <c r="L122" i="10"/>
  <c r="M122" i="10"/>
  <c r="N122" i="10"/>
  <c r="O122" i="10"/>
  <c r="P122" i="10"/>
  <c r="Q122" i="10"/>
  <c r="D121" i="10"/>
  <c r="E121" i="10"/>
  <c r="F121" i="10"/>
  <c r="G121" i="10"/>
  <c r="H121" i="10"/>
  <c r="I121" i="10"/>
  <c r="J121" i="10"/>
  <c r="K121" i="10"/>
  <c r="L121" i="10"/>
  <c r="M121" i="10"/>
  <c r="N121" i="10"/>
  <c r="O121" i="10"/>
  <c r="P121" i="10"/>
  <c r="Q121" i="10"/>
  <c r="D120" i="10"/>
  <c r="E120" i="10"/>
  <c r="F120" i="10"/>
  <c r="G120" i="10"/>
  <c r="H120" i="10"/>
  <c r="I120" i="10"/>
  <c r="J120" i="10"/>
  <c r="K120" i="10"/>
  <c r="L120" i="10"/>
  <c r="M120" i="10"/>
  <c r="N120" i="10"/>
  <c r="O120" i="10"/>
  <c r="P120" i="10"/>
  <c r="Q120" i="10"/>
  <c r="D119" i="10"/>
  <c r="E119" i="10"/>
  <c r="F119" i="10"/>
  <c r="G119" i="10"/>
  <c r="H119" i="10"/>
  <c r="I119" i="10"/>
  <c r="J119" i="10"/>
  <c r="K119" i="10"/>
  <c r="L119" i="10"/>
  <c r="M119" i="10"/>
  <c r="N119" i="10"/>
  <c r="O119" i="10"/>
  <c r="P119" i="10"/>
  <c r="Q119" i="10"/>
  <c r="D118" i="10"/>
  <c r="E118" i="10"/>
  <c r="F118" i="10"/>
  <c r="G118" i="10"/>
  <c r="H118" i="10"/>
  <c r="I118" i="10"/>
  <c r="J118" i="10"/>
  <c r="K118" i="10"/>
  <c r="L118" i="10"/>
  <c r="M118" i="10"/>
  <c r="N118" i="10"/>
  <c r="O118" i="10"/>
  <c r="P118" i="10"/>
  <c r="Q118" i="10"/>
  <c r="D117" i="10"/>
  <c r="E117" i="10"/>
  <c r="F117" i="10"/>
  <c r="G117" i="10"/>
  <c r="H117" i="10"/>
  <c r="I117" i="10"/>
  <c r="J117" i="10"/>
  <c r="K117" i="10"/>
  <c r="L117" i="10"/>
  <c r="M117" i="10"/>
  <c r="N117" i="10"/>
  <c r="O117" i="10"/>
  <c r="P117" i="10"/>
  <c r="Q117" i="10"/>
  <c r="C128" i="10"/>
  <c r="C127" i="10"/>
  <c r="C126" i="10"/>
  <c r="C125" i="10"/>
  <c r="C124" i="10"/>
  <c r="C122" i="10"/>
  <c r="C121" i="10"/>
  <c r="C120" i="10"/>
  <c r="C119" i="10"/>
  <c r="C118" i="10"/>
  <c r="C117" i="10"/>
  <c r="D91" i="10"/>
  <c r="E91" i="10"/>
  <c r="F91" i="10"/>
  <c r="G91" i="10"/>
  <c r="H91" i="10"/>
  <c r="I91" i="10"/>
  <c r="J91" i="10"/>
  <c r="K91" i="10"/>
  <c r="L91" i="10"/>
  <c r="M91" i="10"/>
  <c r="N91" i="10"/>
  <c r="O91" i="10"/>
  <c r="P91" i="10"/>
  <c r="Q91" i="10"/>
  <c r="D90" i="10"/>
  <c r="E90" i="10"/>
  <c r="F90" i="10"/>
  <c r="G90" i="10"/>
  <c r="H90" i="10"/>
  <c r="I90" i="10"/>
  <c r="J90" i="10"/>
  <c r="K90" i="10"/>
  <c r="L90" i="10"/>
  <c r="M90" i="10"/>
  <c r="N90" i="10"/>
  <c r="O90" i="10"/>
  <c r="P90" i="10"/>
  <c r="Q90" i="10"/>
  <c r="D89" i="10"/>
  <c r="E89" i="10"/>
  <c r="F89" i="10"/>
  <c r="G89" i="10"/>
  <c r="H89" i="10"/>
  <c r="I89" i="10"/>
  <c r="J89" i="10"/>
  <c r="K89" i="10"/>
  <c r="L89" i="10"/>
  <c r="M89" i="10"/>
  <c r="N89" i="10"/>
  <c r="O89" i="10"/>
  <c r="P89" i="10"/>
  <c r="Q89" i="10"/>
  <c r="C91" i="10"/>
  <c r="C90" i="10"/>
  <c r="C89" i="10"/>
  <c r="D87" i="10"/>
  <c r="E87" i="10"/>
  <c r="F87" i="10"/>
  <c r="G87" i="10"/>
  <c r="H87" i="10"/>
  <c r="I87" i="10"/>
  <c r="J87" i="10"/>
  <c r="K87" i="10"/>
  <c r="L87" i="10"/>
  <c r="M87" i="10"/>
  <c r="N87" i="10"/>
  <c r="O87" i="10"/>
  <c r="P87" i="10"/>
  <c r="Q87" i="10"/>
  <c r="C87" i="10"/>
  <c r="D86" i="10"/>
  <c r="E86" i="10"/>
  <c r="F86" i="10"/>
  <c r="G86" i="10"/>
  <c r="H86" i="10"/>
  <c r="I86" i="10"/>
  <c r="J86" i="10"/>
  <c r="K86" i="10"/>
  <c r="L86" i="10"/>
  <c r="M86" i="10"/>
  <c r="N86" i="10"/>
  <c r="O86" i="10"/>
  <c r="P86" i="10"/>
  <c r="Q86" i="10"/>
  <c r="C86" i="10"/>
  <c r="D85" i="10"/>
  <c r="E85" i="10"/>
  <c r="F85" i="10"/>
  <c r="G85" i="10"/>
  <c r="H85" i="10"/>
  <c r="I85" i="10"/>
  <c r="J85" i="10"/>
  <c r="K85" i="10"/>
  <c r="L85" i="10"/>
  <c r="M85" i="10"/>
  <c r="N85" i="10"/>
  <c r="O85" i="10"/>
  <c r="P85" i="10"/>
  <c r="Q85" i="10"/>
  <c r="C85" i="10"/>
  <c r="D84" i="10"/>
  <c r="E84" i="10"/>
  <c r="F84" i="10"/>
  <c r="G84" i="10"/>
  <c r="H84" i="10"/>
  <c r="I84" i="10"/>
  <c r="J84" i="10"/>
  <c r="K84" i="10"/>
  <c r="L84" i="10"/>
  <c r="M84" i="10"/>
  <c r="N84" i="10"/>
  <c r="O84" i="10"/>
  <c r="P84" i="10"/>
  <c r="Q84" i="10"/>
  <c r="C84" i="10"/>
  <c r="D81" i="10"/>
  <c r="E81" i="10"/>
  <c r="F81" i="10"/>
  <c r="G81" i="10"/>
  <c r="H81" i="10"/>
  <c r="I81" i="10"/>
  <c r="J81" i="10"/>
  <c r="K81" i="10"/>
  <c r="L81" i="10"/>
  <c r="M81" i="10"/>
  <c r="N81" i="10"/>
  <c r="O81" i="10"/>
  <c r="P81" i="10"/>
  <c r="Q81" i="10"/>
  <c r="C81" i="10"/>
  <c r="D80" i="10"/>
  <c r="E80" i="10"/>
  <c r="F80" i="10"/>
  <c r="G80" i="10"/>
  <c r="H80" i="10"/>
  <c r="I80" i="10"/>
  <c r="J80" i="10"/>
  <c r="K80" i="10"/>
  <c r="L80" i="10"/>
  <c r="M80" i="10"/>
  <c r="N80" i="10"/>
  <c r="O80" i="10"/>
  <c r="P80" i="10"/>
  <c r="Q80" i="10"/>
  <c r="C80" i="10"/>
  <c r="D79" i="10"/>
  <c r="E79" i="10"/>
  <c r="F79" i="10"/>
  <c r="G79" i="10"/>
  <c r="H79" i="10"/>
  <c r="I79" i="10"/>
  <c r="J79" i="10"/>
  <c r="K79" i="10"/>
  <c r="L79" i="10"/>
  <c r="M79" i="10"/>
  <c r="N79" i="10"/>
  <c r="O79" i="10"/>
  <c r="P79" i="10"/>
  <c r="Q79" i="10"/>
  <c r="C79" i="10"/>
  <c r="D78" i="10"/>
  <c r="E78" i="10"/>
  <c r="F78" i="10"/>
  <c r="G78" i="10"/>
  <c r="H78" i="10"/>
  <c r="I78" i="10"/>
  <c r="J78" i="10"/>
  <c r="K78" i="10"/>
  <c r="L78" i="10"/>
  <c r="M78" i="10"/>
  <c r="N78" i="10"/>
  <c r="O78" i="10"/>
  <c r="P78" i="10"/>
  <c r="Q78" i="10"/>
  <c r="C78" i="10"/>
  <c r="D77" i="10"/>
  <c r="E77" i="10"/>
  <c r="F77" i="10"/>
  <c r="G77" i="10"/>
  <c r="H77" i="10"/>
  <c r="I77" i="10"/>
  <c r="J77" i="10"/>
  <c r="K77" i="10"/>
  <c r="L77" i="10"/>
  <c r="M77" i="10"/>
  <c r="N77" i="10"/>
  <c r="O77" i="10"/>
  <c r="P77" i="10"/>
  <c r="Q77" i="10"/>
  <c r="C77" i="10"/>
  <c r="D66" i="10"/>
  <c r="E66" i="10"/>
  <c r="F66" i="10"/>
  <c r="G66" i="10"/>
  <c r="H66" i="10"/>
  <c r="I66" i="10"/>
  <c r="J66" i="10"/>
  <c r="K66" i="10"/>
  <c r="L66" i="10"/>
  <c r="M66" i="10"/>
  <c r="N66" i="10"/>
  <c r="O66" i="10"/>
  <c r="P66" i="10"/>
  <c r="Q66" i="10"/>
  <c r="C66" i="10"/>
  <c r="D65" i="10"/>
  <c r="E65" i="10"/>
  <c r="F65" i="10"/>
  <c r="G65" i="10"/>
  <c r="H65" i="10"/>
  <c r="I65" i="10"/>
  <c r="J65" i="10"/>
  <c r="K65" i="10"/>
  <c r="L65" i="10"/>
  <c r="M65" i="10"/>
  <c r="N65" i="10"/>
  <c r="O65" i="10"/>
  <c r="P65" i="10"/>
  <c r="Q65" i="10"/>
  <c r="C65" i="10"/>
  <c r="D22" i="10"/>
  <c r="E22" i="10"/>
  <c r="F22" i="10"/>
  <c r="G22" i="10"/>
  <c r="H22" i="10"/>
  <c r="I22" i="10"/>
  <c r="J22" i="10"/>
  <c r="K22" i="10"/>
  <c r="L22" i="10"/>
  <c r="M22" i="10"/>
  <c r="N22" i="10"/>
  <c r="O22" i="10"/>
  <c r="P22" i="10"/>
  <c r="Q22" i="10"/>
  <c r="D21" i="10"/>
  <c r="E21" i="10"/>
  <c r="F21" i="10"/>
  <c r="G21" i="10"/>
  <c r="H21" i="10"/>
  <c r="I21" i="10"/>
  <c r="J21" i="10"/>
  <c r="K21" i="10"/>
  <c r="L21" i="10"/>
  <c r="M21" i="10"/>
  <c r="N21" i="10"/>
  <c r="O21" i="10"/>
  <c r="P21" i="10"/>
  <c r="Q21" i="10"/>
  <c r="D20" i="10"/>
  <c r="E20" i="10"/>
  <c r="F20" i="10"/>
  <c r="G20" i="10"/>
  <c r="H20" i="10"/>
  <c r="I20" i="10"/>
  <c r="J20" i="10"/>
  <c r="K20" i="10"/>
  <c r="L20" i="10"/>
  <c r="M20" i="10"/>
  <c r="N20" i="10"/>
  <c r="O20" i="10"/>
  <c r="P20" i="10"/>
  <c r="Q20" i="10"/>
  <c r="C21" i="10"/>
  <c r="C22" i="10"/>
  <c r="C20" i="10"/>
  <c r="D23" i="10"/>
  <c r="C31" i="10"/>
  <c r="C32" i="10"/>
  <c r="C33" i="10"/>
  <c r="C34" i="10"/>
  <c r="C35" i="10"/>
  <c r="C36" i="10"/>
  <c r="C37" i="10"/>
  <c r="D115" i="10"/>
  <c r="E115" i="10"/>
  <c r="F115" i="10"/>
  <c r="F114" i="10" s="1"/>
  <c r="G115" i="10"/>
  <c r="H115" i="10"/>
  <c r="I115" i="10"/>
  <c r="J115" i="10"/>
  <c r="K115" i="10"/>
  <c r="L115" i="10"/>
  <c r="M115" i="10"/>
  <c r="N115" i="10"/>
  <c r="O115" i="10"/>
  <c r="P115" i="10"/>
  <c r="Q115" i="10"/>
  <c r="C115" i="10"/>
  <c r="D109" i="10"/>
  <c r="E109" i="10"/>
  <c r="F109" i="10"/>
  <c r="G109" i="10"/>
  <c r="H109" i="10"/>
  <c r="I109" i="10"/>
  <c r="J109" i="10"/>
  <c r="K109" i="10"/>
  <c r="L109" i="10"/>
  <c r="M109" i="10"/>
  <c r="N109" i="10"/>
  <c r="O109" i="10"/>
  <c r="P109" i="10"/>
  <c r="Q109" i="10"/>
  <c r="D110" i="10"/>
  <c r="E110" i="10"/>
  <c r="F110" i="10"/>
  <c r="G110" i="10"/>
  <c r="H110" i="10"/>
  <c r="I110" i="10"/>
  <c r="J110" i="10"/>
  <c r="K110" i="10"/>
  <c r="L110" i="10"/>
  <c r="M110" i="10"/>
  <c r="N110" i="10"/>
  <c r="O110" i="10"/>
  <c r="P110" i="10"/>
  <c r="Q110" i="10"/>
  <c r="D111" i="10"/>
  <c r="E111" i="10"/>
  <c r="F111" i="10"/>
  <c r="G111" i="10"/>
  <c r="H111" i="10"/>
  <c r="I111" i="10"/>
  <c r="J111" i="10"/>
  <c r="K111" i="10"/>
  <c r="L111" i="10"/>
  <c r="M111" i="10"/>
  <c r="N111" i="10"/>
  <c r="O111" i="10"/>
  <c r="P111" i="10"/>
  <c r="Q111" i="10"/>
  <c r="D112" i="10"/>
  <c r="E112" i="10"/>
  <c r="F112" i="10"/>
  <c r="G112" i="10"/>
  <c r="H112" i="10"/>
  <c r="I112" i="10"/>
  <c r="J112" i="10"/>
  <c r="K112" i="10"/>
  <c r="L112" i="10"/>
  <c r="M112" i="10"/>
  <c r="N112" i="10"/>
  <c r="O112" i="10"/>
  <c r="P112" i="10"/>
  <c r="Q112" i="10"/>
  <c r="D113" i="10"/>
  <c r="E113" i="10"/>
  <c r="F113" i="10"/>
  <c r="G113" i="10"/>
  <c r="H113" i="10"/>
  <c r="I113" i="10"/>
  <c r="J113" i="10"/>
  <c r="K113" i="10"/>
  <c r="L113" i="10"/>
  <c r="M113" i="10"/>
  <c r="N113" i="10"/>
  <c r="O113" i="10"/>
  <c r="P113" i="10"/>
  <c r="Q113" i="10"/>
  <c r="C110" i="10"/>
  <c r="C111" i="10"/>
  <c r="C112" i="10"/>
  <c r="C113" i="10"/>
  <c r="C109" i="10"/>
  <c r="D104" i="10"/>
  <c r="E104" i="10"/>
  <c r="F104" i="10"/>
  <c r="G104" i="10"/>
  <c r="H104" i="10"/>
  <c r="I104" i="10"/>
  <c r="J104" i="10"/>
  <c r="K104" i="10"/>
  <c r="L104" i="10"/>
  <c r="M104" i="10"/>
  <c r="N104" i="10"/>
  <c r="O104" i="10"/>
  <c r="P104" i="10"/>
  <c r="Q104" i="10"/>
  <c r="D105" i="10"/>
  <c r="E105" i="10"/>
  <c r="F105" i="10"/>
  <c r="G105" i="10"/>
  <c r="H105" i="10"/>
  <c r="I105" i="10"/>
  <c r="J105" i="10"/>
  <c r="K105" i="10"/>
  <c r="L105" i="10"/>
  <c r="M105" i="10"/>
  <c r="N105" i="10"/>
  <c r="O105" i="10"/>
  <c r="P105" i="10"/>
  <c r="Q105" i="10"/>
  <c r="D106" i="10"/>
  <c r="E106" i="10"/>
  <c r="F106" i="10"/>
  <c r="G106" i="10"/>
  <c r="H106" i="10"/>
  <c r="I106" i="10"/>
  <c r="J106" i="10"/>
  <c r="K106" i="10"/>
  <c r="L106" i="10"/>
  <c r="M106" i="10"/>
  <c r="N106" i="10"/>
  <c r="O106" i="10"/>
  <c r="P106" i="10"/>
  <c r="Q106" i="10"/>
  <c r="D107" i="10"/>
  <c r="E107" i="10"/>
  <c r="F107" i="10"/>
  <c r="G107" i="10"/>
  <c r="H107" i="10"/>
  <c r="I107" i="10"/>
  <c r="J107" i="10"/>
  <c r="K107" i="10"/>
  <c r="L107" i="10"/>
  <c r="M107" i="10"/>
  <c r="N107" i="10"/>
  <c r="O107" i="10"/>
  <c r="P107" i="10"/>
  <c r="Q107" i="10"/>
  <c r="C105" i="10"/>
  <c r="C106" i="10"/>
  <c r="C107" i="10"/>
  <c r="C104" i="10"/>
  <c r="D99" i="10"/>
  <c r="E99" i="10"/>
  <c r="F99" i="10"/>
  <c r="G99" i="10"/>
  <c r="H99" i="10"/>
  <c r="I99" i="10"/>
  <c r="J99" i="10"/>
  <c r="K99" i="10"/>
  <c r="L99" i="10"/>
  <c r="M99" i="10"/>
  <c r="N99" i="10"/>
  <c r="O99" i="10"/>
  <c r="P99" i="10"/>
  <c r="Q99" i="10"/>
  <c r="D100" i="10"/>
  <c r="E100" i="10"/>
  <c r="F100" i="10"/>
  <c r="G100" i="10"/>
  <c r="H100" i="10"/>
  <c r="I100" i="10"/>
  <c r="J100" i="10"/>
  <c r="K100" i="10"/>
  <c r="L100" i="10"/>
  <c r="M100" i="10"/>
  <c r="N100" i="10"/>
  <c r="O100" i="10"/>
  <c r="P100" i="10"/>
  <c r="Q100" i="10"/>
  <c r="D101" i="10"/>
  <c r="E101" i="10"/>
  <c r="F101" i="10"/>
  <c r="G101" i="10"/>
  <c r="H101" i="10"/>
  <c r="I101" i="10"/>
  <c r="J101" i="10"/>
  <c r="K101" i="10"/>
  <c r="L101" i="10"/>
  <c r="M101" i="10"/>
  <c r="N101" i="10"/>
  <c r="O101" i="10"/>
  <c r="P101" i="10"/>
  <c r="Q101" i="10"/>
  <c r="C100" i="10"/>
  <c r="C101" i="10"/>
  <c r="C99" i="10"/>
  <c r="D95" i="10"/>
  <c r="E95" i="10"/>
  <c r="F95" i="10"/>
  <c r="G95" i="10"/>
  <c r="H95" i="10"/>
  <c r="I95" i="10"/>
  <c r="J95" i="10"/>
  <c r="K95" i="10"/>
  <c r="L95" i="10"/>
  <c r="M95" i="10"/>
  <c r="N95" i="10"/>
  <c r="O95" i="10"/>
  <c r="P95" i="10"/>
  <c r="Q95" i="10"/>
  <c r="D96" i="10"/>
  <c r="E96" i="10"/>
  <c r="F96" i="10"/>
  <c r="G96" i="10"/>
  <c r="H96" i="10"/>
  <c r="I96" i="10"/>
  <c r="J96" i="10"/>
  <c r="K96" i="10"/>
  <c r="L96" i="10"/>
  <c r="M96" i="10"/>
  <c r="N96" i="10"/>
  <c r="O96" i="10"/>
  <c r="P96" i="10"/>
  <c r="Q96" i="10"/>
  <c r="D97" i="10"/>
  <c r="E97" i="10"/>
  <c r="F97" i="10"/>
  <c r="G97" i="10"/>
  <c r="H97" i="10"/>
  <c r="I97" i="10"/>
  <c r="J97" i="10"/>
  <c r="K97" i="10"/>
  <c r="L97" i="10"/>
  <c r="M97" i="10"/>
  <c r="N97" i="10"/>
  <c r="O97" i="10"/>
  <c r="P97" i="10"/>
  <c r="Q97" i="10"/>
  <c r="C96" i="10"/>
  <c r="C97" i="10"/>
  <c r="C95" i="10"/>
  <c r="D92" i="10"/>
  <c r="E92" i="10"/>
  <c r="F92" i="10"/>
  <c r="G92" i="10"/>
  <c r="H92" i="10"/>
  <c r="I92" i="10"/>
  <c r="J92" i="10"/>
  <c r="K92" i="10"/>
  <c r="L92" i="10"/>
  <c r="M92" i="10"/>
  <c r="N92" i="10"/>
  <c r="O92" i="10"/>
  <c r="P92" i="10"/>
  <c r="Q92" i="10"/>
  <c r="D93" i="10"/>
  <c r="E93" i="10"/>
  <c r="F93" i="10"/>
  <c r="G93" i="10"/>
  <c r="H93" i="10"/>
  <c r="I93" i="10"/>
  <c r="J93" i="10"/>
  <c r="K93" i="10"/>
  <c r="L93" i="10"/>
  <c r="M93" i="10"/>
  <c r="N93" i="10"/>
  <c r="O93" i="10"/>
  <c r="P93" i="10"/>
  <c r="Q93" i="10"/>
  <c r="C93" i="10"/>
  <c r="C92" i="10"/>
  <c r="D74" i="10"/>
  <c r="E74" i="10"/>
  <c r="F74" i="10"/>
  <c r="G74" i="10"/>
  <c r="H74" i="10"/>
  <c r="I74" i="10"/>
  <c r="J74" i="10"/>
  <c r="K74" i="10"/>
  <c r="L74" i="10"/>
  <c r="M74" i="10"/>
  <c r="N74" i="10"/>
  <c r="O74" i="10"/>
  <c r="P74" i="10"/>
  <c r="Q74" i="10"/>
  <c r="C74" i="10"/>
  <c r="D70" i="10"/>
  <c r="E70" i="10"/>
  <c r="F70" i="10"/>
  <c r="G70" i="10"/>
  <c r="H70" i="10"/>
  <c r="I70" i="10"/>
  <c r="J70" i="10"/>
  <c r="K70" i="10"/>
  <c r="L70" i="10"/>
  <c r="M70" i="10"/>
  <c r="N70" i="10"/>
  <c r="O70" i="10"/>
  <c r="P70" i="10"/>
  <c r="Q70" i="10"/>
  <c r="D71" i="10"/>
  <c r="E71" i="10"/>
  <c r="F71" i="10"/>
  <c r="G71" i="10"/>
  <c r="H71" i="10"/>
  <c r="I71" i="10"/>
  <c r="J71" i="10"/>
  <c r="K71" i="10"/>
  <c r="L71" i="10"/>
  <c r="M71" i="10"/>
  <c r="N71" i="10"/>
  <c r="O71" i="10"/>
  <c r="P71" i="10"/>
  <c r="Q71" i="10"/>
  <c r="D72" i="10"/>
  <c r="E72" i="10"/>
  <c r="F72" i="10"/>
  <c r="G72" i="10"/>
  <c r="H72" i="10"/>
  <c r="I72" i="10"/>
  <c r="J72" i="10"/>
  <c r="K72" i="10"/>
  <c r="L72" i="10"/>
  <c r="M72" i="10"/>
  <c r="N72" i="10"/>
  <c r="O72" i="10"/>
  <c r="P72" i="10"/>
  <c r="Q72" i="10"/>
  <c r="D73" i="10"/>
  <c r="E73" i="10"/>
  <c r="F73" i="10"/>
  <c r="G73" i="10"/>
  <c r="H73" i="10"/>
  <c r="I73" i="10"/>
  <c r="J73" i="10"/>
  <c r="K73" i="10"/>
  <c r="L73" i="10"/>
  <c r="M73" i="10"/>
  <c r="N73" i="10"/>
  <c r="O73" i="10"/>
  <c r="P73" i="10"/>
  <c r="Q73" i="10"/>
  <c r="C71" i="10"/>
  <c r="C72" i="10"/>
  <c r="C73" i="10"/>
  <c r="C70" i="10"/>
  <c r="D67" i="10"/>
  <c r="E67" i="10"/>
  <c r="F67" i="10"/>
  <c r="G67" i="10"/>
  <c r="H67" i="10"/>
  <c r="I67" i="10"/>
  <c r="J67" i="10"/>
  <c r="K67" i="10"/>
  <c r="L67" i="10"/>
  <c r="M67" i="10"/>
  <c r="N67" i="10"/>
  <c r="O67" i="10"/>
  <c r="P67" i="10"/>
  <c r="Q67" i="10"/>
  <c r="D68" i="10"/>
  <c r="E68" i="10"/>
  <c r="F68" i="10"/>
  <c r="G68" i="10"/>
  <c r="H68" i="10"/>
  <c r="I68" i="10"/>
  <c r="J68" i="10"/>
  <c r="K68" i="10"/>
  <c r="L68" i="10"/>
  <c r="M68" i="10"/>
  <c r="N68" i="10"/>
  <c r="O68" i="10"/>
  <c r="P68" i="10"/>
  <c r="Q68" i="10"/>
  <c r="C68" i="10"/>
  <c r="C67" i="10"/>
  <c r="Q62" i="10"/>
  <c r="P62" i="10"/>
  <c r="Q61" i="10"/>
  <c r="P61" i="10"/>
  <c r="Q60" i="10"/>
  <c r="P60" i="10"/>
  <c r="O61" i="10"/>
  <c r="D60" i="10"/>
  <c r="E60" i="10"/>
  <c r="F60" i="10"/>
  <c r="G60" i="10"/>
  <c r="H60" i="10"/>
  <c r="I60" i="10"/>
  <c r="J60" i="10"/>
  <c r="K60" i="10"/>
  <c r="L60" i="10"/>
  <c r="M60" i="10"/>
  <c r="N60" i="10"/>
  <c r="O60" i="10"/>
  <c r="D61" i="10"/>
  <c r="E61" i="10"/>
  <c r="F61" i="10"/>
  <c r="G61" i="10"/>
  <c r="H61" i="10"/>
  <c r="I61" i="10"/>
  <c r="J61" i="10"/>
  <c r="K61" i="10"/>
  <c r="L61" i="10"/>
  <c r="M61" i="10"/>
  <c r="N61" i="10"/>
  <c r="D62" i="10"/>
  <c r="E62" i="10"/>
  <c r="F62" i="10"/>
  <c r="G62" i="10"/>
  <c r="H62" i="10"/>
  <c r="I62" i="10"/>
  <c r="J62" i="10"/>
  <c r="K62" i="10"/>
  <c r="L62" i="10"/>
  <c r="M62" i="10"/>
  <c r="N62" i="10"/>
  <c r="O62" i="10"/>
  <c r="C61" i="10"/>
  <c r="C62" i="10"/>
  <c r="C60" i="10"/>
  <c r="O56" i="10"/>
  <c r="P56" i="10"/>
  <c r="Q56" i="10"/>
  <c r="O57" i="10"/>
  <c r="P57" i="10"/>
  <c r="Q57" i="10"/>
  <c r="O58" i="10"/>
  <c r="P58" i="10"/>
  <c r="Q58" i="10"/>
  <c r="D56" i="10"/>
  <c r="E56" i="10"/>
  <c r="F56" i="10"/>
  <c r="G56" i="10"/>
  <c r="H56" i="10"/>
  <c r="I56" i="10"/>
  <c r="J56" i="10"/>
  <c r="K56" i="10"/>
  <c r="L56" i="10"/>
  <c r="M56" i="10"/>
  <c r="N56" i="10"/>
  <c r="D57" i="10"/>
  <c r="E57" i="10"/>
  <c r="F57" i="10"/>
  <c r="G57" i="10"/>
  <c r="H57" i="10"/>
  <c r="I57" i="10"/>
  <c r="J57" i="10"/>
  <c r="K57" i="10"/>
  <c r="L57" i="10"/>
  <c r="M57" i="10"/>
  <c r="N57" i="10"/>
  <c r="D58" i="10"/>
  <c r="E58" i="10"/>
  <c r="F58" i="10"/>
  <c r="G58" i="10"/>
  <c r="H58" i="10"/>
  <c r="I58" i="10"/>
  <c r="J58" i="10"/>
  <c r="K58" i="10"/>
  <c r="L58" i="10"/>
  <c r="M58" i="10"/>
  <c r="N58" i="10"/>
  <c r="C57" i="10"/>
  <c r="C58" i="10"/>
  <c r="C56" i="10"/>
  <c r="M51" i="10"/>
  <c r="N51" i="10"/>
  <c r="O51" i="10"/>
  <c r="P51" i="10"/>
  <c r="Q51" i="10"/>
  <c r="M52" i="10"/>
  <c r="N52" i="10"/>
  <c r="O52" i="10"/>
  <c r="P52" i="10"/>
  <c r="Q52" i="10"/>
  <c r="M53" i="10"/>
  <c r="N53" i="10"/>
  <c r="O53" i="10"/>
  <c r="P53" i="10"/>
  <c r="Q53" i="10"/>
  <c r="M54" i="10"/>
  <c r="N54" i="10"/>
  <c r="O54" i="10"/>
  <c r="P54" i="10"/>
  <c r="Q54" i="10"/>
  <c r="D51" i="10"/>
  <c r="E51" i="10"/>
  <c r="F51" i="10"/>
  <c r="G51" i="10"/>
  <c r="H51" i="10"/>
  <c r="I51" i="10"/>
  <c r="J51" i="10"/>
  <c r="K51" i="10"/>
  <c r="L51" i="10"/>
  <c r="D52" i="10"/>
  <c r="E52" i="10"/>
  <c r="F52" i="10"/>
  <c r="G52" i="10"/>
  <c r="H52" i="10"/>
  <c r="I52" i="10"/>
  <c r="J52" i="10"/>
  <c r="K52" i="10"/>
  <c r="L52" i="10"/>
  <c r="D53" i="10"/>
  <c r="E53" i="10"/>
  <c r="F53" i="10"/>
  <c r="G53" i="10"/>
  <c r="H53" i="10"/>
  <c r="I53" i="10"/>
  <c r="J53" i="10"/>
  <c r="K53" i="10"/>
  <c r="L53" i="10"/>
  <c r="D54" i="10"/>
  <c r="E54" i="10"/>
  <c r="F54" i="10"/>
  <c r="G54" i="10"/>
  <c r="H54" i="10"/>
  <c r="I54" i="10"/>
  <c r="J54" i="10"/>
  <c r="K54" i="10"/>
  <c r="L54" i="10"/>
  <c r="C52" i="10"/>
  <c r="C53" i="10"/>
  <c r="C54" i="10"/>
  <c r="C51" i="10"/>
  <c r="J45" i="10"/>
  <c r="K45" i="10"/>
  <c r="L45" i="10"/>
  <c r="M45" i="10"/>
  <c r="N45" i="10"/>
  <c r="O45" i="10"/>
  <c r="P45" i="10"/>
  <c r="Q45" i="10"/>
  <c r="J46" i="10"/>
  <c r="K46" i="10"/>
  <c r="L46" i="10"/>
  <c r="M46" i="10"/>
  <c r="N46" i="10"/>
  <c r="O46" i="10"/>
  <c r="P46" i="10"/>
  <c r="Q46" i="10"/>
  <c r="J47" i="10"/>
  <c r="K47" i="10"/>
  <c r="L47" i="10"/>
  <c r="M47" i="10"/>
  <c r="N47" i="10"/>
  <c r="O47" i="10"/>
  <c r="P47" i="10"/>
  <c r="Q47" i="10"/>
  <c r="J48" i="10"/>
  <c r="K48" i="10"/>
  <c r="L48" i="10"/>
  <c r="M48" i="10"/>
  <c r="N48" i="10"/>
  <c r="O48" i="10"/>
  <c r="P48" i="10"/>
  <c r="Q48" i="10"/>
  <c r="D45" i="10"/>
  <c r="E45" i="10"/>
  <c r="F45" i="10"/>
  <c r="G45" i="10"/>
  <c r="H45" i="10"/>
  <c r="I45" i="10"/>
  <c r="D46" i="10"/>
  <c r="E46" i="10"/>
  <c r="F46" i="10"/>
  <c r="G46" i="10"/>
  <c r="H46" i="10"/>
  <c r="I46" i="10"/>
  <c r="D47" i="10"/>
  <c r="E47" i="10"/>
  <c r="F47" i="10"/>
  <c r="G47" i="10"/>
  <c r="H47" i="10"/>
  <c r="I47" i="10"/>
  <c r="D48" i="10"/>
  <c r="E48" i="10"/>
  <c r="F48" i="10"/>
  <c r="G48" i="10"/>
  <c r="H48" i="10"/>
  <c r="I48" i="10"/>
  <c r="C46" i="10"/>
  <c r="C47" i="10"/>
  <c r="C48" i="10"/>
  <c r="C45" i="10"/>
  <c r="K39" i="10"/>
  <c r="L39" i="10"/>
  <c r="M39" i="10"/>
  <c r="N39" i="10"/>
  <c r="O39" i="10"/>
  <c r="P39" i="10"/>
  <c r="Q39" i="10"/>
  <c r="K40" i="10"/>
  <c r="L40" i="10"/>
  <c r="M40" i="10"/>
  <c r="N40" i="10"/>
  <c r="O40" i="10"/>
  <c r="P40" i="10"/>
  <c r="Q40" i="10"/>
  <c r="K41" i="10"/>
  <c r="L41" i="10"/>
  <c r="M41" i="10"/>
  <c r="N41" i="10"/>
  <c r="O41" i="10"/>
  <c r="P41" i="10"/>
  <c r="Q41" i="10"/>
  <c r="K42" i="10"/>
  <c r="L42" i="10"/>
  <c r="M42" i="10"/>
  <c r="N42" i="10"/>
  <c r="O42" i="10"/>
  <c r="P42" i="10"/>
  <c r="Q42" i="10"/>
  <c r="K43" i="10"/>
  <c r="L43" i="10"/>
  <c r="M43" i="10"/>
  <c r="N43" i="10"/>
  <c r="O43" i="10"/>
  <c r="P43" i="10"/>
  <c r="Q43" i="10"/>
  <c r="D39" i="10"/>
  <c r="E39" i="10"/>
  <c r="F39" i="10"/>
  <c r="G39" i="10"/>
  <c r="H39" i="10"/>
  <c r="I39" i="10"/>
  <c r="J39" i="10"/>
  <c r="D40" i="10"/>
  <c r="E40" i="10"/>
  <c r="F40" i="10"/>
  <c r="G40" i="10"/>
  <c r="H40" i="10"/>
  <c r="I40" i="10"/>
  <c r="J40" i="10"/>
  <c r="D41" i="10"/>
  <c r="E41" i="10"/>
  <c r="F41" i="10"/>
  <c r="G41" i="10"/>
  <c r="H41" i="10"/>
  <c r="I41" i="10"/>
  <c r="J41" i="10"/>
  <c r="D42" i="10"/>
  <c r="E42" i="10"/>
  <c r="F42" i="10"/>
  <c r="G42" i="10"/>
  <c r="H42" i="10"/>
  <c r="I42" i="10"/>
  <c r="J42" i="10"/>
  <c r="D43" i="10"/>
  <c r="E43" i="10"/>
  <c r="F43" i="10"/>
  <c r="G43" i="10"/>
  <c r="H43" i="10"/>
  <c r="I43" i="10"/>
  <c r="J43" i="10"/>
  <c r="C40" i="10"/>
  <c r="C41" i="10"/>
  <c r="C42" i="10"/>
  <c r="C43" i="10"/>
  <c r="C39" i="10"/>
  <c r="D37" i="10"/>
  <c r="E37" i="10"/>
  <c r="F37" i="10"/>
  <c r="G37" i="10"/>
  <c r="H37" i="10"/>
  <c r="I37" i="10"/>
  <c r="J37" i="10"/>
  <c r="K37" i="10"/>
  <c r="L37" i="10"/>
  <c r="M37" i="10"/>
  <c r="N37" i="10"/>
  <c r="O37" i="10"/>
  <c r="P37" i="10"/>
  <c r="Q37" i="10"/>
  <c r="D36" i="10"/>
  <c r="E36" i="10"/>
  <c r="F36" i="10"/>
  <c r="G36" i="10"/>
  <c r="H36" i="10"/>
  <c r="I36" i="10"/>
  <c r="J36" i="10"/>
  <c r="K36" i="10"/>
  <c r="L36" i="10"/>
  <c r="M36" i="10"/>
  <c r="N36" i="10"/>
  <c r="O36" i="10"/>
  <c r="P36" i="10"/>
  <c r="Q36" i="10"/>
  <c r="D35" i="10"/>
  <c r="E35" i="10"/>
  <c r="F35" i="10"/>
  <c r="G35" i="10"/>
  <c r="H35" i="10"/>
  <c r="I35" i="10"/>
  <c r="J35" i="10"/>
  <c r="K35" i="10"/>
  <c r="L35" i="10"/>
  <c r="M35" i="10"/>
  <c r="N35" i="10"/>
  <c r="O35" i="10"/>
  <c r="P35" i="10"/>
  <c r="Q35" i="10"/>
  <c r="D34" i="10"/>
  <c r="E34" i="10"/>
  <c r="F34" i="10"/>
  <c r="G34" i="10"/>
  <c r="H34" i="10"/>
  <c r="I34" i="10"/>
  <c r="J34" i="10"/>
  <c r="K34" i="10"/>
  <c r="L34" i="10"/>
  <c r="M34" i="10"/>
  <c r="N34" i="10"/>
  <c r="O34" i="10"/>
  <c r="P34" i="10"/>
  <c r="Q34" i="10"/>
  <c r="D33" i="10"/>
  <c r="E33" i="10"/>
  <c r="F33" i="10"/>
  <c r="G33" i="10"/>
  <c r="H33" i="10"/>
  <c r="I33" i="10"/>
  <c r="J33" i="10"/>
  <c r="K33" i="10"/>
  <c r="L33" i="10"/>
  <c r="M33" i="10"/>
  <c r="N33" i="10"/>
  <c r="O33" i="10"/>
  <c r="P33" i="10"/>
  <c r="Q33" i="10"/>
  <c r="D32" i="10"/>
  <c r="E32" i="10"/>
  <c r="F32" i="10"/>
  <c r="G32" i="10"/>
  <c r="H32" i="10"/>
  <c r="I32" i="10"/>
  <c r="J32" i="10"/>
  <c r="K32" i="10"/>
  <c r="L32" i="10"/>
  <c r="M32" i="10"/>
  <c r="N32" i="10"/>
  <c r="O32" i="10"/>
  <c r="P32" i="10"/>
  <c r="Q32" i="10"/>
  <c r="D31" i="10"/>
  <c r="E31" i="10"/>
  <c r="F31" i="10"/>
  <c r="G31" i="10"/>
  <c r="H31" i="10"/>
  <c r="I31" i="10"/>
  <c r="J31" i="10"/>
  <c r="K31" i="10"/>
  <c r="L31" i="10"/>
  <c r="M31" i="10"/>
  <c r="N31" i="10"/>
  <c r="O31" i="10"/>
  <c r="P31" i="10"/>
  <c r="Q31" i="10"/>
  <c r="D30" i="10"/>
  <c r="E30" i="10"/>
  <c r="F30" i="10"/>
  <c r="G30" i="10"/>
  <c r="H30" i="10"/>
  <c r="I30" i="10"/>
  <c r="J30" i="10"/>
  <c r="K30" i="10"/>
  <c r="L30" i="10"/>
  <c r="M30" i="10"/>
  <c r="N30" i="10"/>
  <c r="O30" i="10"/>
  <c r="P30" i="10"/>
  <c r="Q30" i="10"/>
  <c r="C30" i="10"/>
  <c r="F27" i="10"/>
  <c r="G27" i="10"/>
  <c r="H27" i="10"/>
  <c r="I27" i="10"/>
  <c r="J27" i="10"/>
  <c r="K27" i="10"/>
  <c r="L27" i="10"/>
  <c r="M27" i="10"/>
  <c r="N27" i="10"/>
  <c r="O27" i="10"/>
  <c r="P27" i="10"/>
  <c r="Q27" i="10"/>
  <c r="F26" i="10"/>
  <c r="G26" i="10"/>
  <c r="H26" i="10"/>
  <c r="I26" i="10"/>
  <c r="J26" i="10"/>
  <c r="K26" i="10"/>
  <c r="L26" i="10"/>
  <c r="M26" i="10"/>
  <c r="N26" i="10"/>
  <c r="O26" i="10"/>
  <c r="P26" i="10"/>
  <c r="Q26" i="10"/>
  <c r="F25" i="10"/>
  <c r="G25" i="10"/>
  <c r="H25" i="10"/>
  <c r="I25" i="10"/>
  <c r="J25" i="10"/>
  <c r="K25" i="10"/>
  <c r="L25" i="10"/>
  <c r="M25" i="10"/>
  <c r="N25" i="10"/>
  <c r="O25" i="10"/>
  <c r="P25" i="10"/>
  <c r="Q25" i="10"/>
  <c r="F23" i="10"/>
  <c r="G23" i="10"/>
  <c r="H23" i="10"/>
  <c r="I23" i="10"/>
  <c r="J23" i="10"/>
  <c r="K23" i="10"/>
  <c r="L23" i="10"/>
  <c r="M23" i="10"/>
  <c r="N23" i="10"/>
  <c r="O23" i="10"/>
  <c r="P23" i="10"/>
  <c r="Q23" i="10"/>
  <c r="D27" i="10"/>
  <c r="E27" i="10"/>
  <c r="D26" i="10"/>
  <c r="E26" i="10"/>
  <c r="D25" i="10"/>
  <c r="E25" i="10"/>
  <c r="C26" i="10"/>
  <c r="C27" i="10"/>
  <c r="C25" i="10"/>
  <c r="E23" i="10"/>
  <c r="C23" i="10"/>
  <c r="AM15" i="10" l="1"/>
  <c r="AS15" i="10"/>
  <c r="AU15" i="10"/>
  <c r="AP15" i="10"/>
  <c r="AK15" i="10"/>
  <c r="AR15" i="10"/>
  <c r="AJ15" i="10"/>
  <c r="AQ15" i="10"/>
  <c r="AX15" i="10"/>
  <c r="AW15" i="10"/>
  <c r="AO15" i="10"/>
  <c r="AV15" i="10"/>
  <c r="AU24" i="10"/>
  <c r="AU55" i="10"/>
  <c r="AS63" i="10"/>
  <c r="J114" i="10"/>
  <c r="C29" i="10"/>
  <c r="AK98" i="10"/>
  <c r="AX59" i="10"/>
  <c r="AT69" i="10"/>
  <c r="AS94" i="10"/>
  <c r="P114" i="10"/>
  <c r="H114" i="10"/>
  <c r="AJ59" i="10"/>
  <c r="AQ50" i="10"/>
  <c r="AX94" i="10"/>
  <c r="AW98" i="10"/>
  <c r="AX38" i="10"/>
  <c r="AQ24" i="10"/>
  <c r="AQ55" i="10"/>
  <c r="AP59" i="10"/>
  <c r="AU75" i="10"/>
  <c r="AQ38" i="10"/>
  <c r="AQ63" i="10"/>
  <c r="AX98" i="10"/>
  <c r="AV108" i="10"/>
  <c r="AX24" i="10"/>
  <c r="AX55" i="10"/>
  <c r="AV55" i="10"/>
  <c r="AP98" i="10"/>
  <c r="AT108" i="10"/>
  <c r="AT98" i="10"/>
  <c r="AM59" i="10"/>
  <c r="AO94" i="10"/>
  <c r="AN98" i="10"/>
  <c r="AP75" i="10"/>
  <c r="AU38" i="10"/>
  <c r="AU59" i="10"/>
  <c r="AV24" i="10"/>
  <c r="AP24" i="10"/>
  <c r="AQ108" i="10"/>
  <c r="AW24" i="10"/>
  <c r="AW44" i="10"/>
  <c r="AW55" i="10"/>
  <c r="AX69" i="10"/>
  <c r="AW94" i="10"/>
  <c r="AW108" i="10"/>
  <c r="AW29" i="10"/>
  <c r="AJ94" i="10"/>
  <c r="AR55" i="10"/>
  <c r="AQ59" i="10"/>
  <c r="AR94" i="10"/>
  <c r="AP103" i="10"/>
  <c r="AI24" i="10"/>
  <c r="AJ24" i="10"/>
  <c r="AO50" i="10"/>
  <c r="AN108" i="10"/>
  <c r="AS55" i="10"/>
  <c r="AT94" i="10"/>
  <c r="AT44" i="10"/>
  <c r="AP6" i="10"/>
  <c r="AW75" i="10"/>
  <c r="N114" i="10"/>
  <c r="L114" i="10"/>
  <c r="D114" i="10"/>
  <c r="AV103" i="10"/>
  <c r="AW103" i="10"/>
  <c r="AX103" i="10"/>
  <c r="AV114" i="10"/>
  <c r="AW114" i="10"/>
  <c r="AX114" i="10"/>
  <c r="AX108" i="10"/>
  <c r="AS108" i="10"/>
  <c r="AT114" i="10"/>
  <c r="AQ103" i="10"/>
  <c r="AR114" i="10"/>
  <c r="AV50" i="10"/>
  <c r="AW63" i="10"/>
  <c r="AW50" i="10"/>
  <c r="AX63" i="10"/>
  <c r="AV82" i="10"/>
  <c r="AX50" i="10"/>
  <c r="AV63" i="10"/>
  <c r="AV75" i="10"/>
  <c r="AW82" i="10"/>
  <c r="AX82" i="10"/>
  <c r="AX75" i="10"/>
  <c r="AV94" i="10"/>
  <c r="AV59" i="10"/>
  <c r="AW59" i="10"/>
  <c r="AW69" i="10"/>
  <c r="AV69" i="10"/>
  <c r="AV98" i="10"/>
  <c r="AS59" i="10"/>
  <c r="AT63" i="10"/>
  <c r="AS75" i="10"/>
  <c r="AU50" i="10"/>
  <c r="AR69" i="10"/>
  <c r="AR98" i="10"/>
  <c r="AP55" i="10"/>
  <c r="AP50" i="10"/>
  <c r="AP69" i="10"/>
  <c r="AP94" i="10"/>
  <c r="AM63" i="10"/>
  <c r="AL63" i="10"/>
  <c r="AK69" i="10"/>
  <c r="AI55" i="10"/>
  <c r="AH59" i="10"/>
  <c r="AV38" i="10"/>
  <c r="AV29" i="10"/>
  <c r="AX29" i="10"/>
  <c r="AV44" i="10"/>
  <c r="AW38" i="10"/>
  <c r="AX44" i="10"/>
  <c r="AS38" i="10"/>
  <c r="AP44" i="10"/>
  <c r="AR38" i="10"/>
  <c r="AV6" i="10"/>
  <c r="AW6" i="10"/>
  <c r="AX6" i="10"/>
  <c r="AT6" i="10"/>
  <c r="AJ38" i="10"/>
  <c r="AP63" i="10"/>
  <c r="AQ82" i="10"/>
  <c r="AS103" i="10"/>
  <c r="AN29" i="10"/>
  <c r="AN38" i="10"/>
  <c r="AO44" i="10"/>
  <c r="AO55" i="10"/>
  <c r="AQ6" i="10"/>
  <c r="AP38" i="10"/>
  <c r="AQ75" i="10"/>
  <c r="AR82" i="10"/>
  <c r="AR103" i="10"/>
  <c r="AU6" i="10"/>
  <c r="AS24" i="10"/>
  <c r="AT29" i="10"/>
  <c r="AU63" i="10"/>
  <c r="AT103" i="10"/>
  <c r="AJ55" i="10"/>
  <c r="AJ108" i="10"/>
  <c r="AK114" i="10"/>
  <c r="AO59" i="10"/>
  <c r="AR6" i="10"/>
  <c r="AR59" i="10"/>
  <c r="AR75" i="10"/>
  <c r="AP108" i="10"/>
  <c r="AT24" i="10"/>
  <c r="AS29" i="10"/>
  <c r="AU29" i="10"/>
  <c r="AS44" i="10"/>
  <c r="AS69" i="10"/>
  <c r="AS82" i="10"/>
  <c r="AU103" i="10"/>
  <c r="AL75" i="10"/>
  <c r="AK108" i="10"/>
  <c r="AP29" i="10"/>
  <c r="AP114" i="10"/>
  <c r="AT82" i="10"/>
  <c r="AI44" i="10"/>
  <c r="AR50" i="10"/>
  <c r="AR63" i="10"/>
  <c r="AQ94" i="10"/>
  <c r="AQ114" i="10"/>
  <c r="AT38" i="10"/>
  <c r="AU44" i="10"/>
  <c r="AT55" i="10"/>
  <c r="AT75" i="10"/>
  <c r="AU82" i="10"/>
  <c r="AS114" i="10"/>
  <c r="AL55" i="10"/>
  <c r="AJ63" i="10"/>
  <c r="AO75" i="10"/>
  <c r="AM94" i="10"/>
  <c r="AR24" i="10"/>
  <c r="AQ29" i="10"/>
  <c r="AR29" i="10"/>
  <c r="AQ44" i="10"/>
  <c r="AQ98" i="10"/>
  <c r="AR108" i="10"/>
  <c r="AS50" i="10"/>
  <c r="AT59" i="10"/>
  <c r="AU69" i="10"/>
  <c r="AU114" i="10"/>
  <c r="AL38" i="10"/>
  <c r="AL59" i="10"/>
  <c r="AK103" i="10"/>
  <c r="AM44" i="10"/>
  <c r="AM98" i="10"/>
  <c r="AM108" i="10"/>
  <c r="AR44" i="10"/>
  <c r="AQ69" i="10"/>
  <c r="AP82" i="10"/>
  <c r="AS6" i="10"/>
  <c r="AT50" i="10"/>
  <c r="AU94" i="10"/>
  <c r="AS98" i="10"/>
  <c r="AU98" i="10"/>
  <c r="AU108" i="10"/>
  <c r="AJ50" i="10"/>
  <c r="AK59" i="10"/>
  <c r="AL69" i="10"/>
  <c r="AK94" i="10"/>
  <c r="AL114" i="10"/>
  <c r="AO38" i="10"/>
  <c r="AM55" i="10"/>
  <c r="AN69" i="10"/>
  <c r="AM69" i="10"/>
  <c r="AM103" i="10"/>
  <c r="AJ6" i="10"/>
  <c r="AK50" i="10"/>
  <c r="AL94" i="10"/>
  <c r="AJ98" i="10"/>
  <c r="AL98" i="10"/>
  <c r="AL108" i="10"/>
  <c r="AM38" i="10"/>
  <c r="AM50" i="10"/>
  <c r="AN63" i="10"/>
  <c r="AN103" i="10"/>
  <c r="AD15" i="10"/>
  <c r="AD55" i="10"/>
  <c r="AF59" i="10"/>
  <c r="AG59" i="10"/>
  <c r="AI94" i="10"/>
  <c r="AK6" i="10"/>
  <c r="AL50" i="10"/>
  <c r="AK63" i="10"/>
  <c r="AJ103" i="10"/>
  <c r="AM6" i="10"/>
  <c r="AN50" i="10"/>
  <c r="AO63" i="10"/>
  <c r="AM82" i="10"/>
  <c r="AO103" i="10"/>
  <c r="AB75" i="10"/>
  <c r="AH38" i="10"/>
  <c r="AL6" i="10"/>
  <c r="AK29" i="10"/>
  <c r="AN6" i="10"/>
  <c r="AM75" i="10"/>
  <c r="AN82" i="10"/>
  <c r="AM114" i="10"/>
  <c r="Y98" i="10"/>
  <c r="AA94" i="10"/>
  <c r="AK24" i="10"/>
  <c r="AJ29" i="10"/>
  <c r="AL29" i="10"/>
  <c r="AJ44" i="10"/>
  <c r="AJ69" i="10"/>
  <c r="AJ82" i="10"/>
  <c r="AL103" i="10"/>
  <c r="AO6" i="10"/>
  <c r="AM24" i="10"/>
  <c r="AM29" i="10"/>
  <c r="AO29" i="10"/>
  <c r="AN75" i="10"/>
  <c r="AO82" i="10"/>
  <c r="AO98" i="10"/>
  <c r="AN114" i="10"/>
  <c r="AA24" i="10"/>
  <c r="AA44" i="10"/>
  <c r="AL24" i="10"/>
  <c r="AK44" i="10"/>
  <c r="AJ75" i="10"/>
  <c r="AK82" i="10"/>
  <c r="AN24" i="10"/>
  <c r="AO114" i="10"/>
  <c r="AA59" i="10"/>
  <c r="AB98" i="10"/>
  <c r="AD94" i="10"/>
  <c r="AI98" i="10"/>
  <c r="AK38" i="10"/>
  <c r="AL44" i="10"/>
  <c r="AK55" i="10"/>
  <c r="AK75" i="10"/>
  <c r="AL82" i="10"/>
  <c r="AJ114" i="10"/>
  <c r="AO24" i="10"/>
  <c r="AN44" i="10"/>
  <c r="AN55" i="10"/>
  <c r="AN59" i="10"/>
  <c r="AO69" i="10"/>
  <c r="AN94" i="10"/>
  <c r="AO108" i="10"/>
  <c r="K114" i="10"/>
  <c r="S69" i="10"/>
  <c r="X15" i="10"/>
  <c r="Z38" i="10"/>
  <c r="Z59" i="10"/>
  <c r="AC6" i="10"/>
  <c r="AD114" i="10"/>
  <c r="C114" i="10"/>
  <c r="R24" i="10"/>
  <c r="R44" i="10"/>
  <c r="R98" i="10"/>
  <c r="AB24" i="10"/>
  <c r="AB44" i="10"/>
  <c r="AB55" i="10"/>
  <c r="AI38" i="10"/>
  <c r="AG55" i="10"/>
  <c r="AI59" i="10"/>
  <c r="Q114" i="10"/>
  <c r="I114" i="10"/>
  <c r="AE75" i="10"/>
  <c r="AF82" i="10"/>
  <c r="AI63" i="10"/>
  <c r="AF29" i="10"/>
  <c r="AF75" i="10"/>
  <c r="AF108" i="10"/>
  <c r="AI15" i="10"/>
  <c r="AH50" i="10"/>
  <c r="O114" i="10"/>
  <c r="G114" i="10"/>
  <c r="V24" i="10"/>
  <c r="AC59" i="10"/>
  <c r="AB63" i="10"/>
  <c r="AB103" i="10"/>
  <c r="AF6" i="10"/>
  <c r="AD24" i="10"/>
  <c r="AD44" i="10"/>
  <c r="AD98" i="10"/>
  <c r="AI50" i="10"/>
  <c r="V29" i="10"/>
  <c r="Z69" i="10"/>
  <c r="Y94" i="10"/>
  <c r="AC15" i="10"/>
  <c r="AB50" i="10"/>
  <c r="AF94" i="10"/>
  <c r="AE98" i="10"/>
  <c r="AI75" i="10"/>
  <c r="AG94" i="10"/>
  <c r="M114" i="10"/>
  <c r="E114" i="10"/>
  <c r="C75" i="10"/>
  <c r="AE29" i="10"/>
  <c r="AE38" i="10"/>
  <c r="AF44" i="10"/>
  <c r="AF55" i="10"/>
  <c r="AE59" i="10"/>
  <c r="AF98" i="10"/>
  <c r="AE103" i="10"/>
  <c r="AG24" i="10"/>
  <c r="AH94" i="10"/>
  <c r="AH98" i="10"/>
  <c r="AI108" i="10"/>
  <c r="W38" i="10"/>
  <c r="W59" i="10"/>
  <c r="Z94" i="10"/>
  <c r="X98" i="10"/>
  <c r="AA6" i="10"/>
  <c r="AC50" i="10"/>
  <c r="AC63" i="10"/>
  <c r="AA69" i="10"/>
  <c r="AA82" i="10"/>
  <c r="AB82" i="10"/>
  <c r="AC103" i="10"/>
  <c r="AE24" i="10"/>
  <c r="AE114" i="10"/>
  <c r="AG15" i="10"/>
  <c r="AH69" i="10"/>
  <c r="AG69" i="10"/>
  <c r="AG98" i="10"/>
  <c r="AG108" i="10"/>
  <c r="R69" i="10"/>
  <c r="S75" i="10"/>
  <c r="T82" i="10"/>
  <c r="S108" i="10"/>
  <c r="AB6" i="10"/>
  <c r="AA29" i="10"/>
  <c r="AC29" i="10"/>
  <c r="AB29" i="10"/>
  <c r="AA63" i="10"/>
  <c r="AA75" i="10"/>
  <c r="AA114" i="10"/>
  <c r="AF24" i="10"/>
  <c r="AD29" i="10"/>
  <c r="AE44" i="10"/>
  <c r="AE55" i="10"/>
  <c r="AF69" i="10"/>
  <c r="AE94" i="10"/>
  <c r="AE108" i="10"/>
  <c r="AF114" i="10"/>
  <c r="AH15" i="10"/>
  <c r="AG38" i="10"/>
  <c r="AG50" i="10"/>
  <c r="AH63" i="10"/>
  <c r="AG103" i="10"/>
  <c r="AC82" i="10"/>
  <c r="AC98" i="10"/>
  <c r="AB114" i="10"/>
  <c r="AD59" i="10"/>
  <c r="AG82" i="10"/>
  <c r="AH103" i="10"/>
  <c r="C103" i="10"/>
  <c r="AC75" i="10"/>
  <c r="AB108" i="10"/>
  <c r="AC114" i="10"/>
  <c r="AE15" i="10"/>
  <c r="AF38" i="10"/>
  <c r="AE69" i="10"/>
  <c r="AD108" i="10"/>
  <c r="AG6" i="10"/>
  <c r="AG63" i="10"/>
  <c r="AG75" i="10"/>
  <c r="AH82" i="10"/>
  <c r="AI103" i="10"/>
  <c r="T94" i="10"/>
  <c r="S98" i="10"/>
  <c r="AC24" i="10"/>
  <c r="AB38" i="10"/>
  <c r="AC44" i="10"/>
  <c r="AC55" i="10"/>
  <c r="AC69" i="10"/>
  <c r="AB94" i="10"/>
  <c r="AC108" i="10"/>
  <c r="AF15" i="10"/>
  <c r="AD38" i="10"/>
  <c r="AD50" i="10"/>
  <c r="AE63" i="10"/>
  <c r="AD103" i="10"/>
  <c r="AH6" i="10"/>
  <c r="AG29" i="10"/>
  <c r="AI29" i="10"/>
  <c r="AH29" i="10"/>
  <c r="AH75" i="10"/>
  <c r="AI82" i="10"/>
  <c r="AG114" i="10"/>
  <c r="T29" i="10"/>
  <c r="S63" i="10"/>
  <c r="U44" i="10"/>
  <c r="U98" i="10"/>
  <c r="Z50" i="10"/>
  <c r="AA15" i="10"/>
  <c r="AC38" i="10"/>
  <c r="AA55" i="10"/>
  <c r="AC94" i="10"/>
  <c r="AA98" i="10"/>
  <c r="AA108" i="10"/>
  <c r="AD6" i="10"/>
  <c r="AE50" i="10"/>
  <c r="AF63" i="10"/>
  <c r="AD69" i="10"/>
  <c r="AD82" i="10"/>
  <c r="AI6" i="10"/>
  <c r="AG44" i="10"/>
  <c r="AH114" i="10"/>
  <c r="U59" i="10"/>
  <c r="W94" i="10"/>
  <c r="V98" i="10"/>
  <c r="AB15" i="10"/>
  <c r="AA38" i="10"/>
  <c r="AA50" i="10"/>
  <c r="AB59" i="10"/>
  <c r="AB69" i="10"/>
  <c r="AA103" i="10"/>
  <c r="AE6" i="10"/>
  <c r="AF50" i="10"/>
  <c r="AD63" i="10"/>
  <c r="AD75" i="10"/>
  <c r="AE82" i="10"/>
  <c r="AF103" i="10"/>
  <c r="AH24" i="10"/>
  <c r="AH44" i="10"/>
  <c r="AH55" i="10"/>
  <c r="AI69" i="10"/>
  <c r="AH108" i="10"/>
  <c r="AI114" i="10"/>
  <c r="S24" i="10"/>
  <c r="S29" i="10"/>
  <c r="V15" i="10"/>
  <c r="Z98" i="10"/>
  <c r="X108" i="10"/>
  <c r="U38" i="10"/>
  <c r="U50" i="10"/>
  <c r="Z24" i="10"/>
  <c r="Z55" i="10"/>
  <c r="Y59" i="10"/>
  <c r="Y69" i="10"/>
  <c r="X69" i="10"/>
  <c r="W98" i="10"/>
  <c r="V114" i="10"/>
  <c r="X55" i="10"/>
  <c r="Y63" i="10"/>
  <c r="C98" i="10"/>
  <c r="S15" i="10"/>
  <c r="T38" i="10"/>
  <c r="V75" i="10"/>
  <c r="W82" i="10"/>
  <c r="V108" i="10"/>
  <c r="X38" i="10"/>
  <c r="X50" i="10"/>
  <c r="R38" i="10"/>
  <c r="R50" i="10"/>
  <c r="T63" i="10"/>
  <c r="T98" i="10"/>
  <c r="U24" i="10"/>
  <c r="W75" i="10"/>
  <c r="U94" i="10"/>
  <c r="X75" i="10"/>
  <c r="T103" i="10"/>
  <c r="X6" i="10"/>
  <c r="U103" i="10"/>
  <c r="Y108" i="10"/>
  <c r="C15" i="10"/>
  <c r="C6" i="10"/>
  <c r="T24" i="10"/>
  <c r="S44" i="10"/>
  <c r="S55" i="10"/>
  <c r="R59" i="10"/>
  <c r="T75" i="10"/>
  <c r="R94" i="10"/>
  <c r="R114" i="10"/>
  <c r="W24" i="10"/>
  <c r="V44" i="10"/>
  <c r="V55" i="10"/>
  <c r="W114" i="10"/>
  <c r="Y15" i="10"/>
  <c r="X103" i="10"/>
  <c r="C38" i="10"/>
  <c r="R15" i="10"/>
  <c r="S38" i="10"/>
  <c r="T44" i="10"/>
  <c r="T55" i="10"/>
  <c r="S59" i="10"/>
  <c r="T69" i="10"/>
  <c r="S94" i="10"/>
  <c r="R108" i="10"/>
  <c r="S114" i="10"/>
  <c r="U15" i="10"/>
  <c r="V38" i="10"/>
  <c r="W44" i="10"/>
  <c r="W55" i="10"/>
  <c r="V59" i="10"/>
  <c r="W69" i="10"/>
  <c r="V94" i="10"/>
  <c r="W108" i="10"/>
  <c r="Z15" i="10"/>
  <c r="Y50" i="10"/>
  <c r="Z63" i="10"/>
  <c r="X82" i="10"/>
  <c r="Y103" i="10"/>
  <c r="R55" i="10"/>
  <c r="T114" i="10"/>
  <c r="U55" i="10"/>
  <c r="U69" i="10"/>
  <c r="U108" i="10"/>
  <c r="X63" i="10"/>
  <c r="Y82" i="10"/>
  <c r="Z103" i="10"/>
  <c r="C108" i="10"/>
  <c r="T15" i="10"/>
  <c r="T108" i="10"/>
  <c r="W15" i="10"/>
  <c r="V69" i="10"/>
  <c r="Y6" i="10"/>
  <c r="X29" i="10"/>
  <c r="Z29" i="10"/>
  <c r="Y29" i="10"/>
  <c r="Y75" i="10"/>
  <c r="Z82" i="10"/>
  <c r="X114" i="10"/>
  <c r="C44" i="10"/>
  <c r="C69" i="10"/>
  <c r="D82" i="10"/>
  <c r="R6" i="10"/>
  <c r="S50" i="10"/>
  <c r="R63" i="10"/>
  <c r="U6" i="10"/>
  <c r="V50" i="10"/>
  <c r="V63" i="10"/>
  <c r="V103" i="10"/>
  <c r="Z6" i="10"/>
  <c r="X24" i="10"/>
  <c r="X44" i="10"/>
  <c r="Z75" i="10"/>
  <c r="X94" i="10"/>
  <c r="Y114" i="10"/>
  <c r="C94" i="10"/>
  <c r="C63" i="10"/>
  <c r="S6" i="10"/>
  <c r="T50" i="10"/>
  <c r="T59" i="10"/>
  <c r="R82" i="10"/>
  <c r="R103" i="10"/>
  <c r="V6" i="10"/>
  <c r="W29" i="10"/>
  <c r="W50" i="10"/>
  <c r="W63" i="10"/>
  <c r="U82" i="10"/>
  <c r="V82" i="10"/>
  <c r="W103" i="10"/>
  <c r="Y24" i="10"/>
  <c r="Y44" i="10"/>
  <c r="Y55" i="10"/>
  <c r="Z114" i="10"/>
  <c r="C82" i="10"/>
  <c r="T6" i="10"/>
  <c r="R29" i="10"/>
  <c r="R75" i="10"/>
  <c r="S82" i="10"/>
  <c r="S103" i="10"/>
  <c r="W6" i="10"/>
  <c r="U29" i="10"/>
  <c r="U63" i="10"/>
  <c r="U75" i="10"/>
  <c r="U114" i="10"/>
  <c r="Y38" i="10"/>
  <c r="Z44" i="10"/>
  <c r="X59" i="10"/>
  <c r="Z108" i="10"/>
  <c r="E82" i="10"/>
  <c r="N29" i="10"/>
  <c r="F29" i="10"/>
  <c r="O15" i="10"/>
  <c r="G15" i="10"/>
  <c r="K24" i="10"/>
  <c r="D75" i="10"/>
  <c r="C55" i="10"/>
  <c r="Q24" i="10"/>
  <c r="I24" i="10"/>
  <c r="M29" i="10"/>
  <c r="E29" i="10"/>
  <c r="L15" i="10"/>
  <c r="P24" i="10"/>
  <c r="E75" i="10"/>
  <c r="O29" i="10"/>
  <c r="G29" i="10"/>
  <c r="L103" i="10"/>
  <c r="I6" i="10"/>
  <c r="J63" i="10"/>
  <c r="L29" i="10"/>
  <c r="D29" i="10"/>
  <c r="O24" i="10"/>
  <c r="G24" i="10"/>
  <c r="K29" i="10"/>
  <c r="P63" i="10"/>
  <c r="H63" i="10"/>
  <c r="J15" i="10"/>
  <c r="N63" i="10"/>
  <c r="F63" i="10"/>
  <c r="J29" i="10"/>
  <c r="P29" i="10"/>
  <c r="H29" i="10"/>
  <c r="L63" i="10"/>
  <c r="D63" i="10"/>
  <c r="D103" i="10"/>
  <c r="K15" i="10"/>
  <c r="K63" i="10"/>
  <c r="O98" i="10"/>
  <c r="G98" i="10"/>
  <c r="P94" i="10"/>
  <c r="H94" i="10"/>
  <c r="L50" i="10"/>
  <c r="D50" i="10"/>
  <c r="Q50" i="10"/>
  <c r="L55" i="10"/>
  <c r="D55" i="10"/>
  <c r="P55" i="10"/>
  <c r="K59" i="10"/>
  <c r="K69" i="10"/>
  <c r="O94" i="10"/>
  <c r="G94" i="10"/>
  <c r="L98" i="10"/>
  <c r="D98" i="10"/>
  <c r="M63" i="10"/>
  <c r="E63" i="10"/>
  <c r="C50" i="10"/>
  <c r="K50" i="10"/>
  <c r="P50" i="10"/>
  <c r="K55" i="10"/>
  <c r="O55" i="10"/>
  <c r="J59" i="10"/>
  <c r="P59" i="10"/>
  <c r="O63" i="10"/>
  <c r="G63" i="10"/>
  <c r="J69" i="10"/>
  <c r="N94" i="10"/>
  <c r="F94" i="10"/>
  <c r="K98" i="10"/>
  <c r="J50" i="10"/>
  <c r="O50" i="10"/>
  <c r="J55" i="10"/>
  <c r="C59" i="10"/>
  <c r="I59" i="10"/>
  <c r="Q59" i="10"/>
  <c r="Q69" i="10"/>
  <c r="I69" i="10"/>
  <c r="P82" i="10"/>
  <c r="P75" i="10" s="1"/>
  <c r="H82" i="10"/>
  <c r="H75" i="10" s="1"/>
  <c r="M94" i="10"/>
  <c r="E94" i="10"/>
  <c r="J98" i="10"/>
  <c r="I50" i="10"/>
  <c r="N50" i="10"/>
  <c r="I55" i="10"/>
  <c r="H59" i="10"/>
  <c r="P69" i="10"/>
  <c r="H69" i="10"/>
  <c r="Q82" i="10"/>
  <c r="Q75" i="10" s="1"/>
  <c r="I82" i="10"/>
  <c r="I75" i="10" s="1"/>
  <c r="L94" i="10"/>
  <c r="D94" i="10"/>
  <c r="Q98" i="10"/>
  <c r="I98" i="10"/>
  <c r="H50" i="10"/>
  <c r="M50" i="10"/>
  <c r="H55" i="10"/>
  <c r="O59" i="10"/>
  <c r="G59" i="10"/>
  <c r="O69" i="10"/>
  <c r="G69" i="10"/>
  <c r="K94" i="10"/>
  <c r="P98" i="10"/>
  <c r="H98" i="10"/>
  <c r="G50" i="10"/>
  <c r="G55" i="10"/>
  <c r="N59" i="10"/>
  <c r="F59" i="10"/>
  <c r="N69" i="10"/>
  <c r="F69" i="10"/>
  <c r="J94" i="10"/>
  <c r="F50" i="10"/>
  <c r="N55" i="10"/>
  <c r="F55" i="10"/>
  <c r="M59" i="10"/>
  <c r="E59" i="10"/>
  <c r="M69" i="10"/>
  <c r="E69" i="10"/>
  <c r="Q94" i="10"/>
  <c r="I94" i="10"/>
  <c r="N98" i="10"/>
  <c r="F98" i="10"/>
  <c r="E50" i="10"/>
  <c r="M55" i="10"/>
  <c r="E55" i="10"/>
  <c r="Q55" i="10"/>
  <c r="L59" i="10"/>
  <c r="D59" i="10"/>
  <c r="Q63" i="10"/>
  <c r="I63" i="10"/>
  <c r="L69" i="10"/>
  <c r="D69" i="10"/>
  <c r="M98" i="10"/>
  <c r="E98" i="10"/>
  <c r="O82" i="10"/>
  <c r="O75" i="10" s="1"/>
  <c r="G82" i="10"/>
  <c r="G75" i="10" s="1"/>
  <c r="N82" i="10"/>
  <c r="N75" i="10" s="1"/>
  <c r="F82" i="10"/>
  <c r="F75" i="10" s="1"/>
  <c r="M82" i="10"/>
  <c r="M75" i="10" s="1"/>
  <c r="L82" i="10"/>
  <c r="L75" i="10" s="1"/>
  <c r="K82" i="10"/>
  <c r="K75" i="10" s="1"/>
  <c r="J82" i="10"/>
  <c r="J75" i="10" s="1"/>
  <c r="K103" i="10"/>
  <c r="N108" i="10"/>
  <c r="F108" i="10"/>
  <c r="J103" i="10"/>
  <c r="M108" i="10"/>
  <c r="E108" i="10"/>
  <c r="G108" i="10"/>
  <c r="Q103" i="10"/>
  <c r="I103" i="10"/>
  <c r="L108" i="10"/>
  <c r="D108" i="10"/>
  <c r="O108" i="10"/>
  <c r="P103" i="10"/>
  <c r="H103" i="10"/>
  <c r="K108" i="10"/>
  <c r="O103" i="10"/>
  <c r="G103" i="10"/>
  <c r="J108" i="10"/>
  <c r="N103" i="10"/>
  <c r="F103" i="10"/>
  <c r="Q108" i="10"/>
  <c r="I108" i="10"/>
  <c r="M103" i="10"/>
  <c r="E103" i="10"/>
  <c r="P108" i="10"/>
  <c r="H108" i="10"/>
  <c r="N15" i="10"/>
  <c r="J24" i="10"/>
  <c r="N24" i="10"/>
  <c r="P15" i="10"/>
  <c r="F24" i="10"/>
  <c r="M24" i="10"/>
  <c r="D24" i="10"/>
  <c r="F15" i="10"/>
  <c r="M15" i="10"/>
  <c r="H24" i="10"/>
  <c r="E24" i="10"/>
  <c r="L24" i="10"/>
  <c r="I15" i="10"/>
  <c r="E15" i="10"/>
  <c r="D15" i="10"/>
  <c r="H15" i="10"/>
  <c r="D38" i="10"/>
  <c r="Q44" i="10"/>
  <c r="N38" i="10"/>
  <c r="M38" i="10"/>
  <c r="P44" i="10"/>
  <c r="C24" i="10"/>
  <c r="J38" i="10"/>
  <c r="L38" i="10"/>
  <c r="I44" i="10"/>
  <c r="O44" i="10"/>
  <c r="I38" i="10"/>
  <c r="H44" i="10"/>
  <c r="N44" i="10"/>
  <c r="H38" i="10"/>
  <c r="G44" i="10"/>
  <c r="M44" i="10"/>
  <c r="G38" i="10"/>
  <c r="Q38" i="10"/>
  <c r="F44" i="10"/>
  <c r="L44" i="10"/>
  <c r="F38" i="10"/>
  <c r="K38" i="10"/>
  <c r="P38" i="10"/>
  <c r="E44" i="10"/>
  <c r="K44" i="10"/>
  <c r="Q15" i="10"/>
  <c r="Q29" i="10"/>
  <c r="I29" i="10"/>
  <c r="E38" i="10"/>
  <c r="O38" i="10"/>
  <c r="D44" i="10"/>
  <c r="J44" i="10"/>
  <c r="H6" i="10"/>
  <c r="L6" i="10"/>
  <c r="J6" i="10"/>
  <c r="D6" i="10"/>
  <c r="M6" i="10"/>
  <c r="E6" i="10"/>
  <c r="G6" i="10"/>
  <c r="F6" i="10"/>
  <c r="K6" i="10"/>
  <c r="P6" i="10"/>
  <c r="N6" i="10"/>
  <c r="Q6" i="10"/>
  <c r="O6" i="10"/>
  <c r="AZ6" i="10" l="1"/>
  <c r="AZ103" i="10"/>
  <c r="BA103" i="10"/>
  <c r="BB103" i="10"/>
  <c r="BA50" i="10"/>
  <c r="AZ50" i="10"/>
  <c r="BB29" i="10"/>
  <c r="AZ29" i="10"/>
  <c r="BA29" i="10"/>
  <c r="BA6" i="10"/>
  <c r="BB6" i="10"/>
  <c r="BB50" i="10"/>
</calcChain>
</file>

<file path=xl/sharedStrings.xml><?xml version="1.0" encoding="utf-8"?>
<sst xmlns="http://schemas.openxmlformats.org/spreadsheetml/2006/main" count="2049" uniqueCount="323">
  <si>
    <t>CONNAISSANCES</t>
  </si>
  <si>
    <t>SUIVI DU CONTRÔLE DES CONNAISSANCES</t>
  </si>
  <si>
    <t>SECTION BMA</t>
  </si>
  <si>
    <t>Evaluations</t>
  </si>
  <si>
    <t>Séquence 1</t>
  </si>
  <si>
    <t>Séquence 2</t>
  </si>
  <si>
    <t>Séquence 3</t>
  </si>
  <si>
    <t>Séquence 4</t>
  </si>
  <si>
    <t>A</t>
  </si>
  <si>
    <t>EN</t>
  </si>
  <si>
    <t>NA</t>
  </si>
  <si>
    <t>LE DOSSIER</t>
  </si>
  <si>
    <t xml:space="preserve">NOM-PRENOM: </t>
  </si>
  <si>
    <t>C1.1 Appliquer une méthodologie de projet</t>
  </si>
  <si>
    <t>C1.1.1</t>
  </si>
  <si>
    <t>C1.1.2</t>
  </si>
  <si>
    <t>C1.1.3</t>
  </si>
  <si>
    <t>C1 : CONDUIRE UN PROJET EN SIGNALÉTIQUE OU EN DÉCOR</t>
  </si>
  <si>
    <r>
      <t xml:space="preserve">ORGANISER </t>
    </r>
    <r>
      <rPr>
        <sz val="12"/>
        <color rgb="FF000000"/>
        <rFont val="Helvetica"/>
        <family val="2"/>
      </rPr>
      <t>les différentes phases d’une méthodologie de projet :</t>
    </r>
  </si>
  <si>
    <r>
      <t xml:space="preserve">RESPECTER </t>
    </r>
    <r>
      <rPr>
        <sz val="12"/>
        <color rgb="FF000000"/>
        <rFont val="Helvetica"/>
        <family val="2"/>
      </rPr>
      <t>une chronologie dans les phases successives d’élaboration d’un projet.</t>
    </r>
  </si>
  <si>
    <r>
      <t xml:space="preserve">MENER </t>
    </r>
    <r>
      <rPr>
        <sz val="12"/>
        <color rgb="FF000000"/>
        <rFont val="Helvetica"/>
        <family val="2"/>
      </rPr>
      <t>une recherche en réponse à une demande ou à un cahier des charges.</t>
    </r>
  </si>
  <si>
    <t>CONDUITE DE PROJET</t>
  </si>
  <si>
    <t>C1.2 Collecter et exploiter les informations.</t>
  </si>
  <si>
    <r>
      <rPr>
        <b/>
        <sz val="9"/>
        <color theme="1"/>
        <rFont val="Helvetica"/>
        <family val="2"/>
      </rPr>
      <t>S2</t>
    </r>
    <r>
      <rPr>
        <sz val="9"/>
        <color theme="1"/>
        <rFont val="Helvetica"/>
        <family val="2"/>
      </rPr>
      <t xml:space="preserve"> - </t>
    </r>
    <r>
      <rPr>
        <b/>
        <sz val="9"/>
        <color theme="1"/>
        <rFont val="Helvetica"/>
        <family val="2"/>
      </rPr>
      <t>Arts appliqués</t>
    </r>
    <r>
      <rPr>
        <sz val="9"/>
        <color theme="1"/>
        <rFont val="Helvetica"/>
        <family val="2"/>
      </rPr>
      <t>, S2.1 - Moyens de traduction, S2.1.1 - Les outils traditionnels et numériques, S2.1.2 - Les moyens graphiques, plastiques, chromatiques et volumiques , S2.2 - Analyse et proposition d'arts appliqués, S2.2.2 - Les fonctions d’une production issue du domaine professionnel, S2.2.3 - La méthodologie.</t>
    </r>
  </si>
  <si>
    <t>C1.2.2 </t>
  </si>
  <si>
    <t>C1.2.3 </t>
  </si>
  <si>
    <t>C1.2.4 </t>
  </si>
  <si>
    <t>- analyse de la demande client ou du cahier des charges,</t>
  </si>
  <si>
    <t>- définition d’une proposition.</t>
  </si>
  <si>
    <r>
      <t xml:space="preserve">RECHERCHER ET IDENTIFIER </t>
    </r>
    <r>
      <rPr>
        <sz val="12"/>
        <color theme="1"/>
        <rFont val="Helvetica"/>
        <family val="2"/>
      </rPr>
      <t>les informations nécessaires au regard d’une situation professionnelle. </t>
    </r>
  </si>
  <si>
    <r>
      <t xml:space="preserve">CLASSER ET HIERARCHISER </t>
    </r>
    <r>
      <rPr>
        <sz val="12"/>
        <color theme="1"/>
        <rFont val="Helvetica"/>
        <family val="2"/>
      </rPr>
      <t>différentes informations dans le cadre d’une recherche. </t>
    </r>
  </si>
  <si>
    <r>
      <t xml:space="preserve">EXPLOITER </t>
    </r>
    <r>
      <rPr>
        <sz val="12"/>
        <color theme="1"/>
        <rFont val="Helvetica"/>
        <family val="2"/>
      </rPr>
      <t>une documentation dans le cadre d’un projet. </t>
    </r>
  </si>
  <si>
    <r>
      <t xml:space="preserve">SUIVRE </t>
    </r>
    <r>
      <rPr>
        <sz val="12"/>
        <color theme="1"/>
        <rFont val="Helvetica"/>
        <family val="2"/>
      </rPr>
      <t>l’actualité artistique : </t>
    </r>
  </si>
  <si>
    <t>C1.2.5 </t>
  </si>
  <si>
    <r>
      <t xml:space="preserve">CONSTITUER </t>
    </r>
    <r>
      <rPr>
        <sz val="12"/>
        <color theme="1"/>
        <rFont val="Helvetica"/>
        <family val="2"/>
      </rPr>
      <t>des bases de données. </t>
    </r>
  </si>
  <si>
    <t>C1.3 Présenter des propositions esthétiques et techniques.</t>
  </si>
  <si>
    <t>C1.3.1</t>
  </si>
  <si>
    <t>C1.3.2</t>
  </si>
  <si>
    <t>C1.3.3</t>
  </si>
  <si>
    <r>
      <t xml:space="preserve">CHOISIR </t>
    </r>
    <r>
      <rPr>
        <sz val="12"/>
        <color theme="1"/>
        <rFont val="Helvetica"/>
        <family val="2"/>
      </rPr>
      <t>les modes et les moyens de présentation oraux, écrits et graphiques adaptés. </t>
    </r>
  </si>
  <si>
    <r>
      <t xml:space="preserve">STRUCTURE ET METTRE </t>
    </r>
    <r>
      <rPr>
        <sz val="12"/>
        <color theme="1"/>
        <rFont val="Helvetica"/>
        <family val="2"/>
      </rPr>
      <t>en forme des supports de présentation.</t>
    </r>
  </si>
  <si>
    <r>
      <t xml:space="preserve">EXPOSER </t>
    </r>
    <r>
      <rPr>
        <sz val="12"/>
        <color theme="1"/>
        <rFont val="Helvetica"/>
        <family val="2"/>
      </rPr>
      <t>un projet dans ses différentes phases. </t>
    </r>
  </si>
  <si>
    <r>
      <t xml:space="preserve">S1 – Culture artistique, </t>
    </r>
    <r>
      <rPr>
        <sz val="9"/>
        <color theme="1"/>
        <rFont val="Helvetica"/>
        <family val="2"/>
      </rPr>
      <t>S1.1 - Histoire de l’art et du design</t>
    </r>
    <r>
      <rPr>
        <b/>
        <sz val="9"/>
        <color theme="1"/>
        <rFont val="Helvetica"/>
        <family val="2"/>
      </rPr>
      <t xml:space="preserve">, </t>
    </r>
    <r>
      <rPr>
        <sz val="9"/>
        <color theme="1"/>
        <rFont val="Helvetica"/>
        <family val="2"/>
      </rPr>
      <t xml:space="preserve">S1.1.1 - Les principaux courants et les styles, S1.2 - Histoire de l’art liée au métier, S1.2.1 - Les grandes évolutions des techniques et des supports du XIXe à l’ère numérique, S1.2.2 - Les principes typographiques appliqués, S1.2.3 - L’image et ses composantes, S1.2.4 - Les principes de composition, </t>
    </r>
    <r>
      <rPr>
        <b/>
        <sz val="9"/>
        <color theme="1"/>
        <rFont val="Helvetica"/>
        <family val="2"/>
      </rPr>
      <t xml:space="preserve">S2 - Arts appliqués, </t>
    </r>
    <r>
      <rPr>
        <sz val="9"/>
        <color theme="1"/>
        <rFont val="Helvetica"/>
        <family val="2"/>
      </rPr>
      <t>S2.1 - Moyens de traduction, S2.1.1 - Les outils traditionnels et numériques, S2.1.2 - Les moyens graphiques, plastiques, chromatiques et volumiques , S2.2 - Analyse et proposition d'arts appliqués, S2.2.2 - Les fonctions d’une production issue du domaine professionnel, S2.2.3 - La méthodologie,</t>
    </r>
    <r>
      <rPr>
        <b/>
        <sz val="9"/>
        <color theme="1"/>
        <rFont val="Helvetica"/>
        <family val="2"/>
      </rPr>
      <t xml:space="preserve"> S3 - Représentation graphique, </t>
    </r>
    <r>
      <rPr>
        <sz val="9"/>
        <color theme="1"/>
        <rFont val="Helvetica"/>
        <family val="2"/>
      </rPr>
      <t>S3.1 - Systèmes de représentation, S3.1.1 - Les différents types de représentation, S3.1.2 - Règles et conventions de représentation techniques, S3.2 - Outils de représentation, S3.2.1 - Outils manuels, S3.2.2 - Outils informatiques,</t>
    </r>
    <r>
      <rPr>
        <b/>
        <sz val="9"/>
        <color theme="1"/>
        <rFont val="Helvetica"/>
        <family val="2"/>
      </rPr>
      <t xml:space="preserve"> S4 - Techniques et procédés, </t>
    </r>
    <r>
      <rPr>
        <sz val="9"/>
        <color theme="1"/>
        <rFont val="Helvetica"/>
        <family val="2"/>
      </rPr>
      <t>S4.1 - Procédés de préparation technique, S4.1.1 - Les étapes de réalisation d’une signalétique et d’un décor, S4.1.2 - La chronologie des phases de réalisation, S4.1.3 - Les matériaux et les matériels, S4.1.4 - Les modes opératoires, S4.1.5 - Le cahier des contenus, S4.2 - Procédés de préparation informatique, S4.2.1 - Les supports, les systèmes d’exploitation et les réseaux, S4.2.2 - Les logiciels professionnels liés aux machines, S4.2.3 - Les logiciels graphiques de traitement du texte et de l’image, S4.3 - Préparation des supports, S4.3.1 - Les consommables, S4.3.2 - Les supports rigides, S4.3.2 - Les supports souples, S4.4 - Techniques de réalisation Option A, S4.4.1 - Découpe, S4.4.2 - Gravure, S4.4.3 - Impression numérique 2D et 3D, S4.4.4 - Peinture au pochoir, S4.4.5 - Applications manuelles, S4.4.6 - Assemblage et installation, S4.5.7- Lettrage peint d’un décor, S4.5.8 - Découpe, S4.5.9 - Impression numérique 2D, S4.5.10 - Supports, S4.6 - Conditionnement, transport et stockage, S4.6.1 - Moyens et techniques de conditionnement, de stockage et de chargement,</t>
    </r>
    <r>
      <rPr>
        <b/>
        <sz val="9"/>
        <color theme="1"/>
        <rFont val="Helvetica"/>
        <family val="2"/>
      </rPr>
      <t xml:space="preserve"> S5 - Matériels et matière d’oeuvre, </t>
    </r>
    <r>
      <rPr>
        <sz val="9"/>
        <color theme="1"/>
        <rFont val="Helvetica"/>
        <family val="2"/>
      </rPr>
      <t>S5.1 - Matériels, S5.1.1 - Outillages, S5.1.2 - Machines de l’atelier, S5.1.3 - Maintenance, S5.2 - Produits et matériaux,</t>
    </r>
    <r>
      <rPr>
        <b/>
        <sz val="9"/>
        <color theme="1"/>
        <rFont val="Helvetica"/>
        <family val="2"/>
      </rPr>
      <t xml:space="preserve"> S6 - Hygiène, sécurité, ergonomie et environnement, </t>
    </r>
    <r>
      <rPr>
        <sz val="9"/>
        <color theme="1"/>
        <rFont val="Helvetica"/>
        <family val="2"/>
      </rPr>
      <t xml:space="preserve">S6.1 - Hygiène et sécurité, S6.1.1 - L’hygiène, S6.1.2 - La prévention des risques professionnels, S6.1.3 - Programme de formation au travail en hauteur, S6.2 - Ergonomie, S6.3 -L’environnement et le développement durable, S6.4 - Accessibilité aux personnes handicapées, </t>
    </r>
    <r>
      <rPr>
        <b/>
        <sz val="9"/>
        <color theme="1"/>
        <rFont val="Helvetica"/>
        <family val="2"/>
      </rPr>
      <t xml:space="preserve">S7 - Communication, </t>
    </r>
    <r>
      <rPr>
        <sz val="9"/>
        <color theme="1"/>
        <rFont val="Helvetica"/>
        <family val="2"/>
      </rPr>
      <t>S7.1 - Communication interne et externe, S7.1.1 - Les éléments de communication, S7.1.2 - Les moyens de communication, S7.1.3 - les démarches administratives liées au chantier.</t>
    </r>
  </si>
  <si>
    <r>
      <rPr>
        <b/>
        <sz val="9"/>
        <color theme="1"/>
        <rFont val="Helvetica"/>
        <family val="2"/>
      </rPr>
      <t>S1 – Culture artistique</t>
    </r>
    <r>
      <rPr>
        <sz val="9"/>
        <color theme="1"/>
        <rFont val="Helvetica"/>
        <family val="2"/>
      </rPr>
      <t xml:space="preserve">, S1.1 - Histoire de l’art et du design, S1.1.1 - Les principaux courants et les styles, S1.2 - Histoire de l’art liée au métier, S1.2.1 - Les grandes évolutions des techniques et des supports du XIXe à l’ère numérique, S1.2.2 - Les principes typographiques appliqués, S1.2.3 - L’image et ses composantes, S1.2.4 - Les principes de composition, </t>
    </r>
    <r>
      <rPr>
        <b/>
        <sz val="9"/>
        <color theme="1"/>
        <rFont val="Helvetica"/>
        <family val="2"/>
      </rPr>
      <t>S2 - Arts appliqués</t>
    </r>
    <r>
      <rPr>
        <sz val="9"/>
        <color theme="1"/>
        <rFont val="Helvetica"/>
        <family val="2"/>
      </rPr>
      <t>, S2.1 - Moyens de traduction, S2.1.1 - Les outils traditionnels et numériques, S2.1.2 - Les moyens graphiques, plastiques, chromatiques et volumiques , S2.2 - Analyse et proposition d'arts appliqués, S2.2.2 - Les fonctions d’une production issue du domaine professionnel, S2.2.3 - La méthodologie,</t>
    </r>
    <r>
      <rPr>
        <b/>
        <sz val="9"/>
        <color theme="1"/>
        <rFont val="Helvetica"/>
        <family val="2"/>
      </rPr>
      <t xml:space="preserve"> S3 - Représentation graphique</t>
    </r>
    <r>
      <rPr>
        <sz val="9"/>
        <color theme="1"/>
        <rFont val="Helvetica"/>
        <family val="2"/>
      </rPr>
      <t xml:space="preserve">, S3.1 - Systèmes de représentation, S3.1.1 - Les différents types de représentation, S3.1.2 - Règles et conventions de représentation techniques, S3.2 - Outils de représentation, </t>
    </r>
    <r>
      <rPr>
        <b/>
        <sz val="9"/>
        <color theme="1"/>
        <rFont val="Helvetica"/>
        <family val="2"/>
      </rPr>
      <t>S7 - Communication</t>
    </r>
    <r>
      <rPr>
        <sz val="9"/>
        <color theme="1"/>
        <rFont val="Helvetica"/>
        <family val="2"/>
      </rPr>
      <t>, S7.1 - Communication interne et externe, S7.1.1 - Les éléments de communication, S7.1.2 - Les moyens de communication, S7.1.3 - les démarches administratives liées au chantier.</t>
    </r>
  </si>
  <si>
    <t>ETUDIER UNE REALISATION</t>
  </si>
  <si>
    <t>C2 : ÉTUDIER UNE RÉALISATION EN SIGNALÉTIQUE OU EN DÉCOR</t>
  </si>
  <si>
    <t>C2.1 Analyser une demande, un cahier des charges.</t>
  </si>
  <si>
    <t>C2.1.1</t>
  </si>
  <si>
    <r>
      <rPr>
        <b/>
        <sz val="9"/>
        <color theme="1"/>
        <rFont val="Helvetica"/>
        <family val="2"/>
      </rPr>
      <t>S1 – Culture artistique</t>
    </r>
    <r>
      <rPr>
        <sz val="9"/>
        <color theme="1"/>
        <rFont val="Helvetica"/>
        <family val="2"/>
      </rPr>
      <t xml:space="preserve">, S1.1 - Histoire de l’art et du design, S1.1.1 - Les principaux courants et les styles, S1.2 - Histoire de l’art liée au métier, S1.2.1 - Les grandes évolutions des techniques et des supports du XIXe à l’ère numérique, S1.2.2 - Les principes typographiques appliqués, S1.2.3 - L’image et ses composantes, S1.2.4 - Les principes de composition, </t>
    </r>
    <r>
      <rPr>
        <b/>
        <sz val="9"/>
        <color theme="1"/>
        <rFont val="Helvetica"/>
        <family val="2"/>
      </rPr>
      <t>S4 - Techniques et procédés</t>
    </r>
    <r>
      <rPr>
        <sz val="9"/>
        <color theme="1"/>
        <rFont val="Helvetica"/>
        <family val="2"/>
      </rPr>
      <t xml:space="preserve">, S4.1 - Procédés de préparation technique, S4.1.1 - Les étapes de réalisation d’une signalétique et d’un décor, S4.1.2 - La chronologie des phases de réalisation, S4.1.3 - Les matériaux et les matériels, S4.1.4 - Les modes opératoires, S4.1.5 - Le cahier des contenus, S4.2 - Procédés de préparation informatique, S4.2.1 - Les supports, les systèmes d’exploitation et les réseaux, S4.2.2 - Les logiciels professionnels liés aux machines, S4.2.3 - Les logiciels graphiques de traitement du texte et de l’image, S4.3 - Préparation des supports, S4.3.1 - Les consommables, S4.3.2 - Les supports rigides, S4.3.2 - Les supports souples, S4.4 - Techniques de réalisation Option A, S4.4.1 - Découpe, S4.4.2 - Gravure, S4.4.3 - Impression numérique 2D et 3D, S4.4.4 - Peinture au pochoir, S4.4.5 - Applications manuelles, S4.4.6 - Assemblage et installation, S4.5.7- Lettrage peint d’un décor, S4.5.8 - Découpe, S4.5.9 - Impression numérique 2D, S4.5.10 - Supports, S4.6 - Conditionnement, transport et stockage, S4.6.1 - Moyens et techniques de conditionnement, de stockage et de chargement,  </t>
    </r>
    <r>
      <rPr>
        <b/>
        <sz val="9"/>
        <color theme="1"/>
        <rFont val="Helvetica"/>
        <family val="2"/>
      </rPr>
      <t>S7 - Communication</t>
    </r>
    <r>
      <rPr>
        <sz val="9"/>
        <color theme="1"/>
        <rFont val="Helvetica"/>
        <family val="2"/>
      </rPr>
      <t>, S7.1 - Communication interne et externe, S7.1.1 - Les éléments de communication, S7.1.2 - Les moyens de communication, S7.1.3 - les démarches administratives liées au chantier.</t>
    </r>
  </si>
  <si>
    <t>C2.1.2</t>
  </si>
  <si>
    <t>C2.1.3</t>
  </si>
  <si>
    <t>C2.1.4</t>
  </si>
  <si>
    <t>C2.1.5</t>
  </si>
  <si>
    <t>C2.1.6</t>
  </si>
  <si>
    <t>C2.1.7</t>
  </si>
  <si>
    <t>C2.1.8</t>
  </si>
  <si>
    <t>C2.2 Proposer et justifier des solutions techniques de réalisation.</t>
  </si>
  <si>
    <t>C2.2.1 </t>
  </si>
  <si>
    <t>C2.2.2 </t>
  </si>
  <si>
    <t>C2.2.3 </t>
  </si>
  <si>
    <t>C2.2.4 </t>
  </si>
  <si>
    <t>C2.2.5 </t>
  </si>
  <si>
    <t>C2.3 Déterminer et planifier les étapes de réalisation.</t>
  </si>
  <si>
    <r>
      <rPr>
        <b/>
        <sz val="9"/>
        <color theme="1"/>
        <rFont val="Helvetica"/>
        <family val="2"/>
      </rPr>
      <t>S4 - Techniques et procédés</t>
    </r>
    <r>
      <rPr>
        <sz val="9"/>
        <color theme="1"/>
        <rFont val="Helvetica"/>
        <family val="2"/>
      </rPr>
      <t xml:space="preserve">, S4.1 - Procédés de préparation technique, S4.1.1 - Les étapes de réalisation d’une signalétique et d’un décor, S4.1.2 - La chronologie des phases de réalisation, S4.1.3 - Les matériaux et les matériels, S4.1.4 - Les modes opératoires, S4.1.5 - Le cahier des contenus, S4.2 - Procédés de préparation informatique, S4.2.1 - Les supports, les systèmes d’exploitation et les réseaux, S4.2.2 - Les logiciels professionnels liés aux machines, S4.2.3 - Les logiciels graphiques de traitement du texte et de l’image, S4.3 - Préparation des supports, S4.3.1 - Les consommables, S4.3.2 - Les supports rigides, S4.3.2 - Les supports souples, S4.4 - Techniques de réalisation Option A, S4.4.1 - Découpe, S4.4.2 - Gravure, S4.4.3 - Impression numérique 2D et 3D, S4.4.4 - Peinture au pochoir, S4.4.5 - Applications manuelles, S4.4.6 - Assemblage et installation, S4.5.7- Lettrage peint d’un décor, S4.5.8 - Découpe, S4.5.9 - Impression numérique 2D, S4.5.10 - Supports, S4.6 - Conditionnement, transport et stockage, S4.6.1 - Moyens et techniques de conditionnement, de stockage et de chargement, </t>
    </r>
    <r>
      <rPr>
        <b/>
        <sz val="9"/>
        <color theme="1"/>
        <rFont val="Helvetica"/>
        <family val="2"/>
      </rPr>
      <t>S5 - Matériels et matière d’oeuvre</t>
    </r>
    <r>
      <rPr>
        <sz val="9"/>
        <color theme="1"/>
        <rFont val="Helvetica"/>
        <family val="2"/>
      </rPr>
      <t xml:space="preserve">, S5.1 - Matériels, S5.1.1 - Outillages, S5.1.2 - Machines de l’atelier, S5.1.3 - Maintenance, S5.2 - Produits et matériaux, </t>
    </r>
    <r>
      <rPr>
        <b/>
        <sz val="9"/>
        <color theme="1"/>
        <rFont val="Helvetica"/>
        <family val="2"/>
      </rPr>
      <t>S6 - Hygiène, sécurité, ergonomie et environnement</t>
    </r>
    <r>
      <rPr>
        <sz val="9"/>
        <color theme="1"/>
        <rFont val="Helvetica"/>
        <family val="2"/>
      </rPr>
      <t>, S6.1 - Hygiène et sécurité, S6.1.1 - L’hygiène, S6.1.2 - La prévention des risques professionnels, S6.1.3 - Programme de formation au travail en hauteur, S6.2 - Ergonomie, S6.3 -L’environnement et le développement durable, S6.4 - Accessibilité aux personnes handicapées.</t>
    </r>
  </si>
  <si>
    <t>C2.3.1</t>
  </si>
  <si>
    <t>C2.3.2</t>
  </si>
  <si>
    <t>C2.3.3</t>
  </si>
  <si>
    <t>C2.3.4</t>
  </si>
  <si>
    <r>
      <t xml:space="preserve">ANALYSER ET INTERPRETER </t>
    </r>
    <r>
      <rPr>
        <sz val="12"/>
        <color theme="1"/>
        <rFont val="Helvetica"/>
        <family val="2"/>
      </rPr>
      <t>une demande client. </t>
    </r>
  </si>
  <si>
    <r>
      <t xml:space="preserve">IDENTIFIER </t>
    </r>
    <r>
      <rPr>
        <sz val="12"/>
        <color theme="1"/>
        <rFont val="Helvetica"/>
        <family val="2"/>
      </rPr>
      <t>les données fonctionnelles. </t>
    </r>
  </si>
  <si>
    <r>
      <t xml:space="preserve">IDENTIFIER </t>
    </r>
    <r>
      <rPr>
        <sz val="12"/>
        <color theme="1"/>
        <rFont val="Helvetica"/>
        <family val="2"/>
      </rPr>
      <t>les données techniques de l’ouvrage et du site. </t>
    </r>
  </si>
  <si>
    <r>
      <t xml:space="preserve">IDENTIFIER </t>
    </r>
    <r>
      <rPr>
        <sz val="12"/>
        <color theme="1"/>
        <rFont val="Helvetica"/>
        <family val="2"/>
      </rPr>
      <t>les données esthétiques et stylistiques. </t>
    </r>
  </si>
  <si>
    <r>
      <t xml:space="preserve">ANALYSER </t>
    </r>
    <r>
      <rPr>
        <sz val="12"/>
        <color rgb="FF000000"/>
        <rFont val="Helvetica"/>
        <family val="2"/>
      </rPr>
      <t>la faisabilité du projet et proposer si nécessaire des adaptations.</t>
    </r>
  </si>
  <si>
    <r>
      <t xml:space="preserve">COLLABORER </t>
    </r>
    <r>
      <rPr>
        <sz val="12"/>
        <color rgb="FF000000"/>
        <rFont val="Helvetica"/>
        <family val="2"/>
      </rPr>
      <t>à l’élaboration d’un cahier des charges.</t>
    </r>
  </si>
  <si>
    <r>
      <t xml:space="preserve">RECHERCHER </t>
    </r>
    <r>
      <rPr>
        <sz val="12"/>
        <color theme="1"/>
        <rFont val="Helvetica"/>
        <family val="2"/>
      </rPr>
      <t>des solutions techniques pour la réalisation d’un ouvrage et son implantation.</t>
    </r>
  </si>
  <si>
    <r>
      <t xml:space="preserve">REALISER </t>
    </r>
    <r>
      <rPr>
        <sz val="12"/>
        <color theme="1"/>
        <rFont val="Helvetica"/>
        <family val="2"/>
      </rPr>
      <t>des échantillons en vue de la fabrication.</t>
    </r>
  </si>
  <si>
    <r>
      <rPr>
        <b/>
        <sz val="12"/>
        <color theme="1"/>
        <rFont val="Helvetica"/>
        <family val="2"/>
      </rPr>
      <t>FORMALISER</t>
    </r>
    <r>
      <rPr>
        <sz val="12"/>
        <color theme="1"/>
        <rFont val="Helvetica"/>
        <family val="2"/>
      </rPr>
      <t xml:space="preserve"> le cahier des contenus.</t>
    </r>
  </si>
  <si>
    <r>
      <t>DEFINIR</t>
    </r>
    <r>
      <rPr>
        <sz val="12"/>
        <color theme="1"/>
        <rFont val="Helvetica"/>
        <family val="2"/>
      </rPr>
      <t xml:space="preserve"> les phases de réalisation en atelier et sur site.</t>
    </r>
  </si>
  <si>
    <r>
      <t xml:space="preserve">PLANIFIER </t>
    </r>
    <r>
      <rPr>
        <sz val="12"/>
        <color theme="1"/>
        <rFont val="Helvetica"/>
        <family val="2"/>
      </rPr>
      <t>la réalisation et l’installation.</t>
    </r>
  </si>
  <si>
    <r>
      <t xml:space="preserve">DETERMINER </t>
    </r>
    <r>
      <rPr>
        <sz val="12"/>
        <color theme="1"/>
        <rFont val="Helvetica"/>
        <family val="2"/>
      </rPr>
      <t>les matériaux, les matériels et les besoins en personnel nécessaires à chaque phase de réalisation.</t>
    </r>
  </si>
  <si>
    <t>C3 : RÉALISER UNE SIGNALÉTIQUE OU UN DÉCOR</t>
  </si>
  <si>
    <t>REALISER</t>
  </si>
  <si>
    <r>
      <rPr>
        <b/>
        <sz val="9"/>
        <color theme="1"/>
        <rFont val="Helvetica"/>
        <family val="2"/>
      </rPr>
      <t>S4 - Techniques et procédé</t>
    </r>
    <r>
      <rPr>
        <sz val="9"/>
        <color theme="1"/>
        <rFont val="Helvetica"/>
        <family val="2"/>
      </rPr>
      <t>s</t>
    </r>
    <r>
      <rPr>
        <b/>
        <sz val="9"/>
        <color theme="1"/>
        <rFont val="Helvetica"/>
        <family val="2"/>
      </rPr>
      <t>,</t>
    </r>
    <r>
      <rPr>
        <sz val="9"/>
        <color theme="1"/>
        <rFont val="Helvetica"/>
        <family val="2"/>
      </rPr>
      <t xml:space="preserve"> S4.1 - Procédés de préparation technique, S4.1.1 - Les étapes de réalisation d’une signalétique et d’un décor, S4.1.2 - La chronologie des phases de réalisation, S4.1.3 - Les matériaux et les matériels, S4.1.4 - Les modes opératoires, S4.1.5 - Le cahier des contenus, S4.2 - Procédés de préparation informatique, S4.2.1 - Les supports, les systèmes d’exploitation et les réseaux, S4.2.2 - Les logiciels professionnels liés aux machines, S4.2.3 - Les logiciels graphiques de traitement du texte et de l’image, S4.3 - Préparation des supports, S4.3.1 - Les consommables, S4.3.2 - Les supports rigides, S4.3.2 - Les supports souples, S4.4 - Techniques de réalisation Option A, S4.4.1 - Découpe, S4.4.2 - Gravure, S4.4.3 - Impression numérique 2D et 3D, S4.4.4 - Peinture au pochoir, S4.4.5 - Applications manuelles, S4.4.6 - Assemblage et installation, S4.5.7- Lettrage peint d’un décor, S4.5.8 - Découpe, S4.5.9 - Impression numérique 2D, S4.5.10 - Supports, S4.6 - Conditionnement, transport et stockage, S4.6.1 - Moyens et techniques de conditionnement, de stockage et de chargement, </t>
    </r>
    <r>
      <rPr>
        <b/>
        <sz val="9"/>
        <color theme="1"/>
        <rFont val="Helvetica"/>
        <family val="2"/>
      </rPr>
      <t>S5 - Matériels et matière d’oeuvre</t>
    </r>
    <r>
      <rPr>
        <sz val="9"/>
        <color theme="1"/>
        <rFont val="Helvetica"/>
        <family val="2"/>
      </rPr>
      <t xml:space="preserve">, S5.1 - Matériels, S5.1.1 - Outillages, S5.1.2 - Machines de l’atelier, S5.1.3 - Maintenance, S5.2 - Produits et matériaux, </t>
    </r>
    <r>
      <rPr>
        <b/>
        <sz val="9"/>
        <color theme="1"/>
        <rFont val="Helvetica"/>
        <family val="2"/>
      </rPr>
      <t>S6 - Hygiène, sécurité, ergonomie et environnement</t>
    </r>
    <r>
      <rPr>
        <sz val="9"/>
        <color theme="1"/>
        <rFont val="Helvetica"/>
        <family val="2"/>
      </rPr>
      <t>, S6.1 - Hygiène et sécurité, S6.1.1 - L’hygiène, S6.1.2 - La prévention des risques professionnels, S6.1.3 - Programme de formation au travail en hauteur, S6.2 - Ergonomie, S6.3 -L’environnement et le développement durable, S6.4 - Accessibilité aux personnes handicapées.</t>
    </r>
  </si>
  <si>
    <t>C3.1 Préparer les matériels, les équipements, les outils, les matériaux.</t>
  </si>
  <si>
    <t>C3.1.1</t>
  </si>
  <si>
    <t>C3.1.2</t>
  </si>
  <si>
    <t>C3.1.3</t>
  </si>
  <si>
    <t>C3.1.4</t>
  </si>
  <si>
    <r>
      <t>GERER</t>
    </r>
    <r>
      <rPr>
        <sz val="12"/>
        <color theme="1"/>
        <rFont val="Helvetica"/>
        <family val="2"/>
      </rPr>
      <t xml:space="preserve"> les postes de travail.</t>
    </r>
  </si>
  <si>
    <r>
      <t xml:space="preserve">PREPARER ET REGLER </t>
    </r>
    <r>
      <rPr>
        <sz val="12"/>
        <color theme="1"/>
        <rFont val="Helvetica"/>
        <family val="2"/>
      </rPr>
      <t>les outils et les machines.</t>
    </r>
  </si>
  <si>
    <r>
      <t xml:space="preserve">GERER </t>
    </r>
    <r>
      <rPr>
        <sz val="12"/>
        <color theme="1"/>
        <rFont val="Helvetica"/>
        <family val="2"/>
      </rPr>
      <t>la préparation et le contrôle des matériaux et des produits.</t>
    </r>
  </si>
  <si>
    <r>
      <t>APPROVISIONNER</t>
    </r>
    <r>
      <rPr>
        <sz val="12"/>
        <color theme="1"/>
        <rFont val="Helvetica"/>
        <family val="2"/>
      </rPr>
      <t xml:space="preserve"> les matériaux, les consommables, l’outillage et les produits auxiliaires.</t>
    </r>
  </si>
  <si>
    <t>C3.2 Préparer les fichiers pour la production.</t>
  </si>
  <si>
    <r>
      <t xml:space="preserve">S4 - Techniques et procédés, </t>
    </r>
    <r>
      <rPr>
        <sz val="9"/>
        <color theme="1"/>
        <rFont val="Helvetica"/>
        <family val="2"/>
      </rPr>
      <t>S4.1 - Procédés de préparation technique, S4.1.1 - Les étapes de réalisation d’une signalétique et d’un décor, S4.1.2 - La chronologie des phases de réalisation, S4.1.3 - Les matériaux et les matériels, S4.1.4 - Les modes opératoires, S4.1.5 - Le cahier des contenus, S4.2 - Procédés de préparation informatique, S4.2.1 - Les supports, les systèmes d’exploitation et les réseaux, S4.2.2 - Les logiciels professionnels liés aux machines, S4.2.3 - Les logiciels graphiques de traitement du texte et de l’image, S4.3 - Préparation des supports, S4.3.1 - Les consommables, S4.3.2 - Les supports rigides, S4.3.2 - Les supports souples, S4.4 - Techniques de réalisation Option A, S4.4.1 - Découpe, S4.4.2 - Gravure, S4.4.3 - Impression numérique 2D et 3D, S4.4.4 - Peinture au pochoir, S4.4.5 - Applications manuelles, S4.4.6 - Assemblage et installation, S4.5.7- Lettrage peint d’un décor, S4.5.8 - Découpe, S4.5.9 - Impression numérique 2D, S4.5.10 - Supports, S4.6 - Conditionnement, transport et stockage, S4.6.1 - Moyens et techniques de conditionnement, de stockage et de chargement,</t>
    </r>
    <r>
      <rPr>
        <b/>
        <sz val="9"/>
        <color theme="1"/>
        <rFont val="Helvetica"/>
        <family val="2"/>
      </rPr>
      <t xml:space="preserve"> S5 - Matériels et matière d’oeuvre, </t>
    </r>
    <r>
      <rPr>
        <sz val="9"/>
        <color theme="1"/>
        <rFont val="Helvetica"/>
        <family val="2"/>
      </rPr>
      <t>S5.1 - Matériels, S5.1.1 - Outillages, S5.1.2 - Machines de l’atelier, S5.1.3 - Maintenance, S5.2 - Produits et matériaux.</t>
    </r>
  </si>
  <si>
    <t>C3.2.2 </t>
  </si>
  <si>
    <t>C3.2.3 </t>
  </si>
  <si>
    <r>
      <t xml:space="preserve">GERER </t>
    </r>
    <r>
      <rPr>
        <sz val="12"/>
        <color theme="1"/>
        <rFont val="Helvetica"/>
        <family val="2"/>
      </rPr>
      <t>la récupération des fichiers des maquettes : textes, images et polices de caractères.</t>
    </r>
  </si>
  <si>
    <r>
      <t xml:space="preserve">ORGANISER L'ARCHIVAGE </t>
    </r>
    <r>
      <rPr>
        <sz val="12"/>
        <color theme="1"/>
        <rFont val="Helvetica"/>
        <family val="2"/>
      </rPr>
      <t>des fichiers et des données de production.</t>
    </r>
  </si>
  <si>
    <r>
      <t xml:space="preserve">CONTROLER ET ADAPTER </t>
    </r>
    <r>
      <rPr>
        <sz val="12"/>
        <color theme="1"/>
        <rFont val="Helvetica"/>
        <family val="2"/>
      </rPr>
      <t>les fichiers aux moyens de production.</t>
    </r>
  </si>
  <si>
    <t>C3.3 Préparer les supports.</t>
  </si>
  <si>
    <r>
      <rPr>
        <b/>
        <sz val="9"/>
        <color theme="1"/>
        <rFont val="Helvetica"/>
        <family val="2"/>
      </rPr>
      <t>S3 - Représentation graphique</t>
    </r>
    <r>
      <rPr>
        <sz val="9"/>
        <color theme="1"/>
        <rFont val="Helvetica"/>
        <family val="2"/>
      </rPr>
      <t xml:space="preserve">, S3.1 - Systèmes de représentation, S3.1.1 - Les différents types de représentation, S3.1.2 - Règles et conventions de représentation techniques, S3.2 - Outils de représentation, S3.2.1 - Outils manuels, S3.2.2 - Outils informatiques, </t>
    </r>
    <r>
      <rPr>
        <b/>
        <sz val="9"/>
        <color theme="1"/>
        <rFont val="Helvetica"/>
        <family val="2"/>
      </rPr>
      <t>S4 - Techniques et procédés</t>
    </r>
    <r>
      <rPr>
        <sz val="9"/>
        <color theme="1"/>
        <rFont val="Helvetica"/>
        <family val="2"/>
      </rPr>
      <t xml:space="preserve">, S4.1 - Procédés de préparation technique, S4.1.1 - Les étapes de réalisation d’une signalétique et d’un décor, S4.1.2 - La chronologie des phases de réalisation, S4.1.3 - Les matériaux et les matériels, S4.1.4 - Les modes opératoires, S4.1.5 - Le cahier des contenus, S4.2 - Procédés de préparation informatique, S4.2.1 - Les supports, les systèmes d’exploitation et les réseaux, S4.2.2 - Les logiciels professionnels liés aux machines, S4.2.3 - Les logiciels graphiques de traitement du texte et de l’image, S4.3 - Préparation des supports, S4.3.1 - Les consommables, S4.3.2 - Les supports rigides, S4.3.2 - Les supports souples, S4.4 - Techniques de réalisation Option A, S4.4.1 - Découpe, S4.4.2 - Gravure, S4.4.3 - Impression numérique 2D et 3D, S4.4.4 - Peinture au pochoir, S4.4.5 - Applications manuelles, S4.4.6 - Assemblage et installation, S4.5.7- Lettrage peint d’un décor, S4.5.8 - Découpe, S4.5.9 - Impression numérique 2D, S4.5.10 - Supports, S4.6 - Conditionnement, transport et stockage, S4.6.1 - Moyens et techniques de conditionnement, de stockage et de chargement, </t>
    </r>
    <r>
      <rPr>
        <b/>
        <sz val="9"/>
        <color theme="1"/>
        <rFont val="Helvetica"/>
        <family val="2"/>
      </rPr>
      <t>S5 - Matériels et matière d’oeuvre</t>
    </r>
    <r>
      <rPr>
        <sz val="9"/>
        <color theme="1"/>
        <rFont val="Helvetica"/>
        <family val="2"/>
      </rPr>
      <t xml:space="preserve">, S5.1 - Matériels, S5.1.1 - Outillages, S5.1.2 - Machines de l’atelier, S5.1.3 - Maintenance, S5.2 - Produits et matériaux, </t>
    </r>
    <r>
      <rPr>
        <b/>
        <sz val="9"/>
        <color theme="1"/>
        <rFont val="Helvetica"/>
        <family val="2"/>
      </rPr>
      <t>S6 - Hygiène</t>
    </r>
    <r>
      <rPr>
        <sz val="9"/>
        <color theme="1"/>
        <rFont val="Helvetica"/>
        <family val="2"/>
      </rPr>
      <t>, sécurité, ergonomie et environnement, S6.1 - Hygiène et sécurité, S6.1.1 - L’hygiène, S6.1.2 - La prévention des risques professionnels, S6.1.3 - Programme de formation au travail en hauteur, S6.2 - Ergonomie, S6.3 -L’environnement et le développement durable, S6.4 - Accessibilité aux personnes handicapées</t>
    </r>
  </si>
  <si>
    <t>C3.3.1</t>
  </si>
  <si>
    <t>C3.3.2</t>
  </si>
  <si>
    <t>C3.3.3</t>
  </si>
  <si>
    <r>
      <t xml:space="preserve">ASSURER </t>
    </r>
    <r>
      <rPr>
        <sz val="12"/>
        <color theme="1"/>
        <rFont val="Helvetica"/>
        <family val="2"/>
      </rPr>
      <t>le débit et la préparation des supports.</t>
    </r>
  </si>
  <si>
    <r>
      <t xml:space="preserve">CONTROLER </t>
    </r>
    <r>
      <rPr>
        <sz val="12"/>
        <color theme="1"/>
        <rFont val="Helvetica"/>
        <family val="2"/>
      </rPr>
      <t>la conformité du support.</t>
    </r>
  </si>
  <si>
    <t>C3.4 Gérer la logistique du chantier.</t>
  </si>
  <si>
    <r>
      <rPr>
        <b/>
        <sz val="9"/>
        <color theme="1"/>
        <rFont val="Helvetica"/>
        <family val="2"/>
      </rPr>
      <t>S4 - Techniques et procédés</t>
    </r>
    <r>
      <rPr>
        <sz val="9"/>
        <color theme="1"/>
        <rFont val="Helvetica"/>
        <family val="2"/>
      </rPr>
      <t xml:space="preserve">, S4.1 - Procédés de préparation technique, S4.1.1 - Les étapes de réalisation d’une signalétique et d’un décor, S4.1.2 - La chronologie des phases de réalisation, S4.1.3 - Les matériaux et les matériels, S4.1.4 - Les modes opératoires, S4.1.5 - Le cahier des contenus, S4.2 - Procédés de préparation informatique, S4.2.1 - Les supports, les systèmes d’exploitation et les réseaux, S4.2.2 - Les logiciels professionnels liés aux machines, S4.2.3 - Les logiciels graphiques de traitement du texte et de l’image, S4.3 - Préparation des supports, S4.3.1 - Les consommables, S4.3.2 - Les supports rigides, S4.3.2 - Les supports souples, S4.4 - Techniques de réalisation Option A, S4.4.1 - Découpe, S4.4.2 - Gravure, S4.4.3 - Impression numérique 2D et 3D, S4.4.4 - Peinture au pochoir, S4.4.5 - Applications manuelles, S4.4.6 - Assemblage et installation, S4.5.7- Lettrage peint d’un décor, S4.5.8 - Découpe, S4.5.9 - Impression numérique 2D, S4.5.10 - Supports, S4.6 - Conditionnement, transport et stockage, S4.6.1 - Moyens et techniques de conditionnement, de stockage et de chargement, </t>
    </r>
    <r>
      <rPr>
        <b/>
        <sz val="9"/>
        <color theme="1"/>
        <rFont val="Helvetica"/>
        <family val="2"/>
      </rPr>
      <t>S5 - Matériels et matière d’oeuvre</t>
    </r>
    <r>
      <rPr>
        <sz val="9"/>
        <color theme="1"/>
        <rFont val="Helvetica"/>
        <family val="2"/>
      </rPr>
      <t xml:space="preserve">, S5.1 - Matériels, S5.1.1 - Outillages, S5.1.2 - Machines de l’atelier, S5.1.3 - Maintenance, S5.2 - Produits et matériaux, </t>
    </r>
    <r>
      <rPr>
        <b/>
        <sz val="9"/>
        <color theme="1"/>
        <rFont val="Helvetica"/>
        <family val="2"/>
      </rPr>
      <t>S6 - Hygiène, sécurité, ergonomie et environnement</t>
    </r>
    <r>
      <rPr>
        <sz val="9"/>
        <color theme="1"/>
        <rFont val="Helvetica"/>
        <family val="2"/>
      </rPr>
      <t xml:space="preserve">, S6.1 - Hygiène et sécurité, S6.1.1 - L’hygiène, S6.1.2 - La prévention des risques professionnels, S6.1.3 - Programme de formation au travail en hauteur, S6.2 - Ergonomie, S6.3 -L’environnement et le développement durable, S6.4 - Accessibilité aux personnes handicapées, </t>
    </r>
    <r>
      <rPr>
        <b/>
        <sz val="9"/>
        <color theme="1"/>
        <rFont val="Helvetica"/>
        <family val="2"/>
      </rPr>
      <t>S7 - Communication</t>
    </r>
    <r>
      <rPr>
        <sz val="9"/>
        <color theme="1"/>
        <rFont val="Helvetica"/>
        <family val="2"/>
      </rPr>
      <t>, S7.1 - Communication interne et externe, S7.1.1 - Les éléments de communication, S7.1.2 - Les moyens de communication, S7.1.3 - les démarches administratives liées au chantier.</t>
    </r>
  </si>
  <si>
    <t>C3.4.1</t>
  </si>
  <si>
    <t>C3.4.2</t>
  </si>
  <si>
    <t>C3.4.3</t>
  </si>
  <si>
    <r>
      <t>ACHEMINER</t>
    </r>
    <r>
      <rPr>
        <sz val="12"/>
        <color theme="1"/>
        <rFont val="Helvetica"/>
        <family val="2"/>
      </rPr>
      <t xml:space="preserve"> les matériaux, équipement et personnels.</t>
    </r>
  </si>
  <si>
    <r>
      <t xml:space="preserve">COMMUNIQUER </t>
    </r>
    <r>
      <rPr>
        <sz val="12"/>
        <color theme="1"/>
        <rFont val="Helvetica"/>
        <family val="2"/>
      </rPr>
      <t>avec le client, l’équipe et les entreprises partenaires.</t>
    </r>
  </si>
  <si>
    <t>- déclaration de travaux.</t>
  </si>
  <si>
    <r>
      <rPr>
        <b/>
        <sz val="12"/>
        <color theme="1"/>
        <rFont val="Helvetica"/>
        <family val="2"/>
      </rPr>
      <t>SOLICITER</t>
    </r>
    <r>
      <rPr>
        <sz val="12"/>
        <color theme="1"/>
        <rFont val="Helvetica"/>
        <family val="2"/>
      </rPr>
      <t xml:space="preserve"> les autorisations administratives nécessaires pour :</t>
    </r>
  </si>
  <si>
    <t>C3.5 Assurer les opérations de réalisation d’un décor ou d’une signalétique.</t>
  </si>
  <si>
    <t>C3.5.1</t>
  </si>
  <si>
    <t>C3.5.2</t>
  </si>
  <si>
    <t>C3.5.3</t>
  </si>
  <si>
    <t>C3.5.4</t>
  </si>
  <si>
    <r>
      <t xml:space="preserve">IMPRIMER </t>
    </r>
    <r>
      <rPr>
        <sz val="12"/>
        <color theme="1"/>
        <rFont val="Helvetica"/>
        <family val="2"/>
      </rPr>
      <t xml:space="preserve">et </t>
    </r>
    <r>
      <rPr>
        <b/>
        <sz val="12"/>
        <color theme="1"/>
        <rFont val="Helvetica"/>
        <family val="2"/>
      </rPr>
      <t xml:space="preserve">DECOUPER </t>
    </r>
    <r>
      <rPr>
        <sz val="12"/>
        <color theme="1"/>
        <rFont val="Helvetica"/>
        <family val="2"/>
      </rPr>
      <t>les visuels 2D et 3D, d’un décor et/ou d’une signalétique. </t>
    </r>
  </si>
  <si>
    <r>
      <t xml:space="preserve">POSER </t>
    </r>
    <r>
      <rPr>
        <sz val="12"/>
        <color theme="1"/>
        <rFont val="Helvetica"/>
        <family val="2"/>
      </rPr>
      <t>le visuel sur support en atelier.</t>
    </r>
  </si>
  <si>
    <t>C3.5.6</t>
  </si>
  <si>
    <r>
      <t xml:space="preserve">ARCHIVER </t>
    </r>
    <r>
      <rPr>
        <sz val="12"/>
        <color theme="1"/>
        <rFont val="Helvetica"/>
        <family val="2"/>
      </rPr>
      <t>les fichiers de fabrication. </t>
    </r>
  </si>
  <si>
    <t>C3.6 Assurer les opérations de finition d’une signalétique ou d’un décor.</t>
  </si>
  <si>
    <t>- vernis ou pelliculage. </t>
  </si>
  <si>
    <t>C3.6.1</t>
  </si>
  <si>
    <t>C3.7 Installer une signalétique ou un décor sur site.</t>
  </si>
  <si>
    <t>C3.7.1</t>
  </si>
  <si>
    <r>
      <t xml:space="preserve">ORGANISER ET SECURISER </t>
    </r>
    <r>
      <rPr>
        <sz val="12"/>
        <color theme="1"/>
        <rFont val="Helvetica"/>
        <family val="2"/>
      </rPr>
      <t>l’espace d’intervention :</t>
    </r>
  </si>
  <si>
    <t>C3.7.2</t>
  </si>
  <si>
    <t>- application. </t>
  </si>
  <si>
    <t>C3.7.3</t>
  </si>
  <si>
    <t>C3.7.5</t>
  </si>
  <si>
    <r>
      <t xml:space="preserve">RENDRE </t>
    </r>
    <r>
      <rPr>
        <sz val="12"/>
        <color theme="1"/>
        <rFont val="Helvetica"/>
        <family val="2"/>
      </rPr>
      <t>compte de l’installation. </t>
    </r>
  </si>
  <si>
    <t>C3.8 Organiser le bon fonctionnement des matériels, des équipements.</t>
  </si>
  <si>
    <t>C3.8.1</t>
  </si>
  <si>
    <t>C3.8.2</t>
  </si>
  <si>
    <t>C3.8.3</t>
  </si>
  <si>
    <r>
      <t xml:space="preserve">COLLECTER </t>
    </r>
    <r>
      <rPr>
        <sz val="12"/>
        <color theme="1"/>
        <rFont val="Helvetica"/>
        <family val="2"/>
      </rPr>
      <t>les informations de dysfonctionnement. </t>
    </r>
  </si>
  <si>
    <t>C3.9 Assurer le respect des normes environnementales et de sécurité.</t>
  </si>
  <si>
    <t>C3.9.1</t>
  </si>
  <si>
    <t>C3.9.2</t>
  </si>
  <si>
    <t>C3.9.3</t>
  </si>
  <si>
    <r>
      <t>ARCHIVER</t>
    </r>
    <r>
      <rPr>
        <sz val="12"/>
        <color theme="1"/>
        <rFont val="Helvetica"/>
        <family val="2"/>
      </rPr>
      <t xml:space="preserve"> le bon usage des produits.</t>
    </r>
  </si>
  <si>
    <r>
      <t xml:space="preserve">ORGANISER </t>
    </r>
    <r>
      <rPr>
        <sz val="12"/>
        <color theme="1"/>
        <rFont val="Helvetica"/>
        <family val="2"/>
      </rPr>
      <t>le stockage des produits dangereux.</t>
    </r>
  </si>
  <si>
    <r>
      <t xml:space="preserve">DEFINIR ET FORMALISER </t>
    </r>
    <r>
      <rPr>
        <sz val="12"/>
        <color theme="1"/>
        <rFont val="Helvetica"/>
        <family val="2"/>
      </rPr>
      <t>les modes opératoires de chaque phase de réalisation. </t>
    </r>
  </si>
  <si>
    <r>
      <t xml:space="preserve">CONCEVOIR </t>
    </r>
    <r>
      <rPr>
        <sz val="12"/>
        <color theme="1"/>
        <rFont val="Helvetica"/>
        <family val="2"/>
      </rPr>
      <t xml:space="preserve">la maquette numérique </t>
    </r>
    <r>
      <rPr>
        <b/>
        <i/>
        <sz val="12"/>
        <color theme="1"/>
        <rFont val="Helvetica"/>
        <family val="2"/>
      </rPr>
      <t>(options A et B)</t>
    </r>
    <r>
      <rPr>
        <i/>
        <sz val="12"/>
        <color theme="1"/>
        <rFont val="Helvetica"/>
        <family val="2"/>
      </rPr>
      <t>. </t>
    </r>
  </si>
  <si>
    <t>C4 : ARTS APPLIQUÉS AU MÉTIER ET CULTURE ARTISTIQUE PROFESSIONNELLE</t>
  </si>
  <si>
    <r>
      <rPr>
        <b/>
        <sz val="9"/>
        <color theme="1"/>
        <rFont val="Helvetica"/>
        <family val="2"/>
      </rPr>
      <t>S1 – Culture artistique</t>
    </r>
    <r>
      <rPr>
        <sz val="9"/>
        <color theme="1"/>
        <rFont val="Helvetica"/>
        <family val="2"/>
      </rPr>
      <t>, S1.1 - Histoire de l’art et du design, S1.1.1 - Les principaux courants et les styles, S1.2 - Histoire de l’art liée au métier, S1.2.1 - Les grandes évolutions des techniques et des supports du XIXe à l’ère numérique, S1.2.2 - Les principes typographiques appliqués, S1.2.3 - L’image et ses composantes, S1.2.4 - Les principes de composition,</t>
    </r>
    <r>
      <rPr>
        <b/>
        <sz val="9"/>
        <color theme="1"/>
        <rFont val="Helvetica"/>
        <family val="2"/>
      </rPr>
      <t xml:space="preserve"> S2 - Arts appliqués</t>
    </r>
    <r>
      <rPr>
        <sz val="9"/>
        <color theme="1"/>
        <rFont val="Helvetica"/>
        <family val="2"/>
      </rPr>
      <t xml:space="preserve">, S2.1 - Moyens de traduction, S2.1.1 - Les outils traditionnels et numériques, S2.1.2 - Les moyens graphiques, plastiques, chromatiques et volumiques , S2.2 - Analyse et proposition d'arts appliqués, S2.2.2 - Les fonctions d’une production issue du domaine professionnel, S2.2.3 - La méthodologie, </t>
    </r>
    <r>
      <rPr>
        <b/>
        <sz val="9"/>
        <color theme="1"/>
        <rFont val="Helvetica"/>
        <family val="2"/>
      </rPr>
      <t>S3 - Représentation graphique</t>
    </r>
    <r>
      <rPr>
        <sz val="9"/>
        <color theme="1"/>
        <rFont val="Helvetica"/>
        <family val="2"/>
      </rPr>
      <t xml:space="preserve">, S3.1 - Systèmes de représentation, S3.1.1 - Les différents types de représentation, S3.1.2 - Règles et conventions de représentation techniques, S3.2 - Outils de représentation, S3.2.1 - Outils manuels, S3.2.2 - Outils informatiques, </t>
    </r>
    <r>
      <rPr>
        <b/>
        <sz val="9"/>
        <color theme="1"/>
        <rFont val="Helvetica"/>
        <family val="2"/>
      </rPr>
      <t>S4 - Techniques et procédés</t>
    </r>
    <r>
      <rPr>
        <sz val="9"/>
        <color theme="1"/>
        <rFont val="Helvetica"/>
        <family val="2"/>
      </rPr>
      <t>, S4.1 - Procédés de préparation technique, S4.1.1 - Les étapes de réalisation d’une signalétique et d’un décor, S4.1.2 - La chronologie des phases de réalisation, S4.1.3 - Les matériaux et les matériels, S4.1.4 - Les modes opératoires, S4.1.5 - Le cahier des contenus, S4.2 - Procédés de préparation informatique, S4.2.1 - Les supports, les systèmes d’exploitation et les réseaux, S4.2.2 - Les logiciels professionnels liés aux machines, S4.2.3 - Les logiciels graphiques de traitement du texte et de l’image, S4.3 - Préparation des supports, S4.3.1 - Les consommables, S4.3.2 - Les supports rigides, S4.3.2 - Les supports souples, S4.4 - Techniques de réalisation Option A, S4.4.1 - Découpe, S4.4.2 - Gravure, S4.4.3 - Impression numérique 2D et 3D, S4.4.4 - Peinture au pochoir, S4.4.5 - Applications manuelles, S4.4.6 - Assemblage et installation, S4.5.7- Lettrage peint d’un décor, S4.5.8 - Découpe, S4.5.9 - Impression numérique 2D, S4.5.10 - Supports, S4.6 - Conditionnement, transport et stockage, S4.6.1 - Moyens et techniques de conditionnement, de stockage et de chargement,</t>
    </r>
    <r>
      <rPr>
        <b/>
        <sz val="9"/>
        <color theme="1"/>
        <rFont val="Helvetica"/>
        <family val="2"/>
      </rPr>
      <t xml:space="preserve"> S5 - Matériels et matière d’oeuvre</t>
    </r>
    <r>
      <rPr>
        <sz val="9"/>
        <color theme="1"/>
        <rFont val="Helvetica"/>
        <family val="2"/>
      </rPr>
      <t>, S5.1 - Matériels, S5.1.1 - Outillages, S5.1.2 - Machines de l’atelier, S5.1.3 - Maintenance, S5.2 - Produits et matériaux.</t>
    </r>
  </si>
  <si>
    <t>C4.1 Analyser les caractéristiques graphiques, esthétiques et stylistiques.</t>
  </si>
  <si>
    <t>ARTS APPLIQUÉ</t>
  </si>
  <si>
    <r>
      <t xml:space="preserve">ANALYSER </t>
    </r>
    <r>
      <rPr>
        <sz val="12"/>
        <color theme="1"/>
        <rFont val="Helvetica"/>
        <family val="2"/>
      </rPr>
      <t>les caractéristiques fonctionnelles, graphiques, esthétiques et stylistiques de réalisations et/ou d’oeuvres.</t>
    </r>
  </si>
  <si>
    <r>
      <t xml:space="preserve">CONTEXTUALISER </t>
    </r>
    <r>
      <rPr>
        <sz val="12"/>
        <color theme="1"/>
        <rFont val="Helvetica"/>
        <family val="2"/>
      </rPr>
      <t>des réalisations et/ou des oeuvres dans leurs dimensions artistiques, culturelles et sociales.</t>
    </r>
  </si>
  <si>
    <r>
      <t xml:space="preserve">COMPARER ET CLASSIFIER </t>
    </r>
    <r>
      <rPr>
        <sz val="12"/>
        <color theme="1"/>
        <rFont val="Helvetica"/>
        <family val="2"/>
      </rPr>
      <t>des réalisations et/ou des oeuvres en fonction de leurs caractéristiques fonctionnelles, graphiques, esthétiques et stylistiques.</t>
    </r>
  </si>
  <si>
    <r>
      <t xml:space="preserve">FORMULER </t>
    </r>
    <r>
      <rPr>
        <sz val="12"/>
        <color theme="1"/>
        <rFont val="Helvetica"/>
        <family val="2"/>
      </rPr>
      <t>des hypothèses esthétiques et stylistiques issues de l’analyse d’un processus de création.</t>
    </r>
  </si>
  <si>
    <t>C4.1.1</t>
  </si>
  <si>
    <t>C4.1.2</t>
  </si>
  <si>
    <t>C4.1.3</t>
  </si>
  <si>
    <t>C4.2 Proposer des solutions graphiques et esthétiques.</t>
  </si>
  <si>
    <r>
      <rPr>
        <b/>
        <sz val="9"/>
        <color theme="1"/>
        <rFont val="Helvetica"/>
        <family val="2"/>
      </rPr>
      <t>S1 – Culture artistique</t>
    </r>
    <r>
      <rPr>
        <sz val="9"/>
        <color theme="1"/>
        <rFont val="Helvetica"/>
        <family val="2"/>
      </rPr>
      <t xml:space="preserve">, S1.1 - Histoire de l’art et du design, S1.1.1 - Les principaux courants et les styles, S1.2 - Histoire de l’art liée au métier, S1.2.1 - Les grandes évolutions des techniques et des supports du XIXe à l’ère numérique, S1.2.2 - Les principes typographiques appliqués, S1.2.3 - L’image et ses composantes, S1.2.4 - Les principes de composition, </t>
    </r>
    <r>
      <rPr>
        <b/>
        <sz val="9"/>
        <color theme="1"/>
        <rFont val="Helvetica"/>
        <family val="2"/>
      </rPr>
      <t>S2 - Arts appliqués</t>
    </r>
    <r>
      <rPr>
        <sz val="9"/>
        <color theme="1"/>
        <rFont val="Helvetica"/>
        <family val="2"/>
      </rPr>
      <t>, S2.1 - Moyens de traduction, S2.1.1 - Les outils traditionnels et numériques, S2.1.2 - Les moyens graphiques, plastiques, chromatiques et volumiques , S2.2 - Analyse et proposition d'arts appliqués, S2.2.2 - Les fonctions d’une production issue du domaine professionnel, S2.2.3 - La méthodologie,</t>
    </r>
    <r>
      <rPr>
        <b/>
        <sz val="9"/>
        <color theme="1"/>
        <rFont val="Helvetica"/>
        <family val="2"/>
      </rPr>
      <t xml:space="preserve"> S3 - Représentation graphique,</t>
    </r>
    <r>
      <rPr>
        <sz val="9"/>
        <color theme="1"/>
        <rFont val="Helvetica"/>
        <family val="2"/>
      </rPr>
      <t xml:space="preserve"> S3.1 - Systèmes de représentation, S3.1.1 - Les différents types de représentation, S3.1.2 - Règles et conventions de représentation techniques, S3.2 - Outils de représentation, S3.2.1 - Outils manuels, S3.2.2 - Outils informatiques, </t>
    </r>
    <r>
      <rPr>
        <b/>
        <sz val="9"/>
        <color theme="1"/>
        <rFont val="Helvetica"/>
        <family val="2"/>
      </rPr>
      <t>S4 - Techniques et procédés</t>
    </r>
    <r>
      <rPr>
        <sz val="9"/>
        <color theme="1"/>
        <rFont val="Helvetica"/>
        <family val="2"/>
      </rPr>
      <t xml:space="preserve">, S4.1 - Procédés de préparation technique, S4.1.1 - Les étapes de réalisation d’une signalétique et d’un décor, S4.1.2 - La chronologie des phases de réalisation, S4.1.3 - Les matériaux et les matériels, S4.1.4 - Les modes opératoires, S4.1.5 - Le cahier des contenus, S4.2 - Procédés de préparation informatique, S4.2.1 - Les supports, les systèmes d’exploitation et les réseaux, S4.2.2 - Les logiciels professionnels liés aux machines, S4.2.3 - Les logiciels graphiques de traitement du texte et de l’image, S4.3 - Préparation des supports, S4.3.1 - Les consommables, S4.3.2 - Les supports rigides, S4.3.2 - Les supports souples, S4.4 - Techniques de réalisation Option A, S4.4.1 - Découpe, S4.4.2 - Gravure, S4.4.3 - Impression numérique 2D et 3D, S4.4.4 - Peinture au pochoir, S4.4.5 - Applications manuelles, S4.4.6 - Assemblage et installation, S4.5.7- Lettrage peint d’un décor, S4.5.8 - Découpe, S4.5.9 - Impression numérique 2D, S4.5.10 - Supports, S4.6 - Conditionnement, transport et stockage, S4.6.1 - Moyens et techniques de conditionnement, de stockage et de chargement, </t>
    </r>
    <r>
      <rPr>
        <b/>
        <sz val="9"/>
        <color theme="1"/>
        <rFont val="Helvetica"/>
        <family val="2"/>
      </rPr>
      <t>S5 - Matériels et matière d’oeuvre</t>
    </r>
    <r>
      <rPr>
        <sz val="9"/>
        <color theme="1"/>
        <rFont val="Helvetica"/>
        <family val="2"/>
      </rPr>
      <t>, S5.1 - Matériels, S5.1.1 - Outillages, S5.1.2 - Machines de l’atelier, S5.1.3 - Maintenance, S5.2 - Produits et matériaux.</t>
    </r>
  </si>
  <si>
    <t>C4.2.1</t>
  </si>
  <si>
    <t>C4.2.4</t>
  </si>
  <si>
    <r>
      <t xml:space="preserve">EXPLOITER </t>
    </r>
    <r>
      <rPr>
        <sz val="12"/>
        <color theme="1"/>
        <rFont val="Helvetica"/>
        <family val="2"/>
      </rPr>
      <t>une documentation fournie.</t>
    </r>
  </si>
  <si>
    <r>
      <t xml:space="preserve">RECHERCHER </t>
    </r>
    <r>
      <rPr>
        <sz val="12"/>
        <color theme="1"/>
        <rFont val="Helvetica"/>
        <family val="2"/>
      </rPr>
      <t>des solutions esthétiques variées répondant à un cahier des charges.</t>
    </r>
  </si>
  <si>
    <r>
      <t xml:space="preserve">FORMALISER </t>
    </r>
    <r>
      <rPr>
        <sz val="12"/>
        <color theme="1"/>
        <rFont val="Helvetica"/>
        <family val="2"/>
      </rPr>
      <t>une proposition graphique finale.</t>
    </r>
  </si>
  <si>
    <r>
      <rPr>
        <b/>
        <sz val="12"/>
        <color theme="1"/>
        <rFont val="Helvetica"/>
        <family val="2"/>
      </rPr>
      <t xml:space="preserve">ARGUMENTER </t>
    </r>
    <r>
      <rPr>
        <sz val="12"/>
        <color theme="1"/>
        <rFont val="Helvetica"/>
        <family val="2"/>
      </rPr>
      <t>des solutions graphiques.</t>
    </r>
  </si>
  <si>
    <t>C4.3 S’exprimer graphiquement.</t>
  </si>
  <si>
    <r>
      <rPr>
        <b/>
        <sz val="9"/>
        <color theme="1"/>
        <rFont val="Helvetica"/>
        <family val="2"/>
      </rPr>
      <t xml:space="preserve"> S2 - Arts appliqués</t>
    </r>
    <r>
      <rPr>
        <sz val="9"/>
        <color theme="1"/>
        <rFont val="Helvetica"/>
        <family val="2"/>
      </rPr>
      <t xml:space="preserve">, S2.1 - Moyens de traduction, S2.1.1 - Les outils traditionnels et numériques, S2.1.2 - Les moyens graphiques, plastiques, chromatiques et volumiques , S2.2 - Analyse et proposition d'arts appliqués, S2.2.2 - Les fonctions d’une production issue du domaine professionnel, S2.2.3 - La méthodologie, </t>
    </r>
    <r>
      <rPr>
        <b/>
        <sz val="9"/>
        <color theme="1"/>
        <rFont val="Helvetica"/>
        <family val="2"/>
      </rPr>
      <t>S3 - Représentation graphique</t>
    </r>
    <r>
      <rPr>
        <sz val="9"/>
        <color theme="1"/>
        <rFont val="Helvetica"/>
        <family val="2"/>
      </rPr>
      <t>, S3.1 - Systèmes de représentation, S3.1.1 - Les différents types de représentation, S3.1.2 - Règles et conventions de représentation techniques, S3.2 - Outils de représentation, S3.2.1 - Outils manuels, S3.2.2 - Outils informatiques,</t>
    </r>
  </si>
  <si>
    <t>C4.3.1</t>
  </si>
  <si>
    <t>C4.3.2</t>
  </si>
  <si>
    <t>C4.3.3</t>
  </si>
  <si>
    <r>
      <t xml:space="preserve">SÉLECTIONNER </t>
    </r>
    <r>
      <rPr>
        <sz val="12"/>
        <color theme="1"/>
        <rFont val="Helvetica"/>
        <family val="2"/>
      </rPr>
      <t xml:space="preserve"> les techniques de communication écrites ou graphiques.</t>
    </r>
  </si>
  <si>
    <t>NOM / PRENOM</t>
  </si>
  <si>
    <t>TOTAL A</t>
  </si>
  <si>
    <t>TOTAL NA</t>
  </si>
  <si>
    <t>C1.2.1</t>
  </si>
  <si>
    <t>C3.2.1</t>
  </si>
  <si>
    <t>C4.1.4</t>
  </si>
  <si>
    <t>C4.2.2</t>
  </si>
  <si>
    <t>C4.2.3</t>
  </si>
  <si>
    <t>C4.2.5</t>
  </si>
  <si>
    <t>NOM PRENOM</t>
  </si>
  <si>
    <t>- nuanciers</t>
  </si>
  <si>
    <t>- échantillons</t>
  </si>
  <si>
    <t>- maquettes numériques</t>
  </si>
  <si>
    <t>- maquettes de principes (2D/3D) en couleur (aquarelle, feutre, etc.)</t>
  </si>
  <si>
    <t>- esquisses annotées, rough, croquis perspectifs, schémas, plans</t>
  </si>
  <si>
    <r>
      <t xml:space="preserve">TRADUIRE </t>
    </r>
    <r>
      <rPr>
        <sz val="12"/>
        <color theme="1"/>
        <rFont val="Helvetica"/>
        <family val="2"/>
      </rPr>
      <t>graphiquement les intentions formelles en réponse à un cahier des charges :</t>
    </r>
  </si>
  <si>
    <t>- productions numériques.</t>
  </si>
  <si>
    <t>- vidéos.</t>
  </si>
  <si>
    <t>- photos.</t>
  </si>
  <si>
    <t>- schémas.</t>
  </si>
  <si>
    <t>- croquis perspectifs.</t>
  </si>
  <si>
    <t>- textes.</t>
  </si>
  <si>
    <r>
      <t xml:space="preserve">RELEVER ET TRADUIRE  </t>
    </r>
    <r>
      <rPr>
        <sz val="12"/>
        <color theme="1"/>
        <rFont val="Helvetica"/>
        <family val="2"/>
      </rPr>
      <t>des informations et des constats (d’ordres fonctionnel, graphique,</t>
    </r>
  </si>
  <si>
    <t>esthétique, stylistique) sous forme de :</t>
  </si>
  <si>
    <r>
      <t xml:space="preserve">CONDUIRE </t>
    </r>
    <r>
      <rPr>
        <sz val="12"/>
        <color theme="1"/>
        <rFont val="Helvetica"/>
        <family val="2"/>
      </rPr>
      <t>les opérations de dépose et de pose de signalétiques.</t>
    </r>
  </si>
  <si>
    <r>
      <t xml:space="preserve">INSTALLER </t>
    </r>
    <r>
      <rPr>
        <sz val="12"/>
        <color theme="1"/>
        <rFont val="Helvetica"/>
        <family val="2"/>
      </rPr>
      <t>le décor adhésif (vitrine, mur…) :</t>
    </r>
  </si>
  <si>
    <t>- le travail en hauteur.</t>
  </si>
  <si>
    <t>- les moyens de protection.</t>
  </si>
  <si>
    <t>- la gestion des circulations.</t>
  </si>
  <si>
    <t>- l’alimentation (fluides, énergies…).</t>
  </si>
  <si>
    <t>- décollage, le cas échéant, de l’adhésif existant.</t>
  </si>
  <si>
    <t>- dégraissage du support.</t>
  </si>
  <si>
    <r>
      <t xml:space="preserve">OPTION A :  ASSURER </t>
    </r>
    <r>
      <rPr>
        <sz val="12"/>
        <color theme="1"/>
        <rFont val="Helvetica"/>
        <family val="2"/>
      </rPr>
      <t>les opérations de finition nécessaires :</t>
    </r>
  </si>
  <si>
    <t>- adhésivage.</t>
  </si>
  <si>
    <t>- découpe au contour.</t>
  </si>
  <si>
    <t>- oeillets, ourlets, fourreau (bâches).</t>
  </si>
  <si>
    <t>- lamination (adhésifs).</t>
  </si>
  <si>
    <t>- perçage et fraisage.</t>
  </si>
  <si>
    <r>
      <t xml:space="preserve">OPTION A :  DECOUPER </t>
    </r>
    <r>
      <rPr>
        <sz val="12"/>
        <color theme="1"/>
        <rFont val="Helvetica"/>
        <family val="2"/>
      </rPr>
      <t xml:space="preserve">le support et </t>
    </r>
    <r>
      <rPr>
        <b/>
        <sz val="12"/>
        <color theme="1"/>
        <rFont val="Helvetica"/>
        <family val="2"/>
      </rPr>
      <t xml:space="preserve">GRAVER </t>
    </r>
    <r>
      <rPr>
        <sz val="12"/>
        <color theme="1"/>
        <rFont val="Helvetica"/>
        <family val="2"/>
      </rPr>
      <t>la signalétique. </t>
    </r>
  </si>
  <si>
    <r>
      <t xml:space="preserve">OPTION A : Exécuter </t>
    </r>
    <r>
      <rPr>
        <sz val="12"/>
        <color theme="1"/>
        <rFont val="Helvetica"/>
        <family val="2"/>
      </rPr>
      <t>le lettrage peint pour une signalétique au pochoir.</t>
    </r>
  </si>
  <si>
    <t>- occupation des sols (travail en hauteur, impact sur la circulation, durée…).</t>
  </si>
  <si>
    <t>- collecte d’informations et de références.</t>
  </si>
  <si>
    <t>- expérimentations esthétiques et techniques.</t>
  </si>
  <si>
    <t>- confrontation et sélection d’une ou plusieurs hypothèses.</t>
  </si>
  <si>
    <t>- revues et sites professionnels et artistiques.</t>
  </si>
  <si>
    <t>- salons, expositions, galeries.</t>
  </si>
  <si>
    <t>- graphistes, créateurs, designers.</t>
  </si>
  <si>
    <t>C1.1.1 ORGANISER les différentes phases d’une méthodologie de projet :</t>
  </si>
  <si>
    <t>C1.1.2 RESPECTER une chronologie dans les phases successives d’élaboration d’un projet.</t>
  </si>
  <si>
    <t>C1.1.3 MENER une recherche en réponse à une demande ou à un cahier des charges.</t>
  </si>
  <si>
    <t>C1.2.1 RECHERCHER ET IDENTIFIER les informations nécessaires au regard d’une situation professionnelle. </t>
  </si>
  <si>
    <t>C1.2.2 CLASSER ET HIERARCHISER différentes informations dans le cadre d’une recherche. </t>
  </si>
  <si>
    <t>C1.2.3 EXPLOITER une documentation dans le cadre d’un projet. </t>
  </si>
  <si>
    <t>C1.2.4 SUIVRE l’actualité artistique : </t>
  </si>
  <si>
    <t>C1.2.5 CONSTITUER des bases de données. </t>
  </si>
  <si>
    <t>C1.3.1 CHOISIR les modes et les moyens de présentation oraux, écrits et graphiques adaptés. </t>
  </si>
  <si>
    <t>C1.3.2 STRUCTURE ET METTRE en forme des supports de présentation.</t>
  </si>
  <si>
    <t>C1.3.3 EXPOSER un projet dans ses différentes phases. </t>
  </si>
  <si>
    <t>C2.1.1 ANALYSER ET INTERPRETER une demande client. </t>
  </si>
  <si>
    <t>C2.1.2 IDENTIFIER les données fonctionnelles. </t>
  </si>
  <si>
    <t>C2.1.3 IDENTIFIER les données techniques de l’ouvrage et du site. </t>
  </si>
  <si>
    <t>C2.1.4 IDENTIFIER les données esthétiques et stylistiques. </t>
  </si>
  <si>
    <r>
      <rPr>
        <b/>
        <sz val="12"/>
        <color rgb="FF000000"/>
        <rFont val="Helvetica"/>
        <family val="2"/>
      </rPr>
      <t xml:space="preserve">IDENTIFIER </t>
    </r>
    <r>
      <rPr>
        <sz val="12"/>
        <color rgb="FF000000"/>
        <rFont val="Helvetica"/>
        <family val="2"/>
      </rPr>
      <t>les données réglementaires.</t>
    </r>
  </si>
  <si>
    <r>
      <rPr>
        <b/>
        <sz val="12"/>
        <color rgb="FF000000"/>
        <rFont val="Helvetica"/>
        <family val="2"/>
      </rPr>
      <t>IDENTIFIER</t>
    </r>
    <r>
      <rPr>
        <sz val="12"/>
        <color rgb="FF000000"/>
        <rFont val="Helvetica"/>
        <family val="2"/>
      </rPr>
      <t xml:space="preserve"> les données budgétaires.</t>
    </r>
  </si>
  <si>
    <t>C2.1.5 IDENTIFIER les données réglementaires.</t>
  </si>
  <si>
    <t>C2.1.6 IDENTIFIER les données budgétaires.</t>
  </si>
  <si>
    <t>C2.1.7 ANALYSER la faisabilité du projet et proposer si nécessaire des adaptations.</t>
  </si>
  <si>
    <t>C2.1.8 COLLABORER à l’élaboration d’un cahier des charges.</t>
  </si>
  <si>
    <t>C2.2.1 RECHERCHER des solutions techniques pour la réalisation d’un ouvrage et son implantation.</t>
  </si>
  <si>
    <t>C2.2.2 CONCEVOIR la maquette numérique (options A et B). </t>
  </si>
  <si>
    <r>
      <t xml:space="preserve">CONCEVOIR </t>
    </r>
    <r>
      <rPr>
        <sz val="12"/>
        <color theme="1"/>
        <rFont val="Helvetica"/>
        <family val="2"/>
      </rPr>
      <t>la maquette en technique traditionnelle ou mixte.</t>
    </r>
  </si>
  <si>
    <t>C2.2.3 CONCEVOIR la maquette en technique traditionnelle ou mixte.</t>
  </si>
  <si>
    <t>C2.2.4 REALISER des échantillons en vue de la fabrication.</t>
  </si>
  <si>
    <t>C2.2.5 FORMALISER le cahier des contenus.</t>
  </si>
  <si>
    <t>C2.3.1 DEFINIR les phases de réalisation en atelier et sur site.</t>
  </si>
  <si>
    <t>C2.3.2 PLANIFIER la réalisation et l’installation.</t>
  </si>
  <si>
    <t>C2.3.3 DETERMINER les matériaux, les matériels et les besoins en personnel nécessaires à chaque phase de réalisation.</t>
  </si>
  <si>
    <t>C2.3.4 DEFINIR ET FORMALISER les modes opératoires de chaque phase de réalisation. </t>
  </si>
  <si>
    <t>C3.1.1 APPROVISIONNER les matériaux, les consommables, l’outillage et les produits auxiliaires.</t>
  </si>
  <si>
    <t>C3.1.2 GERER la préparation et le contrôle des matériaux et des produits.</t>
  </si>
  <si>
    <t>C3.1.3 PREPARER ET REGLER les outils et les machines.</t>
  </si>
  <si>
    <t>C3.1.4 GERER les postes de travail.</t>
  </si>
  <si>
    <t>C3.2.1 GERER la récupération des fichiers des maquettes : textes, images et polices de caractères.</t>
  </si>
  <si>
    <t>C3.2.2 CONTROLER ET ADAPTER les fichiers aux moyens de production.</t>
  </si>
  <si>
    <t>C3.2.3 ORGANISER L'ARCHIVAGE des fichiers et des données de production.</t>
  </si>
  <si>
    <t>C3.3.1 ASSURER le débit et la préparation des supports.</t>
  </si>
  <si>
    <t>C3.3.3 CONTROLER la conformité du support.</t>
  </si>
  <si>
    <t>C3.4.1 SOLICITER les autorisations administratives nécessaires pour :</t>
  </si>
  <si>
    <t>C3.4.2 ACHEMINER les matériaux, équipement et personnels.</t>
  </si>
  <si>
    <t>C3.4.3 COMMUNIQUER avec le client, l’équipe et les entreprises partenaires.</t>
  </si>
  <si>
    <t>C3.5.1 IMPRIMER et DECOUPER les visuels 2D et 3D, d’un décor et/ou d’une signalétique. </t>
  </si>
  <si>
    <t>C3.5.2 POSER le visuel sur support en atelier.</t>
  </si>
  <si>
    <t>C3.5.3 OPTION A :  DECOUPER le support et GRAVER la signalétique. </t>
  </si>
  <si>
    <t>C3.5.4 OPTION A : Exécuter le lettrage peint pour une signalétique au pochoir.</t>
  </si>
  <si>
    <t>C3.5.6 ARCHIVER les fichiers de fabrication. </t>
  </si>
  <si>
    <t>C3.6.1 OPTION A :  ASSURER les opérations de finition nécessaires :</t>
  </si>
  <si>
    <t>C3.7.1 ORGANISER ET SECURISER l’espace d’intervention :</t>
  </si>
  <si>
    <t>C3.7.2 INSTALLER le décor adhésif (vitrine, mur…) :</t>
  </si>
  <si>
    <t>C3.7.3 CONDUIRE les opérations de dépose et de pose de signalétiques.</t>
  </si>
  <si>
    <t>C3.7.5 RENDRE compte de l’installation. </t>
  </si>
  <si>
    <t>C3.8.1 COLLECTER les informations de dysfonctionnement. </t>
  </si>
  <si>
    <t>C3.8.2 ORGANISER les interventions de maintenance.</t>
  </si>
  <si>
    <r>
      <t>ARCHIVER</t>
    </r>
    <r>
      <rPr>
        <sz val="12"/>
        <color theme="1"/>
        <rFont val="Helvetica"/>
        <family val="2"/>
      </rPr>
      <t xml:space="preserve"> les documents relatifs aux opérations de maintenance. </t>
    </r>
  </si>
  <si>
    <t>C3.8.3 ARCHIVER les documents relatifs aux opérations de maintenance. </t>
  </si>
  <si>
    <r>
      <t xml:space="preserve">ORGANISER </t>
    </r>
    <r>
      <rPr>
        <sz val="12"/>
        <color theme="1"/>
        <rFont val="Helvetica"/>
        <family val="2"/>
      </rPr>
      <t>les interventions de maintenance.</t>
    </r>
  </si>
  <si>
    <t>C3.9.2 TRIER ET STOCKER les déchets avant enlèvement.</t>
  </si>
  <si>
    <t>C3.9.1 ORGANISER le stockage des produits dangereux.</t>
  </si>
  <si>
    <r>
      <t xml:space="preserve">TRIER ET STOCKER </t>
    </r>
    <r>
      <rPr>
        <sz val="12"/>
        <color theme="1"/>
        <rFont val="Helvetica"/>
        <family val="2"/>
      </rPr>
      <t>les déchets avant enlèvement.</t>
    </r>
  </si>
  <si>
    <t>C3.9.3 ARCHIVER le bon usage des produits.</t>
  </si>
  <si>
    <t>C4.1.1 ANALYSER les caractéristiques fonctionnelles, graphiques, esthétiques et stylistiques de réalisations et/ou d’oeuvres.</t>
  </si>
  <si>
    <t>C4.1.2 CONTEXTUALISER des réalisations et/ou des oeuvres dans leurs dimensions artistiques, culturelles et sociales.</t>
  </si>
  <si>
    <t>C4.1.3 COMPARER ET CLASSIFIER des réalisations et/ou des oeuvres en fonction de leurs caractéristiques fonctionnelles, graphiques, esthétiques et stylistiques.</t>
  </si>
  <si>
    <t>C4.1.4 FORMULER des hypothèses esthétiques et stylistiques issues de l’analyse d’un processus de création.</t>
  </si>
  <si>
    <t>C4.2.1 EXPLOITER une documentation fournie.</t>
  </si>
  <si>
    <t>C4.2.2 RECHERCHER des solutions esthétiques variées répondant à un cahier des charges.</t>
  </si>
  <si>
    <t>C4.2.4 FORMALISER une proposition graphique finale.</t>
  </si>
  <si>
    <t>C4.2.5 ARGUMENTER des solutions graphiques.</t>
  </si>
  <si>
    <t>C4.3.1 SÉLECTIONNER  les techniques de communication écrites ou graphiques.</t>
  </si>
  <si>
    <t>C4.3.2 RELEVER ET TRADUIRE  des informations et des constats (d’ordres fonctionnel, graphique, esthétique, stylistique) sous forme de :</t>
  </si>
  <si>
    <t>C4.3.3 TRADUIRE graphiquement les intentions formelles en réponse à un cahier des charges :</t>
  </si>
  <si>
    <t>Séquence 5</t>
  </si>
  <si>
    <t>Séquence 6</t>
  </si>
  <si>
    <t>Séquence 7</t>
  </si>
  <si>
    <t>Séquence 8</t>
  </si>
  <si>
    <t>Séquence 9</t>
  </si>
  <si>
    <t>Séquence 10</t>
  </si>
  <si>
    <t>Séquence 11</t>
  </si>
  <si>
    <t>Séquence 12</t>
  </si>
  <si>
    <t>Séquence 13</t>
  </si>
  <si>
    <t>Séquence 14</t>
  </si>
  <si>
    <t>Séquence 15</t>
  </si>
  <si>
    <r>
      <t>PREPARER</t>
    </r>
    <r>
      <rPr>
        <sz val="12"/>
        <color theme="1"/>
        <rFont val="Helvetica"/>
        <family val="2"/>
      </rPr>
      <t xml:space="preserve"> la teinte du fond et peindre le fond.</t>
    </r>
  </si>
  <si>
    <t>C3.3.2  PREPARER la teinte du fond et peindre le fond.</t>
  </si>
  <si>
    <r>
      <rPr>
        <b/>
        <sz val="12"/>
        <color theme="1"/>
        <rFont val="Helvetica"/>
        <family val="2"/>
      </rPr>
      <t>COMPARER ET SELECTIONNER</t>
    </r>
    <r>
      <rPr>
        <sz val="12"/>
        <color theme="1"/>
        <rFont val="Helvetica"/>
        <family val="2"/>
      </rPr>
      <t xml:space="preserve"> des solutions relevant de la communication visuelle, du graphisme et de l’esthétique.</t>
    </r>
  </si>
  <si>
    <t>C4.2.3 COMPARER ET SELECTIONNER des solutions relevant de la communication visuelle, du graphisme et de l’esthétique.</t>
  </si>
  <si>
    <t>EA</t>
  </si>
  <si>
    <t>TOTAL EA</t>
  </si>
  <si>
    <t>PHOTOS</t>
  </si>
  <si>
    <t>ELEVES</t>
  </si>
  <si>
    <t>AMOETANG Hugo</t>
  </si>
  <si>
    <t>BABAKHANIAN Yeprem</t>
  </si>
  <si>
    <t>BOUTLELIS Rayan</t>
  </si>
  <si>
    <t>BRECHET Raphaël</t>
  </si>
  <si>
    <t>DE SIGALDI Malorie</t>
  </si>
  <si>
    <t>FUNDONI Alessandro</t>
  </si>
  <si>
    <t>HERVE--HUBY Milian</t>
  </si>
  <si>
    <t>HUMBERT Lucas</t>
  </si>
  <si>
    <t>MALLET Fantine</t>
  </si>
  <si>
    <t>MALLIA Diane</t>
  </si>
  <si>
    <t>TALHAOUI Kayna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</si>
</sst>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>
    <font>
      <sz val="12"/>
      <color theme="1"/>
      <name val="Calibri"/>
      <family val="2"/>
      <scheme val="minor"/>
    </font>
    <font>
      <sz val="12"/>
      <color theme="1"/>
      <name val="Helvetica"/>
      <family val="2"/>
    </font>
    <font>
      <sz val="12"/>
      <color theme="0"/>
      <name val="Helvetica"/>
      <family val="2"/>
    </font>
    <font>
      <b/>
      <sz val="12"/>
      <color theme="1"/>
      <name val="Helvetica"/>
      <family val="2"/>
    </font>
    <font>
      <sz val="20"/>
      <color theme="1"/>
      <name val="Helvetica"/>
      <family val="2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Helvetica"/>
      <family val="2"/>
    </font>
    <font>
      <sz val="12"/>
      <name val="Calibri"/>
      <family val="2"/>
      <scheme val="minor"/>
    </font>
    <font>
      <sz val="12"/>
      <color rgb="FF000000"/>
      <name val="Helvetica"/>
      <family val="2"/>
    </font>
    <font>
      <b/>
      <sz val="12"/>
      <color rgb="FF000000"/>
      <name val="Helvetica"/>
      <family val="2"/>
    </font>
    <font>
      <sz val="16"/>
      <color theme="1"/>
      <name val="Helvetica"/>
      <family val="2"/>
    </font>
    <font>
      <b/>
      <sz val="9"/>
      <color theme="1"/>
      <name val="Helvetica"/>
      <family val="2"/>
    </font>
    <font>
      <sz val="9"/>
      <color theme="1"/>
      <name val="Helvetica"/>
      <family val="2"/>
    </font>
    <font>
      <sz val="14"/>
      <color theme="0"/>
      <name val="Helvetica"/>
      <family val="2"/>
    </font>
    <font>
      <b/>
      <i/>
      <sz val="12"/>
      <color theme="1"/>
      <name val="Helvetica"/>
      <family val="2"/>
    </font>
    <font>
      <i/>
      <sz val="12"/>
      <color theme="1"/>
      <name val="Helvetica"/>
      <family val="2"/>
    </font>
    <font>
      <sz val="8"/>
      <name val="Calibri"/>
      <family val="2"/>
      <scheme val="minor"/>
    </font>
    <font>
      <sz val="14"/>
      <name val="Helvetica"/>
      <family val="2"/>
    </font>
    <font>
      <sz val="14"/>
      <color theme="1"/>
      <name val="Helvetica"/>
      <family val="2"/>
    </font>
    <font>
      <sz val="18"/>
      <color theme="1"/>
      <name val="Helvetica"/>
      <family val="2"/>
    </font>
    <font>
      <b/>
      <sz val="20"/>
      <color theme="0"/>
      <name val="Calibri"/>
      <family val="2"/>
      <scheme val="minor"/>
    </font>
    <font>
      <sz val="16"/>
      <name val="Helvetica"/>
      <family val="2"/>
    </font>
  </fonts>
  <fills count="1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5D9F0"/>
        <bgColor indexed="64"/>
      </patternFill>
    </fill>
    <fill>
      <patternFill patternType="solid">
        <fgColor rgb="FF538DD3"/>
        <bgColor indexed="64"/>
      </patternFill>
    </fill>
    <fill>
      <patternFill patternType="solid">
        <fgColor rgb="FFC5D9F0"/>
        <bgColor rgb="FF000000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2F92"/>
        <bgColor indexed="64"/>
      </patternFill>
    </fill>
    <fill>
      <patternFill patternType="solid">
        <fgColor rgb="FFEBEBEB"/>
        <bgColor indexed="64"/>
      </patternFill>
    </fill>
    <fill>
      <patternFill patternType="solid">
        <fgColor rgb="FFE4F6FC"/>
      </patternFill>
    </fill>
  </fills>
  <borders count="181">
    <border>
      <left/>
      <right/>
      <top/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2" tint="-0.499984740745262"/>
      </left>
      <right/>
      <top style="medium">
        <color indexed="64"/>
      </top>
      <bottom style="thin">
        <color indexed="64"/>
      </bottom>
      <diagonal/>
    </border>
    <border>
      <left style="thin">
        <color theme="2" tint="-0.499984740745262"/>
      </left>
      <right/>
      <top style="thin">
        <color indexed="64"/>
      </top>
      <bottom style="thin">
        <color indexed="64"/>
      </bottom>
      <diagonal/>
    </border>
    <border>
      <left style="thin">
        <color theme="2" tint="-0.499984740745262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2" tint="-0.499984740745262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theme="1"/>
      </bottom>
      <diagonal/>
    </border>
    <border>
      <left/>
      <right style="thin">
        <color rgb="FF000000"/>
      </right>
      <top style="medium">
        <color theme="1"/>
      </top>
      <bottom/>
      <diagonal/>
    </border>
    <border>
      <left/>
      <right style="thin">
        <color rgb="FF000000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/>
      <diagonal/>
    </border>
    <border>
      <left style="thin">
        <color theme="1"/>
      </left>
      <right style="medium">
        <color theme="1"/>
      </right>
      <top/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/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thin">
        <color rgb="FF000000"/>
      </left>
      <right/>
      <top/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/>
      <right/>
      <top style="thin">
        <color theme="6" tint="-0.249977111117893"/>
      </top>
      <bottom style="thin">
        <color theme="6" tint="-0.249977111117893"/>
      </bottom>
      <diagonal/>
    </border>
    <border>
      <left/>
      <right style="thin">
        <color theme="6" tint="-0.249977111117893"/>
      </right>
      <top/>
      <bottom style="thin">
        <color theme="6" tint="-0.249977111117893"/>
      </bottom>
      <diagonal/>
    </border>
    <border>
      <left style="medium">
        <color theme="1"/>
      </left>
      <right style="thin">
        <color theme="6" tint="-0.249977111117893"/>
      </right>
      <top style="medium">
        <color theme="1"/>
      </top>
      <bottom style="thin">
        <color theme="6" tint="-0.249977111117893"/>
      </bottom>
      <diagonal/>
    </border>
    <border>
      <left style="thin">
        <color theme="6" tint="-0.249977111117893"/>
      </left>
      <right style="thin">
        <color theme="6" tint="-0.249977111117893"/>
      </right>
      <top style="medium">
        <color theme="1"/>
      </top>
      <bottom style="thin">
        <color theme="6" tint="-0.249977111117893"/>
      </bottom>
      <diagonal/>
    </border>
    <border>
      <left/>
      <right style="medium">
        <color theme="1"/>
      </right>
      <top style="medium">
        <color theme="1"/>
      </top>
      <bottom style="thin">
        <color theme="6" tint="-0.249977111117893"/>
      </bottom>
      <diagonal/>
    </border>
    <border>
      <left style="medium">
        <color theme="1"/>
      </left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/>
      <right style="medium">
        <color theme="1"/>
      </right>
      <top style="thin">
        <color theme="6" tint="-0.249977111117893"/>
      </top>
      <bottom style="thin">
        <color theme="6" tint="-0.249977111117893"/>
      </bottom>
      <diagonal/>
    </border>
    <border>
      <left style="thin">
        <color theme="6" tint="-0.249977111117893"/>
      </left>
      <right style="medium">
        <color theme="1"/>
      </right>
      <top style="thin">
        <color theme="6" tint="-0.249977111117893"/>
      </top>
      <bottom style="thin">
        <color theme="6" tint="-0.249977111117893"/>
      </bottom>
      <diagonal/>
    </border>
    <border>
      <left style="medium">
        <color theme="1"/>
      </left>
      <right style="thin">
        <color theme="6" tint="-0.249977111117893"/>
      </right>
      <top/>
      <bottom style="thin">
        <color theme="6" tint="-0.249977111117893"/>
      </bottom>
      <diagonal/>
    </border>
    <border>
      <left/>
      <right style="medium">
        <color theme="1"/>
      </right>
      <top/>
      <bottom style="thin">
        <color theme="6" tint="-0.249977111117893"/>
      </bottom>
      <diagonal/>
    </border>
    <border>
      <left style="medium">
        <color theme="1"/>
      </left>
      <right style="thin">
        <color theme="6" tint="-0.249977111117893"/>
      </right>
      <top/>
      <bottom style="medium">
        <color theme="1"/>
      </bottom>
      <diagonal/>
    </border>
    <border>
      <left/>
      <right style="thin">
        <color theme="6" tint="-0.249977111117893"/>
      </right>
      <top/>
      <bottom style="medium">
        <color theme="1"/>
      </bottom>
      <diagonal/>
    </border>
    <border>
      <left style="thin">
        <color theme="6" tint="-0.249977111117893"/>
      </left>
      <right/>
      <top style="medium">
        <color indexed="64"/>
      </top>
      <bottom/>
      <diagonal/>
    </border>
    <border>
      <left style="thin">
        <color theme="6" tint="-0.249977111117893"/>
      </left>
      <right style="medium">
        <color indexed="64"/>
      </right>
      <top style="medium">
        <color indexed="64"/>
      </top>
      <bottom/>
      <diagonal/>
    </border>
    <border>
      <left style="thin">
        <color theme="6" tint="-0.249977111117893"/>
      </left>
      <right style="medium">
        <color indexed="64"/>
      </right>
      <top style="thin">
        <color theme="6" tint="-0.249977111117893"/>
      </top>
      <bottom/>
      <diagonal/>
    </border>
    <border>
      <left style="thin">
        <color theme="6" tint="-0.249977111117893"/>
      </left>
      <right style="thin">
        <color theme="6" tint="-0.249977111117893"/>
      </right>
      <top style="thin">
        <color theme="6" tint="-0.249977111117893"/>
      </top>
      <bottom/>
      <diagonal/>
    </border>
    <border>
      <left style="medium">
        <color indexed="64"/>
      </left>
      <right style="thin">
        <color theme="6" tint="-0.249977111117893"/>
      </right>
      <top style="thin">
        <color theme="6" tint="-0.249977111117893"/>
      </top>
      <bottom/>
      <diagonal/>
    </border>
    <border>
      <left style="medium">
        <color indexed="64"/>
      </left>
      <right style="thin">
        <color theme="6" tint="-0.249977111117893"/>
      </right>
      <top style="thin">
        <color theme="6" tint="-0.249977111117893"/>
      </top>
      <bottom style="medium">
        <color indexed="64"/>
      </bottom>
      <diagonal/>
    </border>
    <border>
      <left style="thin">
        <color theme="6" tint="-0.249977111117893"/>
      </left>
      <right style="thin">
        <color theme="6" tint="-0.249977111117893"/>
      </right>
      <top style="thin">
        <color theme="6" tint="-0.249977111117893"/>
      </top>
      <bottom style="medium">
        <color indexed="64"/>
      </bottom>
      <diagonal/>
    </border>
    <border>
      <left style="thin">
        <color theme="6" tint="-0.249977111117893"/>
      </left>
      <right style="medium">
        <color indexed="64"/>
      </right>
      <top style="thin">
        <color theme="6" tint="-0.249977111117893"/>
      </top>
      <bottom style="medium">
        <color indexed="64"/>
      </bottom>
      <diagonal/>
    </border>
    <border>
      <left/>
      <right style="medium">
        <color theme="6" tint="-0.249977111117893"/>
      </right>
      <top/>
      <bottom/>
      <diagonal/>
    </border>
    <border>
      <left style="medium">
        <color theme="1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theme="6" tint="-0.249977111117893"/>
      </top>
      <bottom/>
      <diagonal/>
    </border>
    <border>
      <left style="medium">
        <color theme="1"/>
      </left>
      <right/>
      <top style="medium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6" tint="-0.249977111117893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6" tint="-0.249977111117893"/>
      </right>
      <top style="medium">
        <color theme="1"/>
      </top>
      <bottom/>
      <diagonal/>
    </border>
    <border>
      <left style="medium">
        <color theme="1"/>
      </left>
      <right style="thin">
        <color theme="6" tint="-0.249977111117893"/>
      </right>
      <top/>
      <bottom/>
      <diagonal/>
    </border>
    <border>
      <left style="thin">
        <color theme="6" tint="-0.249977111117893"/>
      </left>
      <right style="thin">
        <color theme="6" tint="-0.249977111117893"/>
      </right>
      <top/>
      <bottom style="thin">
        <color theme="6" tint="-0.249977111117893"/>
      </bottom>
      <diagonal/>
    </border>
    <border>
      <left style="thin">
        <color theme="6" tint="-0.249977111117893"/>
      </left>
      <right style="medium">
        <color theme="1"/>
      </right>
      <top style="medium">
        <color theme="1"/>
      </top>
      <bottom/>
      <diagonal/>
    </border>
    <border>
      <left style="thin">
        <color theme="6" tint="-0.249977111117893"/>
      </left>
      <right style="medium">
        <color theme="1"/>
      </right>
      <top/>
      <bottom/>
      <diagonal/>
    </border>
    <border>
      <left style="thin">
        <color theme="6" tint="-0.249977111117893"/>
      </left>
      <right style="medium">
        <color theme="1"/>
      </right>
      <top/>
      <bottom style="medium">
        <color theme="1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/>
      <right style="thin">
        <color theme="1"/>
      </right>
      <top style="medium">
        <color theme="1"/>
      </top>
      <bottom style="medium">
        <color theme="1"/>
      </bottom>
      <diagonal/>
    </border>
    <border>
      <left/>
      <right style="thin">
        <color theme="1"/>
      </right>
      <top style="medium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medium">
        <color theme="1"/>
      </bottom>
      <diagonal/>
    </border>
    <border>
      <left/>
      <right style="thin">
        <color theme="6" tint="-0.249977111117893"/>
      </right>
      <top/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theme="1"/>
      </left>
      <right style="thin">
        <color rgb="FF000000"/>
      </right>
      <top style="medium">
        <color theme="1"/>
      </top>
      <bottom style="medium">
        <color theme="1"/>
      </bottom>
      <diagonal/>
    </border>
    <border>
      <left style="thin">
        <color rgb="FF000000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thin">
        <color theme="6" tint="-0.249977111117893"/>
      </right>
      <top style="thin">
        <color theme="6" tint="-0.249977111117893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theme="2" tint="-0.499984740745262"/>
      </left>
      <right/>
      <top style="thin">
        <color indexed="64"/>
      </top>
      <bottom/>
      <diagonal/>
    </border>
    <border>
      <left style="thin">
        <color theme="2" tint="-0.499984740745262"/>
      </left>
      <right style="medium">
        <color indexed="64"/>
      </right>
      <top style="thin">
        <color indexed="64"/>
      </top>
      <bottom/>
      <diagonal/>
    </border>
    <border>
      <left/>
      <right style="thin">
        <color theme="6" tint="-0.249977111117893"/>
      </right>
      <top style="medium">
        <color theme="1"/>
      </top>
      <bottom style="thin">
        <color theme="6" tint="-0.249977111117893"/>
      </bottom>
      <diagonal/>
    </border>
    <border>
      <left style="medium">
        <color theme="1"/>
      </left>
      <right style="thin">
        <color theme="6" tint="-0.249977111117893"/>
      </right>
      <top style="thin">
        <color theme="6" tint="-0.249977111117893"/>
      </top>
      <bottom style="medium">
        <color theme="1"/>
      </bottom>
      <diagonal/>
    </border>
    <border>
      <left/>
      <right style="thin">
        <color theme="6" tint="-0.249977111117893"/>
      </right>
      <top style="thin">
        <color theme="6" tint="-0.249977111117893"/>
      </top>
      <bottom style="medium">
        <color theme="1"/>
      </bottom>
      <diagonal/>
    </border>
    <border>
      <left/>
      <right style="medium">
        <color theme="1"/>
      </right>
      <top style="thin">
        <color theme="6" tint="-0.249977111117893"/>
      </top>
      <bottom style="medium">
        <color theme="1"/>
      </bottom>
      <diagonal/>
    </border>
    <border>
      <left/>
      <right/>
      <top style="thin">
        <color theme="6" tint="-0.249977111117893"/>
      </top>
      <bottom style="medium">
        <color theme="1"/>
      </bottom>
      <diagonal/>
    </border>
    <border>
      <left style="thin">
        <color theme="6" tint="-0.249977111117893"/>
      </left>
      <right style="medium">
        <color theme="1"/>
      </right>
      <top style="thin">
        <color theme="6" tint="-0.249977111117893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theme="6" tint="-0.249977111117893"/>
      </left>
      <right style="thin">
        <color theme="6" tint="-0.249977111117893"/>
      </right>
      <top/>
      <bottom/>
      <diagonal/>
    </border>
    <border>
      <left style="thin">
        <color theme="6" tint="-0.249977111117893"/>
      </left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 style="medium">
        <color theme="1"/>
      </left>
      <right style="thin">
        <color theme="6" tint="-0.249977111117893"/>
      </right>
      <top style="thin">
        <color theme="6" tint="-0.249977111117893"/>
      </top>
      <bottom/>
      <diagonal/>
    </border>
    <border>
      <left style="thin">
        <color theme="6" tint="-0.249977111117893"/>
      </left>
      <right style="medium">
        <color theme="1"/>
      </right>
      <top style="thin">
        <color theme="6" tint="-0.249977111117893"/>
      </top>
      <bottom/>
      <diagonal/>
    </border>
    <border>
      <left style="thin">
        <color theme="6" tint="-0.249977111117893"/>
      </left>
      <right style="thin">
        <color theme="6" tint="-0.249977111117893"/>
      </right>
      <top style="thin">
        <color theme="6" tint="-0.249977111117893"/>
      </top>
      <bottom style="medium">
        <color theme="1"/>
      </bottom>
      <diagonal/>
    </border>
    <border>
      <left style="thin">
        <color theme="6" tint="-0.249977111117893"/>
      </left>
      <right style="thin">
        <color theme="6" tint="-0.249977111117893"/>
      </right>
      <top style="medium">
        <color theme="1"/>
      </top>
      <bottom style="medium">
        <color theme="1"/>
      </bottom>
      <diagonal/>
    </border>
    <border>
      <left style="thin">
        <color theme="6" tint="-0.249977111117893"/>
      </left>
      <right style="thin">
        <color theme="6" tint="-0.249977111117893"/>
      </right>
      <top style="medium">
        <color theme="1"/>
      </top>
      <bottom/>
      <diagonal/>
    </border>
    <border>
      <left style="thin">
        <color theme="6" tint="-0.249977111117893"/>
      </left>
      <right style="thin">
        <color theme="6" tint="-0.249977111117893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thin">
        <color theme="6" tint="-0.249977111117893"/>
      </bottom>
      <diagonal/>
    </border>
    <border>
      <left style="medium">
        <color theme="1"/>
      </left>
      <right/>
      <top style="thin">
        <color theme="6" tint="-0.249977111117893"/>
      </top>
      <bottom style="thin">
        <color theme="6" tint="-0.249977111117893"/>
      </bottom>
      <diagonal/>
    </border>
    <border>
      <left style="medium">
        <color theme="1"/>
      </left>
      <right/>
      <top/>
      <bottom style="thin">
        <color theme="6" tint="-0.249977111117893"/>
      </bottom>
      <diagonal/>
    </border>
    <border>
      <left style="medium">
        <color theme="1"/>
      </left>
      <right/>
      <top style="thin">
        <color theme="6" tint="-0.249977111117893"/>
      </top>
      <bottom style="medium">
        <color theme="1"/>
      </bottom>
      <diagonal/>
    </border>
    <border>
      <left style="medium">
        <color theme="6" tint="-0.249977111117893"/>
      </left>
      <right style="medium">
        <color theme="1"/>
      </right>
      <top/>
      <bottom/>
      <diagonal/>
    </border>
    <border>
      <left/>
      <right style="thin">
        <color rgb="FF000000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rgb="FF000000"/>
      </right>
      <top style="medium">
        <color theme="1"/>
      </top>
      <bottom/>
      <diagonal/>
    </border>
    <border>
      <left style="thin">
        <color theme="2" tint="-0.499984740745262"/>
      </left>
      <right/>
      <top style="medium">
        <color indexed="64"/>
      </top>
      <bottom/>
      <diagonal/>
    </border>
    <border>
      <left style="thin">
        <color theme="2" tint="-0.499984740745262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theme="1"/>
      </right>
      <top style="thin">
        <color theme="6" tint="-0.249977111117893"/>
      </top>
      <bottom/>
      <diagonal/>
    </border>
    <border>
      <left style="medium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/>
      <bottom style="thin">
        <color theme="1"/>
      </bottom>
      <diagonal/>
    </border>
    <border>
      <left/>
      <right style="medium">
        <color theme="1"/>
      </right>
      <top/>
      <bottom style="thin">
        <color theme="1"/>
      </bottom>
      <diagonal/>
    </border>
    <border>
      <left/>
      <right style="thin">
        <color theme="1"/>
      </right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 style="medium">
        <color indexed="64"/>
      </bottom>
      <diagonal/>
    </border>
    <border>
      <left/>
      <right/>
      <top style="medium">
        <color theme="1"/>
      </top>
      <bottom style="medium">
        <color indexed="64"/>
      </bottom>
      <diagonal/>
    </border>
    <border>
      <left style="medium">
        <color indexed="64"/>
      </left>
      <right/>
      <top style="medium">
        <color theme="1"/>
      </top>
      <bottom/>
      <diagonal/>
    </border>
    <border>
      <left/>
      <right style="medium">
        <color indexed="64"/>
      </right>
      <top style="medium">
        <color theme="1"/>
      </top>
      <bottom/>
      <diagonal/>
    </border>
    <border>
      <left style="medium">
        <color theme="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theme="1"/>
      </right>
      <top/>
      <bottom style="thin">
        <color indexed="64"/>
      </bottom>
      <diagonal/>
    </border>
    <border>
      <left style="thin">
        <color indexed="64"/>
      </left>
      <right style="medium">
        <color theme="1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theme="1"/>
      </right>
      <top style="thin">
        <color indexed="64"/>
      </top>
      <bottom style="medium">
        <color indexed="64"/>
      </bottom>
      <diagonal/>
    </border>
    <border>
      <left style="thin">
        <color theme="2" tint="-0.499984740745262"/>
      </left>
      <right style="medium">
        <color theme="1"/>
      </right>
      <top style="medium">
        <color indexed="64"/>
      </top>
      <bottom style="thin">
        <color indexed="64"/>
      </bottom>
      <diagonal/>
    </border>
    <border>
      <left style="thin">
        <color theme="2" tint="-0.499984740745262"/>
      </left>
      <right style="medium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2" tint="-0.499984740745262"/>
      </left>
      <right style="medium">
        <color theme="1"/>
      </right>
      <top style="thin">
        <color indexed="64"/>
      </top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2" tint="-0.499984740745262"/>
      </left>
      <right style="medium">
        <color theme="1"/>
      </right>
      <top style="medium">
        <color indexed="64"/>
      </top>
      <bottom/>
      <diagonal/>
    </border>
    <border>
      <left style="thin">
        <color theme="2" tint="-0.499984740745262"/>
      </left>
      <right style="thin">
        <color theme="2" tint="-0.499984740745262"/>
      </right>
      <top style="medium">
        <color indexed="64"/>
      </top>
      <bottom/>
      <diagonal/>
    </border>
    <border>
      <left style="thin">
        <color theme="2" tint="-0.499984740745262"/>
      </left>
      <right style="thin">
        <color theme="2" tint="-0.499984740745262"/>
      </right>
      <top/>
      <bottom/>
      <diagonal/>
    </border>
    <border>
      <left style="thin">
        <color theme="2" tint="-0.499984740745262"/>
      </left>
      <right style="thin">
        <color theme="2" tint="-0.499984740745262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/>
      <right/>
      <top style="thin">
        <color theme="1"/>
      </top>
      <bottom style="medium">
        <color theme="1"/>
      </bottom>
      <diagonal/>
    </border>
    <border>
      <left style="thin">
        <color theme="6" tint="-0.249977111117893"/>
      </left>
      <right style="thin">
        <color theme="6" tint="-0.249977111117893"/>
      </right>
      <top style="medium">
        <color indexed="64"/>
      </top>
      <bottom/>
      <diagonal/>
    </border>
  </borders>
  <cellStyleXfs count="1">
    <xf numFmtId="0" fontId="0" fillId="0" borderId="0"/>
  </cellStyleXfs>
  <cellXfs count="545">
    <xf numFmtId="0" fontId="0" fillId="0" borderId="0" xfId="0"/>
    <xf numFmtId="0" fontId="0" fillId="0" borderId="0" xfId="0" applyAlignment="1"/>
    <xf numFmtId="0" fontId="3" fillId="0" borderId="19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11" fillId="0" borderId="0" xfId="0" applyFont="1" applyAlignment="1">
      <alignment wrapText="1"/>
    </xf>
    <xf numFmtId="0" fontId="3" fillId="0" borderId="0" xfId="0" applyFont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0" xfId="0" applyBorder="1"/>
    <xf numFmtId="0" fontId="3" fillId="0" borderId="63" xfId="0" applyFont="1" applyBorder="1" applyAlignment="1">
      <alignment vertical="center"/>
    </xf>
    <xf numFmtId="0" fontId="13" fillId="0" borderId="0" xfId="0" applyFont="1" applyBorder="1" applyAlignment="1">
      <alignment vertical="top" wrapText="1"/>
    </xf>
    <xf numFmtId="0" fontId="3" fillId="0" borderId="63" xfId="0" applyFont="1" applyBorder="1" applyAlignment="1">
      <alignment vertical="center" wrapText="1"/>
    </xf>
    <xf numFmtId="0" fontId="3" fillId="0" borderId="63" xfId="0" applyFont="1" applyBorder="1" applyAlignment="1">
      <alignment horizontal="left" vertical="center" wrapText="1"/>
    </xf>
    <xf numFmtId="0" fontId="3" fillId="0" borderId="63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 wrapText="1"/>
    </xf>
    <xf numFmtId="49" fontId="9" fillId="0" borderId="9" xfId="0" applyNumberFormat="1" applyFont="1" applyBorder="1" applyAlignment="1">
      <alignment horizontal="left" vertical="center" wrapText="1" readingOrder="1"/>
    </xf>
    <xf numFmtId="49" fontId="9" fillId="0" borderId="69" xfId="0" applyNumberFormat="1" applyFont="1" applyBorder="1" applyAlignment="1">
      <alignment horizontal="left" vertical="center" wrapText="1" readingOrder="1"/>
    </xf>
    <xf numFmtId="0" fontId="10" fillId="0" borderId="70" xfId="0" applyFont="1" applyBorder="1" applyAlignment="1">
      <alignment horizontal="left" vertical="top" wrapText="1" readingOrder="1"/>
    </xf>
    <xf numFmtId="0" fontId="0" fillId="0" borderId="43" xfId="0" applyBorder="1"/>
    <xf numFmtId="0" fontId="6" fillId="0" borderId="76" xfId="0" applyFont="1" applyBorder="1"/>
    <xf numFmtId="0" fontId="6" fillId="0" borderId="77" xfId="0" applyFont="1" applyBorder="1"/>
    <xf numFmtId="0" fontId="6" fillId="0" borderId="79" xfId="0" applyFont="1" applyBorder="1"/>
    <xf numFmtId="0" fontId="6" fillId="0" borderId="80" xfId="0" applyFont="1" applyBorder="1"/>
    <xf numFmtId="0" fontId="6" fillId="0" borderId="81" xfId="0" applyFont="1" applyBorder="1"/>
    <xf numFmtId="0" fontId="6" fillId="0" borderId="82" xfId="0" applyFont="1" applyBorder="1"/>
    <xf numFmtId="0" fontId="6" fillId="0" borderId="83" xfId="0" applyFont="1" applyBorder="1"/>
    <xf numFmtId="0" fontId="6" fillId="0" borderId="84" xfId="0" applyFont="1" applyBorder="1"/>
    <xf numFmtId="0" fontId="3" fillId="0" borderId="1" xfId="0" applyFont="1" applyBorder="1" applyAlignment="1">
      <alignment horizontal="left" vertical="center" wrapText="1"/>
    </xf>
    <xf numFmtId="0" fontId="3" fillId="0" borderId="42" xfId="0" applyFont="1" applyBorder="1" applyAlignment="1">
      <alignment horizontal="left" vertical="center" wrapText="1"/>
    </xf>
    <xf numFmtId="0" fontId="0" fillId="0" borderId="92" xfId="0" applyBorder="1"/>
    <xf numFmtId="0" fontId="3" fillId="6" borderId="62" xfId="0" applyFont="1" applyFill="1" applyBorder="1" applyAlignment="1">
      <alignment horizontal="center" vertical="center"/>
    </xf>
    <xf numFmtId="0" fontId="3" fillId="6" borderId="113" xfId="0" applyFont="1" applyFill="1" applyBorder="1" applyAlignment="1">
      <alignment horizontal="center" vertical="center"/>
    </xf>
    <xf numFmtId="0" fontId="3" fillId="6" borderId="52" xfId="0" applyFont="1" applyFill="1" applyBorder="1" applyAlignment="1">
      <alignment horizontal="center" vertical="center"/>
    </xf>
    <xf numFmtId="0" fontId="6" fillId="0" borderId="106" xfId="0" applyFont="1" applyBorder="1"/>
    <xf numFmtId="0" fontId="10" fillId="0" borderId="117" xfId="0" applyFont="1" applyBorder="1" applyAlignment="1">
      <alignment horizontal="left" vertical="center" wrapText="1" readingOrder="1"/>
    </xf>
    <xf numFmtId="0" fontId="3" fillId="0" borderId="2" xfId="0" applyFont="1" applyBorder="1" applyAlignment="1">
      <alignment vertical="center"/>
    </xf>
    <xf numFmtId="0" fontId="3" fillId="0" borderId="2" xfId="0" applyFont="1" applyBorder="1" applyAlignment="1">
      <alignment horizontal="left" vertical="center"/>
    </xf>
    <xf numFmtId="49" fontId="9" fillId="0" borderId="9" xfId="0" applyNumberFormat="1" applyFont="1" applyBorder="1" applyAlignment="1">
      <alignment horizontal="left" vertical="center"/>
    </xf>
    <xf numFmtId="0" fontId="10" fillId="0" borderId="119" xfId="0" applyFont="1" applyBorder="1" applyAlignment="1">
      <alignment horizontal="left" vertical="center" wrapText="1" readingOrder="1"/>
    </xf>
    <xf numFmtId="0" fontId="1" fillId="0" borderId="57" xfId="0" applyFont="1" applyBorder="1" applyAlignment="1">
      <alignment horizontal="left" vertical="center"/>
    </xf>
    <xf numFmtId="0" fontId="6" fillId="0" borderId="124" xfId="0" applyFont="1" applyBorder="1"/>
    <xf numFmtId="0" fontId="6" fillId="0" borderId="125" xfId="0" applyFont="1" applyBorder="1"/>
    <xf numFmtId="0" fontId="3" fillId="0" borderId="8" xfId="0" applyFont="1" applyBorder="1" applyAlignment="1">
      <alignment vertical="center"/>
    </xf>
    <xf numFmtId="0" fontId="3" fillId="0" borderId="2" xfId="0" applyFont="1" applyBorder="1" applyAlignment="1">
      <alignment vertical="center" wrapText="1"/>
    </xf>
    <xf numFmtId="0" fontId="6" fillId="0" borderId="128" xfId="0" applyFont="1" applyBorder="1"/>
    <xf numFmtId="0" fontId="6" fillId="0" borderId="129" xfId="0" applyFont="1" applyBorder="1"/>
    <xf numFmtId="0" fontId="6" fillId="0" borderId="132" xfId="0" applyFont="1" applyBorder="1"/>
    <xf numFmtId="0" fontId="6" fillId="0" borderId="133" xfId="0" applyFont="1" applyBorder="1"/>
    <xf numFmtId="0" fontId="0" fillId="0" borderId="134" xfId="0" applyBorder="1"/>
    <xf numFmtId="0" fontId="6" fillId="0" borderId="134" xfId="0" applyFont="1" applyBorder="1"/>
    <xf numFmtId="0" fontId="6" fillId="0" borderId="135" xfId="0" applyFont="1" applyBorder="1"/>
    <xf numFmtId="0" fontId="0" fillId="0" borderId="125" xfId="0" applyBorder="1"/>
    <xf numFmtId="0" fontId="0" fillId="0" borderId="136" xfId="0" applyBorder="1"/>
    <xf numFmtId="0" fontId="0" fillId="0" borderId="129" xfId="0" applyBorder="1"/>
    <xf numFmtId="0" fontId="3" fillId="6" borderId="47" xfId="0" applyFont="1" applyFill="1" applyBorder="1" applyAlignment="1">
      <alignment horizontal="center" vertical="center"/>
    </xf>
    <xf numFmtId="0" fontId="0" fillId="0" borderId="87" xfId="0" applyBorder="1"/>
    <xf numFmtId="0" fontId="0" fillId="0" borderId="139" xfId="0" applyBorder="1"/>
    <xf numFmtId="0" fontId="0" fillId="0" borderId="140" xfId="0" applyBorder="1"/>
    <xf numFmtId="0" fontId="0" fillId="0" borderId="80" xfId="0" applyBorder="1"/>
    <xf numFmtId="0" fontId="0" fillId="0" borderId="81" xfId="0" applyBorder="1"/>
    <xf numFmtId="0" fontId="0" fillId="0" borderId="141" xfId="0" applyBorder="1"/>
    <xf numFmtId="0" fontId="0" fillId="0" borderId="133" xfId="0" applyBorder="1"/>
    <xf numFmtId="0" fontId="0" fillId="0" borderId="83" xfId="0" applyBorder="1"/>
    <xf numFmtId="0" fontId="0" fillId="0" borderId="82" xfId="0" applyBorder="1"/>
    <xf numFmtId="0" fontId="0" fillId="0" borderId="107" xfId="0" applyBorder="1"/>
    <xf numFmtId="0" fontId="3" fillId="0" borderId="8" xfId="0" applyFont="1" applyBorder="1" applyAlignment="1">
      <alignment horizontal="left" vertical="center"/>
    </xf>
    <xf numFmtId="0" fontId="0" fillId="0" borderId="142" xfId="0" applyBorder="1"/>
    <xf numFmtId="0" fontId="0" fillId="0" borderId="86" xfId="0" applyBorder="1"/>
    <xf numFmtId="0" fontId="0" fillId="0" borderId="143" xfId="0" applyBorder="1"/>
    <xf numFmtId="0" fontId="0" fillId="0" borderId="127" xfId="0" applyBorder="1"/>
    <xf numFmtId="0" fontId="3" fillId="0" borderId="1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0" fillId="0" borderId="79" xfId="0" applyBorder="1"/>
    <xf numFmtId="0" fontId="3" fillId="0" borderId="2" xfId="0" applyFont="1" applyBorder="1" applyAlignment="1">
      <alignment horizontal="left" vertical="center" wrapText="1"/>
    </xf>
    <xf numFmtId="0" fontId="3" fillId="6" borderId="2" xfId="0" applyFont="1" applyFill="1" applyBorder="1" applyAlignment="1">
      <alignment horizontal="center" vertical="center"/>
    </xf>
    <xf numFmtId="0" fontId="3" fillId="0" borderId="5" xfId="0" applyFont="1" applyBorder="1" applyAlignment="1">
      <alignment vertical="center" wrapText="1"/>
    </xf>
    <xf numFmtId="0" fontId="6" fillId="0" borderId="101" xfId="0" applyFont="1" applyBorder="1"/>
    <xf numFmtId="0" fontId="1" fillId="0" borderId="63" xfId="0" applyFont="1" applyBorder="1" applyAlignment="1">
      <alignment horizontal="left" vertical="top" wrapText="1"/>
    </xf>
    <xf numFmtId="0" fontId="3" fillId="0" borderId="148" xfId="0" applyFont="1" applyBorder="1" applyAlignment="1">
      <alignment horizontal="center" vertical="center" wrapText="1"/>
    </xf>
    <xf numFmtId="0" fontId="3" fillId="0" borderId="149" xfId="0" applyFont="1" applyBorder="1" applyAlignment="1">
      <alignment horizontal="center" vertical="center" wrapText="1"/>
    </xf>
    <xf numFmtId="0" fontId="0" fillId="0" borderId="85" xfId="0" applyBorder="1"/>
    <xf numFmtId="0" fontId="0" fillId="0" borderId="150" xfId="0" applyBorder="1"/>
    <xf numFmtId="0" fontId="1" fillId="0" borderId="6" xfId="0" applyFont="1" applyBorder="1"/>
    <xf numFmtId="0" fontId="1" fillId="0" borderId="42" xfId="0" applyFont="1" applyBorder="1"/>
    <xf numFmtId="0" fontId="11" fillId="0" borderId="0" xfId="0" applyFont="1" applyAlignment="1">
      <alignment horizontal="center"/>
    </xf>
    <xf numFmtId="49" fontId="0" fillId="0" borderId="0" xfId="0" applyNumberFormat="1"/>
    <xf numFmtId="0" fontId="6" fillId="0" borderId="79" xfId="0" applyFont="1" applyBorder="1" applyAlignment="1">
      <alignment horizontal="center" vertical="center"/>
    </xf>
    <xf numFmtId="0" fontId="6" fillId="0" borderId="80" xfId="0" applyFont="1" applyBorder="1" applyAlignment="1">
      <alignment horizontal="center" vertical="center"/>
    </xf>
    <xf numFmtId="0" fontId="6" fillId="0" borderId="81" xfId="0" applyFont="1" applyBorder="1" applyAlignment="1">
      <alignment horizontal="center" vertical="center"/>
    </xf>
    <xf numFmtId="0" fontId="6" fillId="0" borderId="82" xfId="0" applyFont="1" applyBorder="1" applyAlignment="1">
      <alignment horizontal="center" vertical="center"/>
    </xf>
    <xf numFmtId="0" fontId="6" fillId="0" borderId="76" xfId="0" applyFont="1" applyBorder="1" applyAlignment="1">
      <alignment horizontal="center" vertical="center"/>
    </xf>
    <xf numFmtId="0" fontId="6" fillId="0" borderId="83" xfId="0" applyFont="1" applyBorder="1" applyAlignment="1">
      <alignment horizontal="center" vertical="center"/>
    </xf>
    <xf numFmtId="0" fontId="6" fillId="0" borderId="77" xfId="0" applyFont="1" applyBorder="1" applyAlignment="1">
      <alignment horizontal="center" vertical="center"/>
    </xf>
    <xf numFmtId="0" fontId="6" fillId="0" borderId="84" xfId="0" applyFont="1" applyBorder="1" applyAlignment="1">
      <alignment horizontal="center" vertical="center"/>
    </xf>
    <xf numFmtId="0" fontId="6" fillId="0" borderId="134" xfId="0" applyFont="1" applyBorder="1" applyAlignment="1">
      <alignment horizontal="center" vertical="center"/>
    </xf>
    <xf numFmtId="0" fontId="6" fillId="0" borderId="101" xfId="0" applyFont="1" applyBorder="1" applyAlignment="1">
      <alignment horizontal="center" vertical="center"/>
    </xf>
    <xf numFmtId="0" fontId="6" fillId="0" borderId="135" xfId="0" applyFont="1" applyBorder="1" applyAlignment="1">
      <alignment horizontal="center" vertical="center"/>
    </xf>
    <xf numFmtId="0" fontId="6" fillId="0" borderId="85" xfId="0" applyFont="1" applyBorder="1" applyAlignment="1">
      <alignment horizontal="center" vertical="center"/>
    </xf>
    <xf numFmtId="0" fontId="6" fillId="0" borderId="107" xfId="0" applyFont="1" applyBorder="1" applyAlignment="1">
      <alignment horizontal="center" vertical="center"/>
    </xf>
    <xf numFmtId="0" fontId="6" fillId="0" borderId="86" xfId="0" applyFont="1" applyBorder="1" applyAlignment="1">
      <alignment horizontal="center" vertical="center"/>
    </xf>
    <xf numFmtId="0" fontId="0" fillId="0" borderId="82" xfId="0" applyBorder="1" applyAlignment="1">
      <alignment horizontal="center" vertical="center"/>
    </xf>
    <xf numFmtId="0" fontId="0" fillId="0" borderId="133" xfId="0" applyBorder="1" applyAlignment="1">
      <alignment horizontal="center" vertical="center"/>
    </xf>
    <xf numFmtId="0" fontId="0" fillId="0" borderId="83" xfId="0" applyBorder="1" applyAlignment="1">
      <alignment horizontal="center" vertical="center"/>
    </xf>
    <xf numFmtId="0" fontId="0" fillId="0" borderId="85" xfId="0" applyBorder="1" applyAlignment="1">
      <alignment horizontal="center" vertical="center"/>
    </xf>
    <xf numFmtId="0" fontId="0" fillId="0" borderId="107" xfId="0" applyBorder="1" applyAlignment="1">
      <alignment horizontal="center" vertical="center"/>
    </xf>
    <xf numFmtId="0" fontId="0" fillId="0" borderId="86" xfId="0" applyBorder="1" applyAlignment="1">
      <alignment horizontal="center" vertical="center"/>
    </xf>
    <xf numFmtId="0" fontId="0" fillId="0" borderId="125" xfId="0" applyBorder="1" applyAlignment="1">
      <alignment horizontal="center" vertical="center"/>
    </xf>
    <xf numFmtId="0" fontId="0" fillId="0" borderId="136" xfId="0" applyBorder="1" applyAlignment="1">
      <alignment horizontal="center" vertical="center"/>
    </xf>
    <xf numFmtId="0" fontId="0" fillId="0" borderId="127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6" borderId="146" xfId="0" applyFont="1" applyFill="1" applyBorder="1" applyAlignment="1">
      <alignment horizontal="center" vertical="center"/>
    </xf>
    <xf numFmtId="0" fontId="10" fillId="6" borderId="112" xfId="0" applyFont="1" applyFill="1" applyBorder="1" applyAlignment="1">
      <alignment horizontal="center" vertical="center"/>
    </xf>
    <xf numFmtId="0" fontId="10" fillId="6" borderId="145" xfId="0" applyFont="1" applyFill="1" applyBorder="1" applyAlignment="1">
      <alignment horizontal="center" vertical="center"/>
    </xf>
    <xf numFmtId="0" fontId="10" fillId="8" borderId="145" xfId="0" applyFont="1" applyFill="1" applyBorder="1" applyAlignment="1">
      <alignment horizontal="center" vertical="center"/>
    </xf>
    <xf numFmtId="0" fontId="10" fillId="8" borderId="10" xfId="0" applyFont="1" applyFill="1" applyBorder="1" applyAlignment="1">
      <alignment horizontal="center" vertical="center"/>
    </xf>
    <xf numFmtId="0" fontId="10" fillId="8" borderId="48" xfId="0" applyFont="1" applyFill="1" applyBorder="1" applyAlignment="1">
      <alignment horizontal="center" vertical="center"/>
    </xf>
    <xf numFmtId="0" fontId="11" fillId="0" borderId="0" xfId="0" applyFont="1"/>
    <xf numFmtId="0" fontId="3" fillId="0" borderId="50" xfId="0" applyFont="1" applyFill="1" applyBorder="1" applyAlignment="1">
      <alignment horizontal="center" vertical="top" wrapText="1"/>
    </xf>
    <xf numFmtId="0" fontId="6" fillId="0" borderId="78" xfId="0" applyFont="1" applyBorder="1" applyAlignment="1">
      <alignment horizontal="center" vertical="center"/>
    </xf>
    <xf numFmtId="0" fontId="6" fillId="0" borderId="87" xfId="0" applyFont="1" applyBorder="1" applyAlignment="1">
      <alignment horizontal="center" vertical="center"/>
    </xf>
    <xf numFmtId="0" fontId="6" fillId="0" borderId="88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89" xfId="0" applyFont="1" applyBorder="1" applyAlignment="1">
      <alignment horizontal="center" vertical="center"/>
    </xf>
    <xf numFmtId="0" fontId="0" fillId="0" borderId="90" xfId="0" applyFont="1" applyBorder="1" applyAlignment="1">
      <alignment horizontal="center" vertical="center"/>
    </xf>
    <xf numFmtId="0" fontId="0" fillId="0" borderId="93" xfId="0" applyFont="1" applyBorder="1" applyAlignment="1">
      <alignment horizontal="center" vertical="center"/>
    </xf>
    <xf numFmtId="0" fontId="0" fillId="0" borderId="92" xfId="0" applyFont="1" applyBorder="1" applyAlignment="1">
      <alignment horizontal="center" vertical="center"/>
    </xf>
    <xf numFmtId="0" fontId="0" fillId="0" borderId="91" xfId="0" applyFont="1" applyBorder="1" applyAlignment="1">
      <alignment horizontal="center" vertical="center"/>
    </xf>
    <xf numFmtId="0" fontId="0" fillId="0" borderId="94" xfId="0" applyFont="1" applyBorder="1" applyAlignment="1">
      <alignment horizontal="center" vertical="center"/>
    </xf>
    <xf numFmtId="0" fontId="0" fillId="0" borderId="95" xfId="0" applyFont="1" applyBorder="1" applyAlignment="1">
      <alignment horizontal="center" vertical="center"/>
    </xf>
    <xf numFmtId="0" fontId="0" fillId="0" borderId="96" xfId="0" applyFont="1" applyBorder="1" applyAlignment="1">
      <alignment horizontal="center" vertical="center"/>
    </xf>
    <xf numFmtId="0" fontId="20" fillId="0" borderId="6" xfId="0" applyFont="1" applyBorder="1" applyAlignment="1">
      <alignment horizontal="center" vertical="center" wrapText="1"/>
    </xf>
    <xf numFmtId="0" fontId="8" fillId="0" borderId="51" xfId="0" applyFont="1" applyBorder="1" applyAlignment="1">
      <alignment horizontal="center" vertical="center"/>
    </xf>
    <xf numFmtId="0" fontId="7" fillId="0" borderId="50" xfId="0" applyFont="1" applyFill="1" applyBorder="1" applyAlignment="1">
      <alignment horizontal="center" vertical="center" wrapText="1"/>
    </xf>
    <xf numFmtId="0" fontId="8" fillId="0" borderId="50" xfId="0" applyFont="1" applyBorder="1" applyAlignment="1">
      <alignment horizontal="center" vertical="center"/>
    </xf>
    <xf numFmtId="0" fontId="8" fillId="0" borderId="72" xfId="0" applyFont="1" applyBorder="1" applyAlignment="1">
      <alignment horizontal="center" vertical="center"/>
    </xf>
    <xf numFmtId="0" fontId="1" fillId="6" borderId="103" xfId="0" applyFont="1" applyFill="1" applyBorder="1"/>
    <xf numFmtId="0" fontId="20" fillId="0" borderId="0" xfId="0" applyFont="1" applyBorder="1" applyAlignment="1">
      <alignment horizontal="center" vertical="center" wrapText="1"/>
    </xf>
    <xf numFmtId="0" fontId="8" fillId="0" borderId="73" xfId="0" applyFont="1" applyBorder="1" applyAlignment="1">
      <alignment horizontal="center" vertical="center"/>
    </xf>
    <xf numFmtId="0" fontId="7" fillId="0" borderId="7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0" fillId="0" borderId="72" xfId="0" applyBorder="1" applyAlignment="1">
      <alignment horizontal="center" vertical="center"/>
    </xf>
    <xf numFmtId="0" fontId="6" fillId="0" borderId="50" xfId="0" applyFont="1" applyBorder="1" applyAlignment="1">
      <alignment horizontal="center" vertical="center"/>
    </xf>
    <xf numFmtId="49" fontId="1" fillId="0" borderId="6" xfId="0" applyNumberFormat="1" applyFont="1" applyBorder="1"/>
    <xf numFmtId="0" fontId="0" fillId="0" borderId="134" xfId="0" applyBorder="1" applyAlignment="1">
      <alignment horizontal="center" vertical="center"/>
    </xf>
    <xf numFmtId="0" fontId="0" fillId="0" borderId="92" xfId="0" applyBorder="1" applyAlignment="1">
      <alignment horizontal="center" vertical="center"/>
    </xf>
    <xf numFmtId="0" fontId="0" fillId="0" borderId="150" xfId="0" applyBorder="1" applyAlignment="1">
      <alignment horizontal="center" vertical="center"/>
    </xf>
    <xf numFmtId="49" fontId="1" fillId="0" borderId="0" xfId="0" applyNumberFormat="1" applyFont="1" applyBorder="1"/>
    <xf numFmtId="0" fontId="3" fillId="4" borderId="8" xfId="0" applyFont="1" applyFill="1" applyBorder="1" applyAlignment="1">
      <alignment horizontal="left" vertical="center"/>
    </xf>
    <xf numFmtId="49" fontId="1" fillId="0" borderId="7" xfId="0" applyNumberFormat="1" applyFont="1" applyBorder="1"/>
    <xf numFmtId="49" fontId="1" fillId="0" borderId="43" xfId="0" applyNumberFormat="1" applyFont="1" applyBorder="1"/>
    <xf numFmtId="49" fontId="3" fillId="0" borderId="1" xfId="0" applyNumberFormat="1" applyFont="1" applyBorder="1" applyAlignment="1">
      <alignment horizontal="left" vertical="center" wrapText="1"/>
    </xf>
    <xf numFmtId="49" fontId="3" fillId="0" borderId="42" xfId="0" applyNumberFormat="1" applyFont="1" applyBorder="1" applyAlignment="1">
      <alignment horizontal="left" vertical="center" wrapText="1"/>
    </xf>
    <xf numFmtId="49" fontId="1" fillId="0" borderId="0" xfId="0" applyNumberFormat="1" applyFont="1" applyAlignment="1">
      <alignment horizontal="left" vertical="center"/>
    </xf>
    <xf numFmtId="0" fontId="6" fillId="0" borderId="109" xfId="0" applyFont="1" applyBorder="1"/>
    <xf numFmtId="0" fontId="3" fillId="0" borderId="65" xfId="0" applyFont="1" applyBorder="1" applyAlignment="1">
      <alignment horizontal="left" vertical="center"/>
    </xf>
    <xf numFmtId="49" fontId="1" fillId="0" borderId="57" xfId="0" applyNumberFormat="1" applyFont="1" applyBorder="1" applyAlignment="1">
      <alignment vertical="center"/>
    </xf>
    <xf numFmtId="49" fontId="1" fillId="0" borderId="64" xfId="0" applyNumberFormat="1" applyFont="1" applyBorder="1" applyAlignment="1">
      <alignment vertical="center"/>
    </xf>
    <xf numFmtId="49" fontId="1" fillId="0" borderId="42" xfId="0" applyNumberFormat="1" applyFont="1" applyBorder="1" applyAlignment="1">
      <alignment horizontal="left" vertical="center" wrapText="1"/>
    </xf>
    <xf numFmtId="49" fontId="1" fillId="0" borderId="67" xfId="0" applyNumberFormat="1" applyFont="1" applyBorder="1" applyAlignment="1">
      <alignment vertical="center"/>
    </xf>
    <xf numFmtId="49" fontId="1" fillId="0" borderId="0" xfId="0" applyNumberFormat="1" applyFont="1" applyBorder="1" applyAlignment="1">
      <alignment vertical="center"/>
    </xf>
    <xf numFmtId="49" fontId="1" fillId="0" borderId="6" xfId="0" applyNumberFormat="1" applyFont="1" applyBorder="1" applyAlignment="1">
      <alignment vertical="center"/>
    </xf>
    <xf numFmtId="49" fontId="1" fillId="0" borderId="42" xfId="0" applyNumberFormat="1" applyFont="1" applyBorder="1" applyAlignment="1">
      <alignment vertical="center"/>
    </xf>
    <xf numFmtId="49" fontId="1" fillId="0" borderId="68" xfId="0" applyNumberFormat="1" applyFont="1" applyBorder="1" applyAlignment="1">
      <alignment vertical="center"/>
    </xf>
    <xf numFmtId="49" fontId="9" fillId="0" borderId="119" xfId="0" applyNumberFormat="1" applyFont="1" applyBorder="1" applyAlignment="1">
      <alignment horizontal="left" vertical="center"/>
    </xf>
    <xf numFmtId="49" fontId="1" fillId="0" borderId="144" xfId="0" applyNumberFormat="1" applyFont="1" applyBorder="1" applyAlignment="1">
      <alignment vertical="center"/>
    </xf>
    <xf numFmtId="0" fontId="3" fillId="0" borderId="43" xfId="0" applyFont="1" applyBorder="1" applyAlignment="1">
      <alignment horizontal="left" vertical="center"/>
    </xf>
    <xf numFmtId="49" fontId="1" fillId="0" borderId="0" xfId="0" applyNumberFormat="1" applyFont="1" applyBorder="1" applyProtection="1">
      <protection locked="0"/>
    </xf>
    <xf numFmtId="0" fontId="7" fillId="4" borderId="50" xfId="0" applyFont="1" applyFill="1" applyBorder="1" applyAlignment="1"/>
    <xf numFmtId="0" fontId="1" fillId="4" borderId="151" xfId="0" applyFont="1" applyFill="1" applyBorder="1" applyAlignment="1">
      <alignment vertical="center"/>
    </xf>
    <xf numFmtId="0" fontId="1" fillId="4" borderId="103" xfId="0" applyFont="1" applyFill="1" applyBorder="1" applyAlignment="1">
      <alignment vertical="center"/>
    </xf>
    <xf numFmtId="49" fontId="20" fillId="0" borderId="0" xfId="0" applyNumberFormat="1" applyFont="1" applyBorder="1" applyAlignment="1">
      <alignment vertical="center" wrapText="1"/>
    </xf>
    <xf numFmtId="0" fontId="10" fillId="6" borderId="111" xfId="0" applyFont="1" applyFill="1" applyBorder="1" applyAlignment="1">
      <alignment horizontal="center" vertical="center"/>
    </xf>
    <xf numFmtId="0" fontId="6" fillId="0" borderId="106" xfId="0" applyFont="1" applyBorder="1" applyAlignment="1">
      <alignment horizontal="center" vertical="center"/>
    </xf>
    <xf numFmtId="0" fontId="6" fillId="0" borderId="11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3" fillId="6" borderId="156" xfId="0" applyFont="1" applyFill="1" applyBorder="1" applyAlignment="1">
      <alignment horizontal="center" vertical="center"/>
    </xf>
    <xf numFmtId="0" fontId="3" fillId="0" borderId="5" xfId="0" applyFont="1" applyBorder="1" applyAlignment="1">
      <alignment vertical="center"/>
    </xf>
    <xf numFmtId="0" fontId="3" fillId="0" borderId="65" xfId="0" applyFont="1" applyBorder="1" applyAlignment="1">
      <alignment horizontal="left" vertical="center" wrapText="1"/>
    </xf>
    <xf numFmtId="0" fontId="6" fillId="0" borderId="120" xfId="0" applyFont="1" applyBorder="1" applyAlignment="1">
      <alignment horizontal="center" vertical="center"/>
    </xf>
    <xf numFmtId="0" fontId="6" fillId="0" borderId="150" xfId="0" applyFont="1" applyBorder="1" applyAlignment="1">
      <alignment horizontal="center" vertical="center"/>
    </xf>
    <xf numFmtId="0" fontId="3" fillId="4" borderId="3" xfId="0" applyFont="1" applyFill="1" applyBorder="1" applyAlignment="1">
      <alignment vertical="top"/>
    </xf>
    <xf numFmtId="0" fontId="1" fillId="4" borderId="42" xfId="0" applyFont="1" applyFill="1" applyBorder="1" applyAlignment="1">
      <alignment vertical="top"/>
    </xf>
    <xf numFmtId="0" fontId="0" fillId="0" borderId="104" xfId="0" applyBorder="1" applyAlignment="1">
      <alignment horizontal="center" vertical="center"/>
    </xf>
    <xf numFmtId="0" fontId="0" fillId="0" borderId="13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0" fillId="6" borderId="118" xfId="0" applyFont="1" applyFill="1" applyBorder="1" applyAlignment="1">
      <alignment horizontal="center" vertical="center"/>
    </xf>
    <xf numFmtId="0" fontId="10" fillId="8" borderId="118" xfId="0" applyFont="1" applyFill="1" applyBorder="1" applyAlignment="1">
      <alignment horizontal="center" vertical="center"/>
    </xf>
    <xf numFmtId="0" fontId="10" fillId="8" borderId="147" xfId="0" applyFont="1" applyFill="1" applyBorder="1" applyAlignment="1">
      <alignment horizontal="center" vertical="center"/>
    </xf>
    <xf numFmtId="0" fontId="3" fillId="6" borderId="102" xfId="0" applyFont="1" applyFill="1" applyBorder="1" applyAlignment="1">
      <alignment horizontal="center" vertical="center"/>
    </xf>
    <xf numFmtId="0" fontId="3" fillId="6" borderId="169" xfId="0" applyFont="1" applyFill="1" applyBorder="1" applyAlignment="1">
      <alignment horizontal="center" vertical="center"/>
    </xf>
    <xf numFmtId="0" fontId="3" fillId="0" borderId="170" xfId="0" applyFont="1" applyBorder="1" applyAlignment="1">
      <alignment horizontal="center" vertical="center" wrapText="1"/>
    </xf>
    <xf numFmtId="0" fontId="3" fillId="6" borderId="42" xfId="0" applyFont="1" applyFill="1" applyBorder="1" applyAlignment="1">
      <alignment horizontal="center" vertical="center"/>
    </xf>
    <xf numFmtId="0" fontId="7" fillId="4" borderId="103" xfId="0" applyFont="1" applyFill="1" applyBorder="1" applyAlignment="1"/>
    <xf numFmtId="0" fontId="6" fillId="0" borderId="0" xfId="0" applyFont="1" applyBorder="1" applyAlignment="1">
      <alignment horizontal="center" vertical="center"/>
    </xf>
    <xf numFmtId="0" fontId="1" fillId="4" borderId="50" xfId="0" applyFont="1" applyFill="1" applyBorder="1" applyAlignment="1">
      <alignment vertical="center"/>
    </xf>
    <xf numFmtId="0" fontId="1" fillId="4" borderId="0" xfId="0" applyFont="1" applyFill="1" applyBorder="1" applyAlignment="1">
      <alignment vertical="center"/>
    </xf>
    <xf numFmtId="0" fontId="7" fillId="4" borderId="0" xfId="0" applyFont="1" applyFill="1" applyBorder="1" applyAlignment="1"/>
    <xf numFmtId="49" fontId="7" fillId="0" borderId="6" xfId="0" applyNumberFormat="1" applyFont="1" applyBorder="1"/>
    <xf numFmtId="49" fontId="1" fillId="0" borderId="42" xfId="0" applyNumberFormat="1" applyFont="1" applyBorder="1" applyProtection="1">
      <protection locked="0"/>
    </xf>
    <xf numFmtId="0" fontId="7" fillId="0" borderId="6" xfId="0" applyFont="1" applyBorder="1"/>
    <xf numFmtId="0" fontId="1" fillId="0" borderId="6" xfId="0" applyFont="1" applyFill="1" applyBorder="1"/>
    <xf numFmtId="49" fontId="1" fillId="0" borderId="6" xfId="0" applyNumberFormat="1" applyFont="1" applyFill="1" applyBorder="1"/>
    <xf numFmtId="49" fontId="9" fillId="0" borderId="3" xfId="0" applyNumberFormat="1" applyFont="1" applyBorder="1" applyAlignment="1">
      <alignment horizontal="left" vertical="center" wrapText="1" readingOrder="1"/>
    </xf>
    <xf numFmtId="49" fontId="9" fillId="0" borderId="6" xfId="0" applyNumberFormat="1" applyFont="1" applyBorder="1" applyAlignment="1">
      <alignment horizontal="left" vertical="center" wrapText="1" readingOrder="1"/>
    </xf>
    <xf numFmtId="0" fontId="1" fillId="6" borderId="154" xfId="0" applyFont="1" applyFill="1" applyBorder="1"/>
    <xf numFmtId="0" fontId="3" fillId="12" borderId="72" xfId="0" applyFont="1" applyFill="1" applyBorder="1" applyAlignment="1">
      <alignment horizontal="center" vertical="top" wrapText="1"/>
    </xf>
    <xf numFmtId="0" fontId="3" fillId="12" borderId="50" xfId="0" applyFont="1" applyFill="1" applyBorder="1" applyAlignment="1">
      <alignment horizontal="center" vertical="top" wrapText="1"/>
    </xf>
    <xf numFmtId="0" fontId="8" fillId="12" borderId="50" xfId="0" applyFont="1" applyFill="1" applyBorder="1" applyAlignment="1">
      <alignment horizontal="center" vertical="center"/>
    </xf>
    <xf numFmtId="0" fontId="1" fillId="12" borderId="0" xfId="0" applyFont="1" applyFill="1" applyBorder="1" applyAlignment="1">
      <alignment vertical="center"/>
    </xf>
    <xf numFmtId="0" fontId="7" fillId="12" borderId="50" xfId="0" applyFont="1" applyFill="1" applyBorder="1" applyAlignment="1">
      <alignment horizontal="center" vertical="center" wrapText="1"/>
    </xf>
    <xf numFmtId="0" fontId="7" fillId="12" borderId="72" xfId="0" applyFont="1" applyFill="1" applyBorder="1" applyAlignment="1">
      <alignment horizontal="center" vertical="center" wrapText="1"/>
    </xf>
    <xf numFmtId="0" fontId="8" fillId="12" borderId="73" xfId="0" applyFont="1" applyFill="1" applyBorder="1" applyAlignment="1">
      <alignment horizontal="center" vertical="center"/>
    </xf>
    <xf numFmtId="0" fontId="8" fillId="12" borderId="72" xfId="0" applyFont="1" applyFill="1" applyBorder="1" applyAlignment="1">
      <alignment horizontal="center" vertical="center"/>
    </xf>
    <xf numFmtId="0" fontId="0" fillId="12" borderId="50" xfId="0" applyFill="1" applyBorder="1" applyAlignment="1">
      <alignment horizontal="center" vertical="center"/>
    </xf>
    <xf numFmtId="0" fontId="7" fillId="12" borderId="0" xfId="0" applyFont="1" applyFill="1" applyBorder="1" applyAlignment="1"/>
    <xf numFmtId="0" fontId="3" fillId="12" borderId="71" xfId="0" applyFont="1" applyFill="1" applyBorder="1" applyAlignment="1">
      <alignment horizontal="center" vertical="top" wrapText="1"/>
    </xf>
    <xf numFmtId="0" fontId="8" fillId="12" borderId="71" xfId="0" applyFont="1" applyFill="1" applyBorder="1" applyAlignment="1">
      <alignment horizontal="center" vertical="center"/>
    </xf>
    <xf numFmtId="0" fontId="7" fillId="12" borderId="71" xfId="0" applyFont="1" applyFill="1" applyBorder="1" applyAlignment="1">
      <alignment horizontal="center" vertical="center" wrapText="1"/>
    </xf>
    <xf numFmtId="0" fontId="7" fillId="12" borderId="74" xfId="0" applyFont="1" applyFill="1" applyBorder="1" applyAlignment="1">
      <alignment horizontal="center" vertical="center" wrapText="1"/>
    </xf>
    <xf numFmtId="0" fontId="8" fillId="12" borderId="75" xfId="0" applyFont="1" applyFill="1" applyBorder="1" applyAlignment="1">
      <alignment horizontal="center" vertical="center"/>
    </xf>
    <xf numFmtId="0" fontId="8" fillId="12" borderId="74" xfId="0" applyFont="1" applyFill="1" applyBorder="1" applyAlignment="1">
      <alignment horizontal="center" vertical="center"/>
    </xf>
    <xf numFmtId="0" fontId="0" fillId="12" borderId="71" xfId="0" applyFill="1" applyBorder="1" applyAlignment="1">
      <alignment horizontal="center" vertical="center"/>
    </xf>
    <xf numFmtId="0" fontId="3" fillId="0" borderId="55" xfId="0" applyFont="1" applyFill="1" applyBorder="1" applyAlignment="1">
      <alignment horizontal="center" vertical="top" wrapText="1"/>
    </xf>
    <xf numFmtId="0" fontId="3" fillId="0" borderId="56" xfId="0" applyFont="1" applyFill="1" applyBorder="1" applyAlignment="1">
      <alignment horizontal="center" vertical="top" wrapText="1"/>
    </xf>
    <xf numFmtId="0" fontId="8" fillId="0" borderId="55" xfId="0" applyFont="1" applyBorder="1" applyAlignment="1">
      <alignment horizontal="center" vertical="center"/>
    </xf>
    <xf numFmtId="0" fontId="8" fillId="0" borderId="56" xfId="0" applyFont="1" applyBorder="1" applyAlignment="1">
      <alignment horizontal="center" vertical="center"/>
    </xf>
    <xf numFmtId="0" fontId="1" fillId="4" borderId="6" xfId="0" applyFont="1" applyFill="1" applyBorder="1" applyAlignment="1">
      <alignment vertical="center"/>
    </xf>
    <xf numFmtId="0" fontId="1" fillId="4" borderId="7" xfId="0" applyFont="1" applyFill="1" applyBorder="1" applyAlignment="1">
      <alignment vertical="center"/>
    </xf>
    <xf numFmtId="0" fontId="7" fillId="0" borderId="55" xfId="0" applyFont="1" applyFill="1" applyBorder="1" applyAlignment="1">
      <alignment horizontal="center" vertical="center" wrapText="1"/>
    </xf>
    <xf numFmtId="0" fontId="7" fillId="0" borderId="56" xfId="0" applyFont="1" applyFill="1" applyBorder="1" applyAlignment="1">
      <alignment horizontal="center" vertical="center" wrapText="1"/>
    </xf>
    <xf numFmtId="0" fontId="7" fillId="0" borderId="153" xfId="0" applyFont="1" applyFill="1" applyBorder="1" applyAlignment="1">
      <alignment horizontal="center" vertical="center" wrapText="1"/>
    </xf>
    <xf numFmtId="0" fontId="8" fillId="0" borderId="61" xfId="0" applyFont="1" applyBorder="1" applyAlignment="1">
      <alignment horizontal="center" vertical="center"/>
    </xf>
    <xf numFmtId="0" fontId="8" fillId="0" borderId="155" xfId="0" applyFont="1" applyBorder="1" applyAlignment="1">
      <alignment horizontal="center" vertical="center"/>
    </xf>
    <xf numFmtId="0" fontId="8" fillId="0" borderId="153" xfId="0" applyFont="1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7" fillId="4" borderId="6" xfId="0" applyFont="1" applyFill="1" applyBorder="1" applyAlignment="1"/>
    <xf numFmtId="0" fontId="7" fillId="4" borderId="7" xfId="0" applyFont="1" applyFill="1" applyBorder="1" applyAlignment="1"/>
    <xf numFmtId="0" fontId="7" fillId="0" borderId="59" xfId="0" applyFont="1" applyFill="1" applyBorder="1" applyAlignment="1">
      <alignment horizontal="center" vertical="center" wrapText="1"/>
    </xf>
    <xf numFmtId="0" fontId="7" fillId="0" borderId="175" xfId="0" applyFont="1" applyFill="1" applyBorder="1" applyAlignment="1">
      <alignment horizontal="center" vertical="center" wrapText="1"/>
    </xf>
    <xf numFmtId="0" fontId="7" fillId="0" borderId="60" xfId="0" applyFont="1" applyFill="1" applyBorder="1" applyAlignment="1">
      <alignment horizontal="center" vertical="center" wrapText="1"/>
    </xf>
    <xf numFmtId="0" fontId="0" fillId="12" borderId="72" xfId="0" applyFill="1" applyBorder="1" applyAlignment="1">
      <alignment horizontal="center" vertical="center"/>
    </xf>
    <xf numFmtId="0" fontId="8" fillId="12" borderId="51" xfId="0" applyFont="1" applyFill="1" applyBorder="1" applyAlignment="1">
      <alignment horizontal="center" vertical="center"/>
    </xf>
    <xf numFmtId="0" fontId="1" fillId="12" borderId="72" xfId="0" applyFont="1" applyFill="1" applyBorder="1" applyAlignment="1">
      <alignment vertical="center"/>
    </xf>
    <xf numFmtId="0" fontId="1" fillId="12" borderId="50" xfId="0" applyFont="1" applyFill="1" applyBorder="1" applyAlignment="1">
      <alignment vertical="center"/>
    </xf>
    <xf numFmtId="0" fontId="8" fillId="12" borderId="155" xfId="0" applyFont="1" applyFill="1" applyBorder="1" applyAlignment="1">
      <alignment horizontal="center" vertical="center"/>
    </xf>
    <xf numFmtId="0" fontId="7" fillId="12" borderId="72" xfId="0" applyFont="1" applyFill="1" applyBorder="1" applyAlignment="1"/>
    <xf numFmtId="0" fontId="7" fillId="12" borderId="50" xfId="0" applyFont="1" applyFill="1" applyBorder="1" applyAlignment="1"/>
    <xf numFmtId="0" fontId="8" fillId="12" borderId="152" xfId="0" applyFont="1" applyFill="1" applyBorder="1" applyAlignment="1">
      <alignment horizontal="center" vertical="center"/>
    </xf>
    <xf numFmtId="0" fontId="1" fillId="12" borderId="71" xfId="0" applyFont="1" applyFill="1" applyBorder="1" applyAlignment="1">
      <alignment vertical="center"/>
    </xf>
    <xf numFmtId="0" fontId="0" fillId="12" borderId="74" xfId="0" applyFill="1" applyBorder="1" applyAlignment="1">
      <alignment horizontal="center" vertical="center"/>
    </xf>
    <xf numFmtId="0" fontId="7" fillId="12" borderId="71" xfId="0" applyFont="1" applyFill="1" applyBorder="1" applyAlignment="1"/>
    <xf numFmtId="0" fontId="8" fillId="0" borderId="58" xfId="0" applyFont="1" applyBorder="1" applyAlignment="1">
      <alignment horizontal="center" vertical="center"/>
    </xf>
    <xf numFmtId="0" fontId="1" fillId="4" borderId="55" xfId="0" applyFont="1" applyFill="1" applyBorder="1" applyAlignment="1">
      <alignment vertical="center"/>
    </xf>
    <xf numFmtId="0" fontId="1" fillId="4" borderId="56" xfId="0" applyFont="1" applyFill="1" applyBorder="1" applyAlignment="1">
      <alignment vertical="center"/>
    </xf>
    <xf numFmtId="0" fontId="0" fillId="0" borderId="153" xfId="0" applyBorder="1" applyAlignment="1">
      <alignment horizontal="center" vertical="center"/>
    </xf>
    <xf numFmtId="0" fontId="7" fillId="4" borderId="55" xfId="0" applyFont="1" applyFill="1" applyBorder="1" applyAlignment="1"/>
    <xf numFmtId="0" fontId="7" fillId="4" borderId="56" xfId="0" applyFont="1" applyFill="1" applyBorder="1" applyAlignment="1"/>
    <xf numFmtId="0" fontId="7" fillId="0" borderId="115" xfId="0" applyFont="1" applyFill="1" applyBorder="1" applyAlignment="1">
      <alignment horizontal="center" vertical="center" wrapText="1"/>
    </xf>
    <xf numFmtId="0" fontId="7" fillId="0" borderId="176" xfId="0" applyFont="1" applyFill="1" applyBorder="1" applyAlignment="1">
      <alignment horizontal="center" vertical="center" wrapText="1"/>
    </xf>
    <xf numFmtId="0" fontId="18" fillId="9" borderId="1" xfId="0" applyFont="1" applyFill="1" applyBorder="1" applyAlignment="1">
      <alignment horizontal="left" vertical="center"/>
    </xf>
    <xf numFmtId="49" fontId="9" fillId="0" borderId="42" xfId="0" applyNumberFormat="1" applyFont="1" applyBorder="1" applyAlignment="1">
      <alignment horizontal="left" vertical="center" wrapText="1" readingOrder="1"/>
    </xf>
    <xf numFmtId="0" fontId="1" fillId="0" borderId="3" xfId="0" applyFont="1" applyBorder="1"/>
    <xf numFmtId="0" fontId="14" fillId="11" borderId="1" xfId="0" applyFont="1" applyFill="1" applyBorder="1"/>
    <xf numFmtId="0" fontId="19" fillId="10" borderId="1" xfId="0" applyFont="1" applyFill="1" applyBorder="1"/>
    <xf numFmtId="0" fontId="19" fillId="12" borderId="1" xfId="0" applyFont="1" applyFill="1" applyBorder="1"/>
    <xf numFmtId="0" fontId="3" fillId="0" borderId="55" xfId="0" applyFont="1" applyFill="1" applyBorder="1" applyAlignment="1">
      <alignment horizontal="center" vertical="top"/>
    </xf>
    <xf numFmtId="0" fontId="3" fillId="0" borderId="56" xfId="0" applyFont="1" applyFill="1" applyBorder="1" applyAlignment="1">
      <alignment horizontal="center" vertical="top"/>
    </xf>
    <xf numFmtId="0" fontId="3" fillId="12" borderId="55" xfId="0" applyFont="1" applyFill="1" applyBorder="1" applyAlignment="1">
      <alignment horizontal="center" vertical="top" wrapText="1"/>
    </xf>
    <xf numFmtId="0" fontId="3" fillId="12" borderId="56" xfId="0" applyFont="1" applyFill="1" applyBorder="1" applyAlignment="1">
      <alignment horizontal="center" vertical="top" wrapText="1"/>
    </xf>
    <xf numFmtId="0" fontId="8" fillId="12" borderId="61" xfId="0" applyFont="1" applyFill="1" applyBorder="1" applyAlignment="1">
      <alignment horizontal="center" vertical="center"/>
    </xf>
    <xf numFmtId="0" fontId="8" fillId="12" borderId="58" xfId="0" applyFont="1" applyFill="1" applyBorder="1" applyAlignment="1">
      <alignment horizontal="center" vertical="center"/>
    </xf>
    <xf numFmtId="0" fontId="1" fillId="12" borderId="55" xfId="0" applyFont="1" applyFill="1" applyBorder="1" applyAlignment="1">
      <alignment vertical="center"/>
    </xf>
    <xf numFmtId="0" fontId="1" fillId="12" borderId="56" xfId="0" applyFont="1" applyFill="1" applyBorder="1" applyAlignment="1">
      <alignment vertical="center"/>
    </xf>
    <xf numFmtId="0" fontId="7" fillId="12" borderId="55" xfId="0" applyFont="1" applyFill="1" applyBorder="1" applyAlignment="1">
      <alignment horizontal="center" vertical="center" wrapText="1"/>
    </xf>
    <xf numFmtId="0" fontId="7" fillId="12" borderId="56" xfId="0" applyFont="1" applyFill="1" applyBorder="1" applyAlignment="1">
      <alignment horizontal="center" vertical="center" wrapText="1"/>
    </xf>
    <xf numFmtId="0" fontId="8" fillId="12" borderId="55" xfId="0" applyFont="1" applyFill="1" applyBorder="1" applyAlignment="1">
      <alignment horizontal="center" vertical="center"/>
    </xf>
    <xf numFmtId="0" fontId="7" fillId="12" borderId="153" xfId="0" applyFont="1" applyFill="1" applyBorder="1" applyAlignment="1">
      <alignment horizontal="center" vertical="center" wrapText="1"/>
    </xf>
    <xf numFmtId="0" fontId="8" fillId="12" borderId="153" xfId="0" applyFont="1" applyFill="1" applyBorder="1" applyAlignment="1">
      <alignment horizontal="center" vertical="center"/>
    </xf>
    <xf numFmtId="0" fontId="0" fillId="12" borderId="55" xfId="0" applyFill="1" applyBorder="1" applyAlignment="1">
      <alignment horizontal="center" vertical="center"/>
    </xf>
    <xf numFmtId="0" fontId="0" fillId="12" borderId="153" xfId="0" applyFill="1" applyBorder="1" applyAlignment="1">
      <alignment horizontal="center" vertical="center"/>
    </xf>
    <xf numFmtId="0" fontId="7" fillId="12" borderId="55" xfId="0" applyFont="1" applyFill="1" applyBorder="1" applyAlignment="1"/>
    <xf numFmtId="0" fontId="7" fillId="12" borderId="56" xfId="0" applyFont="1" applyFill="1" applyBorder="1" applyAlignment="1"/>
    <xf numFmtId="0" fontId="7" fillId="12" borderId="59" xfId="0" applyFont="1" applyFill="1" applyBorder="1" applyAlignment="1">
      <alignment horizontal="center" vertical="center" wrapText="1"/>
    </xf>
    <xf numFmtId="0" fontId="7" fillId="12" borderId="115" xfId="0" applyFont="1" applyFill="1" applyBorder="1" applyAlignment="1">
      <alignment horizontal="center" vertical="center" wrapText="1"/>
    </xf>
    <xf numFmtId="0" fontId="7" fillId="12" borderId="176" xfId="0" applyFont="1" applyFill="1" applyBorder="1" applyAlignment="1">
      <alignment horizontal="center" vertical="center" wrapText="1"/>
    </xf>
    <xf numFmtId="0" fontId="7" fillId="12" borderId="175" xfId="0" applyFont="1" applyFill="1" applyBorder="1" applyAlignment="1">
      <alignment horizontal="center" vertical="center" wrapText="1"/>
    </xf>
    <xf numFmtId="0" fontId="7" fillId="12" borderId="178" xfId="0" applyFont="1" applyFill="1" applyBorder="1" applyAlignment="1">
      <alignment horizontal="center" vertical="center" wrapText="1"/>
    </xf>
    <xf numFmtId="0" fontId="7" fillId="12" borderId="179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left" vertical="center"/>
    </xf>
    <xf numFmtId="0" fontId="6" fillId="0" borderId="79" xfId="0" applyFont="1" applyBorder="1" applyAlignment="1">
      <alignment horizontal="center"/>
    </xf>
    <xf numFmtId="0" fontId="6" fillId="0" borderId="80" xfId="0" applyFont="1" applyBorder="1" applyAlignment="1">
      <alignment horizontal="center"/>
    </xf>
    <xf numFmtId="0" fontId="6" fillId="0" borderId="81" xfId="0" applyFont="1" applyBorder="1" applyAlignment="1">
      <alignment horizontal="center"/>
    </xf>
    <xf numFmtId="0" fontId="6" fillId="0" borderId="82" xfId="0" applyFont="1" applyBorder="1" applyAlignment="1">
      <alignment horizontal="center"/>
    </xf>
    <xf numFmtId="0" fontId="6" fillId="0" borderId="76" xfId="0" applyFont="1" applyBorder="1" applyAlignment="1">
      <alignment horizontal="center"/>
    </xf>
    <xf numFmtId="0" fontId="6" fillId="0" borderId="83" xfId="0" applyFont="1" applyBorder="1" applyAlignment="1">
      <alignment horizontal="center"/>
    </xf>
    <xf numFmtId="0" fontId="6" fillId="0" borderId="77" xfId="0" applyFont="1" applyBorder="1" applyAlignment="1">
      <alignment horizontal="center"/>
    </xf>
    <xf numFmtId="0" fontId="6" fillId="0" borderId="84" xfId="0" applyFont="1" applyBorder="1" applyAlignment="1">
      <alignment horizontal="center"/>
    </xf>
    <xf numFmtId="0" fontId="6" fillId="0" borderId="85" xfId="0" applyFont="1" applyBorder="1" applyAlignment="1">
      <alignment horizontal="center"/>
    </xf>
    <xf numFmtId="0" fontId="6" fillId="0" borderId="78" xfId="0" applyFont="1" applyBorder="1" applyAlignment="1">
      <alignment horizontal="center"/>
    </xf>
    <xf numFmtId="0" fontId="6" fillId="0" borderId="86" xfId="0" applyFont="1" applyBorder="1" applyAlignment="1">
      <alignment horizontal="center"/>
    </xf>
    <xf numFmtId="0" fontId="6" fillId="0" borderId="87" xfId="0" applyFont="1" applyBorder="1" applyAlignment="1">
      <alignment horizontal="center"/>
    </xf>
    <xf numFmtId="0" fontId="6" fillId="0" borderId="88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6" fillId="0" borderId="107" xfId="0" applyFont="1" applyBorder="1" applyAlignment="1">
      <alignment horizontal="center"/>
    </xf>
    <xf numFmtId="0" fontId="6" fillId="0" borderId="134" xfId="0" applyFont="1" applyBorder="1" applyAlignment="1">
      <alignment horizontal="center"/>
    </xf>
    <xf numFmtId="0" fontId="6" fillId="0" borderId="120" xfId="0" applyFont="1" applyBorder="1" applyAlignment="1">
      <alignment horizontal="center"/>
    </xf>
    <xf numFmtId="0" fontId="6" fillId="0" borderId="150" xfId="0" applyFont="1" applyBorder="1" applyAlignment="1">
      <alignment horizontal="center"/>
    </xf>
    <xf numFmtId="0" fontId="6" fillId="0" borderId="124" xfId="0" applyFont="1" applyBorder="1" applyAlignment="1">
      <alignment horizontal="center"/>
    </xf>
    <xf numFmtId="0" fontId="6" fillId="0" borderId="125" xfId="0" applyFont="1" applyBorder="1" applyAlignment="1">
      <alignment horizontal="center"/>
    </xf>
    <xf numFmtId="0" fontId="6" fillId="0" borderId="126" xfId="0" applyFont="1" applyBorder="1" applyAlignment="1">
      <alignment horizontal="center"/>
    </xf>
    <xf numFmtId="0" fontId="6" fillId="0" borderId="127" xfId="0" applyFont="1" applyBorder="1" applyAlignment="1">
      <alignment horizontal="center"/>
    </xf>
    <xf numFmtId="0" fontId="6" fillId="0" borderId="101" xfId="0" applyFont="1" applyBorder="1" applyAlignment="1">
      <alignment horizontal="center"/>
    </xf>
    <xf numFmtId="0" fontId="6" fillId="0" borderId="135" xfId="0" applyFont="1" applyBorder="1" applyAlignment="1">
      <alignment horizontal="center"/>
    </xf>
    <xf numFmtId="0" fontId="6" fillId="0" borderId="128" xfId="0" applyFont="1" applyBorder="1" applyAlignment="1">
      <alignment horizontal="center"/>
    </xf>
    <xf numFmtId="0" fontId="6" fillId="0" borderId="129" xfId="0" applyFont="1" applyBorder="1" applyAlignment="1">
      <alignment horizontal="center"/>
    </xf>
    <xf numFmtId="0" fontId="6" fillId="0" borderId="106" xfId="0" applyFont="1" applyBorder="1" applyAlignment="1">
      <alignment horizontal="center"/>
    </xf>
    <xf numFmtId="0" fontId="6" fillId="0" borderId="132" xfId="0" applyFont="1" applyBorder="1" applyAlignment="1">
      <alignment horizontal="center"/>
    </xf>
    <xf numFmtId="0" fontId="6" fillId="0" borderId="109" xfId="0" applyFont="1" applyBorder="1" applyAlignment="1">
      <alignment horizontal="center"/>
    </xf>
    <xf numFmtId="0" fontId="6" fillId="0" borderId="133" xfId="0" applyFont="1" applyBorder="1" applyAlignment="1">
      <alignment horizontal="center"/>
    </xf>
    <xf numFmtId="0" fontId="0" fillId="0" borderId="125" xfId="0" applyBorder="1" applyAlignment="1">
      <alignment horizontal="center"/>
    </xf>
    <xf numFmtId="0" fontId="0" fillId="0" borderId="136" xfId="0" applyBorder="1" applyAlignment="1">
      <alignment horizontal="center"/>
    </xf>
    <xf numFmtId="0" fontId="0" fillId="0" borderId="129" xfId="0" applyBorder="1" applyAlignment="1">
      <alignment horizontal="center"/>
    </xf>
    <xf numFmtId="0" fontId="0" fillId="0" borderId="140" xfId="0" applyBorder="1" applyAlignment="1">
      <alignment horizontal="center"/>
    </xf>
    <xf numFmtId="0" fontId="0" fillId="0" borderId="80" xfId="0" applyBorder="1" applyAlignment="1">
      <alignment horizontal="center"/>
    </xf>
    <xf numFmtId="0" fontId="0" fillId="0" borderId="81" xfId="0" applyBorder="1" applyAlignment="1">
      <alignment horizontal="center"/>
    </xf>
    <xf numFmtId="0" fontId="0" fillId="0" borderId="141" xfId="0" applyBorder="1" applyAlignment="1">
      <alignment horizontal="center"/>
    </xf>
    <xf numFmtId="0" fontId="0" fillId="0" borderId="133" xfId="0" applyBorder="1" applyAlignment="1">
      <alignment horizontal="center"/>
    </xf>
    <xf numFmtId="0" fontId="0" fillId="0" borderId="83" xfId="0" applyBorder="1" applyAlignment="1">
      <alignment horizontal="center"/>
    </xf>
    <xf numFmtId="0" fontId="0" fillId="0" borderId="82" xfId="0" applyBorder="1" applyAlignment="1">
      <alignment horizontal="center"/>
    </xf>
    <xf numFmtId="0" fontId="0" fillId="0" borderId="87" xfId="0" applyBorder="1" applyAlignment="1">
      <alignment horizontal="center"/>
    </xf>
    <xf numFmtId="0" fontId="0" fillId="0" borderId="139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85" xfId="0" applyBorder="1" applyAlignment="1">
      <alignment horizontal="center"/>
    </xf>
    <xf numFmtId="0" fontId="0" fillId="0" borderId="107" xfId="0" applyBorder="1" applyAlignment="1">
      <alignment horizontal="center"/>
    </xf>
    <xf numFmtId="0" fontId="0" fillId="0" borderId="86" xfId="0" applyBorder="1" applyAlignment="1">
      <alignment horizontal="center"/>
    </xf>
    <xf numFmtId="0" fontId="0" fillId="0" borderId="134" xfId="0" applyBorder="1" applyAlignment="1">
      <alignment horizontal="center"/>
    </xf>
    <xf numFmtId="0" fontId="0" fillId="0" borderId="92" xfId="0" applyBorder="1" applyAlignment="1">
      <alignment horizontal="center"/>
    </xf>
    <xf numFmtId="0" fontId="0" fillId="0" borderId="150" xfId="0" applyBorder="1" applyAlignment="1">
      <alignment horizontal="center"/>
    </xf>
    <xf numFmtId="0" fontId="0" fillId="0" borderId="142" xfId="0" applyBorder="1" applyAlignment="1">
      <alignment horizontal="center"/>
    </xf>
    <xf numFmtId="0" fontId="0" fillId="0" borderId="143" xfId="0" applyBorder="1" applyAlignment="1">
      <alignment horizontal="center"/>
    </xf>
    <xf numFmtId="0" fontId="0" fillId="0" borderId="127" xfId="0" applyBorder="1" applyAlignment="1">
      <alignment horizontal="center"/>
    </xf>
    <xf numFmtId="0" fontId="0" fillId="0" borderId="79" xfId="0" applyBorder="1" applyAlignment="1">
      <alignment horizontal="center"/>
    </xf>
    <xf numFmtId="0" fontId="22" fillId="13" borderId="11" xfId="0" applyFont="1" applyFill="1" applyBorder="1" applyAlignment="1">
      <alignment horizontal="left"/>
    </xf>
    <xf numFmtId="0" fontId="22" fillId="0" borderId="11" xfId="0" applyFont="1" applyFill="1" applyBorder="1" applyAlignment="1">
      <alignment horizontal="left"/>
    </xf>
    <xf numFmtId="0" fontId="22" fillId="0" borderId="0" xfId="0" applyFont="1" applyFill="1" applyBorder="1" applyAlignment="1">
      <alignment horizontal="left"/>
    </xf>
    <xf numFmtId="0" fontId="11" fillId="0" borderId="0" xfId="0" applyFont="1" applyAlignment="1">
      <alignment horizontal="left"/>
    </xf>
    <xf numFmtId="0" fontId="0" fillId="0" borderId="0" xfId="0" applyAlignment="1">
      <alignment vertical="center"/>
    </xf>
    <xf numFmtId="49" fontId="0" fillId="0" borderId="0" xfId="0" applyNumberFormat="1" applyAlignment="1">
      <alignment horizontal="center" vertical="center"/>
    </xf>
    <xf numFmtId="0" fontId="22" fillId="0" borderId="17" xfId="0" applyFont="1" applyFill="1" applyBorder="1" applyAlignment="1">
      <alignment horizontal="left"/>
    </xf>
    <xf numFmtId="0" fontId="0" fillId="0" borderId="0" xfId="0" applyFill="1"/>
    <xf numFmtId="0" fontId="11" fillId="0" borderId="0" xfId="0" applyFont="1" applyAlignment="1">
      <alignment horizontal="center" vertical="center"/>
    </xf>
    <xf numFmtId="0" fontId="3" fillId="0" borderId="36" xfId="0" applyFont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 wrapText="1"/>
    </xf>
    <xf numFmtId="0" fontId="3" fillId="0" borderId="38" xfId="0" applyFont="1" applyBorder="1" applyAlignment="1">
      <alignment horizontal="center" vertical="center" wrapText="1"/>
    </xf>
    <xf numFmtId="0" fontId="3" fillId="0" borderId="39" xfId="0" applyFont="1" applyBorder="1" applyAlignment="1">
      <alignment horizontal="center" vertical="center" wrapText="1"/>
    </xf>
    <xf numFmtId="0" fontId="3" fillId="0" borderId="40" xfId="0" applyFont="1" applyBorder="1" applyAlignment="1">
      <alignment horizontal="center" vertical="center" wrapText="1"/>
    </xf>
    <xf numFmtId="0" fontId="3" fillId="0" borderId="41" xfId="0" applyFont="1" applyBorder="1" applyAlignment="1">
      <alignment horizontal="center" vertical="center" wrapText="1"/>
    </xf>
    <xf numFmtId="0" fontId="2" fillId="7" borderId="1" xfId="0" applyFont="1" applyFill="1" applyBorder="1" applyAlignment="1">
      <alignment horizontal="left" vertical="center" readingOrder="1"/>
    </xf>
    <xf numFmtId="0" fontId="2" fillId="7" borderId="52" xfId="0" applyFont="1" applyFill="1" applyBorder="1" applyAlignment="1">
      <alignment horizontal="left" vertical="center" readingOrder="1"/>
    </xf>
    <xf numFmtId="0" fontId="2" fillId="7" borderId="2" xfId="0" applyFont="1" applyFill="1" applyBorder="1" applyAlignment="1">
      <alignment horizontal="left" vertical="center" readingOrder="1"/>
    </xf>
    <xf numFmtId="0" fontId="10" fillId="4" borderId="1" xfId="0" applyFont="1" applyFill="1" applyBorder="1" applyAlignment="1">
      <alignment horizontal="left" vertical="center"/>
    </xf>
    <xf numFmtId="0" fontId="10" fillId="4" borderId="52" xfId="0" applyFont="1" applyFill="1" applyBorder="1" applyAlignment="1">
      <alignment horizontal="left" vertical="center"/>
    </xf>
    <xf numFmtId="0" fontId="10" fillId="4" borderId="2" xfId="0" applyFont="1" applyFill="1" applyBorder="1" applyAlignment="1">
      <alignment horizontal="left" vertical="center"/>
    </xf>
    <xf numFmtId="0" fontId="2" fillId="7" borderId="1" xfId="0" applyFont="1" applyFill="1" applyBorder="1" applyAlignment="1">
      <alignment horizontal="left" vertical="center"/>
    </xf>
    <xf numFmtId="0" fontId="2" fillId="7" borderId="52" xfId="0" applyFont="1" applyFill="1" applyBorder="1" applyAlignment="1">
      <alignment horizontal="left" vertical="center"/>
    </xf>
    <xf numFmtId="0" fontId="2" fillId="7" borderId="2" xfId="0" applyFont="1" applyFill="1" applyBorder="1" applyAlignment="1">
      <alignment horizontal="left" vertical="center"/>
    </xf>
    <xf numFmtId="0" fontId="3" fillId="4" borderId="1" xfId="0" applyFont="1" applyFill="1" applyBorder="1" applyAlignment="1">
      <alignment horizontal="left" vertical="center"/>
    </xf>
    <xf numFmtId="0" fontId="3" fillId="4" borderId="52" xfId="0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left" vertical="center"/>
    </xf>
    <xf numFmtId="0" fontId="2" fillId="5" borderId="44" xfId="0" applyFont="1" applyFill="1" applyBorder="1" applyAlignment="1">
      <alignment horizontal="center" vertical="center"/>
    </xf>
    <xf numFmtId="0" fontId="2" fillId="5" borderId="45" xfId="0" applyFont="1" applyFill="1" applyBorder="1" applyAlignment="1">
      <alignment horizontal="center" vertical="center"/>
    </xf>
    <xf numFmtId="0" fontId="2" fillId="5" borderId="46" xfId="0" applyFont="1" applyFill="1" applyBorder="1" applyAlignment="1">
      <alignment horizontal="center" vertical="center"/>
    </xf>
    <xf numFmtId="0" fontId="2" fillId="5" borderId="29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30" xfId="0" applyFont="1" applyFill="1" applyBorder="1" applyAlignment="1">
      <alignment horizontal="center" vertical="center"/>
    </xf>
    <xf numFmtId="0" fontId="2" fillId="5" borderId="31" xfId="0" applyFont="1" applyFill="1" applyBorder="1" applyAlignment="1">
      <alignment horizontal="center" vertical="center"/>
    </xf>
    <xf numFmtId="0" fontId="2" fillId="5" borderId="32" xfId="0" applyFont="1" applyFill="1" applyBorder="1" applyAlignment="1">
      <alignment horizontal="center" vertical="center"/>
    </xf>
    <xf numFmtId="0" fontId="2" fillId="5" borderId="33" xfId="0" applyFont="1" applyFill="1" applyBorder="1" applyAlignment="1">
      <alignment horizontal="center" vertical="center"/>
    </xf>
    <xf numFmtId="0" fontId="3" fillId="0" borderId="105" xfId="0" applyFont="1" applyBorder="1" applyAlignment="1">
      <alignment horizontal="center" vertical="center" wrapText="1"/>
    </xf>
    <xf numFmtId="0" fontId="3" fillId="0" borderId="106" xfId="0" applyFont="1" applyBorder="1" applyAlignment="1">
      <alignment horizontal="center" vertical="center" wrapText="1"/>
    </xf>
    <xf numFmtId="0" fontId="3" fillId="0" borderId="87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47" xfId="0" applyFont="1" applyBorder="1" applyAlignment="1">
      <alignment horizontal="center" vertical="center" wrapText="1"/>
    </xf>
    <xf numFmtId="0" fontId="3" fillId="0" borderId="108" xfId="0" applyFont="1" applyBorder="1" applyAlignment="1">
      <alignment horizontal="center" vertical="center" wrapText="1"/>
    </xf>
    <xf numFmtId="0" fontId="3" fillId="0" borderId="109" xfId="0" applyFont="1" applyBorder="1" applyAlignment="1">
      <alignment horizontal="center" vertical="center" wrapText="1"/>
    </xf>
    <xf numFmtId="0" fontId="3" fillId="0" borderId="110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42" xfId="0" applyFont="1" applyBorder="1" applyAlignment="1">
      <alignment horizontal="center" vertical="center" wrapText="1"/>
    </xf>
    <xf numFmtId="0" fontId="3" fillId="0" borderId="4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121" xfId="0" applyFont="1" applyBorder="1" applyAlignment="1">
      <alignment horizontal="center" vertical="center" wrapText="1"/>
    </xf>
    <xf numFmtId="0" fontId="3" fillId="0" borderId="171" xfId="0" applyFont="1" applyBorder="1" applyAlignment="1">
      <alignment horizontal="center" vertical="center" wrapText="1"/>
    </xf>
    <xf numFmtId="0" fontId="3" fillId="0" borderId="172" xfId="0" applyFont="1" applyBorder="1" applyAlignment="1">
      <alignment horizontal="center" vertical="center" wrapText="1"/>
    </xf>
    <xf numFmtId="0" fontId="3" fillId="0" borderId="173" xfId="0" applyFont="1" applyBorder="1" applyAlignment="1">
      <alignment horizontal="center" vertical="center" wrapText="1"/>
    </xf>
    <xf numFmtId="0" fontId="3" fillId="0" borderId="123" xfId="0" applyFont="1" applyBorder="1" applyAlignment="1">
      <alignment horizontal="center" vertical="center" wrapText="1"/>
    </xf>
    <xf numFmtId="0" fontId="5" fillId="9" borderId="66" xfId="0" applyFont="1" applyFill="1" applyBorder="1" applyAlignment="1">
      <alignment horizontal="center" vertical="center" textRotation="90"/>
    </xf>
    <xf numFmtId="0" fontId="5" fillId="9" borderId="67" xfId="0" applyFont="1" applyFill="1" applyBorder="1" applyAlignment="1">
      <alignment horizontal="center" vertical="center" textRotation="90"/>
    </xf>
    <xf numFmtId="0" fontId="5" fillId="9" borderId="68" xfId="0" applyFont="1" applyFill="1" applyBorder="1" applyAlignment="1">
      <alignment horizontal="center" vertical="center" textRotation="90"/>
    </xf>
    <xf numFmtId="0" fontId="2" fillId="5" borderId="26" xfId="0" applyFont="1" applyFill="1" applyBorder="1" applyAlignment="1">
      <alignment horizontal="center" vertical="center"/>
    </xf>
    <xf numFmtId="0" fontId="2" fillId="5" borderId="27" xfId="0" applyFont="1" applyFill="1" applyBorder="1" applyAlignment="1">
      <alignment horizontal="center" vertical="center"/>
    </xf>
    <xf numFmtId="0" fontId="2" fillId="5" borderId="28" xfId="0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2" fillId="5" borderId="99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100" xfId="0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left" vertical="center" wrapText="1" readingOrder="1"/>
    </xf>
    <xf numFmtId="0" fontId="12" fillId="3" borderId="7" xfId="0" applyFont="1" applyFill="1" applyBorder="1" applyAlignment="1">
      <alignment horizontal="left" vertical="center" wrapText="1" readingOrder="1"/>
    </xf>
    <xf numFmtId="0" fontId="10" fillId="6" borderId="0" xfId="0" applyFont="1" applyFill="1" applyBorder="1" applyAlignment="1">
      <alignment horizontal="center" vertical="center"/>
    </xf>
    <xf numFmtId="0" fontId="10" fillId="6" borderId="10" xfId="0" applyFont="1" applyFill="1" applyBorder="1" applyAlignment="1">
      <alignment horizontal="center" vertical="center"/>
    </xf>
    <xf numFmtId="0" fontId="10" fillId="6" borderId="49" xfId="0" applyFont="1" applyFill="1" applyBorder="1" applyAlignment="1">
      <alignment horizontal="center" vertical="center"/>
    </xf>
    <xf numFmtId="0" fontId="3" fillId="6" borderId="146" xfId="0" applyFont="1" applyFill="1" applyBorder="1" applyAlignment="1">
      <alignment horizontal="center" vertical="center"/>
    </xf>
    <xf numFmtId="0" fontId="3" fillId="6" borderId="72" xfId="0" applyFont="1" applyFill="1" applyBorder="1" applyAlignment="1">
      <alignment horizontal="center" vertical="center"/>
    </xf>
    <xf numFmtId="0" fontId="3" fillId="6" borderId="115" xfId="0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horizontal="left" vertical="center" wrapText="1"/>
    </xf>
    <xf numFmtId="0" fontId="13" fillId="3" borderId="7" xfId="0" applyFont="1" applyFill="1" applyBorder="1" applyAlignment="1">
      <alignment horizontal="left" vertical="center" wrapText="1"/>
    </xf>
    <xf numFmtId="0" fontId="13" fillId="3" borderId="47" xfId="0" applyFont="1" applyFill="1" applyBorder="1" applyAlignment="1">
      <alignment horizontal="left" vertical="center" wrapText="1"/>
    </xf>
    <xf numFmtId="0" fontId="13" fillId="3" borderId="43" xfId="0" applyFont="1" applyFill="1" applyBorder="1" applyAlignment="1">
      <alignment horizontal="left" vertical="center" wrapText="1"/>
    </xf>
    <xf numFmtId="0" fontId="2" fillId="5" borderId="18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  <xf numFmtId="0" fontId="2" fillId="5" borderId="21" xfId="0" applyFont="1" applyFill="1" applyBorder="1" applyAlignment="1">
      <alignment horizontal="center" vertical="center" wrapText="1"/>
    </xf>
    <xf numFmtId="0" fontId="2" fillId="5" borderId="22" xfId="0" applyFont="1" applyFill="1" applyBorder="1" applyAlignment="1">
      <alignment horizontal="center" vertical="center" wrapText="1"/>
    </xf>
    <xf numFmtId="0" fontId="2" fillId="5" borderId="23" xfId="0" applyFont="1" applyFill="1" applyBorder="1" applyAlignment="1">
      <alignment horizontal="center" vertical="center" wrapText="1"/>
    </xf>
    <xf numFmtId="0" fontId="2" fillId="5" borderId="25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left" vertical="center" wrapText="1" readingOrder="1"/>
    </xf>
    <xf numFmtId="0" fontId="13" fillId="3" borderId="0" xfId="0" applyFont="1" applyFill="1" applyBorder="1" applyAlignment="1">
      <alignment horizontal="left" vertical="center" wrapText="1" readingOrder="1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2" fillId="2" borderId="34" xfId="0" applyFont="1" applyFill="1" applyBorder="1" applyAlignment="1">
      <alignment horizontal="center" vertical="center" wrapText="1"/>
    </xf>
    <xf numFmtId="0" fontId="2" fillId="2" borderId="35" xfId="0" applyFont="1" applyFill="1" applyBorder="1" applyAlignment="1">
      <alignment horizontal="center" vertical="center" wrapText="1"/>
    </xf>
    <xf numFmtId="0" fontId="3" fillId="0" borderId="34" xfId="0" applyFont="1" applyBorder="1" applyAlignment="1"/>
    <xf numFmtId="0" fontId="1" fillId="0" borderId="35" xfId="0" applyFont="1" applyBorder="1" applyAlignment="1"/>
    <xf numFmtId="0" fontId="14" fillId="7" borderId="35" xfId="0" applyFont="1" applyFill="1" applyBorder="1" applyAlignment="1">
      <alignment horizontal="center" vertical="center"/>
    </xf>
    <xf numFmtId="0" fontId="2" fillId="5" borderId="44" xfId="0" applyFont="1" applyFill="1" applyBorder="1" applyAlignment="1">
      <alignment horizontal="center" vertical="center" wrapText="1"/>
    </xf>
    <xf numFmtId="0" fontId="2" fillId="5" borderId="45" xfId="0" applyFont="1" applyFill="1" applyBorder="1" applyAlignment="1">
      <alignment horizontal="center" vertical="center" wrapText="1"/>
    </xf>
    <xf numFmtId="0" fontId="2" fillId="5" borderId="46" xfId="0" applyFont="1" applyFill="1" applyBorder="1" applyAlignment="1">
      <alignment horizontal="center" vertical="center" wrapText="1"/>
    </xf>
    <xf numFmtId="0" fontId="2" fillId="5" borderId="29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2" fillId="5" borderId="30" xfId="0" applyFont="1" applyFill="1" applyBorder="1" applyAlignment="1">
      <alignment horizontal="center" vertical="center" wrapText="1"/>
    </xf>
    <xf numFmtId="0" fontId="2" fillId="5" borderId="31" xfId="0" applyFont="1" applyFill="1" applyBorder="1" applyAlignment="1">
      <alignment horizontal="center" vertical="center" wrapText="1"/>
    </xf>
    <xf numFmtId="0" fontId="2" fillId="5" borderId="32" xfId="0" applyFont="1" applyFill="1" applyBorder="1" applyAlignment="1">
      <alignment horizontal="center" vertical="center" wrapText="1"/>
    </xf>
    <xf numFmtId="0" fontId="2" fillId="5" borderId="33" xfId="0" applyFont="1" applyFill="1" applyBorder="1" applyAlignment="1">
      <alignment horizontal="center" vertical="center" wrapText="1"/>
    </xf>
    <xf numFmtId="0" fontId="3" fillId="0" borderId="122" xfId="0" applyFont="1" applyBorder="1" applyAlignment="1">
      <alignment horizontal="center" vertical="center" wrapText="1"/>
    </xf>
    <xf numFmtId="0" fontId="21" fillId="11" borderId="66" xfId="0" applyFont="1" applyFill="1" applyBorder="1" applyAlignment="1">
      <alignment horizontal="center" vertical="center" textRotation="90"/>
    </xf>
    <xf numFmtId="0" fontId="21" fillId="11" borderId="67" xfId="0" applyFont="1" applyFill="1" applyBorder="1" applyAlignment="1">
      <alignment horizontal="center" vertical="center" textRotation="90"/>
    </xf>
    <xf numFmtId="0" fontId="21" fillId="11" borderId="68" xfId="0" applyFont="1" applyFill="1" applyBorder="1" applyAlignment="1">
      <alignment horizontal="center" vertical="center" textRotation="90"/>
    </xf>
    <xf numFmtId="0" fontId="2" fillId="5" borderId="26" xfId="0" applyFont="1" applyFill="1" applyBorder="1" applyAlignment="1">
      <alignment horizontal="center" vertical="center" wrapText="1"/>
    </xf>
    <xf numFmtId="0" fontId="2" fillId="5" borderId="27" xfId="0" applyFont="1" applyFill="1" applyBorder="1" applyAlignment="1">
      <alignment horizontal="center" vertical="center" wrapText="1"/>
    </xf>
    <xf numFmtId="0" fontId="2" fillId="5" borderId="28" xfId="0" applyFont="1" applyFill="1" applyBorder="1" applyAlignment="1">
      <alignment horizontal="center" vertical="center" wrapText="1"/>
    </xf>
    <xf numFmtId="0" fontId="2" fillId="5" borderId="99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  <xf numFmtId="0" fontId="2" fillId="5" borderId="100" xfId="0" applyFont="1" applyFill="1" applyBorder="1" applyAlignment="1">
      <alignment horizontal="center" vertical="center" wrapText="1"/>
    </xf>
    <xf numFmtId="0" fontId="3" fillId="0" borderId="138" xfId="0" applyFont="1" applyBorder="1" applyAlignment="1">
      <alignment horizontal="center" vertical="center" wrapText="1"/>
    </xf>
    <xf numFmtId="0" fontId="3" fillId="0" borderId="132" xfId="0" applyFont="1" applyBorder="1" applyAlignment="1">
      <alignment horizontal="center" vertical="center" wrapText="1"/>
    </xf>
    <xf numFmtId="0" fontId="3" fillId="0" borderId="139" xfId="0" applyFont="1" applyBorder="1" applyAlignment="1">
      <alignment horizontal="center" vertical="center" wrapText="1"/>
    </xf>
    <xf numFmtId="0" fontId="1" fillId="4" borderId="1" xfId="0" applyFont="1" applyFill="1" applyBorder="1" applyAlignment="1">
      <alignment horizontal="left" vertical="center"/>
    </xf>
    <xf numFmtId="0" fontId="1" fillId="4" borderId="52" xfId="0" applyFont="1" applyFill="1" applyBorder="1" applyAlignment="1">
      <alignment horizontal="left" vertical="center"/>
    </xf>
    <xf numFmtId="0" fontId="1" fillId="4" borderId="2" xfId="0" applyFont="1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4" borderId="52" xfId="0" applyFill="1" applyBorder="1" applyAlignment="1">
      <alignment horizontal="left" vertical="center"/>
    </xf>
    <xf numFmtId="0" fontId="0" fillId="4" borderId="2" xfId="0" applyFill="1" applyBorder="1" applyAlignment="1">
      <alignment horizontal="left" vertical="center"/>
    </xf>
    <xf numFmtId="0" fontId="3" fillId="0" borderId="180" xfId="0" applyFont="1" applyBorder="1" applyAlignment="1">
      <alignment horizontal="center" vertical="center" wrapText="1"/>
    </xf>
    <xf numFmtId="0" fontId="5" fillId="10" borderId="66" xfId="0" applyFont="1" applyFill="1" applyBorder="1" applyAlignment="1">
      <alignment horizontal="center" vertical="center" textRotation="90"/>
    </xf>
    <xf numFmtId="0" fontId="5" fillId="10" borderId="67" xfId="0" applyFont="1" applyFill="1" applyBorder="1" applyAlignment="1">
      <alignment horizontal="center" vertical="center" textRotation="90"/>
    </xf>
    <xf numFmtId="0" fontId="5" fillId="10" borderId="68" xfId="0" applyFont="1" applyFill="1" applyBorder="1" applyAlignment="1">
      <alignment horizontal="center" vertical="center" textRotation="90"/>
    </xf>
    <xf numFmtId="0" fontId="2" fillId="5" borderId="16" xfId="0" applyFont="1" applyFill="1" applyBorder="1" applyAlignment="1">
      <alignment horizontal="center" vertical="center" wrapText="1"/>
    </xf>
    <xf numFmtId="0" fontId="2" fillId="5" borderId="13" xfId="0" applyFont="1" applyFill="1" applyBorder="1" applyAlignment="1">
      <alignment horizontal="center" vertical="center" wrapText="1"/>
    </xf>
    <xf numFmtId="0" fontId="2" fillId="5" borderId="1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6" borderId="43" xfId="0" applyFont="1" applyFill="1" applyBorder="1" applyAlignment="1">
      <alignment horizontal="center" vertical="center"/>
    </xf>
    <xf numFmtId="0" fontId="13" fillId="3" borderId="7" xfId="0" applyFont="1" applyFill="1" applyBorder="1" applyAlignment="1">
      <alignment horizontal="left" vertical="center" wrapText="1" readingOrder="1"/>
    </xf>
    <xf numFmtId="0" fontId="13" fillId="3" borderId="47" xfId="0" applyFont="1" applyFill="1" applyBorder="1" applyAlignment="1">
      <alignment horizontal="left" vertical="center" wrapText="1" readingOrder="1"/>
    </xf>
    <xf numFmtId="0" fontId="13" fillId="3" borderId="43" xfId="0" applyFont="1" applyFill="1" applyBorder="1" applyAlignment="1">
      <alignment horizontal="left" vertical="center" wrapText="1" readingOrder="1"/>
    </xf>
    <xf numFmtId="0" fontId="3" fillId="6" borderId="4" xfId="0" applyFont="1" applyFill="1" applyBorder="1" applyAlignment="1">
      <alignment horizontal="center" vertical="center"/>
    </xf>
    <xf numFmtId="0" fontId="3" fillId="6" borderId="97" xfId="0" applyFont="1" applyFill="1" applyBorder="1" applyAlignment="1">
      <alignment horizontal="center" vertical="center"/>
    </xf>
    <xf numFmtId="0" fontId="3" fillId="0" borderId="13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2" fillId="5" borderId="130" xfId="0" applyFont="1" applyFill="1" applyBorder="1" applyAlignment="1">
      <alignment horizontal="center" vertical="center" wrapText="1"/>
    </xf>
    <xf numFmtId="0" fontId="2" fillId="5" borderId="162" xfId="0" applyFont="1" applyFill="1" applyBorder="1" applyAlignment="1">
      <alignment horizontal="center" vertical="center" wrapText="1"/>
    </xf>
    <xf numFmtId="0" fontId="2" fillId="5" borderId="163" xfId="0" applyFont="1" applyFill="1" applyBorder="1" applyAlignment="1">
      <alignment horizontal="center" vertical="center" wrapText="1"/>
    </xf>
    <xf numFmtId="0" fontId="2" fillId="5" borderId="165" xfId="0" applyFont="1" applyFill="1" applyBorder="1" applyAlignment="1">
      <alignment horizontal="center" vertical="center" wrapText="1"/>
    </xf>
    <xf numFmtId="0" fontId="3" fillId="0" borderId="166" xfId="0" applyFont="1" applyBorder="1" applyAlignment="1">
      <alignment horizontal="center" vertical="center" wrapText="1"/>
    </xf>
    <xf numFmtId="0" fontId="3" fillId="0" borderId="167" xfId="0" applyFont="1" applyBorder="1" applyAlignment="1">
      <alignment horizontal="center" vertical="center" wrapText="1"/>
    </xf>
    <xf numFmtId="0" fontId="3" fillId="0" borderId="168" xfId="0" applyFont="1" applyBorder="1" applyAlignment="1">
      <alignment horizontal="center" vertical="center" wrapText="1"/>
    </xf>
    <xf numFmtId="0" fontId="5" fillId="12" borderId="3" xfId="0" applyFont="1" applyFill="1" applyBorder="1" applyAlignment="1">
      <alignment horizontal="center" vertical="center" textRotation="90"/>
    </xf>
    <xf numFmtId="0" fontId="5" fillId="12" borderId="6" xfId="0" applyFont="1" applyFill="1" applyBorder="1" applyAlignment="1">
      <alignment horizontal="center" vertical="center" textRotation="90"/>
    </xf>
    <xf numFmtId="0" fontId="5" fillId="12" borderId="42" xfId="0" applyFont="1" applyFill="1" applyBorder="1" applyAlignment="1">
      <alignment horizontal="center" vertical="center" textRotation="90"/>
    </xf>
    <xf numFmtId="0" fontId="11" fillId="0" borderId="0" xfId="0" applyFont="1" applyAlignment="1">
      <alignment horizontal="center" wrapText="1"/>
    </xf>
    <xf numFmtId="0" fontId="3" fillId="4" borderId="0" xfId="0" applyFont="1" applyFill="1" applyBorder="1" applyAlignment="1">
      <alignment horizontal="left" vertical="top"/>
    </xf>
    <xf numFmtId="0" fontId="3" fillId="4" borderId="7" xfId="0" applyFont="1" applyFill="1" applyBorder="1" applyAlignment="1">
      <alignment horizontal="left" vertical="top"/>
    </xf>
    <xf numFmtId="0" fontId="3" fillId="4" borderId="47" xfId="0" applyFont="1" applyFill="1" applyBorder="1" applyAlignment="1">
      <alignment horizontal="left" vertical="top"/>
    </xf>
    <xf numFmtId="0" fontId="3" fillId="4" borderId="43" xfId="0" applyFont="1" applyFill="1" applyBorder="1" applyAlignment="1">
      <alignment horizontal="left" vertical="top"/>
    </xf>
    <xf numFmtId="0" fontId="3" fillId="6" borderId="66" xfId="0" applyFont="1" applyFill="1" applyBorder="1" applyAlignment="1">
      <alignment horizontal="center" vertical="center"/>
    </xf>
    <xf numFmtId="0" fontId="3" fillId="6" borderId="67" xfId="0" applyFont="1" applyFill="1" applyBorder="1" applyAlignment="1">
      <alignment horizontal="center" vertical="center"/>
    </xf>
    <xf numFmtId="0" fontId="3" fillId="6" borderId="68" xfId="0" applyFont="1" applyFill="1" applyBorder="1" applyAlignment="1">
      <alignment horizontal="center" vertical="center"/>
    </xf>
    <xf numFmtId="0" fontId="13" fillId="3" borderId="6" xfId="0" applyFont="1" applyFill="1" applyBorder="1" applyAlignment="1">
      <alignment horizontal="left" vertical="center" wrapText="1"/>
    </xf>
    <xf numFmtId="0" fontId="13" fillId="3" borderId="42" xfId="0" applyFont="1" applyFill="1" applyBorder="1" applyAlignment="1">
      <alignment horizontal="left" vertical="center" wrapText="1"/>
    </xf>
    <xf numFmtId="0" fontId="13" fillId="3" borderId="6" xfId="0" applyFont="1" applyFill="1" applyBorder="1" applyAlignment="1">
      <alignment horizontal="left" vertical="center" wrapText="1" readingOrder="1"/>
    </xf>
    <xf numFmtId="0" fontId="2" fillId="5" borderId="98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5" borderId="164" xfId="0" applyFont="1" applyFill="1" applyBorder="1" applyAlignment="1">
      <alignment horizontal="center" vertical="center" wrapText="1"/>
    </xf>
    <xf numFmtId="0" fontId="2" fillId="2" borderId="157" xfId="0" applyFont="1" applyFill="1" applyBorder="1" applyAlignment="1">
      <alignment horizontal="center" vertical="center" wrapText="1"/>
    </xf>
    <xf numFmtId="0" fontId="2" fillId="2" borderId="158" xfId="0" applyFont="1" applyFill="1" applyBorder="1" applyAlignment="1">
      <alignment horizontal="center" vertical="center" wrapText="1"/>
    </xf>
    <xf numFmtId="0" fontId="3" fillId="0" borderId="159" xfId="0" applyFont="1" applyBorder="1" applyAlignment="1">
      <alignment horizontal="center" vertical="center" wrapText="1"/>
    </xf>
    <xf numFmtId="0" fontId="3" fillId="0" borderId="160" xfId="0" applyFont="1" applyBorder="1" applyAlignment="1">
      <alignment horizontal="center" vertical="center" wrapText="1"/>
    </xf>
    <xf numFmtId="0" fontId="3" fillId="0" borderId="161" xfId="0" applyFont="1" applyBorder="1" applyAlignment="1"/>
    <xf numFmtId="0" fontId="13" fillId="3" borderId="98" xfId="0" applyFont="1" applyFill="1" applyBorder="1" applyAlignment="1">
      <alignment horizontal="left" vertical="center" wrapText="1" readingOrder="1"/>
    </xf>
    <xf numFmtId="0" fontId="14" fillId="7" borderId="161" xfId="0" applyFont="1" applyFill="1" applyBorder="1" applyAlignment="1">
      <alignment horizontal="center" vertical="center"/>
    </xf>
    <xf numFmtId="0" fontId="3" fillId="12" borderId="74" xfId="0" applyFont="1" applyFill="1" applyBorder="1" applyAlignment="1">
      <alignment horizontal="center" vertical="center"/>
    </xf>
    <xf numFmtId="0" fontId="3" fillId="0" borderId="103" xfId="0" applyFont="1" applyFill="1" applyBorder="1" applyAlignment="1">
      <alignment horizontal="center" vertical="center"/>
    </xf>
    <xf numFmtId="0" fontId="3" fillId="0" borderId="74" xfId="0" applyFont="1" applyFill="1" applyBorder="1" applyAlignment="1">
      <alignment horizontal="center" vertical="center"/>
    </xf>
    <xf numFmtId="0" fontId="3" fillId="0" borderId="153" xfId="0" applyFont="1" applyFill="1" applyBorder="1" applyAlignment="1">
      <alignment horizontal="center" vertical="center"/>
    </xf>
    <xf numFmtId="0" fontId="3" fillId="0" borderId="55" xfId="0" applyFont="1" applyFill="1" applyBorder="1" applyAlignment="1">
      <alignment horizontal="center" vertical="center"/>
    </xf>
    <xf numFmtId="0" fontId="3" fillId="0" borderId="50" xfId="0" applyFont="1" applyFill="1" applyBorder="1" applyAlignment="1">
      <alignment horizontal="center" vertical="center"/>
    </xf>
    <xf numFmtId="0" fontId="3" fillId="0" borderId="56" xfId="0" applyFont="1" applyFill="1" applyBorder="1" applyAlignment="1">
      <alignment horizontal="center" vertical="center"/>
    </xf>
    <xf numFmtId="0" fontId="3" fillId="12" borderId="53" xfId="0" applyFont="1" applyFill="1" applyBorder="1" applyAlignment="1">
      <alignment horizontal="center" vertical="center" wrapText="1"/>
    </xf>
    <xf numFmtId="0" fontId="3" fillId="12" borderId="174" xfId="0" applyFont="1" applyFill="1" applyBorder="1" applyAlignment="1">
      <alignment horizontal="center" vertical="center" wrapText="1"/>
    </xf>
    <xf numFmtId="0" fontId="3" fillId="12" borderId="54" xfId="0" applyFont="1" applyFill="1" applyBorder="1" applyAlignment="1">
      <alignment horizontal="center" vertical="center" wrapText="1"/>
    </xf>
    <xf numFmtId="0" fontId="3" fillId="0" borderId="53" xfId="0" applyFont="1" applyFill="1" applyBorder="1" applyAlignment="1">
      <alignment horizontal="center" vertical="center" wrapText="1"/>
    </xf>
    <xf numFmtId="0" fontId="3" fillId="0" borderId="174" xfId="0" applyFont="1" applyFill="1" applyBorder="1" applyAlignment="1">
      <alignment horizontal="center" vertical="center" wrapText="1"/>
    </xf>
    <xf numFmtId="0" fontId="3" fillId="0" borderId="54" xfId="0" applyFont="1" applyFill="1" applyBorder="1" applyAlignment="1">
      <alignment horizontal="center" vertical="center" wrapText="1"/>
    </xf>
    <xf numFmtId="0" fontId="3" fillId="12" borderId="103" xfId="0" applyFont="1" applyFill="1" applyBorder="1" applyAlignment="1">
      <alignment horizontal="center" vertical="center"/>
    </xf>
    <xf numFmtId="0" fontId="3" fillId="12" borderId="153" xfId="0" applyFont="1" applyFill="1" applyBorder="1" applyAlignment="1">
      <alignment horizontal="center" vertical="center"/>
    </xf>
    <xf numFmtId="0" fontId="3" fillId="12" borderId="114" xfId="0" applyFont="1" applyFill="1" applyBorder="1" applyAlignment="1">
      <alignment horizontal="center" vertical="center" wrapText="1"/>
    </xf>
    <xf numFmtId="0" fontId="3" fillId="12" borderId="177" xfId="0" applyFont="1" applyFill="1" applyBorder="1" applyAlignment="1">
      <alignment horizontal="center" vertical="center" wrapText="1"/>
    </xf>
    <xf numFmtId="0" fontId="0" fillId="0" borderId="50" xfId="0" applyBorder="1" applyAlignment="1">
      <alignment horizontal="center" vertical="center"/>
    </xf>
    <xf numFmtId="0" fontId="8" fillId="0" borderId="50" xfId="0" applyFont="1" applyFill="1" applyBorder="1" applyAlignment="1">
      <alignment horizontal="center" vertical="center"/>
    </xf>
    <xf numFmtId="0" fontId="7" fillId="0" borderId="50" xfId="0" applyFont="1" applyFill="1" applyBorder="1" applyAlignment="1">
      <alignment horizontal="center" vertical="center" wrapText="1"/>
    </xf>
    <xf numFmtId="0" fontId="3" fillId="0" borderId="53" xfId="0" applyFont="1" applyFill="1" applyBorder="1" applyAlignment="1">
      <alignment horizontal="center" vertical="center"/>
    </xf>
    <xf numFmtId="0" fontId="3" fillId="0" borderId="174" xfId="0" applyFont="1" applyFill="1" applyBorder="1" applyAlignment="1">
      <alignment horizontal="center" vertical="center"/>
    </xf>
    <xf numFmtId="0" fontId="3" fillId="0" borderId="54" xfId="0" applyFont="1" applyFill="1" applyBorder="1" applyAlignment="1">
      <alignment horizontal="center" vertical="center"/>
    </xf>
    <xf numFmtId="0" fontId="11" fillId="0" borderId="0" xfId="0" applyFont="1" applyAlignment="1">
      <alignment horizontal="center"/>
    </xf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Helvetica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colors>
    <mruColors>
      <color rgb="FFEBEBEB"/>
      <color rgb="FFD6D6D6"/>
      <color rgb="FFFF2F92"/>
      <color rgb="FFC5D9F0"/>
      <color rgb="FF538DD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2" name="Rectangle 66">
          <a:extLst>
            <a:ext uri="{FF2B5EF4-FFF2-40B4-BE49-F238E27FC236}">
              <a16:creationId xmlns:a16="http://schemas.microsoft.com/office/drawing/2014/main" id="{8EE403FF-E9EA-C54F-9E5D-C192FF4FC038}"/>
            </a:ext>
          </a:extLst>
        </xdr:cNvPr>
        <xdr:cNvSpPr>
          <a:spLocks noChangeArrowheads="1"/>
        </xdr:cNvSpPr>
      </xdr:nvSpPr>
      <xdr:spPr bwMode="auto">
        <a:xfrm>
          <a:off x="0" y="736600"/>
          <a:ext cx="25400" cy="342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3" name="Rectangle 67">
          <a:extLst>
            <a:ext uri="{FF2B5EF4-FFF2-40B4-BE49-F238E27FC236}">
              <a16:creationId xmlns:a16="http://schemas.microsoft.com/office/drawing/2014/main" id="{2377162C-72CE-724B-89E1-1834EC5E2C1C}"/>
            </a:ext>
          </a:extLst>
        </xdr:cNvPr>
        <xdr:cNvSpPr>
          <a:spLocks noChangeArrowheads="1"/>
        </xdr:cNvSpPr>
      </xdr:nvSpPr>
      <xdr:spPr bwMode="auto">
        <a:xfrm>
          <a:off x="0" y="736600"/>
          <a:ext cx="25400" cy="342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4" name="Rectangle 68">
          <a:extLst>
            <a:ext uri="{FF2B5EF4-FFF2-40B4-BE49-F238E27FC236}">
              <a16:creationId xmlns:a16="http://schemas.microsoft.com/office/drawing/2014/main" id="{86F0367A-7A5B-A649-ADC5-C396037D3B2F}"/>
            </a:ext>
          </a:extLst>
        </xdr:cNvPr>
        <xdr:cNvSpPr>
          <a:spLocks noChangeArrowheads="1"/>
        </xdr:cNvSpPr>
      </xdr:nvSpPr>
      <xdr:spPr bwMode="auto">
        <a:xfrm>
          <a:off x="0" y="736600"/>
          <a:ext cx="25400" cy="342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5" name="Rectangle 69">
          <a:extLst>
            <a:ext uri="{FF2B5EF4-FFF2-40B4-BE49-F238E27FC236}">
              <a16:creationId xmlns:a16="http://schemas.microsoft.com/office/drawing/2014/main" id="{B3FDA7EA-DD94-CB4A-A239-F611389ACBBA}"/>
            </a:ext>
          </a:extLst>
        </xdr:cNvPr>
        <xdr:cNvSpPr>
          <a:spLocks noChangeArrowheads="1"/>
        </xdr:cNvSpPr>
      </xdr:nvSpPr>
      <xdr:spPr bwMode="auto">
        <a:xfrm>
          <a:off x="0" y="736600"/>
          <a:ext cx="25400" cy="342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6" name="Rectangle 70">
          <a:extLst>
            <a:ext uri="{FF2B5EF4-FFF2-40B4-BE49-F238E27FC236}">
              <a16:creationId xmlns:a16="http://schemas.microsoft.com/office/drawing/2014/main" id="{E0423C87-630C-DC4C-B242-9A637519D1BB}"/>
            </a:ext>
          </a:extLst>
        </xdr:cNvPr>
        <xdr:cNvSpPr>
          <a:spLocks noChangeArrowheads="1"/>
        </xdr:cNvSpPr>
      </xdr:nvSpPr>
      <xdr:spPr bwMode="auto">
        <a:xfrm>
          <a:off x="0" y="736600"/>
          <a:ext cx="25400" cy="342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7" name="Rectangle 71">
          <a:extLst>
            <a:ext uri="{FF2B5EF4-FFF2-40B4-BE49-F238E27FC236}">
              <a16:creationId xmlns:a16="http://schemas.microsoft.com/office/drawing/2014/main" id="{55BB8A95-540D-924D-A45C-6EA25F10F283}"/>
            </a:ext>
          </a:extLst>
        </xdr:cNvPr>
        <xdr:cNvSpPr>
          <a:spLocks noChangeArrowheads="1"/>
        </xdr:cNvSpPr>
      </xdr:nvSpPr>
      <xdr:spPr bwMode="auto">
        <a:xfrm>
          <a:off x="0" y="736600"/>
          <a:ext cx="25400" cy="342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2" name="Rectangle 66">
          <a:extLst>
            <a:ext uri="{FF2B5EF4-FFF2-40B4-BE49-F238E27FC236}">
              <a16:creationId xmlns:a16="http://schemas.microsoft.com/office/drawing/2014/main" id="{93ACA087-62BD-6842-8242-2EBA884294FD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3" name="Rectangle 67">
          <a:extLst>
            <a:ext uri="{FF2B5EF4-FFF2-40B4-BE49-F238E27FC236}">
              <a16:creationId xmlns:a16="http://schemas.microsoft.com/office/drawing/2014/main" id="{82C58209-F6F5-2D4A-8FBC-64E92502AB18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4" name="Rectangle 68">
          <a:extLst>
            <a:ext uri="{FF2B5EF4-FFF2-40B4-BE49-F238E27FC236}">
              <a16:creationId xmlns:a16="http://schemas.microsoft.com/office/drawing/2014/main" id="{A2752347-8AC2-A14F-8846-9B136CAA9F40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5" name="Rectangle 69">
          <a:extLst>
            <a:ext uri="{FF2B5EF4-FFF2-40B4-BE49-F238E27FC236}">
              <a16:creationId xmlns:a16="http://schemas.microsoft.com/office/drawing/2014/main" id="{567C8605-F74B-EA4B-B5E8-7F056BA0EB16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6" name="Rectangle 70">
          <a:extLst>
            <a:ext uri="{FF2B5EF4-FFF2-40B4-BE49-F238E27FC236}">
              <a16:creationId xmlns:a16="http://schemas.microsoft.com/office/drawing/2014/main" id="{619D6B33-60B0-324A-B25E-FFE37B552980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7" name="Rectangle 71">
          <a:extLst>
            <a:ext uri="{FF2B5EF4-FFF2-40B4-BE49-F238E27FC236}">
              <a16:creationId xmlns:a16="http://schemas.microsoft.com/office/drawing/2014/main" id="{98B924D1-CA36-0641-A208-F9D6A2623F93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2" name="Rectangle 66">
          <a:extLst>
            <a:ext uri="{FF2B5EF4-FFF2-40B4-BE49-F238E27FC236}">
              <a16:creationId xmlns:a16="http://schemas.microsoft.com/office/drawing/2014/main" id="{0C54BBAE-3418-DE45-AC72-3223FEE3C1A6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3" name="Rectangle 67">
          <a:extLst>
            <a:ext uri="{FF2B5EF4-FFF2-40B4-BE49-F238E27FC236}">
              <a16:creationId xmlns:a16="http://schemas.microsoft.com/office/drawing/2014/main" id="{71C4207B-5625-4848-A7C3-3CFBD8318817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4" name="Rectangle 68">
          <a:extLst>
            <a:ext uri="{FF2B5EF4-FFF2-40B4-BE49-F238E27FC236}">
              <a16:creationId xmlns:a16="http://schemas.microsoft.com/office/drawing/2014/main" id="{BF63B185-8CEE-D64A-8543-E9A8EA7CB69E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5" name="Rectangle 69">
          <a:extLst>
            <a:ext uri="{FF2B5EF4-FFF2-40B4-BE49-F238E27FC236}">
              <a16:creationId xmlns:a16="http://schemas.microsoft.com/office/drawing/2014/main" id="{C3489488-7C66-4743-BA5D-FCBA14430297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6" name="Rectangle 70">
          <a:extLst>
            <a:ext uri="{FF2B5EF4-FFF2-40B4-BE49-F238E27FC236}">
              <a16:creationId xmlns:a16="http://schemas.microsoft.com/office/drawing/2014/main" id="{6FA24EEA-FDCF-3D42-B5A1-58CE58168DF1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7" name="Rectangle 71">
          <a:extLst>
            <a:ext uri="{FF2B5EF4-FFF2-40B4-BE49-F238E27FC236}">
              <a16:creationId xmlns:a16="http://schemas.microsoft.com/office/drawing/2014/main" id="{F356AADB-158C-6440-A361-12C8ABBE8358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2" name="Rectangle 66">
          <a:extLst>
            <a:ext uri="{FF2B5EF4-FFF2-40B4-BE49-F238E27FC236}">
              <a16:creationId xmlns:a16="http://schemas.microsoft.com/office/drawing/2014/main" id="{B083FB46-CDB2-6941-BD3A-8C498D0DD3D3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3" name="Rectangle 67">
          <a:extLst>
            <a:ext uri="{FF2B5EF4-FFF2-40B4-BE49-F238E27FC236}">
              <a16:creationId xmlns:a16="http://schemas.microsoft.com/office/drawing/2014/main" id="{EE997B8A-683C-7C4F-BCDE-D962E307A56C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4" name="Rectangle 68">
          <a:extLst>
            <a:ext uri="{FF2B5EF4-FFF2-40B4-BE49-F238E27FC236}">
              <a16:creationId xmlns:a16="http://schemas.microsoft.com/office/drawing/2014/main" id="{318CF6DD-44E9-5541-9715-11BF1514CFB0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5" name="Rectangle 69">
          <a:extLst>
            <a:ext uri="{FF2B5EF4-FFF2-40B4-BE49-F238E27FC236}">
              <a16:creationId xmlns:a16="http://schemas.microsoft.com/office/drawing/2014/main" id="{B183E10D-2341-A745-B5EF-26B1B6FE22CB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6" name="Rectangle 70">
          <a:extLst>
            <a:ext uri="{FF2B5EF4-FFF2-40B4-BE49-F238E27FC236}">
              <a16:creationId xmlns:a16="http://schemas.microsoft.com/office/drawing/2014/main" id="{5CC4E6A0-2DCE-0D40-BF47-53EA9D312E33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7" name="Rectangle 71">
          <a:extLst>
            <a:ext uri="{FF2B5EF4-FFF2-40B4-BE49-F238E27FC236}">
              <a16:creationId xmlns:a16="http://schemas.microsoft.com/office/drawing/2014/main" id="{63EC91F7-878D-BE47-AF32-1D0C9D9425A4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1</xdr:col>
      <xdr:colOff>12700</xdr:colOff>
      <xdr:row>2</xdr:row>
      <xdr:rowOff>12700</xdr:rowOff>
    </xdr:to>
    <xdr:sp macro="" textlink="">
      <xdr:nvSpPr>
        <xdr:cNvPr id="2" name="Rectangle 66">
          <a:extLst>
            <a:ext uri="{FF2B5EF4-FFF2-40B4-BE49-F238E27FC236}">
              <a16:creationId xmlns:a16="http://schemas.microsoft.com/office/drawing/2014/main" id="{6A106686-6201-6E40-B71C-B72D1C9B4414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1</xdr:row>
      <xdr:rowOff>0</xdr:rowOff>
    </xdr:from>
    <xdr:to>
      <xdr:col>1</xdr:col>
      <xdr:colOff>12700</xdr:colOff>
      <xdr:row>2</xdr:row>
      <xdr:rowOff>12700</xdr:rowOff>
    </xdr:to>
    <xdr:sp macro="" textlink="">
      <xdr:nvSpPr>
        <xdr:cNvPr id="3" name="Rectangle 67">
          <a:extLst>
            <a:ext uri="{FF2B5EF4-FFF2-40B4-BE49-F238E27FC236}">
              <a16:creationId xmlns:a16="http://schemas.microsoft.com/office/drawing/2014/main" id="{D46673D7-2E9A-E049-9E12-77EE4D879639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1</xdr:row>
      <xdr:rowOff>0</xdr:rowOff>
    </xdr:from>
    <xdr:to>
      <xdr:col>1</xdr:col>
      <xdr:colOff>12700</xdr:colOff>
      <xdr:row>2</xdr:row>
      <xdr:rowOff>12700</xdr:rowOff>
    </xdr:to>
    <xdr:sp macro="" textlink="">
      <xdr:nvSpPr>
        <xdr:cNvPr id="4" name="Rectangle 68">
          <a:extLst>
            <a:ext uri="{FF2B5EF4-FFF2-40B4-BE49-F238E27FC236}">
              <a16:creationId xmlns:a16="http://schemas.microsoft.com/office/drawing/2014/main" id="{63E2D195-15D0-614A-822D-D0713BBE1756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1</xdr:row>
      <xdr:rowOff>0</xdr:rowOff>
    </xdr:from>
    <xdr:to>
      <xdr:col>1</xdr:col>
      <xdr:colOff>12700</xdr:colOff>
      <xdr:row>2</xdr:row>
      <xdr:rowOff>12700</xdr:rowOff>
    </xdr:to>
    <xdr:sp macro="" textlink="">
      <xdr:nvSpPr>
        <xdr:cNvPr id="5" name="Rectangle 69">
          <a:extLst>
            <a:ext uri="{FF2B5EF4-FFF2-40B4-BE49-F238E27FC236}">
              <a16:creationId xmlns:a16="http://schemas.microsoft.com/office/drawing/2014/main" id="{C5221065-65E2-F843-AA9B-BB3FF5BA10BC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1</xdr:row>
      <xdr:rowOff>0</xdr:rowOff>
    </xdr:from>
    <xdr:to>
      <xdr:col>1</xdr:col>
      <xdr:colOff>12700</xdr:colOff>
      <xdr:row>2</xdr:row>
      <xdr:rowOff>12700</xdr:rowOff>
    </xdr:to>
    <xdr:sp macro="" textlink="">
      <xdr:nvSpPr>
        <xdr:cNvPr id="6" name="Rectangle 70">
          <a:extLst>
            <a:ext uri="{FF2B5EF4-FFF2-40B4-BE49-F238E27FC236}">
              <a16:creationId xmlns:a16="http://schemas.microsoft.com/office/drawing/2014/main" id="{6DC98C9F-1D78-9C4C-953D-6205721D4F81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1</xdr:row>
      <xdr:rowOff>0</xdr:rowOff>
    </xdr:from>
    <xdr:to>
      <xdr:col>1</xdr:col>
      <xdr:colOff>12700</xdr:colOff>
      <xdr:row>2</xdr:row>
      <xdr:rowOff>12700</xdr:rowOff>
    </xdr:to>
    <xdr:sp macro="" textlink="">
      <xdr:nvSpPr>
        <xdr:cNvPr id="7" name="Rectangle 71">
          <a:extLst>
            <a:ext uri="{FF2B5EF4-FFF2-40B4-BE49-F238E27FC236}">
              <a16:creationId xmlns:a16="http://schemas.microsoft.com/office/drawing/2014/main" id="{AB0F7738-B4DC-CE45-92A3-AD81C9F13DC2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12700</xdr:colOff>
      <xdr:row>2</xdr:row>
      <xdr:rowOff>12700</xdr:rowOff>
    </xdr:to>
    <xdr:sp macro="" textlink="">
      <xdr:nvSpPr>
        <xdr:cNvPr id="6152" name="Rectangle 8">
          <a:extLst>
            <a:ext uri="{FF2B5EF4-FFF2-40B4-BE49-F238E27FC236}">
              <a16:creationId xmlns:a16="http://schemas.microsoft.com/office/drawing/2014/main" id="{68163454-4801-3640-ACAD-F2EF59CDB173}"/>
            </a:ext>
          </a:extLst>
        </xdr:cNvPr>
        <xdr:cNvSpPr>
          <a:spLocks noChangeArrowheads="1"/>
        </xdr:cNvSpPr>
      </xdr:nvSpPr>
      <xdr:spPr bwMode="auto">
        <a:xfrm>
          <a:off x="4343400" y="266700"/>
          <a:ext cx="4064000" cy="901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</xdr:row>
      <xdr:rowOff>0</xdr:rowOff>
    </xdr:from>
    <xdr:to>
      <xdr:col>3</xdr:col>
      <xdr:colOff>12700</xdr:colOff>
      <xdr:row>2</xdr:row>
      <xdr:rowOff>12700</xdr:rowOff>
    </xdr:to>
    <xdr:sp macro="" textlink="">
      <xdr:nvSpPr>
        <xdr:cNvPr id="6153" name="Rectangle 9">
          <a:extLst>
            <a:ext uri="{FF2B5EF4-FFF2-40B4-BE49-F238E27FC236}">
              <a16:creationId xmlns:a16="http://schemas.microsoft.com/office/drawing/2014/main" id="{0B30D120-1F15-1540-A5E6-1CE2186FA426}"/>
            </a:ext>
          </a:extLst>
        </xdr:cNvPr>
        <xdr:cNvSpPr>
          <a:spLocks noChangeArrowheads="1"/>
        </xdr:cNvSpPr>
      </xdr:nvSpPr>
      <xdr:spPr bwMode="auto">
        <a:xfrm>
          <a:off x="4343400" y="266700"/>
          <a:ext cx="4064000" cy="901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</xdr:row>
      <xdr:rowOff>0</xdr:rowOff>
    </xdr:from>
    <xdr:to>
      <xdr:col>3</xdr:col>
      <xdr:colOff>12700</xdr:colOff>
      <xdr:row>2</xdr:row>
      <xdr:rowOff>12700</xdr:rowOff>
    </xdr:to>
    <xdr:sp macro="" textlink="">
      <xdr:nvSpPr>
        <xdr:cNvPr id="6154" name="Rectangle 10">
          <a:extLst>
            <a:ext uri="{FF2B5EF4-FFF2-40B4-BE49-F238E27FC236}">
              <a16:creationId xmlns:a16="http://schemas.microsoft.com/office/drawing/2014/main" id="{A11575F0-C710-284F-BA67-D79CAB58B2BC}"/>
            </a:ext>
          </a:extLst>
        </xdr:cNvPr>
        <xdr:cNvSpPr>
          <a:spLocks noChangeArrowheads="1"/>
        </xdr:cNvSpPr>
      </xdr:nvSpPr>
      <xdr:spPr bwMode="auto">
        <a:xfrm>
          <a:off x="4343400" y="266700"/>
          <a:ext cx="4064000" cy="901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2</xdr:row>
      <xdr:rowOff>0</xdr:rowOff>
    </xdr:from>
    <xdr:to>
      <xdr:col>0</xdr:col>
      <xdr:colOff>12700</xdr:colOff>
      <xdr:row>3</xdr:row>
      <xdr:rowOff>12700</xdr:rowOff>
    </xdr:to>
    <xdr:sp macro="" textlink="">
      <xdr:nvSpPr>
        <xdr:cNvPr id="6159" name="Rectangle 15">
          <a:extLst>
            <a:ext uri="{FF2B5EF4-FFF2-40B4-BE49-F238E27FC236}">
              <a16:creationId xmlns:a16="http://schemas.microsoft.com/office/drawing/2014/main" id="{687BCFDE-3677-4C4B-9D00-913002CB8CBB}"/>
            </a:ext>
          </a:extLst>
        </xdr:cNvPr>
        <xdr:cNvSpPr>
          <a:spLocks noChangeArrowheads="1"/>
        </xdr:cNvSpPr>
      </xdr:nvSpPr>
      <xdr:spPr bwMode="auto">
        <a:xfrm>
          <a:off x="0" y="1155700"/>
          <a:ext cx="12700" cy="901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2</xdr:row>
      <xdr:rowOff>0</xdr:rowOff>
    </xdr:from>
    <xdr:to>
      <xdr:col>0</xdr:col>
      <xdr:colOff>12700</xdr:colOff>
      <xdr:row>3</xdr:row>
      <xdr:rowOff>12700</xdr:rowOff>
    </xdr:to>
    <xdr:sp macro="" textlink="">
      <xdr:nvSpPr>
        <xdr:cNvPr id="6160" name="Rectangle 16">
          <a:extLst>
            <a:ext uri="{FF2B5EF4-FFF2-40B4-BE49-F238E27FC236}">
              <a16:creationId xmlns:a16="http://schemas.microsoft.com/office/drawing/2014/main" id="{487D9FBC-F6DE-A146-99A0-D00314A0FD6A}"/>
            </a:ext>
          </a:extLst>
        </xdr:cNvPr>
        <xdr:cNvSpPr>
          <a:spLocks noChangeArrowheads="1"/>
        </xdr:cNvSpPr>
      </xdr:nvSpPr>
      <xdr:spPr bwMode="auto">
        <a:xfrm>
          <a:off x="0" y="1155700"/>
          <a:ext cx="12700" cy="901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2</xdr:row>
      <xdr:rowOff>0</xdr:rowOff>
    </xdr:from>
    <xdr:to>
      <xdr:col>0</xdr:col>
      <xdr:colOff>12700</xdr:colOff>
      <xdr:row>3</xdr:row>
      <xdr:rowOff>12700</xdr:rowOff>
    </xdr:to>
    <xdr:sp macro="" textlink="">
      <xdr:nvSpPr>
        <xdr:cNvPr id="6161" name="Rectangle 17">
          <a:extLst>
            <a:ext uri="{FF2B5EF4-FFF2-40B4-BE49-F238E27FC236}">
              <a16:creationId xmlns:a16="http://schemas.microsoft.com/office/drawing/2014/main" id="{6DDBD284-8EC7-A049-A7DC-DBED2EC5B607}"/>
            </a:ext>
          </a:extLst>
        </xdr:cNvPr>
        <xdr:cNvSpPr>
          <a:spLocks noChangeArrowheads="1"/>
        </xdr:cNvSpPr>
      </xdr:nvSpPr>
      <xdr:spPr bwMode="auto">
        <a:xfrm>
          <a:off x="0" y="1155700"/>
          <a:ext cx="12700" cy="901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</xdr:row>
      <xdr:rowOff>0</xdr:rowOff>
    </xdr:from>
    <xdr:to>
      <xdr:col>3</xdr:col>
      <xdr:colOff>12700</xdr:colOff>
      <xdr:row>2</xdr:row>
      <xdr:rowOff>12700</xdr:rowOff>
    </xdr:to>
    <xdr:sp macro="" textlink="">
      <xdr:nvSpPr>
        <xdr:cNvPr id="6164" name="Rectangle 20">
          <a:extLst>
            <a:ext uri="{FF2B5EF4-FFF2-40B4-BE49-F238E27FC236}">
              <a16:creationId xmlns:a16="http://schemas.microsoft.com/office/drawing/2014/main" id="{6F4F2711-789C-A940-9DB6-3C5FE1CE8857}"/>
            </a:ext>
          </a:extLst>
        </xdr:cNvPr>
        <xdr:cNvSpPr>
          <a:spLocks noChangeArrowheads="1"/>
        </xdr:cNvSpPr>
      </xdr:nvSpPr>
      <xdr:spPr bwMode="auto">
        <a:xfrm>
          <a:off x="4343400" y="266700"/>
          <a:ext cx="4064000" cy="901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</xdr:row>
      <xdr:rowOff>0</xdr:rowOff>
    </xdr:from>
    <xdr:to>
      <xdr:col>3</xdr:col>
      <xdr:colOff>12700</xdr:colOff>
      <xdr:row>2</xdr:row>
      <xdr:rowOff>12700</xdr:rowOff>
    </xdr:to>
    <xdr:sp macro="" textlink="">
      <xdr:nvSpPr>
        <xdr:cNvPr id="6165" name="Rectangle 21">
          <a:extLst>
            <a:ext uri="{FF2B5EF4-FFF2-40B4-BE49-F238E27FC236}">
              <a16:creationId xmlns:a16="http://schemas.microsoft.com/office/drawing/2014/main" id="{C0469AC1-079F-FD45-9FB4-02EA676E8925}"/>
            </a:ext>
          </a:extLst>
        </xdr:cNvPr>
        <xdr:cNvSpPr>
          <a:spLocks noChangeArrowheads="1"/>
        </xdr:cNvSpPr>
      </xdr:nvSpPr>
      <xdr:spPr bwMode="auto">
        <a:xfrm>
          <a:off x="4343400" y="266700"/>
          <a:ext cx="4064000" cy="901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</xdr:row>
      <xdr:rowOff>0</xdr:rowOff>
    </xdr:from>
    <xdr:to>
      <xdr:col>3</xdr:col>
      <xdr:colOff>12700</xdr:colOff>
      <xdr:row>2</xdr:row>
      <xdr:rowOff>12700</xdr:rowOff>
    </xdr:to>
    <xdr:sp macro="" textlink="">
      <xdr:nvSpPr>
        <xdr:cNvPr id="6166" name="Rectangle 22">
          <a:extLst>
            <a:ext uri="{FF2B5EF4-FFF2-40B4-BE49-F238E27FC236}">
              <a16:creationId xmlns:a16="http://schemas.microsoft.com/office/drawing/2014/main" id="{2908D0CF-DC63-B143-8D1F-702EA25413B3}"/>
            </a:ext>
          </a:extLst>
        </xdr:cNvPr>
        <xdr:cNvSpPr>
          <a:spLocks noChangeArrowheads="1"/>
        </xdr:cNvSpPr>
      </xdr:nvSpPr>
      <xdr:spPr bwMode="auto">
        <a:xfrm>
          <a:off x="4343400" y="266700"/>
          <a:ext cx="4064000" cy="901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2</xdr:row>
      <xdr:rowOff>0</xdr:rowOff>
    </xdr:from>
    <xdr:to>
      <xdr:col>3</xdr:col>
      <xdr:colOff>12700</xdr:colOff>
      <xdr:row>3</xdr:row>
      <xdr:rowOff>12700</xdr:rowOff>
    </xdr:to>
    <xdr:sp macro="" textlink="">
      <xdr:nvSpPr>
        <xdr:cNvPr id="6170" name="Rectangle 26">
          <a:extLst>
            <a:ext uri="{FF2B5EF4-FFF2-40B4-BE49-F238E27FC236}">
              <a16:creationId xmlns:a16="http://schemas.microsoft.com/office/drawing/2014/main" id="{41490E88-E74A-7F48-8EE9-2371E4776819}"/>
            </a:ext>
          </a:extLst>
        </xdr:cNvPr>
        <xdr:cNvSpPr>
          <a:spLocks noChangeArrowheads="1"/>
        </xdr:cNvSpPr>
      </xdr:nvSpPr>
      <xdr:spPr bwMode="auto">
        <a:xfrm>
          <a:off x="4343400" y="1155700"/>
          <a:ext cx="4064000" cy="901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288AF5A-F477-014E-8BF8-6B0B69EBD2B9}" name="Tableau6" displayName="Tableau6" ref="A1:B17" totalsRowShown="0">
  <autoFilter ref="A1:B17" xr:uid="{56922B0C-F26E-1A48-8611-9277B2EA0C3C}"/>
  <tableColumns count="2">
    <tableColumn id="1" xr3:uid="{F9754B3D-8F72-E342-8B33-05C7F1F52A26}" name="PHOTOS"/>
    <tableColumn id="2" xr3:uid="{C6745F67-A09B-7A45-8DC4-C354DF82DA17}" name="NOM / PRENOM" dataDxfId="0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678D64-BE70-8642-B879-0978A7B14347}">
  <sheetPr>
    <tabColor rgb="FFFFC000"/>
  </sheetPr>
  <dimension ref="A1:BA68"/>
  <sheetViews>
    <sheetView tabSelected="1" zoomScaleNormal="100" workbookViewId="0">
      <selection activeCell="D1" sqref="D1"/>
    </sheetView>
  </sheetViews>
  <sheetFormatPr baseColWidth="10" defaultRowHeight="16" outlineLevelCol="1"/>
  <cols>
    <col min="1" max="1" width="21.83203125" customWidth="1"/>
    <col min="2" max="2" width="5.33203125" customWidth="1"/>
    <col min="3" max="3" width="8" customWidth="1"/>
    <col min="4" max="4" width="73" customWidth="1"/>
    <col min="5" max="5" width="6" customWidth="1"/>
    <col min="6" max="12" width="5.83203125" customWidth="1"/>
    <col min="13" max="13" width="6" customWidth="1"/>
    <col min="14" max="14" width="6.1640625" customWidth="1"/>
    <col min="15" max="37" width="5.83203125" customWidth="1"/>
    <col min="38" max="52" width="5.83203125" hidden="1" customWidth="1" outlineLevel="1"/>
    <col min="53" max="53" width="10.83203125" collapsed="1"/>
  </cols>
  <sheetData>
    <row r="1" spans="1:52" ht="20" customHeight="1">
      <c r="A1" s="83" t="s">
        <v>12</v>
      </c>
      <c r="C1" s="4"/>
      <c r="D1" s="83" t="s">
        <v>312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</row>
    <row r="2" spans="1:52" ht="28" customHeight="1" thickBot="1"/>
    <row r="3" spans="1:52" ht="17" customHeight="1" thickBot="1">
      <c r="C3" s="439" t="s">
        <v>2</v>
      </c>
      <c r="D3" s="440"/>
      <c r="E3" s="395" t="s">
        <v>11</v>
      </c>
      <c r="F3" s="385"/>
      <c r="G3" s="396"/>
      <c r="H3" s="395" t="s">
        <v>4</v>
      </c>
      <c r="I3" s="385"/>
      <c r="J3" s="385"/>
      <c r="K3" s="436" t="s">
        <v>5</v>
      </c>
      <c r="L3" s="437"/>
      <c r="M3" s="438"/>
      <c r="N3" s="385" t="s">
        <v>6</v>
      </c>
      <c r="O3" s="385"/>
      <c r="P3" s="396"/>
      <c r="Q3" s="395" t="s">
        <v>7</v>
      </c>
      <c r="R3" s="385"/>
      <c r="S3" s="396"/>
      <c r="T3" s="395" t="s">
        <v>293</v>
      </c>
      <c r="U3" s="385"/>
      <c r="V3" s="396"/>
      <c r="W3" s="395" t="s">
        <v>294</v>
      </c>
      <c r="X3" s="385"/>
      <c r="Y3" s="396"/>
      <c r="Z3" s="395" t="s">
        <v>295</v>
      </c>
      <c r="AA3" s="385"/>
      <c r="AB3" s="396"/>
      <c r="AC3" s="395" t="s">
        <v>296</v>
      </c>
      <c r="AD3" s="385"/>
      <c r="AE3" s="396"/>
      <c r="AF3" s="395" t="s">
        <v>297</v>
      </c>
      <c r="AG3" s="385"/>
      <c r="AH3" s="396"/>
      <c r="AI3" s="395" t="s">
        <v>298</v>
      </c>
      <c r="AJ3" s="385"/>
      <c r="AK3" s="396"/>
      <c r="AL3" s="395" t="s">
        <v>299</v>
      </c>
      <c r="AM3" s="385"/>
      <c r="AN3" s="396"/>
      <c r="AO3" s="395" t="s">
        <v>300</v>
      </c>
      <c r="AP3" s="385"/>
      <c r="AQ3" s="396"/>
      <c r="AR3" s="395" t="s">
        <v>301</v>
      </c>
      <c r="AS3" s="385"/>
      <c r="AT3" s="396"/>
      <c r="AU3" s="395" t="s">
        <v>302</v>
      </c>
      <c r="AV3" s="385"/>
      <c r="AW3" s="396"/>
      <c r="AX3" s="395" t="s">
        <v>303</v>
      </c>
      <c r="AY3" s="385"/>
      <c r="AZ3" s="396"/>
    </row>
    <row r="4" spans="1:52" ht="17" thickBot="1">
      <c r="C4" s="441" t="s">
        <v>1</v>
      </c>
      <c r="D4" s="442"/>
      <c r="E4" s="393"/>
      <c r="F4" s="387"/>
      <c r="G4" s="394"/>
      <c r="H4" s="391"/>
      <c r="I4" s="386"/>
      <c r="J4" s="386"/>
      <c r="K4" s="410"/>
      <c r="L4" s="411"/>
      <c r="M4" s="412"/>
      <c r="N4" s="386"/>
      <c r="O4" s="386"/>
      <c r="P4" s="392"/>
      <c r="Q4" s="393"/>
      <c r="R4" s="387"/>
      <c r="S4" s="394"/>
      <c r="T4" s="393"/>
      <c r="U4" s="387"/>
      <c r="V4" s="394"/>
      <c r="W4" s="393"/>
      <c r="X4" s="387"/>
      <c r="Y4" s="394"/>
      <c r="Z4" s="393"/>
      <c r="AA4" s="387"/>
      <c r="AB4" s="394"/>
      <c r="AC4" s="393"/>
      <c r="AD4" s="387"/>
      <c r="AE4" s="394"/>
      <c r="AF4" s="393"/>
      <c r="AG4" s="387"/>
      <c r="AH4" s="394"/>
      <c r="AI4" s="393"/>
      <c r="AJ4" s="387"/>
      <c r="AK4" s="394"/>
      <c r="AL4" s="393"/>
      <c r="AM4" s="387"/>
      <c r="AN4" s="394"/>
      <c r="AO4" s="393"/>
      <c r="AP4" s="387"/>
      <c r="AQ4" s="394"/>
      <c r="AR4" s="393"/>
      <c r="AS4" s="387"/>
      <c r="AT4" s="394"/>
      <c r="AU4" s="393"/>
      <c r="AV4" s="387"/>
      <c r="AW4" s="394"/>
      <c r="AX4" s="393"/>
      <c r="AY4" s="387"/>
      <c r="AZ4" s="394"/>
    </row>
    <row r="5" spans="1:52" ht="19" customHeight="1">
      <c r="C5" s="428" t="s">
        <v>0</v>
      </c>
      <c r="D5" s="429"/>
      <c r="E5" s="373" t="s">
        <v>3</v>
      </c>
      <c r="F5" s="374"/>
      <c r="G5" s="375"/>
      <c r="H5" s="405" t="s">
        <v>3</v>
      </c>
      <c r="I5" s="406"/>
      <c r="J5" s="407"/>
      <c r="K5" s="405" t="s">
        <v>3</v>
      </c>
      <c r="L5" s="406"/>
      <c r="M5" s="407"/>
      <c r="N5" s="405" t="s">
        <v>3</v>
      </c>
      <c r="O5" s="406"/>
      <c r="P5" s="407"/>
      <c r="Q5" s="373" t="s">
        <v>3</v>
      </c>
      <c r="R5" s="374"/>
      <c r="S5" s="375"/>
      <c r="T5" s="373" t="s">
        <v>3</v>
      </c>
      <c r="U5" s="374"/>
      <c r="V5" s="375"/>
      <c r="W5" s="373" t="s">
        <v>3</v>
      </c>
      <c r="X5" s="374"/>
      <c r="Y5" s="375"/>
      <c r="Z5" s="373" t="s">
        <v>3</v>
      </c>
      <c r="AA5" s="374"/>
      <c r="AB5" s="375"/>
      <c r="AC5" s="373" t="s">
        <v>3</v>
      </c>
      <c r="AD5" s="374"/>
      <c r="AE5" s="375"/>
      <c r="AF5" s="373" t="s">
        <v>3</v>
      </c>
      <c r="AG5" s="374"/>
      <c r="AH5" s="375"/>
      <c r="AI5" s="373" t="s">
        <v>3</v>
      </c>
      <c r="AJ5" s="374"/>
      <c r="AK5" s="375"/>
      <c r="AL5" s="373" t="s">
        <v>3</v>
      </c>
      <c r="AM5" s="374"/>
      <c r="AN5" s="375"/>
      <c r="AO5" s="373" t="s">
        <v>3</v>
      </c>
      <c r="AP5" s="374"/>
      <c r="AQ5" s="375"/>
      <c r="AR5" s="373" t="s">
        <v>3</v>
      </c>
      <c r="AS5" s="374"/>
      <c r="AT5" s="375"/>
      <c r="AU5" s="373" t="s">
        <v>3</v>
      </c>
      <c r="AV5" s="374"/>
      <c r="AW5" s="375"/>
      <c r="AX5" s="373" t="s">
        <v>3</v>
      </c>
      <c r="AY5" s="374"/>
      <c r="AZ5" s="375"/>
    </row>
    <row r="6" spans="1:52" ht="19" customHeight="1">
      <c r="C6" s="430"/>
      <c r="D6" s="431"/>
      <c r="E6" s="376"/>
      <c r="F6" s="377"/>
      <c r="G6" s="378"/>
      <c r="H6" s="376"/>
      <c r="I6" s="377"/>
      <c r="J6" s="378"/>
      <c r="K6" s="376"/>
      <c r="L6" s="377"/>
      <c r="M6" s="378"/>
      <c r="N6" s="376"/>
      <c r="O6" s="377"/>
      <c r="P6" s="378"/>
      <c r="Q6" s="376"/>
      <c r="R6" s="377"/>
      <c r="S6" s="378"/>
      <c r="T6" s="376"/>
      <c r="U6" s="377"/>
      <c r="V6" s="378"/>
      <c r="W6" s="376"/>
      <c r="X6" s="377"/>
      <c r="Y6" s="378"/>
      <c r="Z6" s="376"/>
      <c r="AA6" s="377"/>
      <c r="AB6" s="378"/>
      <c r="AC6" s="376"/>
      <c r="AD6" s="377"/>
      <c r="AE6" s="378"/>
      <c r="AF6" s="376"/>
      <c r="AG6" s="377"/>
      <c r="AH6" s="378"/>
      <c r="AI6" s="376"/>
      <c r="AJ6" s="377"/>
      <c r="AK6" s="378"/>
      <c r="AL6" s="376"/>
      <c r="AM6" s="377"/>
      <c r="AN6" s="378"/>
      <c r="AO6" s="376"/>
      <c r="AP6" s="377"/>
      <c r="AQ6" s="378"/>
      <c r="AR6" s="376"/>
      <c r="AS6" s="377"/>
      <c r="AT6" s="378"/>
      <c r="AU6" s="376"/>
      <c r="AV6" s="377"/>
      <c r="AW6" s="378"/>
      <c r="AX6" s="376"/>
      <c r="AY6" s="377"/>
      <c r="AZ6" s="378"/>
    </row>
    <row r="7" spans="1:52" ht="17" customHeight="1" thickBot="1">
      <c r="C7" s="432"/>
      <c r="D7" s="433"/>
      <c r="E7" s="379"/>
      <c r="F7" s="380"/>
      <c r="G7" s="381"/>
      <c r="H7" s="379"/>
      <c r="I7" s="380"/>
      <c r="J7" s="381"/>
      <c r="K7" s="379"/>
      <c r="L7" s="380"/>
      <c r="M7" s="381"/>
      <c r="N7" s="379"/>
      <c r="O7" s="380"/>
      <c r="P7" s="381"/>
      <c r="Q7" s="379"/>
      <c r="R7" s="380"/>
      <c r="S7" s="381"/>
      <c r="T7" s="379"/>
      <c r="U7" s="380"/>
      <c r="V7" s="381"/>
      <c r="W7" s="379"/>
      <c r="X7" s="380"/>
      <c r="Y7" s="381"/>
      <c r="Z7" s="379"/>
      <c r="AA7" s="380"/>
      <c r="AB7" s="381"/>
      <c r="AC7" s="379"/>
      <c r="AD7" s="380"/>
      <c r="AE7" s="381"/>
      <c r="AF7" s="379"/>
      <c r="AG7" s="380"/>
      <c r="AH7" s="381"/>
      <c r="AI7" s="379"/>
      <c r="AJ7" s="380"/>
      <c r="AK7" s="381"/>
      <c r="AL7" s="379"/>
      <c r="AM7" s="380"/>
      <c r="AN7" s="381"/>
      <c r="AO7" s="379"/>
      <c r="AP7" s="380"/>
      <c r="AQ7" s="381"/>
      <c r="AR7" s="379"/>
      <c r="AS7" s="380"/>
      <c r="AT7" s="381"/>
      <c r="AU7" s="379"/>
      <c r="AV7" s="380"/>
      <c r="AW7" s="381"/>
      <c r="AX7" s="379"/>
      <c r="AY7" s="380"/>
      <c r="AZ7" s="381"/>
    </row>
    <row r="8" spans="1:52" ht="20" customHeight="1" thickBot="1">
      <c r="B8" s="402" t="s">
        <v>21</v>
      </c>
      <c r="C8" s="443" t="s">
        <v>17</v>
      </c>
      <c r="D8" s="443"/>
      <c r="E8" s="355" t="s">
        <v>8</v>
      </c>
      <c r="F8" s="398" t="s">
        <v>308</v>
      </c>
      <c r="G8" s="359" t="s">
        <v>10</v>
      </c>
      <c r="H8" s="355" t="s">
        <v>8</v>
      </c>
      <c r="I8" s="398" t="s">
        <v>308</v>
      </c>
      <c r="J8" s="359" t="s">
        <v>10</v>
      </c>
      <c r="K8" s="355" t="s">
        <v>8</v>
      </c>
      <c r="L8" s="398" t="s">
        <v>308</v>
      </c>
      <c r="M8" s="359" t="s">
        <v>10</v>
      </c>
      <c r="N8" s="355" t="s">
        <v>8</v>
      </c>
      <c r="O8" s="398" t="s">
        <v>308</v>
      </c>
      <c r="P8" s="359" t="s">
        <v>10</v>
      </c>
      <c r="Q8" s="355" t="s">
        <v>8</v>
      </c>
      <c r="R8" s="398" t="s">
        <v>308</v>
      </c>
      <c r="S8" s="359" t="s">
        <v>10</v>
      </c>
      <c r="T8" s="355" t="s">
        <v>8</v>
      </c>
      <c r="U8" s="398" t="s">
        <v>308</v>
      </c>
      <c r="V8" s="359" t="s">
        <v>10</v>
      </c>
      <c r="W8" s="355" t="s">
        <v>8</v>
      </c>
      <c r="X8" s="398" t="s">
        <v>308</v>
      </c>
      <c r="Y8" s="359" t="s">
        <v>10</v>
      </c>
      <c r="Z8" s="355" t="s">
        <v>8</v>
      </c>
      <c r="AA8" s="398" t="s">
        <v>308</v>
      </c>
      <c r="AB8" s="359" t="s">
        <v>10</v>
      </c>
      <c r="AC8" s="355" t="s">
        <v>8</v>
      </c>
      <c r="AD8" s="398" t="s">
        <v>308</v>
      </c>
      <c r="AE8" s="359" t="s">
        <v>10</v>
      </c>
      <c r="AF8" s="355" t="s">
        <v>8</v>
      </c>
      <c r="AG8" s="398" t="s">
        <v>308</v>
      </c>
      <c r="AH8" s="359" t="s">
        <v>10</v>
      </c>
      <c r="AI8" s="355" t="s">
        <v>8</v>
      </c>
      <c r="AJ8" s="398" t="s">
        <v>308</v>
      </c>
      <c r="AK8" s="359" t="s">
        <v>10</v>
      </c>
      <c r="AL8" s="355" t="s">
        <v>8</v>
      </c>
      <c r="AM8" s="398" t="s">
        <v>308</v>
      </c>
      <c r="AN8" s="359" t="s">
        <v>10</v>
      </c>
      <c r="AO8" s="355" t="s">
        <v>8</v>
      </c>
      <c r="AP8" s="398" t="s">
        <v>308</v>
      </c>
      <c r="AQ8" s="359" t="s">
        <v>10</v>
      </c>
      <c r="AR8" s="355" t="s">
        <v>8</v>
      </c>
      <c r="AS8" s="398" t="s">
        <v>308</v>
      </c>
      <c r="AT8" s="359" t="s">
        <v>10</v>
      </c>
      <c r="AU8" s="355" t="s">
        <v>8</v>
      </c>
      <c r="AV8" s="398" t="s">
        <v>308</v>
      </c>
      <c r="AW8" s="359" t="s">
        <v>10</v>
      </c>
      <c r="AX8" s="355" t="s">
        <v>8</v>
      </c>
      <c r="AY8" s="398" t="s">
        <v>308</v>
      </c>
      <c r="AZ8" s="359" t="s">
        <v>10</v>
      </c>
    </row>
    <row r="9" spans="1:52" ht="17" customHeight="1">
      <c r="B9" s="403"/>
      <c r="C9" s="434" t="s">
        <v>23</v>
      </c>
      <c r="D9" s="434"/>
      <c r="E9" s="356"/>
      <c r="F9" s="399"/>
      <c r="G9" s="360"/>
      <c r="H9" s="356"/>
      <c r="I9" s="399"/>
      <c r="J9" s="360"/>
      <c r="K9" s="356"/>
      <c r="L9" s="399"/>
      <c r="M9" s="360"/>
      <c r="N9" s="356"/>
      <c r="O9" s="399"/>
      <c r="P9" s="360"/>
      <c r="Q9" s="356"/>
      <c r="R9" s="399"/>
      <c r="S9" s="360"/>
      <c r="T9" s="356"/>
      <c r="U9" s="399"/>
      <c r="V9" s="360"/>
      <c r="W9" s="356"/>
      <c r="X9" s="399"/>
      <c r="Y9" s="360"/>
      <c r="Z9" s="356"/>
      <c r="AA9" s="399"/>
      <c r="AB9" s="360"/>
      <c r="AC9" s="356"/>
      <c r="AD9" s="399"/>
      <c r="AE9" s="360"/>
      <c r="AF9" s="356"/>
      <c r="AG9" s="399"/>
      <c r="AH9" s="360"/>
      <c r="AI9" s="356"/>
      <c r="AJ9" s="399"/>
      <c r="AK9" s="360"/>
      <c r="AL9" s="356"/>
      <c r="AM9" s="399"/>
      <c r="AN9" s="360"/>
      <c r="AO9" s="356"/>
      <c r="AP9" s="399"/>
      <c r="AQ9" s="360"/>
      <c r="AR9" s="356"/>
      <c r="AS9" s="399"/>
      <c r="AT9" s="360"/>
      <c r="AU9" s="356"/>
      <c r="AV9" s="399"/>
      <c r="AW9" s="360"/>
      <c r="AX9" s="356"/>
      <c r="AY9" s="399"/>
      <c r="AZ9" s="360"/>
    </row>
    <row r="10" spans="1:52" ht="25" customHeight="1" thickBot="1">
      <c r="B10" s="403"/>
      <c r="C10" s="435"/>
      <c r="D10" s="435"/>
      <c r="E10" s="397"/>
      <c r="F10" s="400"/>
      <c r="G10" s="401"/>
      <c r="H10" s="397"/>
      <c r="I10" s="400"/>
      <c r="J10" s="401"/>
      <c r="K10" s="397"/>
      <c r="L10" s="400"/>
      <c r="M10" s="401"/>
      <c r="N10" s="397"/>
      <c r="O10" s="400"/>
      <c r="P10" s="401"/>
      <c r="Q10" s="397"/>
      <c r="R10" s="400"/>
      <c r="S10" s="401"/>
      <c r="T10" s="397"/>
      <c r="U10" s="400"/>
      <c r="V10" s="401"/>
      <c r="W10" s="397"/>
      <c r="X10" s="400"/>
      <c r="Y10" s="401"/>
      <c r="Z10" s="397"/>
      <c r="AA10" s="400"/>
      <c r="AB10" s="401"/>
      <c r="AC10" s="397"/>
      <c r="AD10" s="400"/>
      <c r="AE10" s="401"/>
      <c r="AF10" s="397"/>
      <c r="AG10" s="400"/>
      <c r="AH10" s="401"/>
      <c r="AI10" s="397"/>
      <c r="AJ10" s="400"/>
      <c r="AK10" s="401"/>
      <c r="AL10" s="397"/>
      <c r="AM10" s="400"/>
      <c r="AN10" s="401"/>
      <c r="AO10" s="397"/>
      <c r="AP10" s="400"/>
      <c r="AQ10" s="401"/>
      <c r="AR10" s="397"/>
      <c r="AS10" s="400"/>
      <c r="AT10" s="401"/>
      <c r="AU10" s="397"/>
      <c r="AV10" s="400"/>
      <c r="AW10" s="401"/>
      <c r="AX10" s="397"/>
      <c r="AY10" s="400"/>
      <c r="AZ10" s="401"/>
    </row>
    <row r="11" spans="1:52" ht="20" customHeight="1" thickBot="1">
      <c r="B11" s="403"/>
      <c r="C11" s="361" t="s">
        <v>13</v>
      </c>
      <c r="D11" s="362"/>
      <c r="E11" s="362"/>
      <c r="F11" s="362"/>
      <c r="G11" s="362"/>
      <c r="H11" s="362"/>
      <c r="I11" s="362"/>
      <c r="J11" s="362"/>
      <c r="K11" s="362"/>
      <c r="L11" s="362"/>
      <c r="M11" s="362"/>
      <c r="N11" s="362"/>
      <c r="O11" s="362"/>
      <c r="P11" s="362"/>
      <c r="Q11" s="362"/>
      <c r="R11" s="362"/>
      <c r="S11" s="362"/>
      <c r="T11" s="362"/>
      <c r="U11" s="362"/>
      <c r="V11" s="362"/>
      <c r="W11" s="362"/>
      <c r="X11" s="362"/>
      <c r="Y11" s="362"/>
      <c r="Z11" s="362"/>
      <c r="AA11" s="362"/>
      <c r="AB11" s="362"/>
      <c r="AC11" s="362"/>
      <c r="AD11" s="362"/>
      <c r="AE11" s="362"/>
      <c r="AF11" s="362"/>
      <c r="AG11" s="362"/>
      <c r="AH11" s="362"/>
      <c r="AI11" s="362"/>
      <c r="AJ11" s="362"/>
      <c r="AK11" s="362"/>
      <c r="AL11" s="362"/>
      <c r="AM11" s="362"/>
      <c r="AN11" s="362"/>
      <c r="AO11" s="362"/>
      <c r="AP11" s="362"/>
      <c r="AQ11" s="362"/>
      <c r="AR11" s="362"/>
      <c r="AS11" s="362"/>
      <c r="AT11" s="362"/>
      <c r="AU11" s="362"/>
      <c r="AV11" s="362"/>
      <c r="AW11" s="362"/>
      <c r="AX11" s="362"/>
      <c r="AY11" s="362"/>
      <c r="AZ11" s="363"/>
    </row>
    <row r="12" spans="1:52" ht="20" customHeight="1" thickBot="1">
      <c r="B12" s="403"/>
      <c r="C12" s="418" t="s">
        <v>14</v>
      </c>
      <c r="D12" s="364" t="s">
        <v>18</v>
      </c>
      <c r="E12" s="365"/>
      <c r="F12" s="365"/>
      <c r="G12" s="365"/>
      <c r="H12" s="365"/>
      <c r="I12" s="365"/>
      <c r="J12" s="365"/>
      <c r="K12" s="365"/>
      <c r="L12" s="365"/>
      <c r="M12" s="365"/>
      <c r="N12" s="365"/>
      <c r="O12" s="365"/>
      <c r="P12" s="365"/>
      <c r="Q12" s="365"/>
      <c r="R12" s="365"/>
      <c r="S12" s="365"/>
      <c r="T12" s="365"/>
      <c r="U12" s="365"/>
      <c r="V12" s="365"/>
      <c r="W12" s="365"/>
      <c r="X12" s="365"/>
      <c r="Y12" s="365"/>
      <c r="Z12" s="365"/>
      <c r="AA12" s="365"/>
      <c r="AB12" s="365"/>
      <c r="AC12" s="365"/>
      <c r="AD12" s="365"/>
      <c r="AE12" s="365"/>
      <c r="AF12" s="365"/>
      <c r="AG12" s="365"/>
      <c r="AH12" s="365"/>
      <c r="AI12" s="365"/>
      <c r="AJ12" s="365"/>
      <c r="AK12" s="365"/>
      <c r="AL12" s="365"/>
      <c r="AM12" s="365"/>
      <c r="AN12" s="365"/>
      <c r="AO12" s="365"/>
      <c r="AP12" s="365"/>
      <c r="AQ12" s="365"/>
      <c r="AR12" s="365"/>
      <c r="AS12" s="365"/>
      <c r="AT12" s="365"/>
      <c r="AU12" s="365"/>
      <c r="AV12" s="365"/>
      <c r="AW12" s="365"/>
      <c r="AX12" s="365"/>
      <c r="AY12" s="365"/>
      <c r="AZ12" s="366"/>
    </row>
    <row r="13" spans="1:52" ht="25" customHeight="1">
      <c r="B13" s="403"/>
      <c r="C13" s="419"/>
      <c r="D13" s="14" t="s">
        <v>27</v>
      </c>
      <c r="E13" s="96"/>
      <c r="F13" s="117"/>
      <c r="G13" s="98"/>
      <c r="H13" s="96"/>
      <c r="I13" s="117"/>
      <c r="J13" s="98"/>
      <c r="K13" s="96"/>
      <c r="L13" s="117"/>
      <c r="M13" s="98"/>
      <c r="N13" s="96"/>
      <c r="O13" s="117"/>
      <c r="P13" s="98"/>
      <c r="Q13" s="96"/>
      <c r="R13" s="117"/>
      <c r="S13" s="98"/>
      <c r="T13" s="96"/>
      <c r="U13" s="117"/>
      <c r="V13" s="98"/>
      <c r="W13" s="96"/>
      <c r="X13" s="117"/>
      <c r="Y13" s="98"/>
      <c r="Z13" s="96"/>
      <c r="AA13" s="117"/>
      <c r="AB13" s="98"/>
      <c r="AC13" s="96"/>
      <c r="AD13" s="117"/>
      <c r="AE13" s="98"/>
      <c r="AF13" s="96"/>
      <c r="AG13" s="117"/>
      <c r="AH13" s="98"/>
      <c r="AI13" s="96"/>
      <c r="AJ13" s="117"/>
      <c r="AK13" s="98"/>
      <c r="AL13" s="96"/>
      <c r="AM13" s="117"/>
      <c r="AN13" s="98"/>
      <c r="AO13" s="96"/>
      <c r="AP13" s="117"/>
      <c r="AQ13" s="98"/>
      <c r="AR13" s="96"/>
      <c r="AS13" s="117"/>
      <c r="AT13" s="98"/>
      <c r="AU13" s="96"/>
      <c r="AV13" s="117"/>
      <c r="AW13" s="98"/>
      <c r="AX13" s="96"/>
      <c r="AY13" s="117"/>
      <c r="AZ13" s="98"/>
    </row>
    <row r="14" spans="1:52" ht="25" customHeight="1">
      <c r="B14" s="403"/>
      <c r="C14" s="419"/>
      <c r="D14" s="14" t="s">
        <v>214</v>
      </c>
      <c r="E14" s="88"/>
      <c r="F14" s="91"/>
      <c r="G14" s="92"/>
      <c r="H14" s="88"/>
      <c r="I14" s="91"/>
      <c r="J14" s="92"/>
      <c r="K14" s="88"/>
      <c r="L14" s="91"/>
      <c r="M14" s="92"/>
      <c r="N14" s="88"/>
      <c r="O14" s="91"/>
      <c r="P14" s="92"/>
      <c r="Q14" s="88"/>
      <c r="R14" s="91"/>
      <c r="S14" s="92"/>
      <c r="T14" s="88"/>
      <c r="U14" s="91"/>
      <c r="V14" s="92"/>
      <c r="W14" s="88"/>
      <c r="X14" s="91"/>
      <c r="Y14" s="92"/>
      <c r="Z14" s="88"/>
      <c r="AA14" s="91"/>
      <c r="AB14" s="92"/>
      <c r="AC14" s="88"/>
      <c r="AD14" s="91"/>
      <c r="AE14" s="92"/>
      <c r="AF14" s="88"/>
      <c r="AG14" s="91"/>
      <c r="AH14" s="92"/>
      <c r="AI14" s="88"/>
      <c r="AJ14" s="91"/>
      <c r="AK14" s="92"/>
      <c r="AL14" s="88"/>
      <c r="AM14" s="91"/>
      <c r="AN14" s="92"/>
      <c r="AO14" s="88"/>
      <c r="AP14" s="91"/>
      <c r="AQ14" s="92"/>
      <c r="AR14" s="88"/>
      <c r="AS14" s="91"/>
      <c r="AT14" s="92"/>
      <c r="AU14" s="88"/>
      <c r="AV14" s="91"/>
      <c r="AW14" s="92"/>
      <c r="AX14" s="88"/>
      <c r="AY14" s="91"/>
      <c r="AZ14" s="92"/>
    </row>
    <row r="15" spans="1:52" ht="25" customHeight="1">
      <c r="B15" s="403"/>
      <c r="C15" s="419"/>
      <c r="D15" s="14" t="s">
        <v>215</v>
      </c>
      <c r="E15" s="88"/>
      <c r="F15" s="91"/>
      <c r="G15" s="92"/>
      <c r="H15" s="88"/>
      <c r="I15" s="91"/>
      <c r="J15" s="92"/>
      <c r="K15" s="88"/>
      <c r="L15" s="91"/>
      <c r="M15" s="92"/>
      <c r="N15" s="88"/>
      <c r="O15" s="91"/>
      <c r="P15" s="92"/>
      <c r="Q15" s="88"/>
      <c r="R15" s="91"/>
      <c r="S15" s="92"/>
      <c r="T15" s="88"/>
      <c r="U15" s="91"/>
      <c r="V15" s="92"/>
      <c r="W15" s="88"/>
      <c r="X15" s="91"/>
      <c r="Y15" s="92"/>
      <c r="Z15" s="88"/>
      <c r="AA15" s="91"/>
      <c r="AB15" s="92"/>
      <c r="AC15" s="88"/>
      <c r="AD15" s="91"/>
      <c r="AE15" s="92"/>
      <c r="AF15" s="88"/>
      <c r="AG15" s="91"/>
      <c r="AH15" s="92"/>
      <c r="AI15" s="88"/>
      <c r="AJ15" s="91"/>
      <c r="AK15" s="92"/>
      <c r="AL15" s="88"/>
      <c r="AM15" s="91"/>
      <c r="AN15" s="92"/>
      <c r="AO15" s="88"/>
      <c r="AP15" s="91"/>
      <c r="AQ15" s="92"/>
      <c r="AR15" s="88"/>
      <c r="AS15" s="91"/>
      <c r="AT15" s="92"/>
      <c r="AU15" s="88"/>
      <c r="AV15" s="91"/>
      <c r="AW15" s="92"/>
      <c r="AX15" s="88"/>
      <c r="AY15" s="91"/>
      <c r="AZ15" s="92"/>
    </row>
    <row r="16" spans="1:52" ht="25" customHeight="1">
      <c r="B16" s="403"/>
      <c r="C16" s="419"/>
      <c r="D16" s="14" t="s">
        <v>216</v>
      </c>
      <c r="E16" s="88"/>
      <c r="F16" s="89"/>
      <c r="G16" s="90"/>
      <c r="H16" s="88"/>
      <c r="I16" s="89"/>
      <c r="J16" s="90"/>
      <c r="K16" s="88"/>
      <c r="L16" s="89"/>
      <c r="M16" s="90"/>
      <c r="N16" s="88"/>
      <c r="O16" s="89"/>
      <c r="P16" s="90"/>
      <c r="Q16" s="88"/>
      <c r="R16" s="89"/>
      <c r="S16" s="90"/>
      <c r="T16" s="88"/>
      <c r="U16" s="89"/>
      <c r="V16" s="90"/>
      <c r="W16" s="88"/>
      <c r="X16" s="89"/>
      <c r="Y16" s="90"/>
      <c r="Z16" s="88"/>
      <c r="AA16" s="89"/>
      <c r="AB16" s="90"/>
      <c r="AC16" s="88"/>
      <c r="AD16" s="89"/>
      <c r="AE16" s="90"/>
      <c r="AF16" s="88"/>
      <c r="AG16" s="89"/>
      <c r="AH16" s="90"/>
      <c r="AI16" s="88"/>
      <c r="AJ16" s="89"/>
      <c r="AK16" s="90"/>
      <c r="AL16" s="88"/>
      <c r="AM16" s="89"/>
      <c r="AN16" s="90"/>
      <c r="AO16" s="88"/>
      <c r="AP16" s="89"/>
      <c r="AQ16" s="90"/>
      <c r="AR16" s="88"/>
      <c r="AS16" s="89"/>
      <c r="AT16" s="90"/>
      <c r="AU16" s="88"/>
      <c r="AV16" s="89"/>
      <c r="AW16" s="90"/>
      <c r="AX16" s="88"/>
      <c r="AY16" s="89"/>
      <c r="AZ16" s="90"/>
    </row>
    <row r="17" spans="2:52" ht="25" customHeight="1" thickBot="1">
      <c r="B17" s="403"/>
      <c r="C17" s="420"/>
      <c r="D17" s="15" t="s">
        <v>28</v>
      </c>
      <c r="E17" s="88"/>
      <c r="F17" s="89"/>
      <c r="G17" s="90"/>
      <c r="H17" s="88"/>
      <c r="I17" s="89"/>
      <c r="J17" s="90"/>
      <c r="K17" s="88"/>
      <c r="L17" s="89"/>
      <c r="M17" s="90"/>
      <c r="N17" s="88"/>
      <c r="O17" s="89"/>
      <c r="P17" s="90"/>
      <c r="Q17" s="88"/>
      <c r="R17" s="89"/>
      <c r="S17" s="90"/>
      <c r="T17" s="88"/>
      <c r="U17" s="89"/>
      <c r="V17" s="90"/>
      <c r="W17" s="88"/>
      <c r="X17" s="89"/>
      <c r="Y17" s="90"/>
      <c r="Z17" s="88"/>
      <c r="AA17" s="89"/>
      <c r="AB17" s="90"/>
      <c r="AC17" s="88"/>
      <c r="AD17" s="89"/>
      <c r="AE17" s="90"/>
      <c r="AF17" s="88"/>
      <c r="AG17" s="89"/>
      <c r="AH17" s="90"/>
      <c r="AI17" s="88"/>
      <c r="AJ17" s="89"/>
      <c r="AK17" s="90"/>
      <c r="AL17" s="88"/>
      <c r="AM17" s="89"/>
      <c r="AN17" s="90"/>
      <c r="AO17" s="88"/>
      <c r="AP17" s="89"/>
      <c r="AQ17" s="90"/>
      <c r="AR17" s="88"/>
      <c r="AS17" s="89"/>
      <c r="AT17" s="90"/>
      <c r="AU17" s="88"/>
      <c r="AV17" s="89"/>
      <c r="AW17" s="90"/>
      <c r="AX17" s="88"/>
      <c r="AY17" s="89"/>
      <c r="AZ17" s="90"/>
    </row>
    <row r="18" spans="2:52" ht="35" thickBot="1">
      <c r="B18" s="403"/>
      <c r="C18" s="110" t="s">
        <v>15</v>
      </c>
      <c r="D18" s="16" t="s">
        <v>19</v>
      </c>
      <c r="E18" s="96"/>
      <c r="F18" s="117"/>
      <c r="G18" s="98"/>
      <c r="H18" s="96"/>
      <c r="I18" s="117"/>
      <c r="J18" s="98"/>
      <c r="K18" s="96"/>
      <c r="L18" s="117"/>
      <c r="M18" s="98"/>
      <c r="N18" s="96"/>
      <c r="O18" s="117"/>
      <c r="P18" s="98"/>
      <c r="Q18" s="96"/>
      <c r="R18" s="117"/>
      <c r="S18" s="98"/>
      <c r="T18" s="96"/>
      <c r="U18" s="117"/>
      <c r="V18" s="98"/>
      <c r="W18" s="96"/>
      <c r="X18" s="117"/>
      <c r="Y18" s="98"/>
      <c r="Z18" s="96"/>
      <c r="AA18" s="117"/>
      <c r="AB18" s="98"/>
      <c r="AC18" s="96"/>
      <c r="AD18" s="117"/>
      <c r="AE18" s="98"/>
      <c r="AF18" s="96"/>
      <c r="AG18" s="117"/>
      <c r="AH18" s="98"/>
      <c r="AI18" s="96"/>
      <c r="AJ18" s="117"/>
      <c r="AK18" s="98"/>
      <c r="AL18" s="96"/>
      <c r="AM18" s="117"/>
      <c r="AN18" s="98"/>
      <c r="AO18" s="96"/>
      <c r="AP18" s="117"/>
      <c r="AQ18" s="98"/>
      <c r="AR18" s="96"/>
      <c r="AS18" s="117"/>
      <c r="AT18" s="98"/>
      <c r="AU18" s="96"/>
      <c r="AV18" s="117"/>
      <c r="AW18" s="98"/>
      <c r="AX18" s="96"/>
      <c r="AY18" s="117"/>
      <c r="AZ18" s="98"/>
    </row>
    <row r="19" spans="2:52" ht="35" thickBot="1">
      <c r="B19" s="403"/>
      <c r="C19" s="174" t="s">
        <v>16</v>
      </c>
      <c r="D19" s="33" t="s">
        <v>20</v>
      </c>
      <c r="E19" s="175"/>
      <c r="F19" s="176"/>
      <c r="G19" s="177"/>
      <c r="H19" s="175"/>
      <c r="I19" s="176"/>
      <c r="J19" s="177"/>
      <c r="K19" s="175"/>
      <c r="L19" s="176"/>
      <c r="M19" s="177"/>
      <c r="N19" s="175"/>
      <c r="O19" s="176"/>
      <c r="P19" s="177"/>
      <c r="Q19" s="175"/>
      <c r="R19" s="176"/>
      <c r="S19" s="177"/>
      <c r="T19" s="175"/>
      <c r="U19" s="176"/>
      <c r="V19" s="177"/>
      <c r="W19" s="175"/>
      <c r="X19" s="176"/>
      <c r="Y19" s="177"/>
      <c r="Z19" s="175"/>
      <c r="AA19" s="176"/>
      <c r="AB19" s="177"/>
      <c r="AC19" s="175"/>
      <c r="AD19" s="176"/>
      <c r="AE19" s="177"/>
      <c r="AF19" s="175"/>
      <c r="AG19" s="176"/>
      <c r="AH19" s="177"/>
      <c r="AI19" s="175"/>
      <c r="AJ19" s="176"/>
      <c r="AK19" s="177"/>
      <c r="AL19" s="175"/>
      <c r="AM19" s="176"/>
      <c r="AN19" s="177"/>
      <c r="AO19" s="175"/>
      <c r="AP19" s="176"/>
      <c r="AQ19" s="177"/>
      <c r="AR19" s="175"/>
      <c r="AS19" s="176"/>
      <c r="AT19" s="177"/>
      <c r="AU19" s="175"/>
      <c r="AV19" s="176"/>
      <c r="AW19" s="177"/>
      <c r="AX19" s="175"/>
      <c r="AY19" s="176"/>
      <c r="AZ19" s="177"/>
    </row>
    <row r="20" spans="2:52" ht="20" customHeight="1" thickBot="1">
      <c r="B20" s="403"/>
      <c r="C20" s="367" t="s">
        <v>22</v>
      </c>
      <c r="D20" s="368"/>
      <c r="E20" s="368"/>
      <c r="F20" s="368"/>
      <c r="G20" s="368"/>
      <c r="H20" s="368"/>
      <c r="I20" s="368"/>
      <c r="J20" s="368"/>
      <c r="K20" s="368"/>
      <c r="L20" s="368"/>
      <c r="M20" s="368"/>
      <c r="N20" s="368"/>
      <c r="O20" s="368"/>
      <c r="P20" s="368"/>
      <c r="Q20" s="368"/>
      <c r="R20" s="368"/>
      <c r="S20" s="368"/>
      <c r="T20" s="368"/>
      <c r="U20" s="368"/>
      <c r="V20" s="368"/>
      <c r="W20" s="368"/>
      <c r="X20" s="368"/>
      <c r="Y20" s="368"/>
      <c r="Z20" s="368"/>
      <c r="AA20" s="368"/>
      <c r="AB20" s="368"/>
      <c r="AC20" s="368"/>
      <c r="AD20" s="368"/>
      <c r="AE20" s="368"/>
      <c r="AF20" s="368"/>
      <c r="AG20" s="368"/>
      <c r="AH20" s="368"/>
      <c r="AI20" s="368"/>
      <c r="AJ20" s="368"/>
      <c r="AK20" s="368"/>
      <c r="AL20" s="368"/>
      <c r="AM20" s="368"/>
      <c r="AN20" s="368"/>
      <c r="AO20" s="368"/>
      <c r="AP20" s="368"/>
      <c r="AQ20" s="368"/>
      <c r="AR20" s="368"/>
      <c r="AS20" s="368"/>
      <c r="AT20" s="368"/>
      <c r="AU20" s="368"/>
      <c r="AV20" s="368"/>
      <c r="AW20" s="368"/>
      <c r="AX20" s="368"/>
      <c r="AY20" s="368"/>
      <c r="AZ20" s="369"/>
    </row>
    <row r="21" spans="2:52" ht="16" customHeight="1">
      <c r="B21" s="403"/>
      <c r="C21" s="416" t="s">
        <v>42</v>
      </c>
      <c r="D21" s="417"/>
      <c r="E21" s="391" t="s">
        <v>11</v>
      </c>
      <c r="F21" s="386"/>
      <c r="G21" s="392"/>
      <c r="H21" s="391" t="s">
        <v>4</v>
      </c>
      <c r="I21" s="386"/>
      <c r="J21" s="386"/>
      <c r="K21" s="408" t="s">
        <v>5</v>
      </c>
      <c r="L21" s="386"/>
      <c r="M21" s="409"/>
      <c r="N21" s="386" t="s">
        <v>6</v>
      </c>
      <c r="O21" s="386"/>
      <c r="P21" s="392"/>
      <c r="Q21" s="391" t="s">
        <v>7</v>
      </c>
      <c r="R21" s="386"/>
      <c r="S21" s="392"/>
      <c r="T21" s="391" t="s">
        <v>293</v>
      </c>
      <c r="U21" s="386"/>
      <c r="V21" s="392"/>
      <c r="W21" s="391" t="s">
        <v>294</v>
      </c>
      <c r="X21" s="386"/>
      <c r="Y21" s="392"/>
      <c r="Z21" s="391" t="s">
        <v>295</v>
      </c>
      <c r="AA21" s="386"/>
      <c r="AB21" s="392"/>
      <c r="AC21" s="391" t="s">
        <v>296</v>
      </c>
      <c r="AD21" s="386"/>
      <c r="AE21" s="392"/>
      <c r="AF21" s="391" t="s">
        <v>297</v>
      </c>
      <c r="AG21" s="386"/>
      <c r="AH21" s="392"/>
      <c r="AI21" s="391" t="s">
        <v>298</v>
      </c>
      <c r="AJ21" s="386"/>
      <c r="AK21" s="392"/>
      <c r="AL21" s="391" t="s">
        <v>299</v>
      </c>
      <c r="AM21" s="386"/>
      <c r="AN21" s="392"/>
      <c r="AO21" s="391" t="s">
        <v>300</v>
      </c>
      <c r="AP21" s="386"/>
      <c r="AQ21" s="392"/>
      <c r="AR21" s="391" t="s">
        <v>301</v>
      </c>
      <c r="AS21" s="386"/>
      <c r="AT21" s="392"/>
      <c r="AU21" s="391" t="s">
        <v>302</v>
      </c>
      <c r="AV21" s="386"/>
      <c r="AW21" s="392"/>
      <c r="AX21" s="391" t="s">
        <v>303</v>
      </c>
      <c r="AY21" s="386"/>
      <c r="AZ21" s="392"/>
    </row>
    <row r="22" spans="2:52" ht="17" thickBot="1">
      <c r="B22" s="403"/>
      <c r="C22" s="416"/>
      <c r="D22" s="417"/>
      <c r="E22" s="393"/>
      <c r="F22" s="387"/>
      <c r="G22" s="394"/>
      <c r="H22" s="391"/>
      <c r="I22" s="386"/>
      <c r="J22" s="386"/>
      <c r="K22" s="410"/>
      <c r="L22" s="411"/>
      <c r="M22" s="412"/>
      <c r="N22" s="386"/>
      <c r="O22" s="386"/>
      <c r="P22" s="392"/>
      <c r="Q22" s="393"/>
      <c r="R22" s="387"/>
      <c r="S22" s="394"/>
      <c r="T22" s="393"/>
      <c r="U22" s="387"/>
      <c r="V22" s="394"/>
      <c r="W22" s="393"/>
      <c r="X22" s="387"/>
      <c r="Y22" s="394"/>
      <c r="Z22" s="393"/>
      <c r="AA22" s="387"/>
      <c r="AB22" s="394"/>
      <c r="AC22" s="393"/>
      <c r="AD22" s="387"/>
      <c r="AE22" s="394"/>
      <c r="AF22" s="393"/>
      <c r="AG22" s="387"/>
      <c r="AH22" s="394"/>
      <c r="AI22" s="393"/>
      <c r="AJ22" s="387"/>
      <c r="AK22" s="394"/>
      <c r="AL22" s="393"/>
      <c r="AM22" s="387"/>
      <c r="AN22" s="394"/>
      <c r="AO22" s="393"/>
      <c r="AP22" s="387"/>
      <c r="AQ22" s="394"/>
      <c r="AR22" s="393"/>
      <c r="AS22" s="387"/>
      <c r="AT22" s="394"/>
      <c r="AU22" s="393"/>
      <c r="AV22" s="387"/>
      <c r="AW22" s="394"/>
      <c r="AX22" s="393"/>
      <c r="AY22" s="387"/>
      <c r="AZ22" s="394"/>
    </row>
    <row r="23" spans="2:52">
      <c r="B23" s="403"/>
      <c r="C23" s="416"/>
      <c r="D23" s="417"/>
      <c r="E23" s="373" t="s">
        <v>3</v>
      </c>
      <c r="F23" s="374"/>
      <c r="G23" s="375"/>
      <c r="H23" s="405" t="s">
        <v>3</v>
      </c>
      <c r="I23" s="406"/>
      <c r="J23" s="407"/>
      <c r="K23" s="405" t="s">
        <v>3</v>
      </c>
      <c r="L23" s="406"/>
      <c r="M23" s="407"/>
      <c r="N23" s="405" t="s">
        <v>3</v>
      </c>
      <c r="O23" s="406"/>
      <c r="P23" s="407"/>
      <c r="Q23" s="373" t="s">
        <v>3</v>
      </c>
      <c r="R23" s="374"/>
      <c r="S23" s="375"/>
      <c r="T23" s="373" t="s">
        <v>3</v>
      </c>
      <c r="U23" s="374"/>
      <c r="V23" s="375"/>
      <c r="W23" s="373" t="s">
        <v>3</v>
      </c>
      <c r="X23" s="374"/>
      <c r="Y23" s="375"/>
      <c r="Z23" s="373" t="s">
        <v>3</v>
      </c>
      <c r="AA23" s="374"/>
      <c r="AB23" s="375"/>
      <c r="AC23" s="373" t="s">
        <v>3</v>
      </c>
      <c r="AD23" s="374"/>
      <c r="AE23" s="375"/>
      <c r="AF23" s="373" t="s">
        <v>3</v>
      </c>
      <c r="AG23" s="374"/>
      <c r="AH23" s="375"/>
      <c r="AI23" s="373" t="s">
        <v>3</v>
      </c>
      <c r="AJ23" s="374"/>
      <c r="AK23" s="375"/>
      <c r="AL23" s="373" t="s">
        <v>3</v>
      </c>
      <c r="AM23" s="374"/>
      <c r="AN23" s="375"/>
      <c r="AO23" s="373" t="s">
        <v>3</v>
      </c>
      <c r="AP23" s="374"/>
      <c r="AQ23" s="375"/>
      <c r="AR23" s="373" t="s">
        <v>3</v>
      </c>
      <c r="AS23" s="374"/>
      <c r="AT23" s="375"/>
      <c r="AU23" s="373" t="s">
        <v>3</v>
      </c>
      <c r="AV23" s="374"/>
      <c r="AW23" s="375"/>
      <c r="AX23" s="373" t="s">
        <v>3</v>
      </c>
      <c r="AY23" s="374"/>
      <c r="AZ23" s="375"/>
    </row>
    <row r="24" spans="2:52">
      <c r="B24" s="403"/>
      <c r="C24" s="416"/>
      <c r="D24" s="417"/>
      <c r="E24" s="376"/>
      <c r="F24" s="377"/>
      <c r="G24" s="378"/>
      <c r="H24" s="376"/>
      <c r="I24" s="377"/>
      <c r="J24" s="378"/>
      <c r="K24" s="376"/>
      <c r="L24" s="377"/>
      <c r="M24" s="378"/>
      <c r="N24" s="376"/>
      <c r="O24" s="377"/>
      <c r="P24" s="378"/>
      <c r="Q24" s="376"/>
      <c r="R24" s="377"/>
      <c r="S24" s="378"/>
      <c r="T24" s="376"/>
      <c r="U24" s="377"/>
      <c r="V24" s="378"/>
      <c r="W24" s="376"/>
      <c r="X24" s="377"/>
      <c r="Y24" s="378"/>
      <c r="Z24" s="376"/>
      <c r="AA24" s="377"/>
      <c r="AB24" s="378"/>
      <c r="AC24" s="376"/>
      <c r="AD24" s="377"/>
      <c r="AE24" s="378"/>
      <c r="AF24" s="376"/>
      <c r="AG24" s="377"/>
      <c r="AH24" s="378"/>
      <c r="AI24" s="376"/>
      <c r="AJ24" s="377"/>
      <c r="AK24" s="378"/>
      <c r="AL24" s="376"/>
      <c r="AM24" s="377"/>
      <c r="AN24" s="378"/>
      <c r="AO24" s="376"/>
      <c r="AP24" s="377"/>
      <c r="AQ24" s="378"/>
      <c r="AR24" s="376"/>
      <c r="AS24" s="377"/>
      <c r="AT24" s="378"/>
      <c r="AU24" s="376"/>
      <c r="AV24" s="377"/>
      <c r="AW24" s="378"/>
      <c r="AX24" s="376"/>
      <c r="AY24" s="377"/>
      <c r="AZ24" s="378"/>
    </row>
    <row r="25" spans="2:52" ht="17" thickBot="1">
      <c r="B25" s="403"/>
      <c r="C25" s="416"/>
      <c r="D25" s="417"/>
      <c r="E25" s="413"/>
      <c r="F25" s="414"/>
      <c r="G25" s="415"/>
      <c r="H25" s="413"/>
      <c r="I25" s="414"/>
      <c r="J25" s="415"/>
      <c r="K25" s="379"/>
      <c r="L25" s="380"/>
      <c r="M25" s="381"/>
      <c r="N25" s="379"/>
      <c r="O25" s="380"/>
      <c r="P25" s="381"/>
      <c r="Q25" s="379"/>
      <c r="R25" s="380"/>
      <c r="S25" s="381"/>
      <c r="T25" s="379"/>
      <c r="U25" s="380"/>
      <c r="V25" s="381"/>
      <c r="W25" s="379"/>
      <c r="X25" s="380"/>
      <c r="Y25" s="381"/>
      <c r="Z25" s="379"/>
      <c r="AA25" s="380"/>
      <c r="AB25" s="381"/>
      <c r="AC25" s="379"/>
      <c r="AD25" s="380"/>
      <c r="AE25" s="381"/>
      <c r="AF25" s="379"/>
      <c r="AG25" s="380"/>
      <c r="AH25" s="381"/>
      <c r="AI25" s="379"/>
      <c r="AJ25" s="380"/>
      <c r="AK25" s="381"/>
      <c r="AL25" s="379"/>
      <c r="AM25" s="380"/>
      <c r="AN25" s="381"/>
      <c r="AO25" s="379"/>
      <c r="AP25" s="380"/>
      <c r="AQ25" s="381"/>
      <c r="AR25" s="379"/>
      <c r="AS25" s="380"/>
      <c r="AT25" s="381"/>
      <c r="AU25" s="379"/>
      <c r="AV25" s="380"/>
      <c r="AW25" s="381"/>
      <c r="AX25" s="379"/>
      <c r="AY25" s="380"/>
      <c r="AZ25" s="381"/>
    </row>
    <row r="26" spans="2:52" ht="16" customHeight="1">
      <c r="B26" s="403"/>
      <c r="C26" s="416"/>
      <c r="D26" s="416"/>
      <c r="E26" s="382" t="s">
        <v>8</v>
      </c>
      <c r="F26" s="385" t="s">
        <v>308</v>
      </c>
      <c r="G26" s="388" t="s">
        <v>10</v>
      </c>
      <c r="H26" s="382" t="s">
        <v>8</v>
      </c>
      <c r="I26" s="385" t="s">
        <v>308</v>
      </c>
      <c r="J26" s="388" t="s">
        <v>10</v>
      </c>
      <c r="K26" s="382" t="s">
        <v>8</v>
      </c>
      <c r="L26" s="385" t="s">
        <v>308</v>
      </c>
      <c r="M26" s="388" t="s">
        <v>10</v>
      </c>
      <c r="N26" s="382" t="s">
        <v>8</v>
      </c>
      <c r="O26" s="385" t="s">
        <v>308</v>
      </c>
      <c r="P26" s="388" t="s">
        <v>10</v>
      </c>
      <c r="Q26" s="382" t="s">
        <v>8</v>
      </c>
      <c r="R26" s="385" t="s">
        <v>308</v>
      </c>
      <c r="S26" s="388" t="s">
        <v>10</v>
      </c>
      <c r="T26" s="382" t="s">
        <v>8</v>
      </c>
      <c r="U26" s="385" t="s">
        <v>308</v>
      </c>
      <c r="V26" s="388" t="s">
        <v>10</v>
      </c>
      <c r="W26" s="382" t="s">
        <v>8</v>
      </c>
      <c r="X26" s="385" t="s">
        <v>308</v>
      </c>
      <c r="Y26" s="388" t="s">
        <v>10</v>
      </c>
      <c r="Z26" s="382" t="s">
        <v>8</v>
      </c>
      <c r="AA26" s="385" t="s">
        <v>308</v>
      </c>
      <c r="AB26" s="388" t="s">
        <v>10</v>
      </c>
      <c r="AC26" s="382" t="s">
        <v>8</v>
      </c>
      <c r="AD26" s="385" t="s">
        <v>308</v>
      </c>
      <c r="AE26" s="388" t="s">
        <v>10</v>
      </c>
      <c r="AF26" s="382" t="s">
        <v>8</v>
      </c>
      <c r="AG26" s="385" t="s">
        <v>308</v>
      </c>
      <c r="AH26" s="388" t="s">
        <v>10</v>
      </c>
      <c r="AI26" s="382" t="s">
        <v>8</v>
      </c>
      <c r="AJ26" s="385" t="s">
        <v>308</v>
      </c>
      <c r="AK26" s="388" t="s">
        <v>10</v>
      </c>
      <c r="AL26" s="382" t="s">
        <v>8</v>
      </c>
      <c r="AM26" s="385" t="s">
        <v>308</v>
      </c>
      <c r="AN26" s="388" t="s">
        <v>10</v>
      </c>
      <c r="AO26" s="382" t="s">
        <v>8</v>
      </c>
      <c r="AP26" s="385" t="s">
        <v>308</v>
      </c>
      <c r="AQ26" s="388" t="s">
        <v>10</v>
      </c>
      <c r="AR26" s="382" t="s">
        <v>8</v>
      </c>
      <c r="AS26" s="385" t="s">
        <v>308</v>
      </c>
      <c r="AT26" s="388" t="s">
        <v>10</v>
      </c>
      <c r="AU26" s="382" t="s">
        <v>8</v>
      </c>
      <c r="AV26" s="385" t="s">
        <v>308</v>
      </c>
      <c r="AW26" s="388" t="s">
        <v>10</v>
      </c>
      <c r="AX26" s="382" t="s">
        <v>8</v>
      </c>
      <c r="AY26" s="385" t="s">
        <v>308</v>
      </c>
      <c r="AZ26" s="388" t="s">
        <v>10</v>
      </c>
    </row>
    <row r="27" spans="2:52">
      <c r="B27" s="403"/>
      <c r="C27" s="416"/>
      <c r="D27" s="416"/>
      <c r="E27" s="383"/>
      <c r="F27" s="386"/>
      <c r="G27" s="389"/>
      <c r="H27" s="383"/>
      <c r="I27" s="386"/>
      <c r="J27" s="389"/>
      <c r="K27" s="383"/>
      <c r="L27" s="386"/>
      <c r="M27" s="389"/>
      <c r="N27" s="383"/>
      <c r="O27" s="386"/>
      <c r="P27" s="389"/>
      <c r="Q27" s="383"/>
      <c r="R27" s="386"/>
      <c r="S27" s="389"/>
      <c r="T27" s="383"/>
      <c r="U27" s="386"/>
      <c r="V27" s="389"/>
      <c r="W27" s="383"/>
      <c r="X27" s="386"/>
      <c r="Y27" s="389"/>
      <c r="Z27" s="383"/>
      <c r="AA27" s="386"/>
      <c r="AB27" s="389"/>
      <c r="AC27" s="383"/>
      <c r="AD27" s="386"/>
      <c r="AE27" s="389"/>
      <c r="AF27" s="383"/>
      <c r="AG27" s="386"/>
      <c r="AH27" s="389"/>
      <c r="AI27" s="383"/>
      <c r="AJ27" s="386"/>
      <c r="AK27" s="389"/>
      <c r="AL27" s="383"/>
      <c r="AM27" s="386"/>
      <c r="AN27" s="389"/>
      <c r="AO27" s="383"/>
      <c r="AP27" s="386"/>
      <c r="AQ27" s="389"/>
      <c r="AR27" s="383"/>
      <c r="AS27" s="386"/>
      <c r="AT27" s="389"/>
      <c r="AU27" s="383"/>
      <c r="AV27" s="386"/>
      <c r="AW27" s="389"/>
      <c r="AX27" s="383"/>
      <c r="AY27" s="386"/>
      <c r="AZ27" s="389"/>
    </row>
    <row r="28" spans="2:52">
      <c r="B28" s="403"/>
      <c r="C28" s="416"/>
      <c r="D28" s="416"/>
      <c r="E28" s="383"/>
      <c r="F28" s="386"/>
      <c r="G28" s="389"/>
      <c r="H28" s="383"/>
      <c r="I28" s="386"/>
      <c r="J28" s="389"/>
      <c r="K28" s="383"/>
      <c r="L28" s="386"/>
      <c r="M28" s="389"/>
      <c r="N28" s="383"/>
      <c r="O28" s="386"/>
      <c r="P28" s="389"/>
      <c r="Q28" s="383"/>
      <c r="R28" s="386"/>
      <c r="S28" s="389"/>
      <c r="T28" s="383"/>
      <c r="U28" s="386"/>
      <c r="V28" s="389"/>
      <c r="W28" s="383"/>
      <c r="X28" s="386"/>
      <c r="Y28" s="389"/>
      <c r="Z28" s="383"/>
      <c r="AA28" s="386"/>
      <c r="AB28" s="389"/>
      <c r="AC28" s="383"/>
      <c r="AD28" s="386"/>
      <c r="AE28" s="389"/>
      <c r="AF28" s="383"/>
      <c r="AG28" s="386"/>
      <c r="AH28" s="389"/>
      <c r="AI28" s="383"/>
      <c r="AJ28" s="386"/>
      <c r="AK28" s="389"/>
      <c r="AL28" s="383"/>
      <c r="AM28" s="386"/>
      <c r="AN28" s="389"/>
      <c r="AO28" s="383"/>
      <c r="AP28" s="386"/>
      <c r="AQ28" s="389"/>
      <c r="AR28" s="383"/>
      <c r="AS28" s="386"/>
      <c r="AT28" s="389"/>
      <c r="AU28" s="383"/>
      <c r="AV28" s="386"/>
      <c r="AW28" s="389"/>
      <c r="AX28" s="383"/>
      <c r="AY28" s="386"/>
      <c r="AZ28" s="389"/>
    </row>
    <row r="29" spans="2:52">
      <c r="B29" s="403"/>
      <c r="C29" s="416"/>
      <c r="D29" s="416"/>
      <c r="E29" s="383"/>
      <c r="F29" s="386"/>
      <c r="G29" s="389"/>
      <c r="H29" s="383"/>
      <c r="I29" s="386"/>
      <c r="J29" s="389"/>
      <c r="K29" s="383"/>
      <c r="L29" s="386"/>
      <c r="M29" s="389"/>
      <c r="N29" s="383"/>
      <c r="O29" s="386"/>
      <c r="P29" s="389"/>
      <c r="Q29" s="383"/>
      <c r="R29" s="386"/>
      <c r="S29" s="389"/>
      <c r="T29" s="383"/>
      <c r="U29" s="386"/>
      <c r="V29" s="389"/>
      <c r="W29" s="383"/>
      <c r="X29" s="386"/>
      <c r="Y29" s="389"/>
      <c r="Z29" s="383"/>
      <c r="AA29" s="386"/>
      <c r="AB29" s="389"/>
      <c r="AC29" s="383"/>
      <c r="AD29" s="386"/>
      <c r="AE29" s="389"/>
      <c r="AF29" s="383"/>
      <c r="AG29" s="386"/>
      <c r="AH29" s="389"/>
      <c r="AI29" s="383"/>
      <c r="AJ29" s="386"/>
      <c r="AK29" s="389"/>
      <c r="AL29" s="383"/>
      <c r="AM29" s="386"/>
      <c r="AN29" s="389"/>
      <c r="AO29" s="383"/>
      <c r="AP29" s="386"/>
      <c r="AQ29" s="389"/>
      <c r="AR29" s="383"/>
      <c r="AS29" s="386"/>
      <c r="AT29" s="389"/>
      <c r="AU29" s="383"/>
      <c r="AV29" s="386"/>
      <c r="AW29" s="389"/>
      <c r="AX29" s="383"/>
      <c r="AY29" s="386"/>
      <c r="AZ29" s="389"/>
    </row>
    <row r="30" spans="2:52">
      <c r="B30" s="403"/>
      <c r="C30" s="416"/>
      <c r="D30" s="416"/>
      <c r="E30" s="383"/>
      <c r="F30" s="386"/>
      <c r="G30" s="389"/>
      <c r="H30" s="383"/>
      <c r="I30" s="386"/>
      <c r="J30" s="389"/>
      <c r="K30" s="383"/>
      <c r="L30" s="386"/>
      <c r="M30" s="389"/>
      <c r="N30" s="383"/>
      <c r="O30" s="386"/>
      <c r="P30" s="389"/>
      <c r="Q30" s="383"/>
      <c r="R30" s="386"/>
      <c r="S30" s="389"/>
      <c r="T30" s="383"/>
      <c r="U30" s="386"/>
      <c r="V30" s="389"/>
      <c r="W30" s="383"/>
      <c r="X30" s="386"/>
      <c r="Y30" s="389"/>
      <c r="Z30" s="383"/>
      <c r="AA30" s="386"/>
      <c r="AB30" s="389"/>
      <c r="AC30" s="383"/>
      <c r="AD30" s="386"/>
      <c r="AE30" s="389"/>
      <c r="AF30" s="383"/>
      <c r="AG30" s="386"/>
      <c r="AH30" s="389"/>
      <c r="AI30" s="383"/>
      <c r="AJ30" s="386"/>
      <c r="AK30" s="389"/>
      <c r="AL30" s="383"/>
      <c r="AM30" s="386"/>
      <c r="AN30" s="389"/>
      <c r="AO30" s="383"/>
      <c r="AP30" s="386"/>
      <c r="AQ30" s="389"/>
      <c r="AR30" s="383"/>
      <c r="AS30" s="386"/>
      <c r="AT30" s="389"/>
      <c r="AU30" s="383"/>
      <c r="AV30" s="386"/>
      <c r="AW30" s="389"/>
      <c r="AX30" s="383"/>
      <c r="AY30" s="386"/>
      <c r="AZ30" s="389"/>
    </row>
    <row r="31" spans="2:52">
      <c r="B31" s="403"/>
      <c r="C31" s="416"/>
      <c r="D31" s="416"/>
      <c r="E31" s="383"/>
      <c r="F31" s="386"/>
      <c r="G31" s="389"/>
      <c r="H31" s="383"/>
      <c r="I31" s="386"/>
      <c r="J31" s="389"/>
      <c r="K31" s="383"/>
      <c r="L31" s="386"/>
      <c r="M31" s="389"/>
      <c r="N31" s="383"/>
      <c r="O31" s="386"/>
      <c r="P31" s="389"/>
      <c r="Q31" s="383"/>
      <c r="R31" s="386"/>
      <c r="S31" s="389"/>
      <c r="T31" s="383"/>
      <c r="U31" s="386"/>
      <c r="V31" s="389"/>
      <c r="W31" s="383"/>
      <c r="X31" s="386"/>
      <c r="Y31" s="389"/>
      <c r="Z31" s="383"/>
      <c r="AA31" s="386"/>
      <c r="AB31" s="389"/>
      <c r="AC31" s="383"/>
      <c r="AD31" s="386"/>
      <c r="AE31" s="389"/>
      <c r="AF31" s="383"/>
      <c r="AG31" s="386"/>
      <c r="AH31" s="389"/>
      <c r="AI31" s="383"/>
      <c r="AJ31" s="386"/>
      <c r="AK31" s="389"/>
      <c r="AL31" s="383"/>
      <c r="AM31" s="386"/>
      <c r="AN31" s="389"/>
      <c r="AO31" s="383"/>
      <c r="AP31" s="386"/>
      <c r="AQ31" s="389"/>
      <c r="AR31" s="383"/>
      <c r="AS31" s="386"/>
      <c r="AT31" s="389"/>
      <c r="AU31" s="383"/>
      <c r="AV31" s="386"/>
      <c r="AW31" s="389"/>
      <c r="AX31" s="383"/>
      <c r="AY31" s="386"/>
      <c r="AZ31" s="389"/>
    </row>
    <row r="32" spans="2:52">
      <c r="B32" s="403"/>
      <c r="C32" s="416"/>
      <c r="D32" s="416"/>
      <c r="E32" s="383"/>
      <c r="F32" s="386"/>
      <c r="G32" s="389"/>
      <c r="H32" s="383"/>
      <c r="I32" s="386"/>
      <c r="J32" s="389"/>
      <c r="K32" s="383"/>
      <c r="L32" s="386"/>
      <c r="M32" s="389"/>
      <c r="N32" s="383"/>
      <c r="O32" s="386"/>
      <c r="P32" s="389"/>
      <c r="Q32" s="383"/>
      <c r="R32" s="386"/>
      <c r="S32" s="389"/>
      <c r="T32" s="383"/>
      <c r="U32" s="386"/>
      <c r="V32" s="389"/>
      <c r="W32" s="383"/>
      <c r="X32" s="386"/>
      <c r="Y32" s="389"/>
      <c r="Z32" s="383"/>
      <c r="AA32" s="386"/>
      <c r="AB32" s="389"/>
      <c r="AC32" s="383"/>
      <c r="AD32" s="386"/>
      <c r="AE32" s="389"/>
      <c r="AF32" s="383"/>
      <c r="AG32" s="386"/>
      <c r="AH32" s="389"/>
      <c r="AI32" s="383"/>
      <c r="AJ32" s="386"/>
      <c r="AK32" s="389"/>
      <c r="AL32" s="383"/>
      <c r="AM32" s="386"/>
      <c r="AN32" s="389"/>
      <c r="AO32" s="383"/>
      <c r="AP32" s="386"/>
      <c r="AQ32" s="389"/>
      <c r="AR32" s="383"/>
      <c r="AS32" s="386"/>
      <c r="AT32" s="389"/>
      <c r="AU32" s="383"/>
      <c r="AV32" s="386"/>
      <c r="AW32" s="389"/>
      <c r="AX32" s="383"/>
      <c r="AY32" s="386"/>
      <c r="AZ32" s="389"/>
    </row>
    <row r="33" spans="2:52">
      <c r="B33" s="403"/>
      <c r="C33" s="416"/>
      <c r="D33" s="416"/>
      <c r="E33" s="383"/>
      <c r="F33" s="386"/>
      <c r="G33" s="389"/>
      <c r="H33" s="383"/>
      <c r="I33" s="386"/>
      <c r="J33" s="389"/>
      <c r="K33" s="383"/>
      <c r="L33" s="386"/>
      <c r="M33" s="389"/>
      <c r="N33" s="383"/>
      <c r="O33" s="386"/>
      <c r="P33" s="389"/>
      <c r="Q33" s="383"/>
      <c r="R33" s="386"/>
      <c r="S33" s="389"/>
      <c r="T33" s="383"/>
      <c r="U33" s="386"/>
      <c r="V33" s="389"/>
      <c r="W33" s="383"/>
      <c r="X33" s="386"/>
      <c r="Y33" s="389"/>
      <c r="Z33" s="383"/>
      <c r="AA33" s="386"/>
      <c r="AB33" s="389"/>
      <c r="AC33" s="383"/>
      <c r="AD33" s="386"/>
      <c r="AE33" s="389"/>
      <c r="AF33" s="383"/>
      <c r="AG33" s="386"/>
      <c r="AH33" s="389"/>
      <c r="AI33" s="383"/>
      <c r="AJ33" s="386"/>
      <c r="AK33" s="389"/>
      <c r="AL33" s="383"/>
      <c r="AM33" s="386"/>
      <c r="AN33" s="389"/>
      <c r="AO33" s="383"/>
      <c r="AP33" s="386"/>
      <c r="AQ33" s="389"/>
      <c r="AR33" s="383"/>
      <c r="AS33" s="386"/>
      <c r="AT33" s="389"/>
      <c r="AU33" s="383"/>
      <c r="AV33" s="386"/>
      <c r="AW33" s="389"/>
      <c r="AX33" s="383"/>
      <c r="AY33" s="386"/>
      <c r="AZ33" s="389"/>
    </row>
    <row r="34" spans="2:52">
      <c r="B34" s="403"/>
      <c r="C34" s="416"/>
      <c r="D34" s="416"/>
      <c r="E34" s="383"/>
      <c r="F34" s="386"/>
      <c r="G34" s="389"/>
      <c r="H34" s="383"/>
      <c r="I34" s="386"/>
      <c r="J34" s="389"/>
      <c r="K34" s="383"/>
      <c r="L34" s="386"/>
      <c r="M34" s="389"/>
      <c r="N34" s="383"/>
      <c r="O34" s="386"/>
      <c r="P34" s="389"/>
      <c r="Q34" s="383"/>
      <c r="R34" s="386"/>
      <c r="S34" s="389"/>
      <c r="T34" s="383"/>
      <c r="U34" s="386"/>
      <c r="V34" s="389"/>
      <c r="W34" s="383"/>
      <c r="X34" s="386"/>
      <c r="Y34" s="389"/>
      <c r="Z34" s="383"/>
      <c r="AA34" s="386"/>
      <c r="AB34" s="389"/>
      <c r="AC34" s="383"/>
      <c r="AD34" s="386"/>
      <c r="AE34" s="389"/>
      <c r="AF34" s="383"/>
      <c r="AG34" s="386"/>
      <c r="AH34" s="389"/>
      <c r="AI34" s="383"/>
      <c r="AJ34" s="386"/>
      <c r="AK34" s="389"/>
      <c r="AL34" s="383"/>
      <c r="AM34" s="386"/>
      <c r="AN34" s="389"/>
      <c r="AO34" s="383"/>
      <c r="AP34" s="386"/>
      <c r="AQ34" s="389"/>
      <c r="AR34" s="383"/>
      <c r="AS34" s="386"/>
      <c r="AT34" s="389"/>
      <c r="AU34" s="383"/>
      <c r="AV34" s="386"/>
      <c r="AW34" s="389"/>
      <c r="AX34" s="383"/>
      <c r="AY34" s="386"/>
      <c r="AZ34" s="389"/>
    </row>
    <row r="35" spans="2:52">
      <c r="B35" s="403"/>
      <c r="C35" s="416"/>
      <c r="D35" s="416"/>
      <c r="E35" s="383"/>
      <c r="F35" s="386"/>
      <c r="G35" s="389"/>
      <c r="H35" s="383"/>
      <c r="I35" s="386"/>
      <c r="J35" s="389"/>
      <c r="K35" s="383"/>
      <c r="L35" s="386"/>
      <c r="M35" s="389"/>
      <c r="N35" s="383"/>
      <c r="O35" s="386"/>
      <c r="P35" s="389"/>
      <c r="Q35" s="383"/>
      <c r="R35" s="386"/>
      <c r="S35" s="389"/>
      <c r="T35" s="383"/>
      <c r="U35" s="386"/>
      <c r="V35" s="389"/>
      <c r="W35" s="383"/>
      <c r="X35" s="386"/>
      <c r="Y35" s="389"/>
      <c r="Z35" s="383"/>
      <c r="AA35" s="386"/>
      <c r="AB35" s="389"/>
      <c r="AC35" s="383"/>
      <c r="AD35" s="386"/>
      <c r="AE35" s="389"/>
      <c r="AF35" s="383"/>
      <c r="AG35" s="386"/>
      <c r="AH35" s="389"/>
      <c r="AI35" s="383"/>
      <c r="AJ35" s="386"/>
      <c r="AK35" s="389"/>
      <c r="AL35" s="383"/>
      <c r="AM35" s="386"/>
      <c r="AN35" s="389"/>
      <c r="AO35" s="383"/>
      <c r="AP35" s="386"/>
      <c r="AQ35" s="389"/>
      <c r="AR35" s="383"/>
      <c r="AS35" s="386"/>
      <c r="AT35" s="389"/>
      <c r="AU35" s="383"/>
      <c r="AV35" s="386"/>
      <c r="AW35" s="389"/>
      <c r="AX35" s="383"/>
      <c r="AY35" s="386"/>
      <c r="AZ35" s="389"/>
    </row>
    <row r="36" spans="2:52">
      <c r="B36" s="403"/>
      <c r="C36" s="416"/>
      <c r="D36" s="416"/>
      <c r="E36" s="383"/>
      <c r="F36" s="386"/>
      <c r="G36" s="389"/>
      <c r="H36" s="383"/>
      <c r="I36" s="386"/>
      <c r="J36" s="389"/>
      <c r="K36" s="383"/>
      <c r="L36" s="386"/>
      <c r="M36" s="389"/>
      <c r="N36" s="383"/>
      <c r="O36" s="386"/>
      <c r="P36" s="389"/>
      <c r="Q36" s="383"/>
      <c r="R36" s="386"/>
      <c r="S36" s="389"/>
      <c r="T36" s="383"/>
      <c r="U36" s="386"/>
      <c r="V36" s="389"/>
      <c r="W36" s="383"/>
      <c r="X36" s="386"/>
      <c r="Y36" s="389"/>
      <c r="Z36" s="383"/>
      <c r="AA36" s="386"/>
      <c r="AB36" s="389"/>
      <c r="AC36" s="383"/>
      <c r="AD36" s="386"/>
      <c r="AE36" s="389"/>
      <c r="AF36" s="383"/>
      <c r="AG36" s="386"/>
      <c r="AH36" s="389"/>
      <c r="AI36" s="383"/>
      <c r="AJ36" s="386"/>
      <c r="AK36" s="389"/>
      <c r="AL36" s="383"/>
      <c r="AM36" s="386"/>
      <c r="AN36" s="389"/>
      <c r="AO36" s="383"/>
      <c r="AP36" s="386"/>
      <c r="AQ36" s="389"/>
      <c r="AR36" s="383"/>
      <c r="AS36" s="386"/>
      <c r="AT36" s="389"/>
      <c r="AU36" s="383"/>
      <c r="AV36" s="386"/>
      <c r="AW36" s="389"/>
      <c r="AX36" s="383"/>
      <c r="AY36" s="386"/>
      <c r="AZ36" s="389"/>
    </row>
    <row r="37" spans="2:52">
      <c r="B37" s="403"/>
      <c r="C37" s="416"/>
      <c r="D37" s="416"/>
      <c r="E37" s="383"/>
      <c r="F37" s="386"/>
      <c r="G37" s="389"/>
      <c r="H37" s="383"/>
      <c r="I37" s="386"/>
      <c r="J37" s="389"/>
      <c r="K37" s="383"/>
      <c r="L37" s="386"/>
      <c r="M37" s="389"/>
      <c r="N37" s="383"/>
      <c r="O37" s="386"/>
      <c r="P37" s="389"/>
      <c r="Q37" s="383"/>
      <c r="R37" s="386"/>
      <c r="S37" s="389"/>
      <c r="T37" s="383"/>
      <c r="U37" s="386"/>
      <c r="V37" s="389"/>
      <c r="W37" s="383"/>
      <c r="X37" s="386"/>
      <c r="Y37" s="389"/>
      <c r="Z37" s="383"/>
      <c r="AA37" s="386"/>
      <c r="AB37" s="389"/>
      <c r="AC37" s="383"/>
      <c r="AD37" s="386"/>
      <c r="AE37" s="389"/>
      <c r="AF37" s="383"/>
      <c r="AG37" s="386"/>
      <c r="AH37" s="389"/>
      <c r="AI37" s="383"/>
      <c r="AJ37" s="386"/>
      <c r="AK37" s="389"/>
      <c r="AL37" s="383"/>
      <c r="AM37" s="386"/>
      <c r="AN37" s="389"/>
      <c r="AO37" s="383"/>
      <c r="AP37" s="386"/>
      <c r="AQ37" s="389"/>
      <c r="AR37" s="383"/>
      <c r="AS37" s="386"/>
      <c r="AT37" s="389"/>
      <c r="AU37" s="383"/>
      <c r="AV37" s="386"/>
      <c r="AW37" s="389"/>
      <c r="AX37" s="383"/>
      <c r="AY37" s="386"/>
      <c r="AZ37" s="389"/>
    </row>
    <row r="38" spans="2:52">
      <c r="B38" s="403"/>
      <c r="C38" s="416"/>
      <c r="D38" s="416"/>
      <c r="E38" s="383"/>
      <c r="F38" s="386"/>
      <c r="G38" s="389"/>
      <c r="H38" s="383"/>
      <c r="I38" s="386"/>
      <c r="J38" s="389"/>
      <c r="K38" s="383"/>
      <c r="L38" s="386"/>
      <c r="M38" s="389"/>
      <c r="N38" s="383"/>
      <c r="O38" s="386"/>
      <c r="P38" s="389"/>
      <c r="Q38" s="383"/>
      <c r="R38" s="386"/>
      <c r="S38" s="389"/>
      <c r="T38" s="383"/>
      <c r="U38" s="386"/>
      <c r="V38" s="389"/>
      <c r="W38" s="383"/>
      <c r="X38" s="386"/>
      <c r="Y38" s="389"/>
      <c r="Z38" s="383"/>
      <c r="AA38" s="386"/>
      <c r="AB38" s="389"/>
      <c r="AC38" s="383"/>
      <c r="AD38" s="386"/>
      <c r="AE38" s="389"/>
      <c r="AF38" s="383"/>
      <c r="AG38" s="386"/>
      <c r="AH38" s="389"/>
      <c r="AI38" s="383"/>
      <c r="AJ38" s="386"/>
      <c r="AK38" s="389"/>
      <c r="AL38" s="383"/>
      <c r="AM38" s="386"/>
      <c r="AN38" s="389"/>
      <c r="AO38" s="383"/>
      <c r="AP38" s="386"/>
      <c r="AQ38" s="389"/>
      <c r="AR38" s="383"/>
      <c r="AS38" s="386"/>
      <c r="AT38" s="389"/>
      <c r="AU38" s="383"/>
      <c r="AV38" s="386"/>
      <c r="AW38" s="389"/>
      <c r="AX38" s="383"/>
      <c r="AY38" s="386"/>
      <c r="AZ38" s="389"/>
    </row>
    <row r="39" spans="2:52" ht="17" thickBot="1">
      <c r="B39" s="403"/>
      <c r="C39" s="416"/>
      <c r="D39" s="416"/>
      <c r="E39" s="384"/>
      <c r="F39" s="387"/>
      <c r="G39" s="390"/>
      <c r="H39" s="384"/>
      <c r="I39" s="387"/>
      <c r="J39" s="390"/>
      <c r="K39" s="384"/>
      <c r="L39" s="387"/>
      <c r="M39" s="390"/>
      <c r="N39" s="384"/>
      <c r="O39" s="387"/>
      <c r="P39" s="390"/>
      <c r="Q39" s="384"/>
      <c r="R39" s="387"/>
      <c r="S39" s="390"/>
      <c r="T39" s="384"/>
      <c r="U39" s="387"/>
      <c r="V39" s="390"/>
      <c r="W39" s="384"/>
      <c r="X39" s="387"/>
      <c r="Y39" s="390"/>
      <c r="Z39" s="384"/>
      <c r="AA39" s="387"/>
      <c r="AB39" s="390"/>
      <c r="AC39" s="384"/>
      <c r="AD39" s="387"/>
      <c r="AE39" s="390"/>
      <c r="AF39" s="384"/>
      <c r="AG39" s="387"/>
      <c r="AH39" s="390"/>
      <c r="AI39" s="384"/>
      <c r="AJ39" s="387"/>
      <c r="AK39" s="390"/>
      <c r="AL39" s="384"/>
      <c r="AM39" s="387"/>
      <c r="AN39" s="390"/>
      <c r="AO39" s="384"/>
      <c r="AP39" s="387"/>
      <c r="AQ39" s="390"/>
      <c r="AR39" s="384"/>
      <c r="AS39" s="387"/>
      <c r="AT39" s="390"/>
      <c r="AU39" s="384"/>
      <c r="AV39" s="387"/>
      <c r="AW39" s="390"/>
      <c r="AX39" s="384"/>
      <c r="AY39" s="387"/>
      <c r="AZ39" s="390"/>
    </row>
    <row r="40" spans="2:52" ht="35" customHeight="1" thickBot="1">
      <c r="B40" s="403"/>
      <c r="C40" s="30" t="s">
        <v>176</v>
      </c>
      <c r="D40" s="10" t="s">
        <v>29</v>
      </c>
      <c r="E40" s="96"/>
      <c r="F40" s="97"/>
      <c r="G40" s="98"/>
      <c r="H40" s="85"/>
      <c r="I40" s="86"/>
      <c r="J40" s="87"/>
      <c r="K40" s="85"/>
      <c r="L40" s="86"/>
      <c r="M40" s="87"/>
      <c r="N40" s="85"/>
      <c r="O40" s="86"/>
      <c r="P40" s="87"/>
      <c r="Q40" s="85"/>
      <c r="R40" s="86"/>
      <c r="S40" s="87"/>
      <c r="T40" s="85"/>
      <c r="U40" s="86"/>
      <c r="V40" s="87"/>
      <c r="W40" s="85"/>
      <c r="X40" s="86"/>
      <c r="Y40" s="87"/>
      <c r="Z40" s="85"/>
      <c r="AA40" s="86"/>
      <c r="AB40" s="87"/>
      <c r="AC40" s="85"/>
      <c r="AD40" s="86"/>
      <c r="AE40" s="87"/>
      <c r="AF40" s="85"/>
      <c r="AG40" s="86"/>
      <c r="AH40" s="87"/>
      <c r="AI40" s="85"/>
      <c r="AJ40" s="86"/>
      <c r="AK40" s="87"/>
      <c r="AL40" s="85"/>
      <c r="AM40" s="86"/>
      <c r="AN40" s="87"/>
      <c r="AO40" s="85"/>
      <c r="AP40" s="86"/>
      <c r="AQ40" s="87"/>
      <c r="AR40" s="85"/>
      <c r="AS40" s="86"/>
      <c r="AT40" s="87"/>
      <c r="AU40" s="85"/>
      <c r="AV40" s="86"/>
      <c r="AW40" s="87"/>
      <c r="AX40" s="85"/>
      <c r="AY40" s="86"/>
      <c r="AZ40" s="87"/>
    </row>
    <row r="41" spans="2:52" ht="35" customHeight="1" thickBot="1">
      <c r="B41" s="403"/>
      <c r="C41" s="30" t="s">
        <v>24</v>
      </c>
      <c r="D41" s="11" t="s">
        <v>30</v>
      </c>
      <c r="E41" s="88"/>
      <c r="F41" s="89"/>
      <c r="G41" s="90"/>
      <c r="H41" s="88"/>
      <c r="I41" s="89"/>
      <c r="J41" s="90"/>
      <c r="K41" s="88"/>
      <c r="L41" s="89"/>
      <c r="M41" s="90"/>
      <c r="N41" s="88"/>
      <c r="O41" s="89"/>
      <c r="P41" s="90"/>
      <c r="Q41" s="88"/>
      <c r="R41" s="89"/>
      <c r="S41" s="90"/>
      <c r="T41" s="88"/>
      <c r="U41" s="89"/>
      <c r="V41" s="90"/>
      <c r="W41" s="88"/>
      <c r="X41" s="89"/>
      <c r="Y41" s="90"/>
      <c r="Z41" s="88"/>
      <c r="AA41" s="89"/>
      <c r="AB41" s="90"/>
      <c r="AC41" s="88"/>
      <c r="AD41" s="89"/>
      <c r="AE41" s="90"/>
      <c r="AF41" s="88"/>
      <c r="AG41" s="89"/>
      <c r="AH41" s="90"/>
      <c r="AI41" s="88"/>
      <c r="AJ41" s="89"/>
      <c r="AK41" s="90"/>
      <c r="AL41" s="88"/>
      <c r="AM41" s="89"/>
      <c r="AN41" s="90"/>
      <c r="AO41" s="88"/>
      <c r="AP41" s="89"/>
      <c r="AQ41" s="90"/>
      <c r="AR41" s="88"/>
      <c r="AS41" s="89"/>
      <c r="AT41" s="90"/>
      <c r="AU41" s="88"/>
      <c r="AV41" s="89"/>
      <c r="AW41" s="90"/>
      <c r="AX41" s="88"/>
      <c r="AY41" s="89"/>
      <c r="AZ41" s="90"/>
    </row>
    <row r="42" spans="2:52" ht="25" customHeight="1" thickBot="1">
      <c r="B42" s="403"/>
      <c r="C42" s="30" t="s">
        <v>25</v>
      </c>
      <c r="D42" s="157" t="s">
        <v>31</v>
      </c>
      <c r="E42" s="93"/>
      <c r="F42" s="94"/>
      <c r="G42" s="95"/>
      <c r="H42" s="93"/>
      <c r="I42" s="94"/>
      <c r="J42" s="95"/>
      <c r="K42" s="93"/>
      <c r="L42" s="94"/>
      <c r="M42" s="95"/>
      <c r="N42" s="93"/>
      <c r="O42" s="94"/>
      <c r="P42" s="95"/>
      <c r="Q42" s="93"/>
      <c r="R42" s="94"/>
      <c r="S42" s="95"/>
      <c r="T42" s="93"/>
      <c r="U42" s="94"/>
      <c r="V42" s="95"/>
      <c r="W42" s="93"/>
      <c r="X42" s="94"/>
      <c r="Y42" s="95"/>
      <c r="Z42" s="93"/>
      <c r="AA42" s="94"/>
      <c r="AB42" s="95"/>
      <c r="AC42" s="93"/>
      <c r="AD42" s="94"/>
      <c r="AE42" s="95"/>
      <c r="AF42" s="93"/>
      <c r="AG42" s="94"/>
      <c r="AH42" s="95"/>
      <c r="AI42" s="93"/>
      <c r="AJ42" s="94"/>
      <c r="AK42" s="95"/>
      <c r="AL42" s="93"/>
      <c r="AM42" s="94"/>
      <c r="AN42" s="95"/>
      <c r="AO42" s="93"/>
      <c r="AP42" s="94"/>
      <c r="AQ42" s="95"/>
      <c r="AR42" s="93"/>
      <c r="AS42" s="94"/>
      <c r="AT42" s="95"/>
      <c r="AU42" s="93"/>
      <c r="AV42" s="94"/>
      <c r="AW42" s="95"/>
      <c r="AX42" s="93"/>
      <c r="AY42" s="94"/>
      <c r="AZ42" s="95"/>
    </row>
    <row r="43" spans="2:52" ht="25" customHeight="1" thickBot="1">
      <c r="B43" s="403"/>
      <c r="C43" s="421" t="s">
        <v>26</v>
      </c>
      <c r="D43" s="370" t="s">
        <v>32</v>
      </c>
      <c r="E43" s="371"/>
      <c r="F43" s="371"/>
      <c r="G43" s="371"/>
      <c r="H43" s="371"/>
      <c r="I43" s="371"/>
      <c r="J43" s="371"/>
      <c r="K43" s="371"/>
      <c r="L43" s="371"/>
      <c r="M43" s="371"/>
      <c r="N43" s="371"/>
      <c r="O43" s="371"/>
      <c r="P43" s="371"/>
      <c r="Q43" s="371"/>
      <c r="R43" s="371"/>
      <c r="S43" s="371"/>
      <c r="T43" s="371"/>
      <c r="U43" s="371"/>
      <c r="V43" s="371"/>
      <c r="W43" s="371"/>
      <c r="X43" s="371"/>
      <c r="Y43" s="371"/>
      <c r="Z43" s="371"/>
      <c r="AA43" s="371"/>
      <c r="AB43" s="371"/>
      <c r="AC43" s="371"/>
      <c r="AD43" s="371"/>
      <c r="AE43" s="371"/>
      <c r="AF43" s="371"/>
      <c r="AG43" s="371"/>
      <c r="AH43" s="371"/>
      <c r="AI43" s="371"/>
      <c r="AJ43" s="371"/>
      <c r="AK43" s="371"/>
      <c r="AL43" s="371"/>
      <c r="AM43" s="371"/>
      <c r="AN43" s="371"/>
      <c r="AO43" s="371"/>
      <c r="AP43" s="371"/>
      <c r="AQ43" s="371"/>
      <c r="AR43" s="371"/>
      <c r="AS43" s="371"/>
      <c r="AT43" s="371"/>
      <c r="AU43" s="371"/>
      <c r="AV43" s="371"/>
      <c r="AW43" s="371"/>
      <c r="AX43" s="371"/>
      <c r="AY43" s="371"/>
      <c r="AZ43" s="372"/>
    </row>
    <row r="44" spans="2:52" ht="25" customHeight="1">
      <c r="B44" s="403"/>
      <c r="C44" s="422"/>
      <c r="D44" s="158" t="s">
        <v>217</v>
      </c>
      <c r="E44" s="96"/>
      <c r="F44" s="117"/>
      <c r="G44" s="98"/>
      <c r="H44" s="96"/>
      <c r="I44" s="117"/>
      <c r="J44" s="98"/>
      <c r="K44" s="96"/>
      <c r="L44" s="117"/>
      <c r="M44" s="98"/>
      <c r="N44" s="96"/>
      <c r="O44" s="117"/>
      <c r="P44" s="98"/>
      <c r="Q44" s="96"/>
      <c r="R44" s="117"/>
      <c r="S44" s="98"/>
      <c r="T44" s="96"/>
      <c r="U44" s="117"/>
      <c r="V44" s="98"/>
      <c r="W44" s="96"/>
      <c r="X44" s="117"/>
      <c r="Y44" s="98"/>
      <c r="Z44" s="96"/>
      <c r="AA44" s="117"/>
      <c r="AB44" s="98"/>
      <c r="AC44" s="96"/>
      <c r="AD44" s="117"/>
      <c r="AE44" s="98"/>
      <c r="AF44" s="96"/>
      <c r="AG44" s="117"/>
      <c r="AH44" s="98"/>
      <c r="AI44" s="96"/>
      <c r="AJ44" s="117"/>
      <c r="AK44" s="98"/>
      <c r="AL44" s="96"/>
      <c r="AM44" s="117"/>
      <c r="AN44" s="98"/>
      <c r="AO44" s="96"/>
      <c r="AP44" s="117"/>
      <c r="AQ44" s="98"/>
      <c r="AR44" s="96"/>
      <c r="AS44" s="117"/>
      <c r="AT44" s="98"/>
      <c r="AU44" s="96"/>
      <c r="AV44" s="117"/>
      <c r="AW44" s="98"/>
      <c r="AX44" s="96"/>
      <c r="AY44" s="117"/>
      <c r="AZ44" s="98"/>
    </row>
    <row r="45" spans="2:52" ht="25" customHeight="1">
      <c r="B45" s="403"/>
      <c r="C45" s="422"/>
      <c r="D45" s="158" t="s">
        <v>218</v>
      </c>
      <c r="E45" s="88"/>
      <c r="F45" s="89"/>
      <c r="G45" s="90"/>
      <c r="H45" s="88"/>
      <c r="I45" s="89"/>
      <c r="J45" s="90"/>
      <c r="K45" s="88"/>
      <c r="L45" s="89"/>
      <c r="M45" s="90"/>
      <c r="N45" s="88"/>
      <c r="O45" s="89"/>
      <c r="P45" s="90"/>
      <c r="Q45" s="88"/>
      <c r="R45" s="89"/>
      <c r="S45" s="90"/>
      <c r="T45" s="88"/>
      <c r="U45" s="89"/>
      <c r="V45" s="90"/>
      <c r="W45" s="88"/>
      <c r="X45" s="89"/>
      <c r="Y45" s="90"/>
      <c r="Z45" s="88"/>
      <c r="AA45" s="89"/>
      <c r="AB45" s="90"/>
      <c r="AC45" s="88"/>
      <c r="AD45" s="89"/>
      <c r="AE45" s="90"/>
      <c r="AF45" s="88"/>
      <c r="AG45" s="89"/>
      <c r="AH45" s="90"/>
      <c r="AI45" s="88"/>
      <c r="AJ45" s="89"/>
      <c r="AK45" s="90"/>
      <c r="AL45" s="88"/>
      <c r="AM45" s="89"/>
      <c r="AN45" s="90"/>
      <c r="AO45" s="88"/>
      <c r="AP45" s="89"/>
      <c r="AQ45" s="90"/>
      <c r="AR45" s="88"/>
      <c r="AS45" s="89"/>
      <c r="AT45" s="90"/>
      <c r="AU45" s="88"/>
      <c r="AV45" s="89"/>
      <c r="AW45" s="90"/>
      <c r="AX45" s="88"/>
      <c r="AY45" s="89"/>
      <c r="AZ45" s="90"/>
    </row>
    <row r="46" spans="2:52" ht="25" customHeight="1" thickBot="1">
      <c r="B46" s="403"/>
      <c r="C46" s="423"/>
      <c r="D46" s="159" t="s">
        <v>219</v>
      </c>
      <c r="E46" s="96"/>
      <c r="F46" s="117"/>
      <c r="G46" s="98"/>
      <c r="H46" s="96"/>
      <c r="I46" s="117"/>
      <c r="J46" s="98"/>
      <c r="K46" s="96"/>
      <c r="L46" s="117"/>
      <c r="M46" s="98"/>
      <c r="N46" s="96"/>
      <c r="O46" s="117"/>
      <c r="P46" s="98"/>
      <c r="Q46" s="96"/>
      <c r="R46" s="117"/>
      <c r="S46" s="98"/>
      <c r="T46" s="96"/>
      <c r="U46" s="117"/>
      <c r="V46" s="98"/>
      <c r="W46" s="96"/>
      <c r="X46" s="117"/>
      <c r="Y46" s="98"/>
      <c r="Z46" s="96"/>
      <c r="AA46" s="117"/>
      <c r="AB46" s="98"/>
      <c r="AC46" s="96"/>
      <c r="AD46" s="117"/>
      <c r="AE46" s="98"/>
      <c r="AF46" s="96"/>
      <c r="AG46" s="117"/>
      <c r="AH46" s="98"/>
      <c r="AI46" s="96"/>
      <c r="AJ46" s="117"/>
      <c r="AK46" s="98"/>
      <c r="AL46" s="96"/>
      <c r="AM46" s="117"/>
      <c r="AN46" s="98"/>
      <c r="AO46" s="96"/>
      <c r="AP46" s="117"/>
      <c r="AQ46" s="98"/>
      <c r="AR46" s="96"/>
      <c r="AS46" s="117"/>
      <c r="AT46" s="98"/>
      <c r="AU46" s="96"/>
      <c r="AV46" s="117"/>
      <c r="AW46" s="98"/>
      <c r="AX46" s="96"/>
      <c r="AY46" s="117"/>
      <c r="AZ46" s="98"/>
    </row>
    <row r="47" spans="2:52" ht="25" customHeight="1" thickBot="1">
      <c r="B47" s="403"/>
      <c r="C47" s="30" t="s">
        <v>33</v>
      </c>
      <c r="D47" s="12" t="s">
        <v>34</v>
      </c>
      <c r="E47" s="118"/>
      <c r="F47" s="119"/>
      <c r="G47" s="120"/>
      <c r="H47" s="118"/>
      <c r="I47" s="119"/>
      <c r="J47" s="120"/>
      <c r="K47" s="118"/>
      <c r="L47" s="119"/>
      <c r="M47" s="120"/>
      <c r="N47" s="118"/>
      <c r="O47" s="119"/>
      <c r="P47" s="120"/>
      <c r="Q47" s="118"/>
      <c r="R47" s="119"/>
      <c r="S47" s="120"/>
      <c r="T47" s="118"/>
      <c r="U47" s="119"/>
      <c r="V47" s="120"/>
      <c r="W47" s="118"/>
      <c r="X47" s="119"/>
      <c r="Y47" s="120"/>
      <c r="Z47" s="118"/>
      <c r="AA47" s="119"/>
      <c r="AB47" s="120"/>
      <c r="AC47" s="118"/>
      <c r="AD47" s="119"/>
      <c r="AE47" s="120"/>
      <c r="AF47" s="118"/>
      <c r="AG47" s="119"/>
      <c r="AH47" s="120"/>
      <c r="AI47" s="118"/>
      <c r="AJ47" s="119"/>
      <c r="AK47" s="120"/>
      <c r="AL47" s="118"/>
      <c r="AM47" s="119"/>
      <c r="AN47" s="120"/>
      <c r="AO47" s="118"/>
      <c r="AP47" s="119"/>
      <c r="AQ47" s="120"/>
      <c r="AR47" s="118"/>
      <c r="AS47" s="119"/>
      <c r="AT47" s="120"/>
      <c r="AU47" s="118"/>
      <c r="AV47" s="119"/>
      <c r="AW47" s="120"/>
      <c r="AX47" s="118"/>
      <c r="AY47" s="119"/>
      <c r="AZ47" s="120"/>
    </row>
    <row r="48" spans="2:52" ht="20" customHeight="1" thickBot="1">
      <c r="B48" s="403"/>
      <c r="C48" s="367" t="s">
        <v>35</v>
      </c>
      <c r="D48" s="368"/>
      <c r="E48" s="368"/>
      <c r="F48" s="368"/>
      <c r="G48" s="368"/>
      <c r="H48" s="368"/>
      <c r="I48" s="368"/>
      <c r="J48" s="368"/>
      <c r="K48" s="368"/>
      <c r="L48" s="368"/>
      <c r="M48" s="368"/>
      <c r="N48" s="368"/>
      <c r="O48" s="368"/>
      <c r="P48" s="368"/>
      <c r="Q48" s="368"/>
      <c r="R48" s="368"/>
      <c r="S48" s="368"/>
      <c r="T48" s="368"/>
      <c r="U48" s="368"/>
      <c r="V48" s="368"/>
      <c r="W48" s="368"/>
      <c r="X48" s="368"/>
      <c r="Y48" s="368"/>
      <c r="Z48" s="368"/>
      <c r="AA48" s="368"/>
      <c r="AB48" s="368"/>
      <c r="AC48" s="368"/>
      <c r="AD48" s="368"/>
      <c r="AE48" s="368"/>
      <c r="AF48" s="368"/>
      <c r="AG48" s="368"/>
      <c r="AH48" s="368"/>
      <c r="AI48" s="368"/>
      <c r="AJ48" s="368"/>
      <c r="AK48" s="368"/>
      <c r="AL48" s="368"/>
      <c r="AM48" s="368"/>
      <c r="AN48" s="368"/>
      <c r="AO48" s="368"/>
      <c r="AP48" s="368"/>
      <c r="AQ48" s="368"/>
      <c r="AR48" s="368"/>
      <c r="AS48" s="368"/>
      <c r="AT48" s="368"/>
      <c r="AU48" s="368"/>
      <c r="AV48" s="368"/>
      <c r="AW48" s="368"/>
      <c r="AX48" s="368"/>
      <c r="AY48" s="368"/>
      <c r="AZ48" s="369"/>
    </row>
    <row r="49" spans="2:52" ht="16" customHeight="1">
      <c r="B49" s="403"/>
      <c r="C49" s="424" t="s">
        <v>43</v>
      </c>
      <c r="D49" s="425"/>
      <c r="E49" s="391" t="s">
        <v>11</v>
      </c>
      <c r="F49" s="386"/>
      <c r="G49" s="392"/>
      <c r="H49" s="391" t="s">
        <v>4</v>
      </c>
      <c r="I49" s="386"/>
      <c r="J49" s="386"/>
      <c r="K49" s="408" t="s">
        <v>5</v>
      </c>
      <c r="L49" s="386"/>
      <c r="M49" s="409"/>
      <c r="N49" s="386" t="s">
        <v>6</v>
      </c>
      <c r="O49" s="386"/>
      <c r="P49" s="392"/>
      <c r="Q49" s="391" t="s">
        <v>7</v>
      </c>
      <c r="R49" s="386"/>
      <c r="S49" s="392"/>
      <c r="T49" s="391" t="s">
        <v>293</v>
      </c>
      <c r="U49" s="386"/>
      <c r="V49" s="392"/>
      <c r="W49" s="391" t="s">
        <v>294</v>
      </c>
      <c r="X49" s="386"/>
      <c r="Y49" s="392"/>
      <c r="Z49" s="391" t="s">
        <v>295</v>
      </c>
      <c r="AA49" s="386"/>
      <c r="AB49" s="392"/>
      <c r="AC49" s="391" t="s">
        <v>296</v>
      </c>
      <c r="AD49" s="386"/>
      <c r="AE49" s="392"/>
      <c r="AF49" s="391" t="s">
        <v>297</v>
      </c>
      <c r="AG49" s="386"/>
      <c r="AH49" s="392"/>
      <c r="AI49" s="391" t="s">
        <v>298</v>
      </c>
      <c r="AJ49" s="386"/>
      <c r="AK49" s="392"/>
      <c r="AL49" s="391" t="s">
        <v>299</v>
      </c>
      <c r="AM49" s="386"/>
      <c r="AN49" s="392"/>
      <c r="AO49" s="391" t="s">
        <v>300</v>
      </c>
      <c r="AP49" s="386"/>
      <c r="AQ49" s="392"/>
      <c r="AR49" s="391" t="s">
        <v>301</v>
      </c>
      <c r="AS49" s="386"/>
      <c r="AT49" s="392"/>
      <c r="AU49" s="391" t="s">
        <v>302</v>
      </c>
      <c r="AV49" s="386"/>
      <c r="AW49" s="392"/>
      <c r="AX49" s="391" t="s">
        <v>303</v>
      </c>
      <c r="AY49" s="386"/>
      <c r="AZ49" s="392"/>
    </row>
    <row r="50" spans="2:52" ht="17" thickBot="1">
      <c r="B50" s="403"/>
      <c r="C50" s="424"/>
      <c r="D50" s="425"/>
      <c r="E50" s="393"/>
      <c r="F50" s="387"/>
      <c r="G50" s="394"/>
      <c r="H50" s="391"/>
      <c r="I50" s="386"/>
      <c r="J50" s="386"/>
      <c r="K50" s="410"/>
      <c r="L50" s="411"/>
      <c r="M50" s="412"/>
      <c r="N50" s="386"/>
      <c r="O50" s="386"/>
      <c r="P50" s="392"/>
      <c r="Q50" s="393"/>
      <c r="R50" s="387"/>
      <c r="S50" s="394"/>
      <c r="T50" s="393"/>
      <c r="U50" s="387"/>
      <c r="V50" s="394"/>
      <c r="W50" s="393"/>
      <c r="X50" s="387"/>
      <c r="Y50" s="394"/>
      <c r="Z50" s="393"/>
      <c r="AA50" s="387"/>
      <c r="AB50" s="394"/>
      <c r="AC50" s="393"/>
      <c r="AD50" s="387"/>
      <c r="AE50" s="394"/>
      <c r="AF50" s="393"/>
      <c r="AG50" s="387"/>
      <c r="AH50" s="394"/>
      <c r="AI50" s="393"/>
      <c r="AJ50" s="387"/>
      <c r="AK50" s="394"/>
      <c r="AL50" s="393"/>
      <c r="AM50" s="387"/>
      <c r="AN50" s="394"/>
      <c r="AO50" s="393"/>
      <c r="AP50" s="387"/>
      <c r="AQ50" s="394"/>
      <c r="AR50" s="393"/>
      <c r="AS50" s="387"/>
      <c r="AT50" s="394"/>
      <c r="AU50" s="393"/>
      <c r="AV50" s="387"/>
      <c r="AW50" s="394"/>
      <c r="AX50" s="393"/>
      <c r="AY50" s="387"/>
      <c r="AZ50" s="394"/>
    </row>
    <row r="51" spans="2:52">
      <c r="B51" s="403"/>
      <c r="C51" s="424"/>
      <c r="D51" s="425"/>
      <c r="E51" s="373" t="s">
        <v>3</v>
      </c>
      <c r="F51" s="374"/>
      <c r="G51" s="375"/>
      <c r="H51" s="405" t="s">
        <v>3</v>
      </c>
      <c r="I51" s="406"/>
      <c r="J51" s="407"/>
      <c r="K51" s="405" t="s">
        <v>3</v>
      </c>
      <c r="L51" s="406"/>
      <c r="M51" s="407"/>
      <c r="N51" s="405" t="s">
        <v>3</v>
      </c>
      <c r="O51" s="406"/>
      <c r="P51" s="407"/>
      <c r="Q51" s="373" t="s">
        <v>3</v>
      </c>
      <c r="R51" s="374"/>
      <c r="S51" s="375"/>
      <c r="T51" s="373" t="s">
        <v>3</v>
      </c>
      <c r="U51" s="374"/>
      <c r="V51" s="375"/>
      <c r="W51" s="373" t="s">
        <v>3</v>
      </c>
      <c r="X51" s="374"/>
      <c r="Y51" s="375"/>
      <c r="Z51" s="373" t="s">
        <v>3</v>
      </c>
      <c r="AA51" s="374"/>
      <c r="AB51" s="375"/>
      <c r="AC51" s="373" t="s">
        <v>3</v>
      </c>
      <c r="AD51" s="374"/>
      <c r="AE51" s="375"/>
      <c r="AF51" s="373" t="s">
        <v>3</v>
      </c>
      <c r="AG51" s="374"/>
      <c r="AH51" s="375"/>
      <c r="AI51" s="373" t="s">
        <v>3</v>
      </c>
      <c r="AJ51" s="374"/>
      <c r="AK51" s="375"/>
      <c r="AL51" s="373" t="s">
        <v>3</v>
      </c>
      <c r="AM51" s="374"/>
      <c r="AN51" s="375"/>
      <c r="AO51" s="373" t="s">
        <v>3</v>
      </c>
      <c r="AP51" s="374"/>
      <c r="AQ51" s="375"/>
      <c r="AR51" s="373" t="s">
        <v>3</v>
      </c>
      <c r="AS51" s="374"/>
      <c r="AT51" s="375"/>
      <c r="AU51" s="373" t="s">
        <v>3</v>
      </c>
      <c r="AV51" s="374"/>
      <c r="AW51" s="375"/>
      <c r="AX51" s="373" t="s">
        <v>3</v>
      </c>
      <c r="AY51" s="374"/>
      <c r="AZ51" s="375"/>
    </row>
    <row r="52" spans="2:52">
      <c r="B52" s="403"/>
      <c r="C52" s="424"/>
      <c r="D52" s="425"/>
      <c r="E52" s="376"/>
      <c r="F52" s="377"/>
      <c r="G52" s="378"/>
      <c r="H52" s="376"/>
      <c r="I52" s="377"/>
      <c r="J52" s="378"/>
      <c r="K52" s="376"/>
      <c r="L52" s="377"/>
      <c r="M52" s="378"/>
      <c r="N52" s="376"/>
      <c r="O52" s="377"/>
      <c r="P52" s="378"/>
      <c r="Q52" s="376"/>
      <c r="R52" s="377"/>
      <c r="S52" s="378"/>
      <c r="T52" s="376"/>
      <c r="U52" s="377"/>
      <c r="V52" s="378"/>
      <c r="W52" s="376"/>
      <c r="X52" s="377"/>
      <c r="Y52" s="378"/>
      <c r="Z52" s="376"/>
      <c r="AA52" s="377"/>
      <c r="AB52" s="378"/>
      <c r="AC52" s="376"/>
      <c r="AD52" s="377"/>
      <c r="AE52" s="378"/>
      <c r="AF52" s="376"/>
      <c r="AG52" s="377"/>
      <c r="AH52" s="378"/>
      <c r="AI52" s="376"/>
      <c r="AJ52" s="377"/>
      <c r="AK52" s="378"/>
      <c r="AL52" s="376"/>
      <c r="AM52" s="377"/>
      <c r="AN52" s="378"/>
      <c r="AO52" s="376"/>
      <c r="AP52" s="377"/>
      <c r="AQ52" s="378"/>
      <c r="AR52" s="376"/>
      <c r="AS52" s="377"/>
      <c r="AT52" s="378"/>
      <c r="AU52" s="376"/>
      <c r="AV52" s="377"/>
      <c r="AW52" s="378"/>
      <c r="AX52" s="376"/>
      <c r="AY52" s="377"/>
      <c r="AZ52" s="378"/>
    </row>
    <row r="53" spans="2:52" ht="17" thickBot="1">
      <c r="B53" s="403"/>
      <c r="C53" s="424"/>
      <c r="D53" s="425"/>
      <c r="E53" s="379"/>
      <c r="F53" s="380"/>
      <c r="G53" s="381"/>
      <c r="H53" s="379"/>
      <c r="I53" s="380"/>
      <c r="J53" s="381"/>
      <c r="K53" s="379"/>
      <c r="L53" s="380"/>
      <c r="M53" s="381"/>
      <c r="N53" s="379"/>
      <c r="O53" s="380"/>
      <c r="P53" s="381"/>
      <c r="Q53" s="379"/>
      <c r="R53" s="380"/>
      <c r="S53" s="381"/>
      <c r="T53" s="379"/>
      <c r="U53" s="380"/>
      <c r="V53" s="381"/>
      <c r="W53" s="379"/>
      <c r="X53" s="380"/>
      <c r="Y53" s="381"/>
      <c r="Z53" s="379"/>
      <c r="AA53" s="380"/>
      <c r="AB53" s="381"/>
      <c r="AC53" s="379"/>
      <c r="AD53" s="380"/>
      <c r="AE53" s="381"/>
      <c r="AF53" s="379"/>
      <c r="AG53" s="380"/>
      <c r="AH53" s="381"/>
      <c r="AI53" s="379"/>
      <c r="AJ53" s="380"/>
      <c r="AK53" s="381"/>
      <c r="AL53" s="379"/>
      <c r="AM53" s="380"/>
      <c r="AN53" s="381"/>
      <c r="AO53" s="379"/>
      <c r="AP53" s="380"/>
      <c r="AQ53" s="381"/>
      <c r="AR53" s="379"/>
      <c r="AS53" s="380"/>
      <c r="AT53" s="381"/>
      <c r="AU53" s="379"/>
      <c r="AV53" s="380"/>
      <c r="AW53" s="381"/>
      <c r="AX53" s="379"/>
      <c r="AY53" s="380"/>
      <c r="AZ53" s="381"/>
    </row>
    <row r="54" spans="2:52" ht="16" customHeight="1">
      <c r="B54" s="403"/>
      <c r="C54" s="424"/>
      <c r="D54" s="425"/>
      <c r="E54" s="355" t="s">
        <v>8</v>
      </c>
      <c r="F54" s="357" t="s">
        <v>308</v>
      </c>
      <c r="G54" s="359" t="s">
        <v>10</v>
      </c>
      <c r="H54" s="355" t="s">
        <v>8</v>
      </c>
      <c r="I54" s="357" t="s">
        <v>308</v>
      </c>
      <c r="J54" s="359" t="s">
        <v>10</v>
      </c>
      <c r="K54" s="355" t="s">
        <v>8</v>
      </c>
      <c r="L54" s="357" t="s">
        <v>308</v>
      </c>
      <c r="M54" s="359" t="s">
        <v>10</v>
      </c>
      <c r="N54" s="355" t="s">
        <v>8</v>
      </c>
      <c r="O54" s="357" t="s">
        <v>308</v>
      </c>
      <c r="P54" s="359" t="s">
        <v>10</v>
      </c>
      <c r="Q54" s="355" t="s">
        <v>8</v>
      </c>
      <c r="R54" s="357" t="s">
        <v>308</v>
      </c>
      <c r="S54" s="359" t="s">
        <v>10</v>
      </c>
      <c r="T54" s="355" t="s">
        <v>8</v>
      </c>
      <c r="U54" s="357" t="s">
        <v>308</v>
      </c>
      <c r="V54" s="359" t="s">
        <v>10</v>
      </c>
      <c r="W54" s="355" t="s">
        <v>8</v>
      </c>
      <c r="X54" s="357" t="s">
        <v>308</v>
      </c>
      <c r="Y54" s="359" t="s">
        <v>10</v>
      </c>
      <c r="Z54" s="355" t="s">
        <v>8</v>
      </c>
      <c r="AA54" s="357" t="s">
        <v>308</v>
      </c>
      <c r="AB54" s="359" t="s">
        <v>10</v>
      </c>
      <c r="AC54" s="355" t="s">
        <v>8</v>
      </c>
      <c r="AD54" s="357" t="s">
        <v>308</v>
      </c>
      <c r="AE54" s="359" t="s">
        <v>10</v>
      </c>
      <c r="AF54" s="355" t="s">
        <v>8</v>
      </c>
      <c r="AG54" s="357" t="s">
        <v>308</v>
      </c>
      <c r="AH54" s="359" t="s">
        <v>10</v>
      </c>
      <c r="AI54" s="355" t="s">
        <v>8</v>
      </c>
      <c r="AJ54" s="357" t="s">
        <v>308</v>
      </c>
      <c r="AK54" s="359" t="s">
        <v>10</v>
      </c>
      <c r="AL54" s="355" t="s">
        <v>8</v>
      </c>
      <c r="AM54" s="357" t="s">
        <v>308</v>
      </c>
      <c r="AN54" s="359" t="s">
        <v>10</v>
      </c>
      <c r="AO54" s="355" t="s">
        <v>8</v>
      </c>
      <c r="AP54" s="357" t="s">
        <v>308</v>
      </c>
      <c r="AQ54" s="359" t="s">
        <v>10</v>
      </c>
      <c r="AR54" s="355" t="s">
        <v>8</v>
      </c>
      <c r="AS54" s="357" t="s">
        <v>308</v>
      </c>
      <c r="AT54" s="359" t="s">
        <v>10</v>
      </c>
      <c r="AU54" s="355" t="s">
        <v>8</v>
      </c>
      <c r="AV54" s="357" t="s">
        <v>308</v>
      </c>
      <c r="AW54" s="359" t="s">
        <v>10</v>
      </c>
      <c r="AX54" s="355" t="s">
        <v>8</v>
      </c>
      <c r="AY54" s="357" t="s">
        <v>308</v>
      </c>
      <c r="AZ54" s="359" t="s">
        <v>10</v>
      </c>
    </row>
    <row r="55" spans="2:52">
      <c r="B55" s="403"/>
      <c r="C55" s="424"/>
      <c r="D55" s="425"/>
      <c r="E55" s="356"/>
      <c r="F55" s="358"/>
      <c r="G55" s="360"/>
      <c r="H55" s="356"/>
      <c r="I55" s="358"/>
      <c r="J55" s="360"/>
      <c r="K55" s="356"/>
      <c r="L55" s="358"/>
      <c r="M55" s="360"/>
      <c r="N55" s="356"/>
      <c r="O55" s="358"/>
      <c r="P55" s="360"/>
      <c r="Q55" s="356"/>
      <c r="R55" s="358"/>
      <c r="S55" s="360"/>
      <c r="T55" s="356"/>
      <c r="U55" s="358"/>
      <c r="V55" s="360"/>
      <c r="W55" s="356"/>
      <c r="X55" s="358"/>
      <c r="Y55" s="360"/>
      <c r="Z55" s="356"/>
      <c r="AA55" s="358"/>
      <c r="AB55" s="360"/>
      <c r="AC55" s="356"/>
      <c r="AD55" s="358"/>
      <c r="AE55" s="360"/>
      <c r="AF55" s="356"/>
      <c r="AG55" s="358"/>
      <c r="AH55" s="360"/>
      <c r="AI55" s="356"/>
      <c r="AJ55" s="358"/>
      <c r="AK55" s="360"/>
      <c r="AL55" s="356"/>
      <c r="AM55" s="358"/>
      <c r="AN55" s="360"/>
      <c r="AO55" s="356"/>
      <c r="AP55" s="358"/>
      <c r="AQ55" s="360"/>
      <c r="AR55" s="356"/>
      <c r="AS55" s="358"/>
      <c r="AT55" s="360"/>
      <c r="AU55" s="356"/>
      <c r="AV55" s="358"/>
      <c r="AW55" s="360"/>
      <c r="AX55" s="356"/>
      <c r="AY55" s="358"/>
      <c r="AZ55" s="360"/>
    </row>
    <row r="56" spans="2:52" ht="17" thickBot="1">
      <c r="B56" s="403"/>
      <c r="C56" s="426"/>
      <c r="D56" s="427"/>
      <c r="E56" s="356"/>
      <c r="F56" s="358"/>
      <c r="G56" s="360"/>
      <c r="H56" s="356"/>
      <c r="I56" s="358"/>
      <c r="J56" s="360"/>
      <c r="K56" s="356"/>
      <c r="L56" s="358"/>
      <c r="M56" s="360"/>
      <c r="N56" s="356"/>
      <c r="O56" s="358"/>
      <c r="P56" s="360"/>
      <c r="Q56" s="356"/>
      <c r="R56" s="358"/>
      <c r="S56" s="360"/>
      <c r="T56" s="356"/>
      <c r="U56" s="358"/>
      <c r="V56" s="360"/>
      <c r="W56" s="356"/>
      <c r="X56" s="358"/>
      <c r="Y56" s="360"/>
      <c r="Z56" s="356"/>
      <c r="AA56" s="358"/>
      <c r="AB56" s="360"/>
      <c r="AC56" s="356"/>
      <c r="AD56" s="358"/>
      <c r="AE56" s="360"/>
      <c r="AF56" s="356"/>
      <c r="AG56" s="358"/>
      <c r="AH56" s="360"/>
      <c r="AI56" s="356"/>
      <c r="AJ56" s="358"/>
      <c r="AK56" s="360"/>
      <c r="AL56" s="356"/>
      <c r="AM56" s="358"/>
      <c r="AN56" s="360"/>
      <c r="AO56" s="356"/>
      <c r="AP56" s="358"/>
      <c r="AQ56" s="360"/>
      <c r="AR56" s="356"/>
      <c r="AS56" s="358"/>
      <c r="AT56" s="360"/>
      <c r="AU56" s="356"/>
      <c r="AV56" s="358"/>
      <c r="AW56" s="360"/>
      <c r="AX56" s="356"/>
      <c r="AY56" s="358"/>
      <c r="AZ56" s="360"/>
    </row>
    <row r="57" spans="2:52" ht="35" customHeight="1" thickBot="1">
      <c r="B57" s="403"/>
      <c r="C57" s="53" t="s">
        <v>36</v>
      </c>
      <c r="D57" s="27" t="s">
        <v>39</v>
      </c>
      <c r="E57" s="121"/>
      <c r="F57" s="122"/>
      <c r="G57" s="123"/>
      <c r="H57" s="121"/>
      <c r="I57" s="122"/>
      <c r="J57" s="123"/>
      <c r="K57" s="121"/>
      <c r="L57" s="122"/>
      <c r="M57" s="123"/>
      <c r="N57" s="121"/>
      <c r="O57" s="122"/>
      <c r="P57" s="123"/>
      <c r="Q57" s="121"/>
      <c r="R57" s="122"/>
      <c r="S57" s="123"/>
      <c r="T57" s="121"/>
      <c r="U57" s="122"/>
      <c r="V57" s="123"/>
      <c r="W57" s="121"/>
      <c r="X57" s="122"/>
      <c r="Y57" s="123"/>
      <c r="Z57" s="121"/>
      <c r="AA57" s="122"/>
      <c r="AB57" s="123"/>
      <c r="AC57" s="121"/>
      <c r="AD57" s="122"/>
      <c r="AE57" s="123"/>
      <c r="AF57" s="121"/>
      <c r="AG57" s="122"/>
      <c r="AH57" s="123"/>
      <c r="AI57" s="121"/>
      <c r="AJ57" s="122"/>
      <c r="AK57" s="123"/>
      <c r="AL57" s="121"/>
      <c r="AM57" s="122"/>
      <c r="AN57" s="123"/>
      <c r="AO57" s="121"/>
      <c r="AP57" s="122"/>
      <c r="AQ57" s="123"/>
      <c r="AR57" s="121"/>
      <c r="AS57" s="122"/>
      <c r="AT57" s="123"/>
      <c r="AU57" s="121"/>
      <c r="AV57" s="122"/>
      <c r="AW57" s="123"/>
      <c r="AX57" s="121"/>
      <c r="AY57" s="122"/>
      <c r="AZ57" s="123"/>
    </row>
    <row r="58" spans="2:52" ht="25" customHeight="1" thickBot="1">
      <c r="B58" s="403"/>
      <c r="C58" s="31" t="s">
        <v>37</v>
      </c>
      <c r="D58" s="26" t="s">
        <v>40</v>
      </c>
      <c r="E58" s="124"/>
      <c r="F58" s="125"/>
      <c r="G58" s="126"/>
      <c r="H58" s="124"/>
      <c r="I58" s="125"/>
      <c r="J58" s="126"/>
      <c r="K58" s="124"/>
      <c r="L58" s="125"/>
      <c r="M58" s="126"/>
      <c r="N58" s="124"/>
      <c r="O58" s="125"/>
      <c r="P58" s="126"/>
      <c r="Q58" s="124"/>
      <c r="R58" s="125"/>
      <c r="S58" s="126"/>
      <c r="T58" s="124"/>
      <c r="U58" s="125"/>
      <c r="V58" s="126"/>
      <c r="W58" s="124"/>
      <c r="X58" s="125"/>
      <c r="Y58" s="126"/>
      <c r="Z58" s="124"/>
      <c r="AA58" s="125"/>
      <c r="AB58" s="126"/>
      <c r="AC58" s="124"/>
      <c r="AD58" s="125"/>
      <c r="AE58" s="126"/>
      <c r="AF58" s="124"/>
      <c r="AG58" s="125"/>
      <c r="AH58" s="126"/>
      <c r="AI58" s="124"/>
      <c r="AJ58" s="125"/>
      <c r="AK58" s="126"/>
      <c r="AL58" s="124"/>
      <c r="AM58" s="125"/>
      <c r="AN58" s="126"/>
      <c r="AO58" s="124"/>
      <c r="AP58" s="125"/>
      <c r="AQ58" s="126"/>
      <c r="AR58" s="124"/>
      <c r="AS58" s="125"/>
      <c r="AT58" s="126"/>
      <c r="AU58" s="124"/>
      <c r="AV58" s="125"/>
      <c r="AW58" s="126"/>
      <c r="AX58" s="124"/>
      <c r="AY58" s="125"/>
      <c r="AZ58" s="126"/>
    </row>
    <row r="59" spans="2:52" ht="25" customHeight="1" thickBot="1">
      <c r="B59" s="404"/>
      <c r="C59" s="31" t="s">
        <v>38</v>
      </c>
      <c r="D59" s="27" t="s">
        <v>41</v>
      </c>
      <c r="E59" s="127"/>
      <c r="F59" s="128"/>
      <c r="G59" s="129"/>
      <c r="H59" s="127"/>
      <c r="I59" s="128"/>
      <c r="J59" s="129"/>
      <c r="K59" s="127"/>
      <c r="L59" s="128"/>
      <c r="M59" s="129"/>
      <c r="N59" s="127"/>
      <c r="O59" s="128"/>
      <c r="P59" s="129"/>
      <c r="Q59" s="127"/>
      <c r="R59" s="128"/>
      <c r="S59" s="129"/>
      <c r="T59" s="127"/>
      <c r="U59" s="128"/>
      <c r="V59" s="129"/>
      <c r="W59" s="127"/>
      <c r="X59" s="128"/>
      <c r="Y59" s="129"/>
      <c r="Z59" s="127"/>
      <c r="AA59" s="128"/>
      <c r="AB59" s="129"/>
      <c r="AC59" s="127"/>
      <c r="AD59" s="128"/>
      <c r="AE59" s="129"/>
      <c r="AF59" s="127"/>
      <c r="AG59" s="128"/>
      <c r="AH59" s="129"/>
      <c r="AI59" s="127"/>
      <c r="AJ59" s="128"/>
      <c r="AK59" s="129"/>
      <c r="AL59" s="127"/>
      <c r="AM59" s="128"/>
      <c r="AN59" s="129"/>
      <c r="AO59" s="127"/>
      <c r="AP59" s="128"/>
      <c r="AQ59" s="129"/>
      <c r="AR59" s="127"/>
      <c r="AS59" s="128"/>
      <c r="AT59" s="129"/>
      <c r="AU59" s="127"/>
      <c r="AV59" s="128"/>
      <c r="AW59" s="129"/>
      <c r="AX59" s="127"/>
      <c r="AY59" s="128"/>
      <c r="AZ59" s="129"/>
    </row>
    <row r="60" spans="2:52" ht="17" customHeight="1">
      <c r="C60" s="9"/>
      <c r="D60" s="9"/>
    </row>
    <row r="61" spans="2:52" ht="16" customHeight="1">
      <c r="C61" s="9"/>
      <c r="D61" s="9"/>
    </row>
    <row r="62" spans="2:52">
      <c r="C62" s="9"/>
      <c r="D62" s="9"/>
    </row>
    <row r="63" spans="2:52">
      <c r="C63" s="9"/>
      <c r="D63" s="9"/>
    </row>
    <row r="64" spans="2:52">
      <c r="C64" s="9"/>
      <c r="D64" s="9"/>
    </row>
    <row r="65" spans="3:4">
      <c r="C65" s="9"/>
      <c r="D65" s="9"/>
    </row>
    <row r="66" spans="3:4">
      <c r="C66" s="9"/>
      <c r="D66" s="9"/>
    </row>
    <row r="67" spans="3:4">
      <c r="C67" s="9"/>
      <c r="D67" s="9"/>
    </row>
    <row r="68" spans="3:4">
      <c r="C68" s="9"/>
      <c r="D68" s="9"/>
    </row>
  </sheetData>
  <mergeCells count="255">
    <mergeCell ref="E5:G7"/>
    <mergeCell ref="H5:J7"/>
    <mergeCell ref="K5:M7"/>
    <mergeCell ref="N5:P7"/>
    <mergeCell ref="Q5:S7"/>
    <mergeCell ref="E3:G4"/>
    <mergeCell ref="C5:D7"/>
    <mergeCell ref="C9:D10"/>
    <mergeCell ref="Q3:S4"/>
    <mergeCell ref="N3:P4"/>
    <mergeCell ref="K3:M4"/>
    <mergeCell ref="H3:J4"/>
    <mergeCell ref="S8:S10"/>
    <mergeCell ref="L8:L10"/>
    <mergeCell ref="G8:G10"/>
    <mergeCell ref="C3:D3"/>
    <mergeCell ref="C4:D4"/>
    <mergeCell ref="R8:R10"/>
    <mergeCell ref="C8:D8"/>
    <mergeCell ref="E8:E10"/>
    <mergeCell ref="F8:F10"/>
    <mergeCell ref="H8:H10"/>
    <mergeCell ref="I8:I10"/>
    <mergeCell ref="J8:J10"/>
    <mergeCell ref="K8:K10"/>
    <mergeCell ref="K54:K56"/>
    <mergeCell ref="L54:L56"/>
    <mergeCell ref="M54:M56"/>
    <mergeCell ref="N54:N56"/>
    <mergeCell ref="C21:D39"/>
    <mergeCell ref="C12:C17"/>
    <mergeCell ref="C43:C46"/>
    <mergeCell ref="C49:D56"/>
    <mergeCell ref="M8:M10"/>
    <mergeCell ref="N8:N10"/>
    <mergeCell ref="K21:M22"/>
    <mergeCell ref="N21:P22"/>
    <mergeCell ref="E51:G53"/>
    <mergeCell ref="H51:J53"/>
    <mergeCell ref="K51:M53"/>
    <mergeCell ref="N51:P53"/>
    <mergeCell ref="O8:O10"/>
    <mergeCell ref="P8:P10"/>
    <mergeCell ref="H23:J25"/>
    <mergeCell ref="K23:M25"/>
    <mergeCell ref="N23:P25"/>
    <mergeCell ref="Q23:S25"/>
    <mergeCell ref="E49:G50"/>
    <mergeCell ref="H49:J50"/>
    <mergeCell ref="K49:M50"/>
    <mergeCell ref="N49:P50"/>
    <mergeCell ref="Q49:S50"/>
    <mergeCell ref="E21:G22"/>
    <mergeCell ref="H21:J22"/>
    <mergeCell ref="Q21:S22"/>
    <mergeCell ref="E23:G25"/>
    <mergeCell ref="F54:F56"/>
    <mergeCell ref="G54:G56"/>
    <mergeCell ref="H54:H56"/>
    <mergeCell ref="I54:I56"/>
    <mergeCell ref="J54:J56"/>
    <mergeCell ref="Q51:S53"/>
    <mergeCell ref="Q54:Q56"/>
    <mergeCell ref="R54:R56"/>
    <mergeCell ref="S54:S56"/>
    <mergeCell ref="B8:B59"/>
    <mergeCell ref="T3:V4"/>
    <mergeCell ref="T5:V7"/>
    <mergeCell ref="T8:T10"/>
    <mergeCell ref="U8:U10"/>
    <mergeCell ref="L26:L39"/>
    <mergeCell ref="M26:M39"/>
    <mergeCell ref="N26:N39"/>
    <mergeCell ref="O26:O39"/>
    <mergeCell ref="P26:P39"/>
    <mergeCell ref="Q26:Q39"/>
    <mergeCell ref="E26:E39"/>
    <mergeCell ref="F26:F39"/>
    <mergeCell ref="G26:G39"/>
    <mergeCell ref="H26:H39"/>
    <mergeCell ref="I26:I39"/>
    <mergeCell ref="J26:J39"/>
    <mergeCell ref="K26:K39"/>
    <mergeCell ref="T49:V50"/>
    <mergeCell ref="T51:V53"/>
    <mergeCell ref="Q8:Q10"/>
    <mergeCell ref="O54:O56"/>
    <mergeCell ref="P54:P56"/>
    <mergeCell ref="E54:E56"/>
    <mergeCell ref="T54:T56"/>
    <mergeCell ref="U54:U56"/>
    <mergeCell ref="V54:V56"/>
    <mergeCell ref="W51:Y53"/>
    <mergeCell ref="W54:W56"/>
    <mergeCell ref="X54:X56"/>
    <mergeCell ref="Y54:Y56"/>
    <mergeCell ref="W49:Y50"/>
    <mergeCell ref="R26:R39"/>
    <mergeCell ref="S26:S39"/>
    <mergeCell ref="W3:Y4"/>
    <mergeCell ref="W5:Y7"/>
    <mergeCell ref="W8:W10"/>
    <mergeCell ref="X8:X10"/>
    <mergeCell ref="Y8:Y10"/>
    <mergeCell ref="V8:V10"/>
    <mergeCell ref="T21:V22"/>
    <mergeCell ref="T23:V25"/>
    <mergeCell ref="T26:T39"/>
    <mergeCell ref="U26:U39"/>
    <mergeCell ref="V26:V39"/>
    <mergeCell ref="W21:Y22"/>
    <mergeCell ref="W23:Y25"/>
    <mergeCell ref="W26:W39"/>
    <mergeCell ref="X26:X39"/>
    <mergeCell ref="Y26:Y39"/>
    <mergeCell ref="AC3:AE4"/>
    <mergeCell ref="AC5:AE7"/>
    <mergeCell ref="AC8:AC10"/>
    <mergeCell ref="AD8:AD10"/>
    <mergeCell ref="AE8:AE10"/>
    <mergeCell ref="AC21:AE22"/>
    <mergeCell ref="AC23:AE25"/>
    <mergeCell ref="Z23:AB25"/>
    <mergeCell ref="Z26:Z39"/>
    <mergeCell ref="AA26:AA39"/>
    <mergeCell ref="AB26:AB39"/>
    <mergeCell ref="AC26:AC39"/>
    <mergeCell ref="AD26:AD39"/>
    <mergeCell ref="AE26:AE39"/>
    <mergeCell ref="Z3:AB4"/>
    <mergeCell ref="Z5:AB7"/>
    <mergeCell ref="Z8:Z10"/>
    <mergeCell ref="AA8:AA10"/>
    <mergeCell ref="AB8:AB10"/>
    <mergeCell ref="Z21:AB22"/>
    <mergeCell ref="AC49:AE50"/>
    <mergeCell ref="AC51:AE53"/>
    <mergeCell ref="AC54:AC56"/>
    <mergeCell ref="AD54:AD56"/>
    <mergeCell ref="AE54:AE56"/>
    <mergeCell ref="Z54:Z56"/>
    <mergeCell ref="AA54:AA56"/>
    <mergeCell ref="AB54:AB56"/>
    <mergeCell ref="Z49:AB50"/>
    <mergeCell ref="Z51:AB53"/>
    <mergeCell ref="AI3:AK4"/>
    <mergeCell ref="AI5:AK7"/>
    <mergeCell ref="AI8:AI10"/>
    <mergeCell ref="AJ8:AJ10"/>
    <mergeCell ref="AK8:AK10"/>
    <mergeCell ref="AI21:AK22"/>
    <mergeCell ref="AI23:AK25"/>
    <mergeCell ref="AF23:AH25"/>
    <mergeCell ref="AF26:AF39"/>
    <mergeCell ref="AG26:AG39"/>
    <mergeCell ref="AH26:AH39"/>
    <mergeCell ref="AF3:AH4"/>
    <mergeCell ref="AF5:AH7"/>
    <mergeCell ref="AF8:AF10"/>
    <mergeCell ref="AG8:AG10"/>
    <mergeCell ref="AH8:AH10"/>
    <mergeCell ref="AF21:AH22"/>
    <mergeCell ref="AI26:AI39"/>
    <mergeCell ref="AJ26:AJ39"/>
    <mergeCell ref="AK26:AK39"/>
    <mergeCell ref="AI49:AK50"/>
    <mergeCell ref="AI51:AK53"/>
    <mergeCell ref="AI54:AI56"/>
    <mergeCell ref="AJ54:AJ56"/>
    <mergeCell ref="AK54:AK56"/>
    <mergeCell ref="AF54:AF56"/>
    <mergeCell ref="AG54:AG56"/>
    <mergeCell ref="AH54:AH56"/>
    <mergeCell ref="AF49:AH50"/>
    <mergeCell ref="AF51:AH53"/>
    <mergeCell ref="AO3:AQ4"/>
    <mergeCell ref="AO5:AQ7"/>
    <mergeCell ref="AO8:AO10"/>
    <mergeCell ref="AP8:AP10"/>
    <mergeCell ref="AQ8:AQ10"/>
    <mergeCell ref="AO21:AQ22"/>
    <mergeCell ref="AO23:AQ25"/>
    <mergeCell ref="AL23:AN25"/>
    <mergeCell ref="AL26:AL39"/>
    <mergeCell ref="AM26:AM39"/>
    <mergeCell ref="AN26:AN39"/>
    <mergeCell ref="AL3:AN4"/>
    <mergeCell ref="AL5:AN7"/>
    <mergeCell ref="AL8:AL10"/>
    <mergeCell ref="AM8:AM10"/>
    <mergeCell ref="AN8:AN10"/>
    <mergeCell ref="AL21:AN22"/>
    <mergeCell ref="AO26:AO39"/>
    <mergeCell ref="AP26:AP39"/>
    <mergeCell ref="AQ26:AQ39"/>
    <mergeCell ref="AO49:AQ50"/>
    <mergeCell ref="AO51:AQ53"/>
    <mergeCell ref="AO54:AO56"/>
    <mergeCell ref="AP54:AP56"/>
    <mergeCell ref="AQ54:AQ56"/>
    <mergeCell ref="AL54:AL56"/>
    <mergeCell ref="AM54:AM56"/>
    <mergeCell ref="AN54:AN56"/>
    <mergeCell ref="AL49:AN50"/>
    <mergeCell ref="AL51:AN53"/>
    <mergeCell ref="AS26:AS39"/>
    <mergeCell ref="AT26:AT39"/>
    <mergeCell ref="AR49:AT50"/>
    <mergeCell ref="AR51:AT53"/>
    <mergeCell ref="AR3:AT4"/>
    <mergeCell ref="AR5:AT7"/>
    <mergeCell ref="AR8:AR10"/>
    <mergeCell ref="AS8:AS10"/>
    <mergeCell ref="AT8:AT10"/>
    <mergeCell ref="AR21:AT22"/>
    <mergeCell ref="AX3:AZ4"/>
    <mergeCell ref="AX5:AZ7"/>
    <mergeCell ref="AX8:AX10"/>
    <mergeCell ref="AY8:AY10"/>
    <mergeCell ref="AZ8:AZ10"/>
    <mergeCell ref="AX21:AZ22"/>
    <mergeCell ref="AU26:AU39"/>
    <mergeCell ref="AV26:AV39"/>
    <mergeCell ref="AW26:AW39"/>
    <mergeCell ref="AU3:AW4"/>
    <mergeCell ref="AU5:AW7"/>
    <mergeCell ref="AU8:AU10"/>
    <mergeCell ref="AV8:AV10"/>
    <mergeCell ref="AW8:AW10"/>
    <mergeCell ref="AU21:AW22"/>
    <mergeCell ref="AU23:AW25"/>
    <mergeCell ref="AX54:AX56"/>
    <mergeCell ref="AY54:AY56"/>
    <mergeCell ref="AZ54:AZ56"/>
    <mergeCell ref="C11:AZ11"/>
    <mergeCell ref="D12:AZ12"/>
    <mergeCell ref="C20:AZ20"/>
    <mergeCell ref="D43:AZ43"/>
    <mergeCell ref="C48:AZ48"/>
    <mergeCell ref="AX23:AZ25"/>
    <mergeCell ref="AX26:AX39"/>
    <mergeCell ref="AY26:AY39"/>
    <mergeCell ref="AZ26:AZ39"/>
    <mergeCell ref="AX49:AZ50"/>
    <mergeCell ref="AX51:AZ53"/>
    <mergeCell ref="AU49:AW50"/>
    <mergeCell ref="AU51:AW53"/>
    <mergeCell ref="AU54:AU56"/>
    <mergeCell ref="AV54:AV56"/>
    <mergeCell ref="AW54:AW56"/>
    <mergeCell ref="AR54:AR56"/>
    <mergeCell ref="AS54:AS56"/>
    <mergeCell ref="AT54:AT56"/>
    <mergeCell ref="AR23:AT25"/>
    <mergeCell ref="AR26:AR39"/>
  </mergeCells>
  <phoneticPr fontId="17" type="noConversion"/>
  <dataValidations count="1">
    <dataValidation type="list" allowBlank="1" showInputMessage="1" showErrorMessage="1" sqref="B69" xr:uid="{486FAEA6-3363-294A-A5EC-A3DBFA97B964}">
      <formula1>$E$75:$E$78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C9BD8FF-919A-1D46-AB0C-A3D718FCD841}">
          <x14:formula1>
            <xm:f>NOMS!$B$3:$B$16</xm:f>
          </x14:formula1>
          <xm:sqref>D1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ED8C38-C884-C846-B7F0-DCE230A11505}">
  <sheetPr>
    <tabColor rgb="FFFF2F92"/>
  </sheetPr>
  <dimension ref="A1:BA78"/>
  <sheetViews>
    <sheetView zoomScaleNormal="100" workbookViewId="0">
      <selection activeCell="D1" sqref="D1"/>
    </sheetView>
  </sheetViews>
  <sheetFormatPr baseColWidth="10" defaultRowHeight="16" outlineLevelCol="1"/>
  <cols>
    <col min="1" max="1" width="21.83203125" customWidth="1"/>
    <col min="2" max="2" width="5.33203125" customWidth="1"/>
    <col min="3" max="3" width="8" customWidth="1"/>
    <col min="4" max="4" width="77.5" bestFit="1" customWidth="1"/>
    <col min="5" max="5" width="6" customWidth="1"/>
    <col min="6" max="12" width="5.83203125" customWidth="1"/>
    <col min="13" max="13" width="6" customWidth="1"/>
    <col min="14" max="14" width="6.1640625" customWidth="1"/>
    <col min="15" max="37" width="5.83203125" customWidth="1"/>
    <col min="38" max="52" width="5.83203125" hidden="1" customWidth="1" outlineLevel="1"/>
    <col min="53" max="53" width="10.83203125" collapsed="1"/>
  </cols>
  <sheetData>
    <row r="1" spans="1:52" ht="20" customHeight="1">
      <c r="A1" s="83" t="s">
        <v>12</v>
      </c>
      <c r="C1" s="4"/>
      <c r="D1" s="83" t="s">
        <v>312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</row>
    <row r="2" spans="1:52" ht="28" customHeight="1" thickBot="1"/>
    <row r="3" spans="1:52" ht="17" customHeight="1" thickBot="1">
      <c r="C3" s="439" t="s">
        <v>2</v>
      </c>
      <c r="D3" s="440"/>
      <c r="E3" s="395" t="s">
        <v>11</v>
      </c>
      <c r="F3" s="385"/>
      <c r="G3" s="396"/>
      <c r="H3" s="395" t="s">
        <v>4</v>
      </c>
      <c r="I3" s="385"/>
      <c r="J3" s="385"/>
      <c r="K3" s="436" t="s">
        <v>5</v>
      </c>
      <c r="L3" s="437"/>
      <c r="M3" s="438"/>
      <c r="N3" s="385" t="s">
        <v>6</v>
      </c>
      <c r="O3" s="385"/>
      <c r="P3" s="396"/>
      <c r="Q3" s="395" t="s">
        <v>7</v>
      </c>
      <c r="R3" s="385"/>
      <c r="S3" s="396"/>
      <c r="T3" s="395" t="s">
        <v>293</v>
      </c>
      <c r="U3" s="385"/>
      <c r="V3" s="396"/>
      <c r="W3" s="395" t="s">
        <v>294</v>
      </c>
      <c r="X3" s="385"/>
      <c r="Y3" s="396"/>
      <c r="Z3" s="395" t="s">
        <v>295</v>
      </c>
      <c r="AA3" s="385"/>
      <c r="AB3" s="396"/>
      <c r="AC3" s="395" t="s">
        <v>296</v>
      </c>
      <c r="AD3" s="385"/>
      <c r="AE3" s="396"/>
      <c r="AF3" s="395" t="s">
        <v>297</v>
      </c>
      <c r="AG3" s="385"/>
      <c r="AH3" s="396"/>
      <c r="AI3" s="395" t="s">
        <v>298</v>
      </c>
      <c r="AJ3" s="385"/>
      <c r="AK3" s="396"/>
      <c r="AL3" s="395" t="s">
        <v>299</v>
      </c>
      <c r="AM3" s="385"/>
      <c r="AN3" s="396"/>
      <c r="AO3" s="395" t="s">
        <v>300</v>
      </c>
      <c r="AP3" s="385"/>
      <c r="AQ3" s="396"/>
      <c r="AR3" s="395" t="s">
        <v>301</v>
      </c>
      <c r="AS3" s="385"/>
      <c r="AT3" s="396"/>
      <c r="AU3" s="395" t="s">
        <v>302</v>
      </c>
      <c r="AV3" s="385"/>
      <c r="AW3" s="396"/>
      <c r="AX3" s="395" t="s">
        <v>303</v>
      </c>
      <c r="AY3" s="385"/>
      <c r="AZ3" s="396"/>
    </row>
    <row r="4" spans="1:52" ht="17" thickBot="1">
      <c r="C4" s="441" t="s">
        <v>1</v>
      </c>
      <c r="D4" s="442"/>
      <c r="E4" s="393"/>
      <c r="F4" s="387"/>
      <c r="G4" s="394"/>
      <c r="H4" s="391"/>
      <c r="I4" s="386"/>
      <c r="J4" s="386"/>
      <c r="K4" s="410"/>
      <c r="L4" s="411"/>
      <c r="M4" s="412"/>
      <c r="N4" s="386"/>
      <c r="O4" s="386"/>
      <c r="P4" s="392"/>
      <c r="Q4" s="393"/>
      <c r="R4" s="387"/>
      <c r="S4" s="394"/>
      <c r="T4" s="393"/>
      <c r="U4" s="387"/>
      <c r="V4" s="394"/>
      <c r="W4" s="393"/>
      <c r="X4" s="387"/>
      <c r="Y4" s="394"/>
      <c r="Z4" s="393"/>
      <c r="AA4" s="387"/>
      <c r="AB4" s="394"/>
      <c r="AC4" s="393"/>
      <c r="AD4" s="387"/>
      <c r="AE4" s="394"/>
      <c r="AF4" s="393"/>
      <c r="AG4" s="387"/>
      <c r="AH4" s="394"/>
      <c r="AI4" s="393"/>
      <c r="AJ4" s="387"/>
      <c r="AK4" s="394"/>
      <c r="AL4" s="393"/>
      <c r="AM4" s="387"/>
      <c r="AN4" s="394"/>
      <c r="AO4" s="393"/>
      <c r="AP4" s="387"/>
      <c r="AQ4" s="394"/>
      <c r="AR4" s="393"/>
      <c r="AS4" s="387"/>
      <c r="AT4" s="394"/>
      <c r="AU4" s="393"/>
      <c r="AV4" s="387"/>
      <c r="AW4" s="394"/>
      <c r="AX4" s="393"/>
      <c r="AY4" s="387"/>
      <c r="AZ4" s="394"/>
    </row>
    <row r="5" spans="1:52" ht="19" customHeight="1">
      <c r="C5" s="428" t="s">
        <v>0</v>
      </c>
      <c r="D5" s="429"/>
      <c r="E5" s="444" t="s">
        <v>3</v>
      </c>
      <c r="F5" s="445"/>
      <c r="G5" s="446"/>
      <c r="H5" s="457" t="s">
        <v>3</v>
      </c>
      <c r="I5" s="458"/>
      <c r="J5" s="459"/>
      <c r="K5" s="457" t="s">
        <v>3</v>
      </c>
      <c r="L5" s="458"/>
      <c r="M5" s="459"/>
      <c r="N5" s="457" t="s">
        <v>3</v>
      </c>
      <c r="O5" s="458"/>
      <c r="P5" s="459"/>
      <c r="Q5" s="444" t="s">
        <v>3</v>
      </c>
      <c r="R5" s="445"/>
      <c r="S5" s="446"/>
      <c r="T5" s="444" t="s">
        <v>3</v>
      </c>
      <c r="U5" s="445"/>
      <c r="V5" s="446"/>
      <c r="W5" s="444" t="s">
        <v>3</v>
      </c>
      <c r="X5" s="445"/>
      <c r="Y5" s="446"/>
      <c r="Z5" s="444" t="s">
        <v>3</v>
      </c>
      <c r="AA5" s="445"/>
      <c r="AB5" s="446"/>
      <c r="AC5" s="444" t="s">
        <v>3</v>
      </c>
      <c r="AD5" s="445"/>
      <c r="AE5" s="446"/>
      <c r="AF5" s="444" t="s">
        <v>3</v>
      </c>
      <c r="AG5" s="445"/>
      <c r="AH5" s="446"/>
      <c r="AI5" s="444" t="s">
        <v>3</v>
      </c>
      <c r="AJ5" s="445"/>
      <c r="AK5" s="446"/>
      <c r="AL5" s="444" t="s">
        <v>3</v>
      </c>
      <c r="AM5" s="445"/>
      <c r="AN5" s="446"/>
      <c r="AO5" s="444" t="s">
        <v>3</v>
      </c>
      <c r="AP5" s="445"/>
      <c r="AQ5" s="446"/>
      <c r="AR5" s="444" t="s">
        <v>3</v>
      </c>
      <c r="AS5" s="445"/>
      <c r="AT5" s="446"/>
      <c r="AU5" s="444" t="s">
        <v>3</v>
      </c>
      <c r="AV5" s="445"/>
      <c r="AW5" s="446"/>
      <c r="AX5" s="444" t="s">
        <v>3</v>
      </c>
      <c r="AY5" s="445"/>
      <c r="AZ5" s="446"/>
    </row>
    <row r="6" spans="1:52" ht="19" customHeight="1">
      <c r="C6" s="430"/>
      <c r="D6" s="431"/>
      <c r="E6" s="447"/>
      <c r="F6" s="448"/>
      <c r="G6" s="449"/>
      <c r="H6" s="447"/>
      <c r="I6" s="448"/>
      <c r="J6" s="449"/>
      <c r="K6" s="447"/>
      <c r="L6" s="448"/>
      <c r="M6" s="449"/>
      <c r="N6" s="447"/>
      <c r="O6" s="448"/>
      <c r="P6" s="449"/>
      <c r="Q6" s="447"/>
      <c r="R6" s="448"/>
      <c r="S6" s="449"/>
      <c r="T6" s="447"/>
      <c r="U6" s="448"/>
      <c r="V6" s="449"/>
      <c r="W6" s="447"/>
      <c r="X6" s="448"/>
      <c r="Y6" s="449"/>
      <c r="Z6" s="447"/>
      <c r="AA6" s="448"/>
      <c r="AB6" s="449"/>
      <c r="AC6" s="447"/>
      <c r="AD6" s="448"/>
      <c r="AE6" s="449"/>
      <c r="AF6" s="447"/>
      <c r="AG6" s="448"/>
      <c r="AH6" s="449"/>
      <c r="AI6" s="447"/>
      <c r="AJ6" s="448"/>
      <c r="AK6" s="449"/>
      <c r="AL6" s="447"/>
      <c r="AM6" s="448"/>
      <c r="AN6" s="449"/>
      <c r="AO6" s="447"/>
      <c r="AP6" s="448"/>
      <c r="AQ6" s="449"/>
      <c r="AR6" s="447"/>
      <c r="AS6" s="448"/>
      <c r="AT6" s="449"/>
      <c r="AU6" s="447"/>
      <c r="AV6" s="448"/>
      <c r="AW6" s="449"/>
      <c r="AX6" s="447"/>
      <c r="AY6" s="448"/>
      <c r="AZ6" s="449"/>
    </row>
    <row r="7" spans="1:52" ht="17" customHeight="1" thickBot="1">
      <c r="C7" s="432"/>
      <c r="D7" s="433"/>
      <c r="E7" s="450"/>
      <c r="F7" s="451"/>
      <c r="G7" s="452"/>
      <c r="H7" s="450"/>
      <c r="I7" s="451"/>
      <c r="J7" s="452"/>
      <c r="K7" s="450"/>
      <c r="L7" s="451"/>
      <c r="M7" s="452"/>
      <c r="N7" s="450"/>
      <c r="O7" s="451"/>
      <c r="P7" s="452"/>
      <c r="Q7" s="450"/>
      <c r="R7" s="451"/>
      <c r="S7" s="452"/>
      <c r="T7" s="450"/>
      <c r="U7" s="451"/>
      <c r="V7" s="452"/>
      <c r="W7" s="450"/>
      <c r="X7" s="451"/>
      <c r="Y7" s="452"/>
      <c r="Z7" s="450"/>
      <c r="AA7" s="451"/>
      <c r="AB7" s="452"/>
      <c r="AC7" s="450"/>
      <c r="AD7" s="451"/>
      <c r="AE7" s="452"/>
      <c r="AF7" s="450"/>
      <c r="AG7" s="451"/>
      <c r="AH7" s="452"/>
      <c r="AI7" s="450"/>
      <c r="AJ7" s="451"/>
      <c r="AK7" s="452"/>
      <c r="AL7" s="450"/>
      <c r="AM7" s="451"/>
      <c r="AN7" s="452"/>
      <c r="AO7" s="450"/>
      <c r="AP7" s="451"/>
      <c r="AQ7" s="452"/>
      <c r="AR7" s="450"/>
      <c r="AS7" s="451"/>
      <c r="AT7" s="452"/>
      <c r="AU7" s="450"/>
      <c r="AV7" s="451"/>
      <c r="AW7" s="452"/>
      <c r="AX7" s="450"/>
      <c r="AY7" s="451"/>
      <c r="AZ7" s="452"/>
    </row>
    <row r="8" spans="1:52" ht="20" customHeight="1" thickBot="1">
      <c r="B8" s="454" t="s">
        <v>44</v>
      </c>
      <c r="C8" s="443" t="s">
        <v>45</v>
      </c>
      <c r="D8" s="443"/>
      <c r="E8" s="355" t="s">
        <v>8</v>
      </c>
      <c r="F8" s="357" t="s">
        <v>308</v>
      </c>
      <c r="G8" s="359" t="s">
        <v>10</v>
      </c>
      <c r="H8" s="355" t="s">
        <v>8</v>
      </c>
      <c r="I8" s="357" t="s">
        <v>308</v>
      </c>
      <c r="J8" s="359" t="s">
        <v>10</v>
      </c>
      <c r="K8" s="355" t="s">
        <v>8</v>
      </c>
      <c r="L8" s="357" t="s">
        <v>308</v>
      </c>
      <c r="M8" s="359" t="s">
        <v>10</v>
      </c>
      <c r="N8" s="355" t="s">
        <v>8</v>
      </c>
      <c r="O8" s="357" t="s">
        <v>308</v>
      </c>
      <c r="P8" s="359" t="s">
        <v>10</v>
      </c>
      <c r="Q8" s="355" t="s">
        <v>8</v>
      </c>
      <c r="R8" s="357" t="s">
        <v>308</v>
      </c>
      <c r="S8" s="359" t="s">
        <v>10</v>
      </c>
      <c r="T8" s="355" t="s">
        <v>8</v>
      </c>
      <c r="U8" s="357" t="s">
        <v>308</v>
      </c>
      <c r="V8" s="359" t="s">
        <v>10</v>
      </c>
      <c r="W8" s="355" t="s">
        <v>8</v>
      </c>
      <c r="X8" s="357" t="s">
        <v>308</v>
      </c>
      <c r="Y8" s="359" t="s">
        <v>10</v>
      </c>
      <c r="Z8" s="355" t="s">
        <v>8</v>
      </c>
      <c r="AA8" s="357" t="s">
        <v>308</v>
      </c>
      <c r="AB8" s="359" t="s">
        <v>10</v>
      </c>
      <c r="AC8" s="355" t="s">
        <v>8</v>
      </c>
      <c r="AD8" s="357" t="s">
        <v>308</v>
      </c>
      <c r="AE8" s="359" t="s">
        <v>10</v>
      </c>
      <c r="AF8" s="355" t="s">
        <v>8</v>
      </c>
      <c r="AG8" s="357" t="s">
        <v>308</v>
      </c>
      <c r="AH8" s="359" t="s">
        <v>10</v>
      </c>
      <c r="AI8" s="355" t="s">
        <v>8</v>
      </c>
      <c r="AJ8" s="357" t="s">
        <v>308</v>
      </c>
      <c r="AK8" s="359" t="s">
        <v>10</v>
      </c>
      <c r="AL8" s="355" t="s">
        <v>8</v>
      </c>
      <c r="AM8" s="357" t="s">
        <v>308</v>
      </c>
      <c r="AN8" s="359" t="s">
        <v>10</v>
      </c>
      <c r="AO8" s="355" t="s">
        <v>8</v>
      </c>
      <c r="AP8" s="357" t="s">
        <v>308</v>
      </c>
      <c r="AQ8" s="359" t="s">
        <v>10</v>
      </c>
      <c r="AR8" s="355" t="s">
        <v>8</v>
      </c>
      <c r="AS8" s="357" t="s">
        <v>308</v>
      </c>
      <c r="AT8" s="359" t="s">
        <v>10</v>
      </c>
      <c r="AU8" s="355" t="s">
        <v>8</v>
      </c>
      <c r="AV8" s="357" t="s">
        <v>308</v>
      </c>
      <c r="AW8" s="359" t="s">
        <v>10</v>
      </c>
      <c r="AX8" s="355" t="s">
        <v>8</v>
      </c>
      <c r="AY8" s="357" t="s">
        <v>308</v>
      </c>
      <c r="AZ8" s="359" t="s">
        <v>10</v>
      </c>
    </row>
    <row r="9" spans="1:52" ht="17" customHeight="1">
      <c r="B9" s="455"/>
      <c r="C9" s="434" t="s">
        <v>48</v>
      </c>
      <c r="D9" s="434"/>
      <c r="E9" s="356"/>
      <c r="F9" s="358"/>
      <c r="G9" s="360"/>
      <c r="H9" s="356"/>
      <c r="I9" s="358"/>
      <c r="J9" s="360"/>
      <c r="K9" s="356"/>
      <c r="L9" s="358"/>
      <c r="M9" s="360"/>
      <c r="N9" s="356"/>
      <c r="O9" s="358"/>
      <c r="P9" s="360"/>
      <c r="Q9" s="356"/>
      <c r="R9" s="358"/>
      <c r="S9" s="360"/>
      <c r="T9" s="356"/>
      <c r="U9" s="358"/>
      <c r="V9" s="360"/>
      <c r="W9" s="356"/>
      <c r="X9" s="358"/>
      <c r="Y9" s="360"/>
      <c r="Z9" s="356"/>
      <c r="AA9" s="358"/>
      <c r="AB9" s="360"/>
      <c r="AC9" s="356"/>
      <c r="AD9" s="358"/>
      <c r="AE9" s="360"/>
      <c r="AF9" s="356"/>
      <c r="AG9" s="358"/>
      <c r="AH9" s="360"/>
      <c r="AI9" s="356"/>
      <c r="AJ9" s="358"/>
      <c r="AK9" s="360"/>
      <c r="AL9" s="356"/>
      <c r="AM9" s="358"/>
      <c r="AN9" s="360"/>
      <c r="AO9" s="356"/>
      <c r="AP9" s="358"/>
      <c r="AQ9" s="360"/>
      <c r="AR9" s="356"/>
      <c r="AS9" s="358"/>
      <c r="AT9" s="360"/>
      <c r="AU9" s="356"/>
      <c r="AV9" s="358"/>
      <c r="AW9" s="360"/>
      <c r="AX9" s="356"/>
      <c r="AY9" s="358"/>
      <c r="AZ9" s="360"/>
    </row>
    <row r="10" spans="1:52">
      <c r="B10" s="455"/>
      <c r="C10" s="435"/>
      <c r="D10" s="435"/>
      <c r="E10" s="356"/>
      <c r="F10" s="358"/>
      <c r="G10" s="360"/>
      <c r="H10" s="356"/>
      <c r="I10" s="358"/>
      <c r="J10" s="360"/>
      <c r="K10" s="356"/>
      <c r="L10" s="358"/>
      <c r="M10" s="360"/>
      <c r="N10" s="356"/>
      <c r="O10" s="358"/>
      <c r="P10" s="360"/>
      <c r="Q10" s="356"/>
      <c r="R10" s="358"/>
      <c r="S10" s="360"/>
      <c r="T10" s="356"/>
      <c r="U10" s="358"/>
      <c r="V10" s="360"/>
      <c r="W10" s="356"/>
      <c r="X10" s="358"/>
      <c r="Y10" s="360"/>
      <c r="Z10" s="356"/>
      <c r="AA10" s="358"/>
      <c r="AB10" s="360"/>
      <c r="AC10" s="356"/>
      <c r="AD10" s="358"/>
      <c r="AE10" s="360"/>
      <c r="AF10" s="356"/>
      <c r="AG10" s="358"/>
      <c r="AH10" s="360"/>
      <c r="AI10" s="356"/>
      <c r="AJ10" s="358"/>
      <c r="AK10" s="360"/>
      <c r="AL10" s="356"/>
      <c r="AM10" s="358"/>
      <c r="AN10" s="360"/>
      <c r="AO10" s="356"/>
      <c r="AP10" s="358"/>
      <c r="AQ10" s="360"/>
      <c r="AR10" s="356"/>
      <c r="AS10" s="358"/>
      <c r="AT10" s="360"/>
      <c r="AU10" s="356"/>
      <c r="AV10" s="358"/>
      <c r="AW10" s="360"/>
      <c r="AX10" s="356"/>
      <c r="AY10" s="358"/>
      <c r="AZ10" s="360"/>
    </row>
    <row r="11" spans="1:52">
      <c r="B11" s="455"/>
      <c r="C11" s="435"/>
      <c r="D11" s="435"/>
      <c r="E11" s="356"/>
      <c r="F11" s="358"/>
      <c r="G11" s="360"/>
      <c r="H11" s="356"/>
      <c r="I11" s="358"/>
      <c r="J11" s="360"/>
      <c r="K11" s="356"/>
      <c r="L11" s="358"/>
      <c r="M11" s="360"/>
      <c r="N11" s="356"/>
      <c r="O11" s="358"/>
      <c r="P11" s="360"/>
      <c r="Q11" s="356"/>
      <c r="R11" s="358"/>
      <c r="S11" s="360"/>
      <c r="T11" s="356"/>
      <c r="U11" s="358"/>
      <c r="V11" s="360"/>
      <c r="W11" s="356"/>
      <c r="X11" s="358"/>
      <c r="Y11" s="360"/>
      <c r="Z11" s="356"/>
      <c r="AA11" s="358"/>
      <c r="AB11" s="360"/>
      <c r="AC11" s="356"/>
      <c r="AD11" s="358"/>
      <c r="AE11" s="360"/>
      <c r="AF11" s="356"/>
      <c r="AG11" s="358"/>
      <c r="AH11" s="360"/>
      <c r="AI11" s="356"/>
      <c r="AJ11" s="358"/>
      <c r="AK11" s="360"/>
      <c r="AL11" s="356"/>
      <c r="AM11" s="358"/>
      <c r="AN11" s="360"/>
      <c r="AO11" s="356"/>
      <c r="AP11" s="358"/>
      <c r="AQ11" s="360"/>
      <c r="AR11" s="356"/>
      <c r="AS11" s="358"/>
      <c r="AT11" s="360"/>
      <c r="AU11" s="356"/>
      <c r="AV11" s="358"/>
      <c r="AW11" s="360"/>
      <c r="AX11" s="356"/>
      <c r="AY11" s="358"/>
      <c r="AZ11" s="360"/>
    </row>
    <row r="12" spans="1:52">
      <c r="B12" s="455"/>
      <c r="C12" s="435"/>
      <c r="D12" s="435"/>
      <c r="E12" s="356"/>
      <c r="F12" s="358"/>
      <c r="G12" s="360"/>
      <c r="H12" s="356"/>
      <c r="I12" s="358"/>
      <c r="J12" s="360"/>
      <c r="K12" s="356"/>
      <c r="L12" s="358"/>
      <c r="M12" s="360"/>
      <c r="N12" s="356"/>
      <c r="O12" s="358"/>
      <c r="P12" s="360"/>
      <c r="Q12" s="356"/>
      <c r="R12" s="358"/>
      <c r="S12" s="360"/>
      <c r="T12" s="356"/>
      <c r="U12" s="358"/>
      <c r="V12" s="360"/>
      <c r="W12" s="356"/>
      <c r="X12" s="358"/>
      <c r="Y12" s="360"/>
      <c r="Z12" s="356"/>
      <c r="AA12" s="358"/>
      <c r="AB12" s="360"/>
      <c r="AC12" s="356"/>
      <c r="AD12" s="358"/>
      <c r="AE12" s="360"/>
      <c r="AF12" s="356"/>
      <c r="AG12" s="358"/>
      <c r="AH12" s="360"/>
      <c r="AI12" s="356"/>
      <c r="AJ12" s="358"/>
      <c r="AK12" s="360"/>
      <c r="AL12" s="356"/>
      <c r="AM12" s="358"/>
      <c r="AN12" s="360"/>
      <c r="AO12" s="356"/>
      <c r="AP12" s="358"/>
      <c r="AQ12" s="360"/>
      <c r="AR12" s="356"/>
      <c r="AS12" s="358"/>
      <c r="AT12" s="360"/>
      <c r="AU12" s="356"/>
      <c r="AV12" s="358"/>
      <c r="AW12" s="360"/>
      <c r="AX12" s="356"/>
      <c r="AY12" s="358"/>
      <c r="AZ12" s="360"/>
    </row>
    <row r="13" spans="1:52">
      <c r="B13" s="455"/>
      <c r="C13" s="435"/>
      <c r="D13" s="435"/>
      <c r="E13" s="356"/>
      <c r="F13" s="358"/>
      <c r="G13" s="360"/>
      <c r="H13" s="356"/>
      <c r="I13" s="358"/>
      <c r="J13" s="360"/>
      <c r="K13" s="356"/>
      <c r="L13" s="358"/>
      <c r="M13" s="360"/>
      <c r="N13" s="356"/>
      <c r="O13" s="358"/>
      <c r="P13" s="360"/>
      <c r="Q13" s="356"/>
      <c r="R13" s="358"/>
      <c r="S13" s="360"/>
      <c r="T13" s="356"/>
      <c r="U13" s="358"/>
      <c r="V13" s="360"/>
      <c r="W13" s="356"/>
      <c r="X13" s="358"/>
      <c r="Y13" s="360"/>
      <c r="Z13" s="356"/>
      <c r="AA13" s="358"/>
      <c r="AB13" s="360"/>
      <c r="AC13" s="356"/>
      <c r="AD13" s="358"/>
      <c r="AE13" s="360"/>
      <c r="AF13" s="356"/>
      <c r="AG13" s="358"/>
      <c r="AH13" s="360"/>
      <c r="AI13" s="356"/>
      <c r="AJ13" s="358"/>
      <c r="AK13" s="360"/>
      <c r="AL13" s="356"/>
      <c r="AM13" s="358"/>
      <c r="AN13" s="360"/>
      <c r="AO13" s="356"/>
      <c r="AP13" s="358"/>
      <c r="AQ13" s="360"/>
      <c r="AR13" s="356"/>
      <c r="AS13" s="358"/>
      <c r="AT13" s="360"/>
      <c r="AU13" s="356"/>
      <c r="AV13" s="358"/>
      <c r="AW13" s="360"/>
      <c r="AX13" s="356"/>
      <c r="AY13" s="358"/>
      <c r="AZ13" s="360"/>
    </row>
    <row r="14" spans="1:52">
      <c r="B14" s="455"/>
      <c r="C14" s="435"/>
      <c r="D14" s="435"/>
      <c r="E14" s="356"/>
      <c r="F14" s="358"/>
      <c r="G14" s="360"/>
      <c r="H14" s="356"/>
      <c r="I14" s="358"/>
      <c r="J14" s="360"/>
      <c r="K14" s="356"/>
      <c r="L14" s="358"/>
      <c r="M14" s="360"/>
      <c r="N14" s="356"/>
      <c r="O14" s="358"/>
      <c r="P14" s="360"/>
      <c r="Q14" s="356"/>
      <c r="R14" s="358"/>
      <c r="S14" s="360"/>
      <c r="T14" s="356"/>
      <c r="U14" s="358"/>
      <c r="V14" s="360"/>
      <c r="W14" s="356"/>
      <c r="X14" s="358"/>
      <c r="Y14" s="360"/>
      <c r="Z14" s="356"/>
      <c r="AA14" s="358"/>
      <c r="AB14" s="360"/>
      <c r="AC14" s="356"/>
      <c r="AD14" s="358"/>
      <c r="AE14" s="360"/>
      <c r="AF14" s="356"/>
      <c r="AG14" s="358"/>
      <c r="AH14" s="360"/>
      <c r="AI14" s="356"/>
      <c r="AJ14" s="358"/>
      <c r="AK14" s="360"/>
      <c r="AL14" s="356"/>
      <c r="AM14" s="358"/>
      <c r="AN14" s="360"/>
      <c r="AO14" s="356"/>
      <c r="AP14" s="358"/>
      <c r="AQ14" s="360"/>
      <c r="AR14" s="356"/>
      <c r="AS14" s="358"/>
      <c r="AT14" s="360"/>
      <c r="AU14" s="356"/>
      <c r="AV14" s="358"/>
      <c r="AW14" s="360"/>
      <c r="AX14" s="356"/>
      <c r="AY14" s="358"/>
      <c r="AZ14" s="360"/>
    </row>
    <row r="15" spans="1:52">
      <c r="B15" s="455"/>
      <c r="C15" s="435"/>
      <c r="D15" s="435"/>
      <c r="E15" s="356"/>
      <c r="F15" s="358"/>
      <c r="G15" s="360"/>
      <c r="H15" s="356"/>
      <c r="I15" s="358"/>
      <c r="J15" s="360"/>
      <c r="K15" s="356"/>
      <c r="L15" s="358"/>
      <c r="M15" s="360"/>
      <c r="N15" s="356"/>
      <c r="O15" s="358"/>
      <c r="P15" s="360"/>
      <c r="Q15" s="356"/>
      <c r="R15" s="358"/>
      <c r="S15" s="360"/>
      <c r="T15" s="356"/>
      <c r="U15" s="358"/>
      <c r="V15" s="360"/>
      <c r="W15" s="356"/>
      <c r="X15" s="358"/>
      <c r="Y15" s="360"/>
      <c r="Z15" s="356"/>
      <c r="AA15" s="358"/>
      <c r="AB15" s="360"/>
      <c r="AC15" s="356"/>
      <c r="AD15" s="358"/>
      <c r="AE15" s="360"/>
      <c r="AF15" s="356"/>
      <c r="AG15" s="358"/>
      <c r="AH15" s="360"/>
      <c r="AI15" s="356"/>
      <c r="AJ15" s="358"/>
      <c r="AK15" s="360"/>
      <c r="AL15" s="356"/>
      <c r="AM15" s="358"/>
      <c r="AN15" s="360"/>
      <c r="AO15" s="356"/>
      <c r="AP15" s="358"/>
      <c r="AQ15" s="360"/>
      <c r="AR15" s="356"/>
      <c r="AS15" s="358"/>
      <c r="AT15" s="360"/>
      <c r="AU15" s="356"/>
      <c r="AV15" s="358"/>
      <c r="AW15" s="360"/>
      <c r="AX15" s="356"/>
      <c r="AY15" s="358"/>
      <c r="AZ15" s="360"/>
    </row>
    <row r="16" spans="1:52">
      <c r="B16" s="455"/>
      <c r="C16" s="435"/>
      <c r="D16" s="435"/>
      <c r="E16" s="356"/>
      <c r="F16" s="358"/>
      <c r="G16" s="360"/>
      <c r="H16" s="356"/>
      <c r="I16" s="358"/>
      <c r="J16" s="360"/>
      <c r="K16" s="356"/>
      <c r="L16" s="358"/>
      <c r="M16" s="360"/>
      <c r="N16" s="356"/>
      <c r="O16" s="358"/>
      <c r="P16" s="360"/>
      <c r="Q16" s="356"/>
      <c r="R16" s="358"/>
      <c r="S16" s="360"/>
      <c r="T16" s="356"/>
      <c r="U16" s="358"/>
      <c r="V16" s="360"/>
      <c r="W16" s="356"/>
      <c r="X16" s="358"/>
      <c r="Y16" s="360"/>
      <c r="Z16" s="356"/>
      <c r="AA16" s="358"/>
      <c r="AB16" s="360"/>
      <c r="AC16" s="356"/>
      <c r="AD16" s="358"/>
      <c r="AE16" s="360"/>
      <c r="AF16" s="356"/>
      <c r="AG16" s="358"/>
      <c r="AH16" s="360"/>
      <c r="AI16" s="356"/>
      <c r="AJ16" s="358"/>
      <c r="AK16" s="360"/>
      <c r="AL16" s="356"/>
      <c r="AM16" s="358"/>
      <c r="AN16" s="360"/>
      <c r="AO16" s="356"/>
      <c r="AP16" s="358"/>
      <c r="AQ16" s="360"/>
      <c r="AR16" s="356"/>
      <c r="AS16" s="358"/>
      <c r="AT16" s="360"/>
      <c r="AU16" s="356"/>
      <c r="AV16" s="358"/>
      <c r="AW16" s="360"/>
      <c r="AX16" s="356"/>
      <c r="AY16" s="358"/>
      <c r="AZ16" s="360"/>
    </row>
    <row r="17" spans="2:52">
      <c r="B17" s="455"/>
      <c r="C17" s="435"/>
      <c r="D17" s="435"/>
      <c r="E17" s="356"/>
      <c r="F17" s="358"/>
      <c r="G17" s="360"/>
      <c r="H17" s="356"/>
      <c r="I17" s="358"/>
      <c r="J17" s="360"/>
      <c r="K17" s="356"/>
      <c r="L17" s="358"/>
      <c r="M17" s="360"/>
      <c r="N17" s="356"/>
      <c r="O17" s="358"/>
      <c r="P17" s="360"/>
      <c r="Q17" s="356"/>
      <c r="R17" s="358"/>
      <c r="S17" s="360"/>
      <c r="T17" s="356"/>
      <c r="U17" s="358"/>
      <c r="V17" s="360"/>
      <c r="W17" s="356"/>
      <c r="X17" s="358"/>
      <c r="Y17" s="360"/>
      <c r="Z17" s="356"/>
      <c r="AA17" s="358"/>
      <c r="AB17" s="360"/>
      <c r="AC17" s="356"/>
      <c r="AD17" s="358"/>
      <c r="AE17" s="360"/>
      <c r="AF17" s="356"/>
      <c r="AG17" s="358"/>
      <c r="AH17" s="360"/>
      <c r="AI17" s="356"/>
      <c r="AJ17" s="358"/>
      <c r="AK17" s="360"/>
      <c r="AL17" s="356"/>
      <c r="AM17" s="358"/>
      <c r="AN17" s="360"/>
      <c r="AO17" s="356"/>
      <c r="AP17" s="358"/>
      <c r="AQ17" s="360"/>
      <c r="AR17" s="356"/>
      <c r="AS17" s="358"/>
      <c r="AT17" s="360"/>
      <c r="AU17" s="356"/>
      <c r="AV17" s="358"/>
      <c r="AW17" s="360"/>
      <c r="AX17" s="356"/>
      <c r="AY17" s="358"/>
      <c r="AZ17" s="360"/>
    </row>
    <row r="18" spans="2:52">
      <c r="B18" s="455"/>
      <c r="C18" s="435"/>
      <c r="D18" s="435"/>
      <c r="E18" s="356"/>
      <c r="F18" s="358"/>
      <c r="G18" s="360"/>
      <c r="H18" s="356"/>
      <c r="I18" s="358"/>
      <c r="J18" s="360"/>
      <c r="K18" s="356"/>
      <c r="L18" s="358"/>
      <c r="M18" s="360"/>
      <c r="N18" s="356"/>
      <c r="O18" s="358"/>
      <c r="P18" s="360"/>
      <c r="Q18" s="356"/>
      <c r="R18" s="358"/>
      <c r="S18" s="360"/>
      <c r="T18" s="356"/>
      <c r="U18" s="358"/>
      <c r="V18" s="360"/>
      <c r="W18" s="356"/>
      <c r="X18" s="358"/>
      <c r="Y18" s="360"/>
      <c r="Z18" s="356"/>
      <c r="AA18" s="358"/>
      <c r="AB18" s="360"/>
      <c r="AC18" s="356"/>
      <c r="AD18" s="358"/>
      <c r="AE18" s="360"/>
      <c r="AF18" s="356"/>
      <c r="AG18" s="358"/>
      <c r="AH18" s="360"/>
      <c r="AI18" s="356"/>
      <c r="AJ18" s="358"/>
      <c r="AK18" s="360"/>
      <c r="AL18" s="356"/>
      <c r="AM18" s="358"/>
      <c r="AN18" s="360"/>
      <c r="AO18" s="356"/>
      <c r="AP18" s="358"/>
      <c r="AQ18" s="360"/>
      <c r="AR18" s="356"/>
      <c r="AS18" s="358"/>
      <c r="AT18" s="360"/>
      <c r="AU18" s="356"/>
      <c r="AV18" s="358"/>
      <c r="AW18" s="360"/>
      <c r="AX18" s="356"/>
      <c r="AY18" s="358"/>
      <c r="AZ18" s="360"/>
    </row>
    <row r="19" spans="2:52">
      <c r="B19" s="455"/>
      <c r="C19" s="435"/>
      <c r="D19" s="435"/>
      <c r="E19" s="356"/>
      <c r="F19" s="358"/>
      <c r="G19" s="360"/>
      <c r="H19" s="356"/>
      <c r="I19" s="358"/>
      <c r="J19" s="360"/>
      <c r="K19" s="356"/>
      <c r="L19" s="358"/>
      <c r="M19" s="360"/>
      <c r="N19" s="356"/>
      <c r="O19" s="358"/>
      <c r="P19" s="360"/>
      <c r="Q19" s="356"/>
      <c r="R19" s="358"/>
      <c r="S19" s="360"/>
      <c r="T19" s="356"/>
      <c r="U19" s="358"/>
      <c r="V19" s="360"/>
      <c r="W19" s="356"/>
      <c r="X19" s="358"/>
      <c r="Y19" s="360"/>
      <c r="Z19" s="356"/>
      <c r="AA19" s="358"/>
      <c r="AB19" s="360"/>
      <c r="AC19" s="356"/>
      <c r="AD19" s="358"/>
      <c r="AE19" s="360"/>
      <c r="AF19" s="356"/>
      <c r="AG19" s="358"/>
      <c r="AH19" s="360"/>
      <c r="AI19" s="356"/>
      <c r="AJ19" s="358"/>
      <c r="AK19" s="360"/>
      <c r="AL19" s="356"/>
      <c r="AM19" s="358"/>
      <c r="AN19" s="360"/>
      <c r="AO19" s="356"/>
      <c r="AP19" s="358"/>
      <c r="AQ19" s="360"/>
      <c r="AR19" s="356"/>
      <c r="AS19" s="358"/>
      <c r="AT19" s="360"/>
      <c r="AU19" s="356"/>
      <c r="AV19" s="358"/>
      <c r="AW19" s="360"/>
      <c r="AX19" s="356"/>
      <c r="AY19" s="358"/>
      <c r="AZ19" s="360"/>
    </row>
    <row r="20" spans="2:52" ht="17" thickBot="1">
      <c r="B20" s="455"/>
      <c r="C20" s="435"/>
      <c r="D20" s="435"/>
      <c r="E20" s="397"/>
      <c r="F20" s="453"/>
      <c r="G20" s="401"/>
      <c r="H20" s="397"/>
      <c r="I20" s="453"/>
      <c r="J20" s="401"/>
      <c r="K20" s="397"/>
      <c r="L20" s="453"/>
      <c r="M20" s="401"/>
      <c r="N20" s="397"/>
      <c r="O20" s="453"/>
      <c r="P20" s="401"/>
      <c r="Q20" s="397"/>
      <c r="R20" s="453"/>
      <c r="S20" s="401"/>
      <c r="T20" s="397"/>
      <c r="U20" s="453"/>
      <c r="V20" s="401"/>
      <c r="W20" s="397"/>
      <c r="X20" s="453"/>
      <c r="Y20" s="401"/>
      <c r="Z20" s="397"/>
      <c r="AA20" s="453"/>
      <c r="AB20" s="401"/>
      <c r="AC20" s="397"/>
      <c r="AD20" s="453"/>
      <c r="AE20" s="401"/>
      <c r="AF20" s="397"/>
      <c r="AG20" s="453"/>
      <c r="AH20" s="401"/>
      <c r="AI20" s="397"/>
      <c r="AJ20" s="453"/>
      <c r="AK20" s="401"/>
      <c r="AL20" s="397"/>
      <c r="AM20" s="453"/>
      <c r="AN20" s="401"/>
      <c r="AO20" s="397"/>
      <c r="AP20" s="453"/>
      <c r="AQ20" s="401"/>
      <c r="AR20" s="397"/>
      <c r="AS20" s="453"/>
      <c r="AT20" s="401"/>
      <c r="AU20" s="397"/>
      <c r="AV20" s="453"/>
      <c r="AW20" s="401"/>
      <c r="AX20" s="397"/>
      <c r="AY20" s="453"/>
      <c r="AZ20" s="401"/>
    </row>
    <row r="21" spans="2:52" ht="20" customHeight="1" thickBot="1">
      <c r="B21" s="455"/>
      <c r="C21" s="367" t="s">
        <v>46</v>
      </c>
      <c r="D21" s="368"/>
      <c r="E21" s="368"/>
      <c r="F21" s="368"/>
      <c r="G21" s="368"/>
      <c r="H21" s="368"/>
      <c r="I21" s="368"/>
      <c r="J21" s="368"/>
      <c r="K21" s="368"/>
      <c r="L21" s="368"/>
      <c r="M21" s="368"/>
      <c r="N21" s="368"/>
      <c r="O21" s="368"/>
      <c r="P21" s="368"/>
      <c r="Q21" s="368"/>
      <c r="R21" s="368"/>
      <c r="S21" s="368"/>
      <c r="T21" s="368"/>
      <c r="U21" s="368"/>
      <c r="V21" s="368"/>
      <c r="W21" s="368"/>
      <c r="X21" s="368"/>
      <c r="Y21" s="368"/>
      <c r="Z21" s="368"/>
      <c r="AA21" s="368"/>
      <c r="AB21" s="368"/>
      <c r="AC21" s="368"/>
      <c r="AD21" s="368"/>
      <c r="AE21" s="368"/>
      <c r="AF21" s="368"/>
      <c r="AG21" s="368"/>
      <c r="AH21" s="368"/>
      <c r="AI21" s="368"/>
      <c r="AJ21" s="368"/>
      <c r="AK21" s="368"/>
      <c r="AL21" s="368"/>
      <c r="AM21" s="368"/>
      <c r="AN21" s="368"/>
      <c r="AO21" s="368"/>
      <c r="AP21" s="368"/>
      <c r="AQ21" s="368"/>
      <c r="AR21" s="368"/>
      <c r="AS21" s="368"/>
      <c r="AT21" s="368"/>
      <c r="AU21" s="368"/>
      <c r="AV21" s="368"/>
      <c r="AW21" s="368"/>
      <c r="AX21" s="368"/>
      <c r="AY21" s="368"/>
      <c r="AZ21" s="369"/>
    </row>
    <row r="22" spans="2:52" ht="25" customHeight="1" thickBot="1">
      <c r="B22" s="455"/>
      <c r="C22" s="111" t="s">
        <v>47</v>
      </c>
      <c r="D22" s="34" t="s">
        <v>68</v>
      </c>
      <c r="E22" s="293"/>
      <c r="F22" s="294"/>
      <c r="G22" s="295"/>
      <c r="H22" s="293"/>
      <c r="I22" s="294"/>
      <c r="J22" s="295"/>
      <c r="K22" s="293"/>
      <c r="L22" s="294"/>
      <c r="M22" s="295"/>
      <c r="N22" s="293"/>
      <c r="O22" s="294"/>
      <c r="P22" s="295"/>
      <c r="Q22" s="293"/>
      <c r="R22" s="294"/>
      <c r="S22" s="295"/>
      <c r="T22" s="293"/>
      <c r="U22" s="294"/>
      <c r="V22" s="295"/>
      <c r="W22" s="293"/>
      <c r="X22" s="294"/>
      <c r="Y22" s="295"/>
      <c r="Z22" s="293"/>
      <c r="AA22" s="294"/>
      <c r="AB22" s="295"/>
      <c r="AC22" s="293"/>
      <c r="AD22" s="294"/>
      <c r="AE22" s="295"/>
      <c r="AF22" s="293"/>
      <c r="AG22" s="294"/>
      <c r="AH22" s="295"/>
      <c r="AI22" s="293"/>
      <c r="AJ22" s="294"/>
      <c r="AK22" s="295"/>
      <c r="AL22" s="293"/>
      <c r="AM22" s="294"/>
      <c r="AN22" s="295"/>
      <c r="AO22" s="293"/>
      <c r="AP22" s="294"/>
      <c r="AQ22" s="295"/>
      <c r="AR22" s="293"/>
      <c r="AS22" s="294"/>
      <c r="AT22" s="295"/>
      <c r="AU22" s="293"/>
      <c r="AV22" s="294"/>
      <c r="AW22" s="295"/>
      <c r="AX22" s="293"/>
      <c r="AY22" s="294"/>
      <c r="AZ22" s="295"/>
    </row>
    <row r="23" spans="2:52" ht="25" customHeight="1" thickBot="1">
      <c r="B23" s="455"/>
      <c r="C23" s="111" t="s">
        <v>49</v>
      </c>
      <c r="D23" s="35" t="s">
        <v>69</v>
      </c>
      <c r="E23" s="296"/>
      <c r="F23" s="297"/>
      <c r="G23" s="298"/>
      <c r="H23" s="296"/>
      <c r="I23" s="297"/>
      <c r="J23" s="298"/>
      <c r="K23" s="296"/>
      <c r="L23" s="297"/>
      <c r="M23" s="298"/>
      <c r="N23" s="296"/>
      <c r="O23" s="297"/>
      <c r="P23" s="298"/>
      <c r="Q23" s="296"/>
      <c r="R23" s="297"/>
      <c r="S23" s="298"/>
      <c r="T23" s="296"/>
      <c r="U23" s="297"/>
      <c r="V23" s="298"/>
      <c r="W23" s="296"/>
      <c r="X23" s="297"/>
      <c r="Y23" s="298"/>
      <c r="Z23" s="296"/>
      <c r="AA23" s="297"/>
      <c r="AB23" s="298"/>
      <c r="AC23" s="296"/>
      <c r="AD23" s="297"/>
      <c r="AE23" s="298"/>
      <c r="AF23" s="296"/>
      <c r="AG23" s="297"/>
      <c r="AH23" s="298"/>
      <c r="AI23" s="296"/>
      <c r="AJ23" s="297"/>
      <c r="AK23" s="298"/>
      <c r="AL23" s="296"/>
      <c r="AM23" s="297"/>
      <c r="AN23" s="298"/>
      <c r="AO23" s="296"/>
      <c r="AP23" s="297"/>
      <c r="AQ23" s="298"/>
      <c r="AR23" s="296"/>
      <c r="AS23" s="297"/>
      <c r="AT23" s="298"/>
      <c r="AU23" s="296"/>
      <c r="AV23" s="297"/>
      <c r="AW23" s="298"/>
      <c r="AX23" s="296"/>
      <c r="AY23" s="297"/>
      <c r="AZ23" s="298"/>
    </row>
    <row r="24" spans="2:52" ht="25" customHeight="1" thickBot="1">
      <c r="B24" s="455"/>
      <c r="C24" s="112" t="s">
        <v>50</v>
      </c>
      <c r="D24" s="34" t="s">
        <v>70</v>
      </c>
      <c r="E24" s="296"/>
      <c r="F24" s="299"/>
      <c r="G24" s="300"/>
      <c r="H24" s="296"/>
      <c r="I24" s="299"/>
      <c r="J24" s="300"/>
      <c r="K24" s="296"/>
      <c r="L24" s="299"/>
      <c r="M24" s="300"/>
      <c r="N24" s="296"/>
      <c r="O24" s="299"/>
      <c r="P24" s="300"/>
      <c r="Q24" s="296"/>
      <c r="R24" s="299"/>
      <c r="S24" s="300"/>
      <c r="T24" s="296"/>
      <c r="U24" s="299"/>
      <c r="V24" s="300"/>
      <c r="W24" s="296"/>
      <c r="X24" s="299"/>
      <c r="Y24" s="300"/>
      <c r="Z24" s="296"/>
      <c r="AA24" s="299"/>
      <c r="AB24" s="300"/>
      <c r="AC24" s="296"/>
      <c r="AD24" s="299"/>
      <c r="AE24" s="300"/>
      <c r="AF24" s="296"/>
      <c r="AG24" s="299"/>
      <c r="AH24" s="300"/>
      <c r="AI24" s="296"/>
      <c r="AJ24" s="299"/>
      <c r="AK24" s="300"/>
      <c r="AL24" s="296"/>
      <c r="AM24" s="299"/>
      <c r="AN24" s="300"/>
      <c r="AO24" s="296"/>
      <c r="AP24" s="299"/>
      <c r="AQ24" s="300"/>
      <c r="AR24" s="296"/>
      <c r="AS24" s="299"/>
      <c r="AT24" s="300"/>
      <c r="AU24" s="296"/>
      <c r="AV24" s="299"/>
      <c r="AW24" s="300"/>
      <c r="AX24" s="296"/>
      <c r="AY24" s="299"/>
      <c r="AZ24" s="300"/>
    </row>
    <row r="25" spans="2:52" ht="25" customHeight="1" thickBot="1">
      <c r="B25" s="455"/>
      <c r="C25" s="112" t="s">
        <v>51</v>
      </c>
      <c r="D25" s="34" t="s">
        <v>71</v>
      </c>
      <c r="E25" s="296"/>
      <c r="F25" s="299"/>
      <c r="G25" s="300"/>
      <c r="H25" s="296"/>
      <c r="I25" s="299"/>
      <c r="J25" s="300"/>
      <c r="K25" s="296"/>
      <c r="L25" s="299"/>
      <c r="M25" s="300"/>
      <c r="N25" s="296"/>
      <c r="O25" s="299"/>
      <c r="P25" s="300"/>
      <c r="Q25" s="296"/>
      <c r="R25" s="299"/>
      <c r="S25" s="300"/>
      <c r="T25" s="296"/>
      <c r="U25" s="299"/>
      <c r="V25" s="300"/>
      <c r="W25" s="296"/>
      <c r="X25" s="299"/>
      <c r="Y25" s="300"/>
      <c r="Z25" s="296"/>
      <c r="AA25" s="299"/>
      <c r="AB25" s="300"/>
      <c r="AC25" s="296"/>
      <c r="AD25" s="299"/>
      <c r="AE25" s="300"/>
      <c r="AF25" s="296"/>
      <c r="AG25" s="299"/>
      <c r="AH25" s="300"/>
      <c r="AI25" s="296"/>
      <c r="AJ25" s="299"/>
      <c r="AK25" s="300"/>
      <c r="AL25" s="296"/>
      <c r="AM25" s="299"/>
      <c r="AN25" s="300"/>
      <c r="AO25" s="296"/>
      <c r="AP25" s="299"/>
      <c r="AQ25" s="300"/>
      <c r="AR25" s="296"/>
      <c r="AS25" s="299"/>
      <c r="AT25" s="300"/>
      <c r="AU25" s="296"/>
      <c r="AV25" s="299"/>
      <c r="AW25" s="300"/>
      <c r="AX25" s="296"/>
      <c r="AY25" s="299"/>
      <c r="AZ25" s="300"/>
    </row>
    <row r="26" spans="2:52" ht="25" customHeight="1" thickBot="1">
      <c r="B26" s="455"/>
      <c r="C26" s="112" t="s">
        <v>52</v>
      </c>
      <c r="D26" s="166" t="s">
        <v>235</v>
      </c>
      <c r="E26" s="296"/>
      <c r="F26" s="297"/>
      <c r="G26" s="298"/>
      <c r="H26" s="296"/>
      <c r="I26" s="297"/>
      <c r="J26" s="298"/>
      <c r="K26" s="296"/>
      <c r="L26" s="297"/>
      <c r="M26" s="298"/>
      <c r="N26" s="296"/>
      <c r="O26" s="297"/>
      <c r="P26" s="298"/>
      <c r="Q26" s="296"/>
      <c r="R26" s="297"/>
      <c r="S26" s="298"/>
      <c r="T26" s="296"/>
      <c r="U26" s="297"/>
      <c r="V26" s="298"/>
      <c r="W26" s="296"/>
      <c r="X26" s="297"/>
      <c r="Y26" s="298"/>
      <c r="Z26" s="296"/>
      <c r="AA26" s="297"/>
      <c r="AB26" s="298"/>
      <c r="AC26" s="296"/>
      <c r="AD26" s="297"/>
      <c r="AE26" s="298"/>
      <c r="AF26" s="296"/>
      <c r="AG26" s="297"/>
      <c r="AH26" s="298"/>
      <c r="AI26" s="296"/>
      <c r="AJ26" s="297"/>
      <c r="AK26" s="298"/>
      <c r="AL26" s="296"/>
      <c r="AM26" s="297"/>
      <c r="AN26" s="298"/>
      <c r="AO26" s="296"/>
      <c r="AP26" s="297"/>
      <c r="AQ26" s="298"/>
      <c r="AR26" s="296"/>
      <c r="AS26" s="297"/>
      <c r="AT26" s="298"/>
      <c r="AU26" s="296"/>
      <c r="AV26" s="297"/>
      <c r="AW26" s="298"/>
      <c r="AX26" s="296"/>
      <c r="AY26" s="297"/>
      <c r="AZ26" s="298"/>
    </row>
    <row r="27" spans="2:52" ht="25" customHeight="1" thickBot="1">
      <c r="B27" s="455"/>
      <c r="C27" s="113" t="s">
        <v>53</v>
      </c>
      <c r="D27" s="36" t="s">
        <v>236</v>
      </c>
      <c r="E27" s="296"/>
      <c r="F27" s="297"/>
      <c r="G27" s="298"/>
      <c r="H27" s="296"/>
      <c r="I27" s="297"/>
      <c r="J27" s="298"/>
      <c r="K27" s="296"/>
      <c r="L27" s="297"/>
      <c r="M27" s="298"/>
      <c r="N27" s="296"/>
      <c r="O27" s="297"/>
      <c r="P27" s="298"/>
      <c r="Q27" s="296"/>
      <c r="R27" s="297"/>
      <c r="S27" s="298"/>
      <c r="T27" s="296"/>
      <c r="U27" s="297"/>
      <c r="V27" s="298"/>
      <c r="W27" s="296"/>
      <c r="X27" s="297"/>
      <c r="Y27" s="298"/>
      <c r="Z27" s="296"/>
      <c r="AA27" s="297"/>
      <c r="AB27" s="298"/>
      <c r="AC27" s="296"/>
      <c r="AD27" s="297"/>
      <c r="AE27" s="298"/>
      <c r="AF27" s="296"/>
      <c r="AG27" s="297"/>
      <c r="AH27" s="298"/>
      <c r="AI27" s="296"/>
      <c r="AJ27" s="297"/>
      <c r="AK27" s="298"/>
      <c r="AL27" s="296"/>
      <c r="AM27" s="297"/>
      <c r="AN27" s="298"/>
      <c r="AO27" s="296"/>
      <c r="AP27" s="297"/>
      <c r="AQ27" s="298"/>
      <c r="AR27" s="296"/>
      <c r="AS27" s="297"/>
      <c r="AT27" s="298"/>
      <c r="AU27" s="296"/>
      <c r="AV27" s="297"/>
      <c r="AW27" s="298"/>
      <c r="AX27" s="296"/>
      <c r="AY27" s="297"/>
      <c r="AZ27" s="298"/>
    </row>
    <row r="28" spans="2:52" ht="24" customHeight="1" thickBot="1">
      <c r="B28" s="455"/>
      <c r="C28" s="111" t="s">
        <v>54</v>
      </c>
      <c r="D28" s="37" t="s">
        <v>72</v>
      </c>
      <c r="E28" s="301"/>
      <c r="F28" s="302"/>
      <c r="G28" s="303"/>
      <c r="H28" s="301"/>
      <c r="I28" s="302"/>
      <c r="J28" s="303"/>
      <c r="K28" s="301"/>
      <c r="L28" s="302"/>
      <c r="M28" s="303"/>
      <c r="N28" s="301"/>
      <c r="O28" s="302"/>
      <c r="P28" s="303"/>
      <c r="Q28" s="301"/>
      <c r="R28" s="302"/>
      <c r="S28" s="303"/>
      <c r="T28" s="301"/>
      <c r="U28" s="302"/>
      <c r="V28" s="303"/>
      <c r="W28" s="301"/>
      <c r="X28" s="302"/>
      <c r="Y28" s="303"/>
      <c r="Z28" s="301"/>
      <c r="AA28" s="302"/>
      <c r="AB28" s="303"/>
      <c r="AC28" s="301"/>
      <c r="AD28" s="302"/>
      <c r="AE28" s="303"/>
      <c r="AF28" s="301"/>
      <c r="AG28" s="302"/>
      <c r="AH28" s="303"/>
      <c r="AI28" s="301"/>
      <c r="AJ28" s="302"/>
      <c r="AK28" s="303"/>
      <c r="AL28" s="301"/>
      <c r="AM28" s="302"/>
      <c r="AN28" s="303"/>
      <c r="AO28" s="301"/>
      <c r="AP28" s="302"/>
      <c r="AQ28" s="303"/>
      <c r="AR28" s="301"/>
      <c r="AS28" s="302"/>
      <c r="AT28" s="303"/>
      <c r="AU28" s="301"/>
      <c r="AV28" s="302"/>
      <c r="AW28" s="303"/>
      <c r="AX28" s="301"/>
      <c r="AY28" s="302"/>
      <c r="AZ28" s="303"/>
    </row>
    <row r="29" spans="2:52" ht="25" customHeight="1" thickBot="1">
      <c r="B29" s="455"/>
      <c r="C29" s="111" t="s">
        <v>55</v>
      </c>
      <c r="D29" s="37" t="s">
        <v>73</v>
      </c>
      <c r="E29" s="304"/>
      <c r="F29" s="305"/>
      <c r="G29" s="306"/>
      <c r="H29" s="304"/>
      <c r="I29" s="305"/>
      <c r="J29" s="306"/>
      <c r="K29" s="304"/>
      <c r="L29" s="305"/>
      <c r="M29" s="306"/>
      <c r="N29" s="304"/>
      <c r="O29" s="305"/>
      <c r="P29" s="306"/>
      <c r="Q29" s="304"/>
      <c r="R29" s="305"/>
      <c r="S29" s="306"/>
      <c r="T29" s="304"/>
      <c r="U29" s="305"/>
      <c r="V29" s="306"/>
      <c r="W29" s="304"/>
      <c r="X29" s="305"/>
      <c r="Y29" s="306"/>
      <c r="Z29" s="304"/>
      <c r="AA29" s="305"/>
      <c r="AB29" s="306"/>
      <c r="AC29" s="304"/>
      <c r="AD29" s="305"/>
      <c r="AE29" s="306"/>
      <c r="AF29" s="304"/>
      <c r="AG29" s="305"/>
      <c r="AH29" s="306"/>
      <c r="AI29" s="304"/>
      <c r="AJ29" s="305"/>
      <c r="AK29" s="306"/>
      <c r="AL29" s="304"/>
      <c r="AM29" s="305"/>
      <c r="AN29" s="306"/>
      <c r="AO29" s="304"/>
      <c r="AP29" s="305"/>
      <c r="AQ29" s="306"/>
      <c r="AR29" s="304"/>
      <c r="AS29" s="305"/>
      <c r="AT29" s="306"/>
      <c r="AU29" s="304"/>
      <c r="AV29" s="305"/>
      <c r="AW29" s="306"/>
      <c r="AX29" s="304"/>
      <c r="AY29" s="305"/>
      <c r="AZ29" s="306"/>
    </row>
    <row r="30" spans="2:52" ht="20" customHeight="1" thickBot="1">
      <c r="B30" s="455"/>
      <c r="C30" s="367" t="s">
        <v>56</v>
      </c>
      <c r="D30" s="368"/>
      <c r="E30" s="368"/>
      <c r="F30" s="368"/>
      <c r="G30" s="368"/>
      <c r="H30" s="368"/>
      <c r="I30" s="368"/>
      <c r="J30" s="368"/>
      <c r="K30" s="368"/>
      <c r="L30" s="368"/>
      <c r="M30" s="368"/>
      <c r="N30" s="368"/>
      <c r="O30" s="368"/>
      <c r="P30" s="368"/>
      <c r="Q30" s="368"/>
      <c r="R30" s="368"/>
      <c r="S30" s="368"/>
      <c r="T30" s="368"/>
      <c r="U30" s="368"/>
      <c r="V30" s="368"/>
      <c r="W30" s="368"/>
      <c r="X30" s="368"/>
      <c r="Y30" s="368"/>
      <c r="Z30" s="368"/>
      <c r="AA30" s="368"/>
      <c r="AB30" s="368"/>
      <c r="AC30" s="368"/>
      <c r="AD30" s="368"/>
      <c r="AE30" s="368"/>
      <c r="AF30" s="368"/>
      <c r="AG30" s="368"/>
      <c r="AH30" s="368"/>
      <c r="AI30" s="368"/>
      <c r="AJ30" s="368"/>
      <c r="AK30" s="368"/>
      <c r="AL30" s="368"/>
      <c r="AM30" s="368"/>
      <c r="AN30" s="368"/>
      <c r="AO30" s="368"/>
      <c r="AP30" s="368"/>
      <c r="AQ30" s="368"/>
      <c r="AR30" s="368"/>
      <c r="AS30" s="368"/>
      <c r="AT30" s="368"/>
      <c r="AU30" s="368"/>
      <c r="AV30" s="368"/>
      <c r="AW30" s="368"/>
      <c r="AX30" s="368"/>
      <c r="AY30" s="368"/>
      <c r="AZ30" s="369"/>
    </row>
    <row r="31" spans="2:52" ht="16" customHeight="1">
      <c r="B31" s="455"/>
      <c r="C31" s="416" t="s">
        <v>42</v>
      </c>
      <c r="D31" s="417"/>
      <c r="E31" s="391" t="s">
        <v>11</v>
      </c>
      <c r="F31" s="386"/>
      <c r="G31" s="392"/>
      <c r="H31" s="391" t="s">
        <v>4</v>
      </c>
      <c r="I31" s="386"/>
      <c r="J31" s="386"/>
      <c r="K31" s="408" t="s">
        <v>5</v>
      </c>
      <c r="L31" s="386"/>
      <c r="M31" s="409"/>
      <c r="N31" s="386" t="s">
        <v>6</v>
      </c>
      <c r="O31" s="386"/>
      <c r="P31" s="392"/>
      <c r="Q31" s="391" t="s">
        <v>7</v>
      </c>
      <c r="R31" s="386"/>
      <c r="S31" s="392"/>
      <c r="T31" s="391" t="s">
        <v>293</v>
      </c>
      <c r="U31" s="386"/>
      <c r="V31" s="392"/>
      <c r="W31" s="391" t="s">
        <v>294</v>
      </c>
      <c r="X31" s="386"/>
      <c r="Y31" s="392"/>
      <c r="Z31" s="391" t="s">
        <v>295</v>
      </c>
      <c r="AA31" s="386"/>
      <c r="AB31" s="392"/>
      <c r="AC31" s="391" t="s">
        <v>296</v>
      </c>
      <c r="AD31" s="386"/>
      <c r="AE31" s="392"/>
      <c r="AF31" s="391" t="s">
        <v>297</v>
      </c>
      <c r="AG31" s="386"/>
      <c r="AH31" s="392"/>
      <c r="AI31" s="391" t="s">
        <v>298</v>
      </c>
      <c r="AJ31" s="386"/>
      <c r="AK31" s="392"/>
      <c r="AL31" s="391" t="s">
        <v>299</v>
      </c>
      <c r="AM31" s="386"/>
      <c r="AN31" s="392"/>
      <c r="AO31" s="391" t="s">
        <v>300</v>
      </c>
      <c r="AP31" s="386"/>
      <c r="AQ31" s="392"/>
      <c r="AR31" s="391" t="s">
        <v>301</v>
      </c>
      <c r="AS31" s="386"/>
      <c r="AT31" s="392"/>
      <c r="AU31" s="391" t="s">
        <v>302</v>
      </c>
      <c r="AV31" s="386"/>
      <c r="AW31" s="392"/>
      <c r="AX31" s="391" t="s">
        <v>303</v>
      </c>
      <c r="AY31" s="386"/>
      <c r="AZ31" s="392"/>
    </row>
    <row r="32" spans="2:52" ht="17" thickBot="1">
      <c r="B32" s="455"/>
      <c r="C32" s="416"/>
      <c r="D32" s="417"/>
      <c r="E32" s="393"/>
      <c r="F32" s="387"/>
      <c r="G32" s="394"/>
      <c r="H32" s="391"/>
      <c r="I32" s="386"/>
      <c r="J32" s="386"/>
      <c r="K32" s="410"/>
      <c r="L32" s="411"/>
      <c r="M32" s="412"/>
      <c r="N32" s="386"/>
      <c r="O32" s="386"/>
      <c r="P32" s="392"/>
      <c r="Q32" s="393"/>
      <c r="R32" s="387"/>
      <c r="S32" s="394"/>
      <c r="T32" s="393"/>
      <c r="U32" s="387"/>
      <c r="V32" s="394"/>
      <c r="W32" s="393"/>
      <c r="X32" s="387"/>
      <c r="Y32" s="394"/>
      <c r="Z32" s="393"/>
      <c r="AA32" s="387"/>
      <c r="AB32" s="394"/>
      <c r="AC32" s="393"/>
      <c r="AD32" s="387"/>
      <c r="AE32" s="394"/>
      <c r="AF32" s="393"/>
      <c r="AG32" s="387"/>
      <c r="AH32" s="394"/>
      <c r="AI32" s="393"/>
      <c r="AJ32" s="387"/>
      <c r="AK32" s="394"/>
      <c r="AL32" s="393"/>
      <c r="AM32" s="387"/>
      <c r="AN32" s="394"/>
      <c r="AO32" s="393"/>
      <c r="AP32" s="387"/>
      <c r="AQ32" s="394"/>
      <c r="AR32" s="393"/>
      <c r="AS32" s="387"/>
      <c r="AT32" s="394"/>
      <c r="AU32" s="393"/>
      <c r="AV32" s="387"/>
      <c r="AW32" s="394"/>
      <c r="AX32" s="393"/>
      <c r="AY32" s="387"/>
      <c r="AZ32" s="394"/>
    </row>
    <row r="33" spans="2:52">
      <c r="B33" s="455"/>
      <c r="C33" s="416"/>
      <c r="D33" s="417"/>
      <c r="E33" s="444" t="s">
        <v>3</v>
      </c>
      <c r="F33" s="445"/>
      <c r="G33" s="446"/>
      <c r="H33" s="457" t="s">
        <v>3</v>
      </c>
      <c r="I33" s="458"/>
      <c r="J33" s="459"/>
      <c r="K33" s="457" t="s">
        <v>3</v>
      </c>
      <c r="L33" s="458"/>
      <c r="M33" s="459"/>
      <c r="N33" s="457" t="s">
        <v>3</v>
      </c>
      <c r="O33" s="458"/>
      <c r="P33" s="459"/>
      <c r="Q33" s="444" t="s">
        <v>3</v>
      </c>
      <c r="R33" s="445"/>
      <c r="S33" s="446"/>
      <c r="T33" s="444" t="s">
        <v>3</v>
      </c>
      <c r="U33" s="445"/>
      <c r="V33" s="446"/>
      <c r="W33" s="444" t="s">
        <v>3</v>
      </c>
      <c r="X33" s="445"/>
      <c r="Y33" s="446"/>
      <c r="Z33" s="444" t="s">
        <v>3</v>
      </c>
      <c r="AA33" s="445"/>
      <c r="AB33" s="446"/>
      <c r="AC33" s="444" t="s">
        <v>3</v>
      </c>
      <c r="AD33" s="445"/>
      <c r="AE33" s="446"/>
      <c r="AF33" s="444" t="s">
        <v>3</v>
      </c>
      <c r="AG33" s="445"/>
      <c r="AH33" s="446"/>
      <c r="AI33" s="444" t="s">
        <v>3</v>
      </c>
      <c r="AJ33" s="445"/>
      <c r="AK33" s="446"/>
      <c r="AL33" s="444" t="s">
        <v>3</v>
      </c>
      <c r="AM33" s="445"/>
      <c r="AN33" s="446"/>
      <c r="AO33" s="444" t="s">
        <v>3</v>
      </c>
      <c r="AP33" s="445"/>
      <c r="AQ33" s="446"/>
      <c r="AR33" s="444" t="s">
        <v>3</v>
      </c>
      <c r="AS33" s="445"/>
      <c r="AT33" s="446"/>
      <c r="AU33" s="444" t="s">
        <v>3</v>
      </c>
      <c r="AV33" s="445"/>
      <c r="AW33" s="446"/>
      <c r="AX33" s="444" t="s">
        <v>3</v>
      </c>
      <c r="AY33" s="445"/>
      <c r="AZ33" s="446"/>
    </row>
    <row r="34" spans="2:52">
      <c r="B34" s="455"/>
      <c r="C34" s="416"/>
      <c r="D34" s="417"/>
      <c r="E34" s="447"/>
      <c r="F34" s="448"/>
      <c r="G34" s="449"/>
      <c r="H34" s="447"/>
      <c r="I34" s="448"/>
      <c r="J34" s="449"/>
      <c r="K34" s="447"/>
      <c r="L34" s="448"/>
      <c r="M34" s="449"/>
      <c r="N34" s="447"/>
      <c r="O34" s="448"/>
      <c r="P34" s="449"/>
      <c r="Q34" s="447"/>
      <c r="R34" s="448"/>
      <c r="S34" s="449"/>
      <c r="T34" s="447"/>
      <c r="U34" s="448"/>
      <c r="V34" s="449"/>
      <c r="W34" s="447"/>
      <c r="X34" s="448"/>
      <c r="Y34" s="449"/>
      <c r="Z34" s="447"/>
      <c r="AA34" s="448"/>
      <c r="AB34" s="449"/>
      <c r="AC34" s="447"/>
      <c r="AD34" s="448"/>
      <c r="AE34" s="449"/>
      <c r="AF34" s="447"/>
      <c r="AG34" s="448"/>
      <c r="AH34" s="449"/>
      <c r="AI34" s="447"/>
      <c r="AJ34" s="448"/>
      <c r="AK34" s="449"/>
      <c r="AL34" s="447"/>
      <c r="AM34" s="448"/>
      <c r="AN34" s="449"/>
      <c r="AO34" s="447"/>
      <c r="AP34" s="448"/>
      <c r="AQ34" s="449"/>
      <c r="AR34" s="447"/>
      <c r="AS34" s="448"/>
      <c r="AT34" s="449"/>
      <c r="AU34" s="447"/>
      <c r="AV34" s="448"/>
      <c r="AW34" s="449"/>
      <c r="AX34" s="447"/>
      <c r="AY34" s="448"/>
      <c r="AZ34" s="449"/>
    </row>
    <row r="35" spans="2:52" ht="17" thickBot="1">
      <c r="B35" s="455"/>
      <c r="C35" s="416"/>
      <c r="D35" s="417"/>
      <c r="E35" s="460"/>
      <c r="F35" s="461"/>
      <c r="G35" s="462"/>
      <c r="H35" s="460"/>
      <c r="I35" s="461"/>
      <c r="J35" s="462"/>
      <c r="K35" s="450"/>
      <c r="L35" s="451"/>
      <c r="M35" s="452"/>
      <c r="N35" s="450"/>
      <c r="O35" s="451"/>
      <c r="P35" s="452"/>
      <c r="Q35" s="450"/>
      <c r="R35" s="451"/>
      <c r="S35" s="452"/>
      <c r="T35" s="450"/>
      <c r="U35" s="451"/>
      <c r="V35" s="452"/>
      <c r="W35" s="450"/>
      <c r="X35" s="451"/>
      <c r="Y35" s="452"/>
      <c r="Z35" s="450"/>
      <c r="AA35" s="451"/>
      <c r="AB35" s="452"/>
      <c r="AC35" s="450"/>
      <c r="AD35" s="451"/>
      <c r="AE35" s="452"/>
      <c r="AF35" s="450"/>
      <c r="AG35" s="451"/>
      <c r="AH35" s="452"/>
      <c r="AI35" s="450"/>
      <c r="AJ35" s="451"/>
      <c r="AK35" s="452"/>
      <c r="AL35" s="450"/>
      <c r="AM35" s="451"/>
      <c r="AN35" s="452"/>
      <c r="AO35" s="450"/>
      <c r="AP35" s="451"/>
      <c r="AQ35" s="452"/>
      <c r="AR35" s="450"/>
      <c r="AS35" s="451"/>
      <c r="AT35" s="452"/>
      <c r="AU35" s="450"/>
      <c r="AV35" s="451"/>
      <c r="AW35" s="452"/>
      <c r="AX35" s="450"/>
      <c r="AY35" s="451"/>
      <c r="AZ35" s="452"/>
    </row>
    <row r="36" spans="2:52" ht="16" customHeight="1">
      <c r="B36" s="455"/>
      <c r="C36" s="416"/>
      <c r="D36" s="416"/>
      <c r="E36" s="382" t="s">
        <v>8</v>
      </c>
      <c r="F36" s="385" t="s">
        <v>9</v>
      </c>
      <c r="G36" s="388" t="s">
        <v>10</v>
      </c>
      <c r="H36" s="382" t="s">
        <v>8</v>
      </c>
      <c r="I36" s="385" t="s">
        <v>9</v>
      </c>
      <c r="J36" s="388" t="s">
        <v>10</v>
      </c>
      <c r="K36" s="382" t="s">
        <v>8</v>
      </c>
      <c r="L36" s="385" t="s">
        <v>9</v>
      </c>
      <c r="M36" s="388" t="s">
        <v>10</v>
      </c>
      <c r="N36" s="382" t="s">
        <v>8</v>
      </c>
      <c r="O36" s="385" t="s">
        <v>9</v>
      </c>
      <c r="P36" s="388" t="s">
        <v>10</v>
      </c>
      <c r="Q36" s="382" t="s">
        <v>8</v>
      </c>
      <c r="R36" s="385" t="s">
        <v>9</v>
      </c>
      <c r="S36" s="388" t="s">
        <v>10</v>
      </c>
      <c r="T36" s="382" t="s">
        <v>8</v>
      </c>
      <c r="U36" s="385" t="s">
        <v>9</v>
      </c>
      <c r="V36" s="388" t="s">
        <v>10</v>
      </c>
      <c r="W36" s="382" t="s">
        <v>8</v>
      </c>
      <c r="X36" s="385" t="s">
        <v>9</v>
      </c>
      <c r="Y36" s="388" t="s">
        <v>10</v>
      </c>
      <c r="Z36" s="382" t="s">
        <v>8</v>
      </c>
      <c r="AA36" s="385" t="s">
        <v>9</v>
      </c>
      <c r="AB36" s="388" t="s">
        <v>10</v>
      </c>
      <c r="AC36" s="382" t="s">
        <v>8</v>
      </c>
      <c r="AD36" s="385" t="s">
        <v>9</v>
      </c>
      <c r="AE36" s="388" t="s">
        <v>10</v>
      </c>
      <c r="AF36" s="382" t="s">
        <v>8</v>
      </c>
      <c r="AG36" s="385" t="s">
        <v>9</v>
      </c>
      <c r="AH36" s="388" t="s">
        <v>10</v>
      </c>
      <c r="AI36" s="382" t="s">
        <v>8</v>
      </c>
      <c r="AJ36" s="385" t="s">
        <v>9</v>
      </c>
      <c r="AK36" s="388" t="s">
        <v>10</v>
      </c>
      <c r="AL36" s="382" t="s">
        <v>8</v>
      </c>
      <c r="AM36" s="385" t="s">
        <v>9</v>
      </c>
      <c r="AN36" s="388" t="s">
        <v>10</v>
      </c>
      <c r="AO36" s="382" t="s">
        <v>8</v>
      </c>
      <c r="AP36" s="385" t="s">
        <v>9</v>
      </c>
      <c r="AQ36" s="388" t="s">
        <v>10</v>
      </c>
      <c r="AR36" s="382" t="s">
        <v>8</v>
      </c>
      <c r="AS36" s="385" t="s">
        <v>9</v>
      </c>
      <c r="AT36" s="388" t="s">
        <v>10</v>
      </c>
      <c r="AU36" s="382" t="s">
        <v>8</v>
      </c>
      <c r="AV36" s="385" t="s">
        <v>9</v>
      </c>
      <c r="AW36" s="388" t="s">
        <v>10</v>
      </c>
      <c r="AX36" s="382" t="s">
        <v>8</v>
      </c>
      <c r="AY36" s="385" t="s">
        <v>308</v>
      </c>
      <c r="AZ36" s="388" t="s">
        <v>10</v>
      </c>
    </row>
    <row r="37" spans="2:52">
      <c r="B37" s="455"/>
      <c r="C37" s="416"/>
      <c r="D37" s="416"/>
      <c r="E37" s="383"/>
      <c r="F37" s="386"/>
      <c r="G37" s="389"/>
      <c r="H37" s="383"/>
      <c r="I37" s="386"/>
      <c r="J37" s="389"/>
      <c r="K37" s="383"/>
      <c r="L37" s="386"/>
      <c r="M37" s="389"/>
      <c r="N37" s="383"/>
      <c r="O37" s="386"/>
      <c r="P37" s="389"/>
      <c r="Q37" s="383"/>
      <c r="R37" s="386"/>
      <c r="S37" s="389"/>
      <c r="T37" s="383"/>
      <c r="U37" s="386"/>
      <c r="V37" s="389"/>
      <c r="W37" s="383"/>
      <c r="X37" s="386"/>
      <c r="Y37" s="389"/>
      <c r="Z37" s="383"/>
      <c r="AA37" s="386"/>
      <c r="AB37" s="389"/>
      <c r="AC37" s="383"/>
      <c r="AD37" s="386"/>
      <c r="AE37" s="389"/>
      <c r="AF37" s="383"/>
      <c r="AG37" s="386"/>
      <c r="AH37" s="389"/>
      <c r="AI37" s="383"/>
      <c r="AJ37" s="386"/>
      <c r="AK37" s="389"/>
      <c r="AL37" s="383"/>
      <c r="AM37" s="386"/>
      <c r="AN37" s="389"/>
      <c r="AO37" s="383"/>
      <c r="AP37" s="386"/>
      <c r="AQ37" s="389"/>
      <c r="AR37" s="383"/>
      <c r="AS37" s="386"/>
      <c r="AT37" s="389"/>
      <c r="AU37" s="383"/>
      <c r="AV37" s="386"/>
      <c r="AW37" s="389"/>
      <c r="AX37" s="383"/>
      <c r="AY37" s="386"/>
      <c r="AZ37" s="389"/>
    </row>
    <row r="38" spans="2:52">
      <c r="B38" s="455"/>
      <c r="C38" s="416"/>
      <c r="D38" s="416"/>
      <c r="E38" s="383"/>
      <c r="F38" s="386"/>
      <c r="G38" s="389"/>
      <c r="H38" s="383"/>
      <c r="I38" s="386"/>
      <c r="J38" s="389"/>
      <c r="K38" s="383"/>
      <c r="L38" s="386"/>
      <c r="M38" s="389"/>
      <c r="N38" s="383"/>
      <c r="O38" s="386"/>
      <c r="P38" s="389"/>
      <c r="Q38" s="383"/>
      <c r="R38" s="386"/>
      <c r="S38" s="389"/>
      <c r="T38" s="383"/>
      <c r="U38" s="386"/>
      <c r="V38" s="389"/>
      <c r="W38" s="383"/>
      <c r="X38" s="386"/>
      <c r="Y38" s="389"/>
      <c r="Z38" s="383"/>
      <c r="AA38" s="386"/>
      <c r="AB38" s="389"/>
      <c r="AC38" s="383"/>
      <c r="AD38" s="386"/>
      <c r="AE38" s="389"/>
      <c r="AF38" s="383"/>
      <c r="AG38" s="386"/>
      <c r="AH38" s="389"/>
      <c r="AI38" s="383"/>
      <c r="AJ38" s="386"/>
      <c r="AK38" s="389"/>
      <c r="AL38" s="383"/>
      <c r="AM38" s="386"/>
      <c r="AN38" s="389"/>
      <c r="AO38" s="383"/>
      <c r="AP38" s="386"/>
      <c r="AQ38" s="389"/>
      <c r="AR38" s="383"/>
      <c r="AS38" s="386"/>
      <c r="AT38" s="389"/>
      <c r="AU38" s="383"/>
      <c r="AV38" s="386"/>
      <c r="AW38" s="389"/>
      <c r="AX38" s="383"/>
      <c r="AY38" s="386"/>
      <c r="AZ38" s="389"/>
    </row>
    <row r="39" spans="2:52">
      <c r="B39" s="455"/>
      <c r="C39" s="416"/>
      <c r="D39" s="416"/>
      <c r="E39" s="383"/>
      <c r="F39" s="386"/>
      <c r="G39" s="389"/>
      <c r="H39" s="383"/>
      <c r="I39" s="386"/>
      <c r="J39" s="389"/>
      <c r="K39" s="383"/>
      <c r="L39" s="386"/>
      <c r="M39" s="389"/>
      <c r="N39" s="383"/>
      <c r="O39" s="386"/>
      <c r="P39" s="389"/>
      <c r="Q39" s="383"/>
      <c r="R39" s="386"/>
      <c r="S39" s="389"/>
      <c r="T39" s="383"/>
      <c r="U39" s="386"/>
      <c r="V39" s="389"/>
      <c r="W39" s="383"/>
      <c r="X39" s="386"/>
      <c r="Y39" s="389"/>
      <c r="Z39" s="383"/>
      <c r="AA39" s="386"/>
      <c r="AB39" s="389"/>
      <c r="AC39" s="383"/>
      <c r="AD39" s="386"/>
      <c r="AE39" s="389"/>
      <c r="AF39" s="383"/>
      <c r="AG39" s="386"/>
      <c r="AH39" s="389"/>
      <c r="AI39" s="383"/>
      <c r="AJ39" s="386"/>
      <c r="AK39" s="389"/>
      <c r="AL39" s="383"/>
      <c r="AM39" s="386"/>
      <c r="AN39" s="389"/>
      <c r="AO39" s="383"/>
      <c r="AP39" s="386"/>
      <c r="AQ39" s="389"/>
      <c r="AR39" s="383"/>
      <c r="AS39" s="386"/>
      <c r="AT39" s="389"/>
      <c r="AU39" s="383"/>
      <c r="AV39" s="386"/>
      <c r="AW39" s="389"/>
      <c r="AX39" s="383"/>
      <c r="AY39" s="386"/>
      <c r="AZ39" s="389"/>
    </row>
    <row r="40" spans="2:52">
      <c r="B40" s="455"/>
      <c r="C40" s="416"/>
      <c r="D40" s="416"/>
      <c r="E40" s="383"/>
      <c r="F40" s="386"/>
      <c r="G40" s="389"/>
      <c r="H40" s="383"/>
      <c r="I40" s="386"/>
      <c r="J40" s="389"/>
      <c r="K40" s="383"/>
      <c r="L40" s="386"/>
      <c r="M40" s="389"/>
      <c r="N40" s="383"/>
      <c r="O40" s="386"/>
      <c r="P40" s="389"/>
      <c r="Q40" s="383"/>
      <c r="R40" s="386"/>
      <c r="S40" s="389"/>
      <c r="T40" s="383"/>
      <c r="U40" s="386"/>
      <c r="V40" s="389"/>
      <c r="W40" s="383"/>
      <c r="X40" s="386"/>
      <c r="Y40" s="389"/>
      <c r="Z40" s="383"/>
      <c r="AA40" s="386"/>
      <c r="AB40" s="389"/>
      <c r="AC40" s="383"/>
      <c r="AD40" s="386"/>
      <c r="AE40" s="389"/>
      <c r="AF40" s="383"/>
      <c r="AG40" s="386"/>
      <c r="AH40" s="389"/>
      <c r="AI40" s="383"/>
      <c r="AJ40" s="386"/>
      <c r="AK40" s="389"/>
      <c r="AL40" s="383"/>
      <c r="AM40" s="386"/>
      <c r="AN40" s="389"/>
      <c r="AO40" s="383"/>
      <c r="AP40" s="386"/>
      <c r="AQ40" s="389"/>
      <c r="AR40" s="383"/>
      <c r="AS40" s="386"/>
      <c r="AT40" s="389"/>
      <c r="AU40" s="383"/>
      <c r="AV40" s="386"/>
      <c r="AW40" s="389"/>
      <c r="AX40" s="383"/>
      <c r="AY40" s="386"/>
      <c r="AZ40" s="389"/>
    </row>
    <row r="41" spans="2:52">
      <c r="B41" s="455"/>
      <c r="C41" s="416"/>
      <c r="D41" s="416"/>
      <c r="E41" s="383"/>
      <c r="F41" s="386"/>
      <c r="G41" s="389"/>
      <c r="H41" s="383"/>
      <c r="I41" s="386"/>
      <c r="J41" s="389"/>
      <c r="K41" s="383"/>
      <c r="L41" s="386"/>
      <c r="M41" s="389"/>
      <c r="N41" s="383"/>
      <c r="O41" s="386"/>
      <c r="P41" s="389"/>
      <c r="Q41" s="383"/>
      <c r="R41" s="386"/>
      <c r="S41" s="389"/>
      <c r="T41" s="383"/>
      <c r="U41" s="386"/>
      <c r="V41" s="389"/>
      <c r="W41" s="383"/>
      <c r="X41" s="386"/>
      <c r="Y41" s="389"/>
      <c r="Z41" s="383"/>
      <c r="AA41" s="386"/>
      <c r="AB41" s="389"/>
      <c r="AC41" s="383"/>
      <c r="AD41" s="386"/>
      <c r="AE41" s="389"/>
      <c r="AF41" s="383"/>
      <c r="AG41" s="386"/>
      <c r="AH41" s="389"/>
      <c r="AI41" s="383"/>
      <c r="AJ41" s="386"/>
      <c r="AK41" s="389"/>
      <c r="AL41" s="383"/>
      <c r="AM41" s="386"/>
      <c r="AN41" s="389"/>
      <c r="AO41" s="383"/>
      <c r="AP41" s="386"/>
      <c r="AQ41" s="389"/>
      <c r="AR41" s="383"/>
      <c r="AS41" s="386"/>
      <c r="AT41" s="389"/>
      <c r="AU41" s="383"/>
      <c r="AV41" s="386"/>
      <c r="AW41" s="389"/>
      <c r="AX41" s="383"/>
      <c r="AY41" s="386"/>
      <c r="AZ41" s="389"/>
    </row>
    <row r="42" spans="2:52">
      <c r="B42" s="455"/>
      <c r="C42" s="416"/>
      <c r="D42" s="416"/>
      <c r="E42" s="383"/>
      <c r="F42" s="386"/>
      <c r="G42" s="389"/>
      <c r="H42" s="383"/>
      <c r="I42" s="386"/>
      <c r="J42" s="389"/>
      <c r="K42" s="383"/>
      <c r="L42" s="386"/>
      <c r="M42" s="389"/>
      <c r="N42" s="383"/>
      <c r="O42" s="386"/>
      <c r="P42" s="389"/>
      <c r="Q42" s="383"/>
      <c r="R42" s="386"/>
      <c r="S42" s="389"/>
      <c r="T42" s="383"/>
      <c r="U42" s="386"/>
      <c r="V42" s="389"/>
      <c r="W42" s="383"/>
      <c r="X42" s="386"/>
      <c r="Y42" s="389"/>
      <c r="Z42" s="383"/>
      <c r="AA42" s="386"/>
      <c r="AB42" s="389"/>
      <c r="AC42" s="383"/>
      <c r="AD42" s="386"/>
      <c r="AE42" s="389"/>
      <c r="AF42" s="383"/>
      <c r="AG42" s="386"/>
      <c r="AH42" s="389"/>
      <c r="AI42" s="383"/>
      <c r="AJ42" s="386"/>
      <c r="AK42" s="389"/>
      <c r="AL42" s="383"/>
      <c r="AM42" s="386"/>
      <c r="AN42" s="389"/>
      <c r="AO42" s="383"/>
      <c r="AP42" s="386"/>
      <c r="AQ42" s="389"/>
      <c r="AR42" s="383"/>
      <c r="AS42" s="386"/>
      <c r="AT42" s="389"/>
      <c r="AU42" s="383"/>
      <c r="AV42" s="386"/>
      <c r="AW42" s="389"/>
      <c r="AX42" s="383"/>
      <c r="AY42" s="386"/>
      <c r="AZ42" s="389"/>
    </row>
    <row r="43" spans="2:52">
      <c r="B43" s="455"/>
      <c r="C43" s="416"/>
      <c r="D43" s="416"/>
      <c r="E43" s="383"/>
      <c r="F43" s="386"/>
      <c r="G43" s="389"/>
      <c r="H43" s="383"/>
      <c r="I43" s="386"/>
      <c r="J43" s="389"/>
      <c r="K43" s="383"/>
      <c r="L43" s="386"/>
      <c r="M43" s="389"/>
      <c r="N43" s="383"/>
      <c r="O43" s="386"/>
      <c r="P43" s="389"/>
      <c r="Q43" s="383"/>
      <c r="R43" s="386"/>
      <c r="S43" s="389"/>
      <c r="T43" s="383"/>
      <c r="U43" s="386"/>
      <c r="V43" s="389"/>
      <c r="W43" s="383"/>
      <c r="X43" s="386"/>
      <c r="Y43" s="389"/>
      <c r="Z43" s="383"/>
      <c r="AA43" s="386"/>
      <c r="AB43" s="389"/>
      <c r="AC43" s="383"/>
      <c r="AD43" s="386"/>
      <c r="AE43" s="389"/>
      <c r="AF43" s="383"/>
      <c r="AG43" s="386"/>
      <c r="AH43" s="389"/>
      <c r="AI43" s="383"/>
      <c r="AJ43" s="386"/>
      <c r="AK43" s="389"/>
      <c r="AL43" s="383"/>
      <c r="AM43" s="386"/>
      <c r="AN43" s="389"/>
      <c r="AO43" s="383"/>
      <c r="AP43" s="386"/>
      <c r="AQ43" s="389"/>
      <c r="AR43" s="383"/>
      <c r="AS43" s="386"/>
      <c r="AT43" s="389"/>
      <c r="AU43" s="383"/>
      <c r="AV43" s="386"/>
      <c r="AW43" s="389"/>
      <c r="AX43" s="383"/>
      <c r="AY43" s="386"/>
      <c r="AZ43" s="389"/>
    </row>
    <row r="44" spans="2:52">
      <c r="B44" s="455"/>
      <c r="C44" s="416"/>
      <c r="D44" s="416"/>
      <c r="E44" s="383"/>
      <c r="F44" s="386"/>
      <c r="G44" s="389"/>
      <c r="H44" s="383"/>
      <c r="I44" s="386"/>
      <c r="J44" s="389"/>
      <c r="K44" s="383"/>
      <c r="L44" s="386"/>
      <c r="M44" s="389"/>
      <c r="N44" s="383"/>
      <c r="O44" s="386"/>
      <c r="P44" s="389"/>
      <c r="Q44" s="383"/>
      <c r="R44" s="386"/>
      <c r="S44" s="389"/>
      <c r="T44" s="383"/>
      <c r="U44" s="386"/>
      <c r="V44" s="389"/>
      <c r="W44" s="383"/>
      <c r="X44" s="386"/>
      <c r="Y44" s="389"/>
      <c r="Z44" s="383"/>
      <c r="AA44" s="386"/>
      <c r="AB44" s="389"/>
      <c r="AC44" s="383"/>
      <c r="AD44" s="386"/>
      <c r="AE44" s="389"/>
      <c r="AF44" s="383"/>
      <c r="AG44" s="386"/>
      <c r="AH44" s="389"/>
      <c r="AI44" s="383"/>
      <c r="AJ44" s="386"/>
      <c r="AK44" s="389"/>
      <c r="AL44" s="383"/>
      <c r="AM44" s="386"/>
      <c r="AN44" s="389"/>
      <c r="AO44" s="383"/>
      <c r="AP44" s="386"/>
      <c r="AQ44" s="389"/>
      <c r="AR44" s="383"/>
      <c r="AS44" s="386"/>
      <c r="AT44" s="389"/>
      <c r="AU44" s="383"/>
      <c r="AV44" s="386"/>
      <c r="AW44" s="389"/>
      <c r="AX44" s="383"/>
      <c r="AY44" s="386"/>
      <c r="AZ44" s="389"/>
    </row>
    <row r="45" spans="2:52">
      <c r="B45" s="455"/>
      <c r="C45" s="416"/>
      <c r="D45" s="416"/>
      <c r="E45" s="383"/>
      <c r="F45" s="386"/>
      <c r="G45" s="389"/>
      <c r="H45" s="383"/>
      <c r="I45" s="386"/>
      <c r="J45" s="389"/>
      <c r="K45" s="383"/>
      <c r="L45" s="386"/>
      <c r="M45" s="389"/>
      <c r="N45" s="383"/>
      <c r="O45" s="386"/>
      <c r="P45" s="389"/>
      <c r="Q45" s="383"/>
      <c r="R45" s="386"/>
      <c r="S45" s="389"/>
      <c r="T45" s="383"/>
      <c r="U45" s="386"/>
      <c r="V45" s="389"/>
      <c r="W45" s="383"/>
      <c r="X45" s="386"/>
      <c r="Y45" s="389"/>
      <c r="Z45" s="383"/>
      <c r="AA45" s="386"/>
      <c r="AB45" s="389"/>
      <c r="AC45" s="383"/>
      <c r="AD45" s="386"/>
      <c r="AE45" s="389"/>
      <c r="AF45" s="383"/>
      <c r="AG45" s="386"/>
      <c r="AH45" s="389"/>
      <c r="AI45" s="383"/>
      <c r="AJ45" s="386"/>
      <c r="AK45" s="389"/>
      <c r="AL45" s="383"/>
      <c r="AM45" s="386"/>
      <c r="AN45" s="389"/>
      <c r="AO45" s="383"/>
      <c r="AP45" s="386"/>
      <c r="AQ45" s="389"/>
      <c r="AR45" s="383"/>
      <c r="AS45" s="386"/>
      <c r="AT45" s="389"/>
      <c r="AU45" s="383"/>
      <c r="AV45" s="386"/>
      <c r="AW45" s="389"/>
      <c r="AX45" s="383"/>
      <c r="AY45" s="386"/>
      <c r="AZ45" s="389"/>
    </row>
    <row r="46" spans="2:52">
      <c r="B46" s="455"/>
      <c r="C46" s="416"/>
      <c r="D46" s="416"/>
      <c r="E46" s="383"/>
      <c r="F46" s="386"/>
      <c r="G46" s="389"/>
      <c r="H46" s="383"/>
      <c r="I46" s="386"/>
      <c r="J46" s="389"/>
      <c r="K46" s="383"/>
      <c r="L46" s="386"/>
      <c r="M46" s="389"/>
      <c r="N46" s="383"/>
      <c r="O46" s="386"/>
      <c r="P46" s="389"/>
      <c r="Q46" s="383"/>
      <c r="R46" s="386"/>
      <c r="S46" s="389"/>
      <c r="T46" s="383"/>
      <c r="U46" s="386"/>
      <c r="V46" s="389"/>
      <c r="W46" s="383"/>
      <c r="X46" s="386"/>
      <c r="Y46" s="389"/>
      <c r="Z46" s="383"/>
      <c r="AA46" s="386"/>
      <c r="AB46" s="389"/>
      <c r="AC46" s="383"/>
      <c r="AD46" s="386"/>
      <c r="AE46" s="389"/>
      <c r="AF46" s="383"/>
      <c r="AG46" s="386"/>
      <c r="AH46" s="389"/>
      <c r="AI46" s="383"/>
      <c r="AJ46" s="386"/>
      <c r="AK46" s="389"/>
      <c r="AL46" s="383"/>
      <c r="AM46" s="386"/>
      <c r="AN46" s="389"/>
      <c r="AO46" s="383"/>
      <c r="AP46" s="386"/>
      <c r="AQ46" s="389"/>
      <c r="AR46" s="383"/>
      <c r="AS46" s="386"/>
      <c r="AT46" s="389"/>
      <c r="AU46" s="383"/>
      <c r="AV46" s="386"/>
      <c r="AW46" s="389"/>
      <c r="AX46" s="383"/>
      <c r="AY46" s="386"/>
      <c r="AZ46" s="389"/>
    </row>
    <row r="47" spans="2:52">
      <c r="B47" s="455"/>
      <c r="C47" s="416"/>
      <c r="D47" s="416"/>
      <c r="E47" s="383"/>
      <c r="F47" s="386"/>
      <c r="G47" s="389"/>
      <c r="H47" s="383"/>
      <c r="I47" s="386"/>
      <c r="J47" s="389"/>
      <c r="K47" s="383"/>
      <c r="L47" s="386"/>
      <c r="M47" s="389"/>
      <c r="N47" s="383"/>
      <c r="O47" s="386"/>
      <c r="P47" s="389"/>
      <c r="Q47" s="383"/>
      <c r="R47" s="386"/>
      <c r="S47" s="389"/>
      <c r="T47" s="383"/>
      <c r="U47" s="386"/>
      <c r="V47" s="389"/>
      <c r="W47" s="383"/>
      <c r="X47" s="386"/>
      <c r="Y47" s="389"/>
      <c r="Z47" s="383"/>
      <c r="AA47" s="386"/>
      <c r="AB47" s="389"/>
      <c r="AC47" s="383"/>
      <c r="AD47" s="386"/>
      <c r="AE47" s="389"/>
      <c r="AF47" s="383"/>
      <c r="AG47" s="386"/>
      <c r="AH47" s="389"/>
      <c r="AI47" s="383"/>
      <c r="AJ47" s="386"/>
      <c r="AK47" s="389"/>
      <c r="AL47" s="383"/>
      <c r="AM47" s="386"/>
      <c r="AN47" s="389"/>
      <c r="AO47" s="383"/>
      <c r="AP47" s="386"/>
      <c r="AQ47" s="389"/>
      <c r="AR47" s="383"/>
      <c r="AS47" s="386"/>
      <c r="AT47" s="389"/>
      <c r="AU47" s="383"/>
      <c r="AV47" s="386"/>
      <c r="AW47" s="389"/>
      <c r="AX47" s="383"/>
      <c r="AY47" s="386"/>
      <c r="AZ47" s="389"/>
    </row>
    <row r="48" spans="2:52">
      <c r="B48" s="455"/>
      <c r="C48" s="416"/>
      <c r="D48" s="416"/>
      <c r="E48" s="383"/>
      <c r="F48" s="386"/>
      <c r="G48" s="389"/>
      <c r="H48" s="383"/>
      <c r="I48" s="386"/>
      <c r="J48" s="389"/>
      <c r="K48" s="383"/>
      <c r="L48" s="386"/>
      <c r="M48" s="389"/>
      <c r="N48" s="383"/>
      <c r="O48" s="386"/>
      <c r="P48" s="389"/>
      <c r="Q48" s="383"/>
      <c r="R48" s="386"/>
      <c r="S48" s="389"/>
      <c r="T48" s="383"/>
      <c r="U48" s="386"/>
      <c r="V48" s="389"/>
      <c r="W48" s="383"/>
      <c r="X48" s="386"/>
      <c r="Y48" s="389"/>
      <c r="Z48" s="383"/>
      <c r="AA48" s="386"/>
      <c r="AB48" s="389"/>
      <c r="AC48" s="383"/>
      <c r="AD48" s="386"/>
      <c r="AE48" s="389"/>
      <c r="AF48" s="383"/>
      <c r="AG48" s="386"/>
      <c r="AH48" s="389"/>
      <c r="AI48" s="383"/>
      <c r="AJ48" s="386"/>
      <c r="AK48" s="389"/>
      <c r="AL48" s="383"/>
      <c r="AM48" s="386"/>
      <c r="AN48" s="389"/>
      <c r="AO48" s="383"/>
      <c r="AP48" s="386"/>
      <c r="AQ48" s="389"/>
      <c r="AR48" s="383"/>
      <c r="AS48" s="386"/>
      <c r="AT48" s="389"/>
      <c r="AU48" s="383"/>
      <c r="AV48" s="386"/>
      <c r="AW48" s="389"/>
      <c r="AX48" s="383"/>
      <c r="AY48" s="386"/>
      <c r="AZ48" s="389"/>
    </row>
    <row r="49" spans="2:52" ht="17" thickBot="1">
      <c r="B49" s="455"/>
      <c r="C49" s="416"/>
      <c r="D49" s="416"/>
      <c r="E49" s="384"/>
      <c r="F49" s="387"/>
      <c r="G49" s="390"/>
      <c r="H49" s="383"/>
      <c r="I49" s="386"/>
      <c r="J49" s="389"/>
      <c r="K49" s="383"/>
      <c r="L49" s="386"/>
      <c r="M49" s="389"/>
      <c r="N49" s="383"/>
      <c r="O49" s="386"/>
      <c r="P49" s="389"/>
      <c r="Q49" s="383"/>
      <c r="R49" s="386"/>
      <c r="S49" s="389"/>
      <c r="T49" s="383"/>
      <c r="U49" s="386"/>
      <c r="V49" s="389"/>
      <c r="W49" s="383"/>
      <c r="X49" s="386"/>
      <c r="Y49" s="389"/>
      <c r="Z49" s="383"/>
      <c r="AA49" s="386"/>
      <c r="AB49" s="389"/>
      <c r="AC49" s="383"/>
      <c r="AD49" s="386"/>
      <c r="AE49" s="389"/>
      <c r="AF49" s="383"/>
      <c r="AG49" s="386"/>
      <c r="AH49" s="389"/>
      <c r="AI49" s="383"/>
      <c r="AJ49" s="386"/>
      <c r="AK49" s="389"/>
      <c r="AL49" s="383"/>
      <c r="AM49" s="386"/>
      <c r="AN49" s="389"/>
      <c r="AO49" s="383"/>
      <c r="AP49" s="386"/>
      <c r="AQ49" s="389"/>
      <c r="AR49" s="383"/>
      <c r="AS49" s="386"/>
      <c r="AT49" s="389"/>
      <c r="AU49" s="383"/>
      <c r="AV49" s="386"/>
      <c r="AW49" s="389"/>
      <c r="AX49" s="383"/>
      <c r="AY49" s="386"/>
      <c r="AZ49" s="389"/>
    </row>
    <row r="50" spans="2:52" ht="35" customHeight="1" thickBot="1">
      <c r="B50" s="455"/>
      <c r="C50" s="30" t="s">
        <v>57</v>
      </c>
      <c r="D50" s="10" t="s">
        <v>74</v>
      </c>
      <c r="E50" s="301"/>
      <c r="F50" s="307"/>
      <c r="G50" s="303"/>
      <c r="H50" s="293"/>
      <c r="I50" s="294"/>
      <c r="J50" s="295"/>
      <c r="K50" s="293"/>
      <c r="L50" s="294"/>
      <c r="M50" s="295"/>
      <c r="N50" s="293"/>
      <c r="O50" s="294"/>
      <c r="P50" s="295"/>
      <c r="Q50" s="293"/>
      <c r="R50" s="294"/>
      <c r="S50" s="295"/>
      <c r="T50" s="293"/>
      <c r="U50" s="294"/>
      <c r="V50" s="295"/>
      <c r="W50" s="293"/>
      <c r="X50" s="294"/>
      <c r="Y50" s="295"/>
      <c r="Z50" s="293"/>
      <c r="AA50" s="294"/>
      <c r="AB50" s="295"/>
      <c r="AC50" s="293"/>
      <c r="AD50" s="294"/>
      <c r="AE50" s="295"/>
      <c r="AF50" s="293"/>
      <c r="AG50" s="294"/>
      <c r="AH50" s="295"/>
      <c r="AI50" s="293"/>
      <c r="AJ50" s="294"/>
      <c r="AK50" s="295"/>
      <c r="AL50" s="293"/>
      <c r="AM50" s="294"/>
      <c r="AN50" s="295"/>
      <c r="AO50" s="293"/>
      <c r="AP50" s="294"/>
      <c r="AQ50" s="295"/>
      <c r="AR50" s="293"/>
      <c r="AS50" s="294"/>
      <c r="AT50" s="295"/>
      <c r="AU50" s="293"/>
      <c r="AV50" s="294"/>
      <c r="AW50" s="295"/>
      <c r="AX50" s="293"/>
      <c r="AY50" s="294"/>
      <c r="AZ50" s="295"/>
    </row>
    <row r="51" spans="2:52" ht="25" customHeight="1" thickBot="1">
      <c r="B51" s="455"/>
      <c r="C51" s="30" t="s">
        <v>58</v>
      </c>
      <c r="D51" s="5" t="s">
        <v>147</v>
      </c>
      <c r="E51" s="296"/>
      <c r="F51" s="297"/>
      <c r="G51" s="298"/>
      <c r="H51" s="296"/>
      <c r="I51" s="297"/>
      <c r="J51" s="298"/>
      <c r="K51" s="296"/>
      <c r="L51" s="297"/>
      <c r="M51" s="298"/>
      <c r="N51" s="296"/>
      <c r="O51" s="297"/>
      <c r="P51" s="298"/>
      <c r="Q51" s="296"/>
      <c r="R51" s="297"/>
      <c r="S51" s="298"/>
      <c r="T51" s="296"/>
      <c r="U51" s="297"/>
      <c r="V51" s="298"/>
      <c r="W51" s="296"/>
      <c r="X51" s="297"/>
      <c r="Y51" s="298"/>
      <c r="Z51" s="296"/>
      <c r="AA51" s="297"/>
      <c r="AB51" s="298"/>
      <c r="AC51" s="296"/>
      <c r="AD51" s="297"/>
      <c r="AE51" s="298"/>
      <c r="AF51" s="296"/>
      <c r="AG51" s="297"/>
      <c r="AH51" s="298"/>
      <c r="AI51" s="296"/>
      <c r="AJ51" s="297"/>
      <c r="AK51" s="298"/>
      <c r="AL51" s="296"/>
      <c r="AM51" s="297"/>
      <c r="AN51" s="298"/>
      <c r="AO51" s="296"/>
      <c r="AP51" s="297"/>
      <c r="AQ51" s="298"/>
      <c r="AR51" s="296"/>
      <c r="AS51" s="297"/>
      <c r="AT51" s="298"/>
      <c r="AU51" s="296"/>
      <c r="AV51" s="297"/>
      <c r="AW51" s="298"/>
      <c r="AX51" s="296"/>
      <c r="AY51" s="297"/>
      <c r="AZ51" s="298"/>
    </row>
    <row r="52" spans="2:52" ht="25" customHeight="1" thickBot="1">
      <c r="B52" s="455"/>
      <c r="C52" s="30" t="s">
        <v>59</v>
      </c>
      <c r="D52" s="12" t="s">
        <v>243</v>
      </c>
      <c r="E52" s="296"/>
      <c r="F52" s="299"/>
      <c r="G52" s="300"/>
      <c r="H52" s="296"/>
      <c r="I52" s="299"/>
      <c r="J52" s="300"/>
      <c r="K52" s="296"/>
      <c r="L52" s="299"/>
      <c r="M52" s="300"/>
      <c r="N52" s="296"/>
      <c r="O52" s="299"/>
      <c r="P52" s="300"/>
      <c r="Q52" s="296"/>
      <c r="R52" s="299"/>
      <c r="S52" s="300"/>
      <c r="T52" s="296"/>
      <c r="U52" s="299"/>
      <c r="V52" s="300"/>
      <c r="W52" s="296"/>
      <c r="X52" s="299"/>
      <c r="Y52" s="300"/>
      <c r="Z52" s="296"/>
      <c r="AA52" s="299"/>
      <c r="AB52" s="300"/>
      <c r="AC52" s="296"/>
      <c r="AD52" s="299"/>
      <c r="AE52" s="300"/>
      <c r="AF52" s="296"/>
      <c r="AG52" s="299"/>
      <c r="AH52" s="300"/>
      <c r="AI52" s="296"/>
      <c r="AJ52" s="299"/>
      <c r="AK52" s="300"/>
      <c r="AL52" s="296"/>
      <c r="AM52" s="299"/>
      <c r="AN52" s="300"/>
      <c r="AO52" s="296"/>
      <c r="AP52" s="299"/>
      <c r="AQ52" s="300"/>
      <c r="AR52" s="296"/>
      <c r="AS52" s="299"/>
      <c r="AT52" s="300"/>
      <c r="AU52" s="296"/>
      <c r="AV52" s="299"/>
      <c r="AW52" s="300"/>
      <c r="AX52" s="296"/>
      <c r="AY52" s="299"/>
      <c r="AZ52" s="300"/>
    </row>
    <row r="53" spans="2:52" ht="25" customHeight="1" thickBot="1">
      <c r="B53" s="455"/>
      <c r="C53" s="109" t="s">
        <v>60</v>
      </c>
      <c r="D53" s="41" t="s">
        <v>75</v>
      </c>
      <c r="E53" s="296"/>
      <c r="F53" s="299"/>
      <c r="G53" s="300"/>
      <c r="H53" s="296"/>
      <c r="I53" s="299"/>
      <c r="J53" s="300"/>
      <c r="K53" s="296"/>
      <c r="L53" s="299"/>
      <c r="M53" s="300"/>
      <c r="N53" s="296"/>
      <c r="O53" s="299"/>
      <c r="P53" s="300"/>
      <c r="Q53" s="296"/>
      <c r="R53" s="299"/>
      <c r="S53" s="300"/>
      <c r="T53" s="296"/>
      <c r="U53" s="299"/>
      <c r="V53" s="300"/>
      <c r="W53" s="296"/>
      <c r="X53" s="299"/>
      <c r="Y53" s="300"/>
      <c r="Z53" s="296"/>
      <c r="AA53" s="299"/>
      <c r="AB53" s="300"/>
      <c r="AC53" s="296"/>
      <c r="AD53" s="299"/>
      <c r="AE53" s="300"/>
      <c r="AF53" s="296"/>
      <c r="AG53" s="299"/>
      <c r="AH53" s="300"/>
      <c r="AI53" s="296"/>
      <c r="AJ53" s="299"/>
      <c r="AK53" s="300"/>
      <c r="AL53" s="296"/>
      <c r="AM53" s="299"/>
      <c r="AN53" s="300"/>
      <c r="AO53" s="296"/>
      <c r="AP53" s="299"/>
      <c r="AQ53" s="300"/>
      <c r="AR53" s="296"/>
      <c r="AS53" s="299"/>
      <c r="AT53" s="300"/>
      <c r="AU53" s="296"/>
      <c r="AV53" s="299"/>
      <c r="AW53" s="300"/>
      <c r="AX53" s="296"/>
      <c r="AY53" s="299"/>
      <c r="AZ53" s="300"/>
    </row>
    <row r="54" spans="2:52" ht="25" customHeight="1" thickBot="1">
      <c r="B54" s="455"/>
      <c r="C54" s="178" t="s">
        <v>61</v>
      </c>
      <c r="D54" s="38" t="s">
        <v>76</v>
      </c>
      <c r="E54" s="308"/>
      <c r="F54" s="309"/>
      <c r="G54" s="310"/>
      <c r="H54" s="308"/>
      <c r="I54" s="309"/>
      <c r="J54" s="310"/>
      <c r="K54" s="308"/>
      <c r="L54" s="309"/>
      <c r="M54" s="310"/>
      <c r="N54" s="308"/>
      <c r="O54" s="309"/>
      <c r="P54" s="310"/>
      <c r="Q54" s="308"/>
      <c r="R54" s="309"/>
      <c r="S54" s="310"/>
      <c r="T54" s="308"/>
      <c r="U54" s="309"/>
      <c r="V54" s="310"/>
      <c r="W54" s="308"/>
      <c r="X54" s="309"/>
      <c r="Y54" s="310"/>
      <c r="Z54" s="308"/>
      <c r="AA54" s="309"/>
      <c r="AB54" s="310"/>
      <c r="AC54" s="308"/>
      <c r="AD54" s="309"/>
      <c r="AE54" s="310"/>
      <c r="AF54" s="308"/>
      <c r="AG54" s="309"/>
      <c r="AH54" s="310"/>
      <c r="AI54" s="308"/>
      <c r="AJ54" s="309"/>
      <c r="AK54" s="310"/>
      <c r="AL54" s="308"/>
      <c r="AM54" s="309"/>
      <c r="AN54" s="310"/>
      <c r="AO54" s="308"/>
      <c r="AP54" s="309"/>
      <c r="AQ54" s="310"/>
      <c r="AR54" s="308"/>
      <c r="AS54" s="309"/>
      <c r="AT54" s="310"/>
      <c r="AU54" s="308"/>
      <c r="AV54" s="309"/>
      <c r="AW54" s="310"/>
      <c r="AX54" s="308"/>
      <c r="AY54" s="309"/>
      <c r="AZ54" s="310"/>
    </row>
    <row r="55" spans="2:52" ht="20" customHeight="1" thickBot="1">
      <c r="B55" s="455"/>
      <c r="C55" s="367" t="s">
        <v>62</v>
      </c>
      <c r="D55" s="368"/>
      <c r="E55" s="368"/>
      <c r="F55" s="368"/>
      <c r="G55" s="368"/>
      <c r="H55" s="368"/>
      <c r="I55" s="368"/>
      <c r="J55" s="368"/>
      <c r="K55" s="368"/>
      <c r="L55" s="368"/>
      <c r="M55" s="368"/>
      <c r="N55" s="368"/>
      <c r="O55" s="368"/>
      <c r="P55" s="368"/>
      <c r="Q55" s="368"/>
      <c r="R55" s="368"/>
      <c r="S55" s="368"/>
      <c r="T55" s="368"/>
      <c r="U55" s="368"/>
      <c r="V55" s="368"/>
      <c r="W55" s="368"/>
      <c r="X55" s="368"/>
      <c r="Y55" s="368"/>
      <c r="Z55" s="368"/>
      <c r="AA55" s="368"/>
      <c r="AB55" s="368"/>
      <c r="AC55" s="368"/>
      <c r="AD55" s="368"/>
      <c r="AE55" s="368"/>
      <c r="AF55" s="368"/>
      <c r="AG55" s="368"/>
      <c r="AH55" s="368"/>
      <c r="AI55" s="368"/>
      <c r="AJ55" s="368"/>
      <c r="AK55" s="368"/>
      <c r="AL55" s="368"/>
      <c r="AM55" s="368"/>
      <c r="AN55" s="368"/>
      <c r="AO55" s="368"/>
      <c r="AP55" s="368"/>
      <c r="AQ55" s="368"/>
      <c r="AR55" s="368"/>
      <c r="AS55" s="368"/>
      <c r="AT55" s="368"/>
      <c r="AU55" s="368"/>
      <c r="AV55" s="368"/>
      <c r="AW55" s="368"/>
      <c r="AX55" s="368"/>
      <c r="AY55" s="368"/>
      <c r="AZ55" s="369"/>
    </row>
    <row r="56" spans="2:52" ht="16" customHeight="1">
      <c r="B56" s="455"/>
      <c r="C56" s="424" t="s">
        <v>63</v>
      </c>
      <c r="D56" s="425"/>
      <c r="E56" s="391" t="s">
        <v>11</v>
      </c>
      <c r="F56" s="386"/>
      <c r="G56" s="392"/>
      <c r="H56" s="391" t="s">
        <v>4</v>
      </c>
      <c r="I56" s="386"/>
      <c r="J56" s="386"/>
      <c r="K56" s="408" t="s">
        <v>5</v>
      </c>
      <c r="L56" s="386"/>
      <c r="M56" s="409"/>
      <c r="N56" s="386" t="s">
        <v>6</v>
      </c>
      <c r="O56" s="386"/>
      <c r="P56" s="392"/>
      <c r="Q56" s="391" t="s">
        <v>7</v>
      </c>
      <c r="R56" s="386"/>
      <c r="S56" s="392"/>
      <c r="T56" s="391" t="s">
        <v>293</v>
      </c>
      <c r="U56" s="386"/>
      <c r="V56" s="392"/>
      <c r="W56" s="391" t="s">
        <v>294</v>
      </c>
      <c r="X56" s="386"/>
      <c r="Y56" s="392"/>
      <c r="Z56" s="391" t="s">
        <v>295</v>
      </c>
      <c r="AA56" s="386"/>
      <c r="AB56" s="392"/>
      <c r="AC56" s="391" t="s">
        <v>296</v>
      </c>
      <c r="AD56" s="386"/>
      <c r="AE56" s="392"/>
      <c r="AF56" s="391" t="s">
        <v>297</v>
      </c>
      <c r="AG56" s="386"/>
      <c r="AH56" s="392"/>
      <c r="AI56" s="391" t="s">
        <v>298</v>
      </c>
      <c r="AJ56" s="386"/>
      <c r="AK56" s="392"/>
      <c r="AL56" s="391" t="s">
        <v>299</v>
      </c>
      <c r="AM56" s="386"/>
      <c r="AN56" s="392"/>
      <c r="AO56" s="391" t="s">
        <v>300</v>
      </c>
      <c r="AP56" s="386"/>
      <c r="AQ56" s="392"/>
      <c r="AR56" s="391" t="s">
        <v>301</v>
      </c>
      <c r="AS56" s="386"/>
      <c r="AT56" s="392"/>
      <c r="AU56" s="391" t="s">
        <v>302</v>
      </c>
      <c r="AV56" s="386"/>
      <c r="AW56" s="392"/>
      <c r="AX56" s="391" t="s">
        <v>303</v>
      </c>
      <c r="AY56" s="386"/>
      <c r="AZ56" s="392"/>
    </row>
    <row r="57" spans="2:52" ht="17" thickBot="1">
      <c r="B57" s="455"/>
      <c r="C57" s="424"/>
      <c r="D57" s="425"/>
      <c r="E57" s="393"/>
      <c r="F57" s="387"/>
      <c r="G57" s="394"/>
      <c r="H57" s="391"/>
      <c r="I57" s="386"/>
      <c r="J57" s="386"/>
      <c r="K57" s="410"/>
      <c r="L57" s="411"/>
      <c r="M57" s="412"/>
      <c r="N57" s="386"/>
      <c r="O57" s="386"/>
      <c r="P57" s="392"/>
      <c r="Q57" s="393"/>
      <c r="R57" s="387"/>
      <c r="S57" s="394"/>
      <c r="T57" s="393"/>
      <c r="U57" s="387"/>
      <c r="V57" s="394"/>
      <c r="W57" s="393"/>
      <c r="X57" s="387"/>
      <c r="Y57" s="394"/>
      <c r="Z57" s="393"/>
      <c r="AA57" s="387"/>
      <c r="AB57" s="394"/>
      <c r="AC57" s="393"/>
      <c r="AD57" s="387"/>
      <c r="AE57" s="394"/>
      <c r="AF57" s="393"/>
      <c r="AG57" s="387"/>
      <c r="AH57" s="394"/>
      <c r="AI57" s="393"/>
      <c r="AJ57" s="387"/>
      <c r="AK57" s="394"/>
      <c r="AL57" s="393"/>
      <c r="AM57" s="387"/>
      <c r="AN57" s="394"/>
      <c r="AO57" s="393"/>
      <c r="AP57" s="387"/>
      <c r="AQ57" s="394"/>
      <c r="AR57" s="393"/>
      <c r="AS57" s="387"/>
      <c r="AT57" s="394"/>
      <c r="AU57" s="393"/>
      <c r="AV57" s="387"/>
      <c r="AW57" s="394"/>
      <c r="AX57" s="393"/>
      <c r="AY57" s="387"/>
      <c r="AZ57" s="394"/>
    </row>
    <row r="58" spans="2:52">
      <c r="B58" s="455"/>
      <c r="C58" s="424"/>
      <c r="D58" s="425"/>
      <c r="E58" s="444" t="s">
        <v>3</v>
      </c>
      <c r="F58" s="445"/>
      <c r="G58" s="446"/>
      <c r="H58" s="457" t="s">
        <v>3</v>
      </c>
      <c r="I58" s="458"/>
      <c r="J58" s="459"/>
      <c r="K58" s="457" t="s">
        <v>3</v>
      </c>
      <c r="L58" s="458"/>
      <c r="M58" s="459"/>
      <c r="N58" s="457" t="s">
        <v>3</v>
      </c>
      <c r="O58" s="458"/>
      <c r="P58" s="459"/>
      <c r="Q58" s="444" t="s">
        <v>3</v>
      </c>
      <c r="R58" s="445"/>
      <c r="S58" s="446"/>
      <c r="T58" s="444" t="s">
        <v>3</v>
      </c>
      <c r="U58" s="445"/>
      <c r="V58" s="446"/>
      <c r="W58" s="444" t="s">
        <v>3</v>
      </c>
      <c r="X58" s="445"/>
      <c r="Y58" s="446"/>
      <c r="Z58" s="444" t="s">
        <v>3</v>
      </c>
      <c r="AA58" s="445"/>
      <c r="AB58" s="446"/>
      <c r="AC58" s="444" t="s">
        <v>3</v>
      </c>
      <c r="AD58" s="445"/>
      <c r="AE58" s="446"/>
      <c r="AF58" s="444" t="s">
        <v>3</v>
      </c>
      <c r="AG58" s="445"/>
      <c r="AH58" s="446"/>
      <c r="AI58" s="444" t="s">
        <v>3</v>
      </c>
      <c r="AJ58" s="445"/>
      <c r="AK58" s="446"/>
      <c r="AL58" s="444" t="s">
        <v>3</v>
      </c>
      <c r="AM58" s="445"/>
      <c r="AN58" s="446"/>
      <c r="AO58" s="444" t="s">
        <v>3</v>
      </c>
      <c r="AP58" s="445"/>
      <c r="AQ58" s="446"/>
      <c r="AR58" s="444" t="s">
        <v>3</v>
      </c>
      <c r="AS58" s="445"/>
      <c r="AT58" s="446"/>
      <c r="AU58" s="444" t="s">
        <v>3</v>
      </c>
      <c r="AV58" s="445"/>
      <c r="AW58" s="446"/>
      <c r="AX58" s="444" t="s">
        <v>3</v>
      </c>
      <c r="AY58" s="445"/>
      <c r="AZ58" s="446"/>
    </row>
    <row r="59" spans="2:52">
      <c r="B59" s="455"/>
      <c r="C59" s="424"/>
      <c r="D59" s="425"/>
      <c r="E59" s="447"/>
      <c r="F59" s="448"/>
      <c r="G59" s="449"/>
      <c r="H59" s="447"/>
      <c r="I59" s="448"/>
      <c r="J59" s="449"/>
      <c r="K59" s="447"/>
      <c r="L59" s="448"/>
      <c r="M59" s="449"/>
      <c r="N59" s="447"/>
      <c r="O59" s="448"/>
      <c r="P59" s="449"/>
      <c r="Q59" s="447"/>
      <c r="R59" s="448"/>
      <c r="S59" s="449"/>
      <c r="T59" s="447"/>
      <c r="U59" s="448"/>
      <c r="V59" s="449"/>
      <c r="W59" s="447"/>
      <c r="X59" s="448"/>
      <c r="Y59" s="449"/>
      <c r="Z59" s="447"/>
      <c r="AA59" s="448"/>
      <c r="AB59" s="449"/>
      <c r="AC59" s="447"/>
      <c r="AD59" s="448"/>
      <c r="AE59" s="449"/>
      <c r="AF59" s="447"/>
      <c r="AG59" s="448"/>
      <c r="AH59" s="449"/>
      <c r="AI59" s="447"/>
      <c r="AJ59" s="448"/>
      <c r="AK59" s="449"/>
      <c r="AL59" s="447"/>
      <c r="AM59" s="448"/>
      <c r="AN59" s="449"/>
      <c r="AO59" s="447"/>
      <c r="AP59" s="448"/>
      <c r="AQ59" s="449"/>
      <c r="AR59" s="447"/>
      <c r="AS59" s="448"/>
      <c r="AT59" s="449"/>
      <c r="AU59" s="447"/>
      <c r="AV59" s="448"/>
      <c r="AW59" s="449"/>
      <c r="AX59" s="447"/>
      <c r="AY59" s="448"/>
      <c r="AZ59" s="449"/>
    </row>
    <row r="60" spans="2:52" ht="17" thickBot="1">
      <c r="B60" s="455"/>
      <c r="C60" s="424"/>
      <c r="D60" s="425"/>
      <c r="E60" s="450"/>
      <c r="F60" s="451"/>
      <c r="G60" s="452"/>
      <c r="H60" s="450"/>
      <c r="I60" s="451"/>
      <c r="J60" s="452"/>
      <c r="K60" s="450"/>
      <c r="L60" s="451"/>
      <c r="M60" s="452"/>
      <c r="N60" s="450"/>
      <c r="O60" s="451"/>
      <c r="P60" s="452"/>
      <c r="Q60" s="450"/>
      <c r="R60" s="451"/>
      <c r="S60" s="452"/>
      <c r="T60" s="450"/>
      <c r="U60" s="451"/>
      <c r="V60" s="452"/>
      <c r="W60" s="450"/>
      <c r="X60" s="451"/>
      <c r="Y60" s="452"/>
      <c r="Z60" s="450"/>
      <c r="AA60" s="451"/>
      <c r="AB60" s="452"/>
      <c r="AC60" s="450"/>
      <c r="AD60" s="451"/>
      <c r="AE60" s="452"/>
      <c r="AF60" s="450"/>
      <c r="AG60" s="451"/>
      <c r="AH60" s="452"/>
      <c r="AI60" s="450"/>
      <c r="AJ60" s="451"/>
      <c r="AK60" s="452"/>
      <c r="AL60" s="450"/>
      <c r="AM60" s="451"/>
      <c r="AN60" s="452"/>
      <c r="AO60" s="450"/>
      <c r="AP60" s="451"/>
      <c r="AQ60" s="452"/>
      <c r="AR60" s="450"/>
      <c r="AS60" s="451"/>
      <c r="AT60" s="452"/>
      <c r="AU60" s="450"/>
      <c r="AV60" s="451"/>
      <c r="AW60" s="452"/>
      <c r="AX60" s="450"/>
      <c r="AY60" s="451"/>
      <c r="AZ60" s="452"/>
    </row>
    <row r="61" spans="2:52">
      <c r="B61" s="455"/>
      <c r="C61" s="424"/>
      <c r="D61" s="425"/>
      <c r="E61" s="355" t="s">
        <v>8</v>
      </c>
      <c r="F61" s="357" t="s">
        <v>308</v>
      </c>
      <c r="G61" s="359" t="s">
        <v>10</v>
      </c>
      <c r="H61" s="355" t="s">
        <v>8</v>
      </c>
      <c r="I61" s="357" t="s">
        <v>9</v>
      </c>
      <c r="J61" s="359" t="s">
        <v>10</v>
      </c>
      <c r="K61" s="355" t="s">
        <v>8</v>
      </c>
      <c r="L61" s="357" t="s">
        <v>9</v>
      </c>
      <c r="M61" s="359" t="s">
        <v>10</v>
      </c>
      <c r="N61" s="355" t="s">
        <v>8</v>
      </c>
      <c r="O61" s="357" t="s">
        <v>9</v>
      </c>
      <c r="P61" s="359" t="s">
        <v>10</v>
      </c>
      <c r="Q61" s="355" t="s">
        <v>8</v>
      </c>
      <c r="R61" s="357" t="s">
        <v>9</v>
      </c>
      <c r="S61" s="359" t="s">
        <v>10</v>
      </c>
      <c r="T61" s="355" t="s">
        <v>8</v>
      </c>
      <c r="U61" s="357" t="s">
        <v>9</v>
      </c>
      <c r="V61" s="359" t="s">
        <v>10</v>
      </c>
      <c r="W61" s="355" t="s">
        <v>8</v>
      </c>
      <c r="X61" s="357" t="s">
        <v>9</v>
      </c>
      <c r="Y61" s="359" t="s">
        <v>10</v>
      </c>
      <c r="Z61" s="355" t="s">
        <v>8</v>
      </c>
      <c r="AA61" s="357" t="s">
        <v>9</v>
      </c>
      <c r="AB61" s="359" t="s">
        <v>10</v>
      </c>
      <c r="AC61" s="355" t="s">
        <v>8</v>
      </c>
      <c r="AD61" s="357" t="s">
        <v>9</v>
      </c>
      <c r="AE61" s="359" t="s">
        <v>10</v>
      </c>
      <c r="AF61" s="355" t="s">
        <v>8</v>
      </c>
      <c r="AG61" s="357" t="s">
        <v>9</v>
      </c>
      <c r="AH61" s="359" t="s">
        <v>10</v>
      </c>
      <c r="AI61" s="355" t="s">
        <v>8</v>
      </c>
      <c r="AJ61" s="357" t="s">
        <v>9</v>
      </c>
      <c r="AK61" s="359" t="s">
        <v>10</v>
      </c>
      <c r="AL61" s="355" t="s">
        <v>8</v>
      </c>
      <c r="AM61" s="357" t="s">
        <v>9</v>
      </c>
      <c r="AN61" s="359" t="s">
        <v>10</v>
      </c>
      <c r="AO61" s="355" t="s">
        <v>8</v>
      </c>
      <c r="AP61" s="357" t="s">
        <v>9</v>
      </c>
      <c r="AQ61" s="359" t="s">
        <v>10</v>
      </c>
      <c r="AR61" s="355" t="s">
        <v>8</v>
      </c>
      <c r="AS61" s="357" t="s">
        <v>9</v>
      </c>
      <c r="AT61" s="359" t="s">
        <v>10</v>
      </c>
      <c r="AU61" s="355" t="s">
        <v>8</v>
      </c>
      <c r="AV61" s="357" t="s">
        <v>9</v>
      </c>
      <c r="AW61" s="359" t="s">
        <v>10</v>
      </c>
      <c r="AX61" s="355" t="s">
        <v>8</v>
      </c>
      <c r="AY61" s="357" t="s">
        <v>9</v>
      </c>
      <c r="AZ61" s="359" t="s">
        <v>10</v>
      </c>
    </row>
    <row r="62" spans="2:52">
      <c r="B62" s="455"/>
      <c r="C62" s="424"/>
      <c r="D62" s="425"/>
      <c r="E62" s="356"/>
      <c r="F62" s="358"/>
      <c r="G62" s="360"/>
      <c r="H62" s="356"/>
      <c r="I62" s="358"/>
      <c r="J62" s="360"/>
      <c r="K62" s="356"/>
      <c r="L62" s="358"/>
      <c r="M62" s="360"/>
      <c r="N62" s="356"/>
      <c r="O62" s="358"/>
      <c r="P62" s="360"/>
      <c r="Q62" s="356"/>
      <c r="R62" s="358"/>
      <c r="S62" s="360"/>
      <c r="T62" s="356"/>
      <c r="U62" s="358"/>
      <c r="V62" s="360"/>
      <c r="W62" s="356"/>
      <c r="X62" s="358"/>
      <c r="Y62" s="360"/>
      <c r="Z62" s="356"/>
      <c r="AA62" s="358"/>
      <c r="AB62" s="360"/>
      <c r="AC62" s="356"/>
      <c r="AD62" s="358"/>
      <c r="AE62" s="360"/>
      <c r="AF62" s="356"/>
      <c r="AG62" s="358"/>
      <c r="AH62" s="360"/>
      <c r="AI62" s="356"/>
      <c r="AJ62" s="358"/>
      <c r="AK62" s="360"/>
      <c r="AL62" s="356"/>
      <c r="AM62" s="358"/>
      <c r="AN62" s="360"/>
      <c r="AO62" s="356"/>
      <c r="AP62" s="358"/>
      <c r="AQ62" s="360"/>
      <c r="AR62" s="356"/>
      <c r="AS62" s="358"/>
      <c r="AT62" s="360"/>
      <c r="AU62" s="356"/>
      <c r="AV62" s="358"/>
      <c r="AW62" s="360"/>
      <c r="AX62" s="356"/>
      <c r="AY62" s="358"/>
      <c r="AZ62" s="360"/>
    </row>
    <row r="63" spans="2:52">
      <c r="B63" s="455"/>
      <c r="C63" s="424"/>
      <c r="D63" s="425"/>
      <c r="E63" s="356"/>
      <c r="F63" s="358"/>
      <c r="G63" s="360"/>
      <c r="H63" s="356"/>
      <c r="I63" s="358"/>
      <c r="J63" s="360"/>
      <c r="K63" s="356"/>
      <c r="L63" s="358"/>
      <c r="M63" s="360"/>
      <c r="N63" s="356"/>
      <c r="O63" s="358"/>
      <c r="P63" s="360"/>
      <c r="Q63" s="356"/>
      <c r="R63" s="358"/>
      <c r="S63" s="360"/>
      <c r="T63" s="356"/>
      <c r="U63" s="358"/>
      <c r="V63" s="360"/>
      <c r="W63" s="356"/>
      <c r="X63" s="358"/>
      <c r="Y63" s="360"/>
      <c r="Z63" s="356"/>
      <c r="AA63" s="358"/>
      <c r="AB63" s="360"/>
      <c r="AC63" s="356"/>
      <c r="AD63" s="358"/>
      <c r="AE63" s="360"/>
      <c r="AF63" s="356"/>
      <c r="AG63" s="358"/>
      <c r="AH63" s="360"/>
      <c r="AI63" s="356"/>
      <c r="AJ63" s="358"/>
      <c r="AK63" s="360"/>
      <c r="AL63" s="356"/>
      <c r="AM63" s="358"/>
      <c r="AN63" s="360"/>
      <c r="AO63" s="356"/>
      <c r="AP63" s="358"/>
      <c r="AQ63" s="360"/>
      <c r="AR63" s="356"/>
      <c r="AS63" s="358"/>
      <c r="AT63" s="360"/>
      <c r="AU63" s="356"/>
      <c r="AV63" s="358"/>
      <c r="AW63" s="360"/>
      <c r="AX63" s="356"/>
      <c r="AY63" s="358"/>
      <c r="AZ63" s="360"/>
    </row>
    <row r="64" spans="2:52">
      <c r="B64" s="455"/>
      <c r="C64" s="424"/>
      <c r="D64" s="425"/>
      <c r="E64" s="356"/>
      <c r="F64" s="358"/>
      <c r="G64" s="360"/>
      <c r="H64" s="356"/>
      <c r="I64" s="358"/>
      <c r="J64" s="360"/>
      <c r="K64" s="356"/>
      <c r="L64" s="358"/>
      <c r="M64" s="360"/>
      <c r="N64" s="356"/>
      <c r="O64" s="358"/>
      <c r="P64" s="360"/>
      <c r="Q64" s="356"/>
      <c r="R64" s="358"/>
      <c r="S64" s="360"/>
      <c r="T64" s="356"/>
      <c r="U64" s="358"/>
      <c r="V64" s="360"/>
      <c r="W64" s="356"/>
      <c r="X64" s="358"/>
      <c r="Y64" s="360"/>
      <c r="Z64" s="356"/>
      <c r="AA64" s="358"/>
      <c r="AB64" s="360"/>
      <c r="AC64" s="356"/>
      <c r="AD64" s="358"/>
      <c r="AE64" s="360"/>
      <c r="AF64" s="356"/>
      <c r="AG64" s="358"/>
      <c r="AH64" s="360"/>
      <c r="AI64" s="356"/>
      <c r="AJ64" s="358"/>
      <c r="AK64" s="360"/>
      <c r="AL64" s="356"/>
      <c r="AM64" s="358"/>
      <c r="AN64" s="360"/>
      <c r="AO64" s="356"/>
      <c r="AP64" s="358"/>
      <c r="AQ64" s="360"/>
      <c r="AR64" s="356"/>
      <c r="AS64" s="358"/>
      <c r="AT64" s="360"/>
      <c r="AU64" s="356"/>
      <c r="AV64" s="358"/>
      <c r="AW64" s="360"/>
      <c r="AX64" s="356"/>
      <c r="AY64" s="358"/>
      <c r="AZ64" s="360"/>
    </row>
    <row r="65" spans="2:52">
      <c r="B65" s="455"/>
      <c r="C65" s="424"/>
      <c r="D65" s="425"/>
      <c r="E65" s="356"/>
      <c r="F65" s="358"/>
      <c r="G65" s="360"/>
      <c r="H65" s="356"/>
      <c r="I65" s="358"/>
      <c r="J65" s="360"/>
      <c r="K65" s="356"/>
      <c r="L65" s="358"/>
      <c r="M65" s="360"/>
      <c r="N65" s="356"/>
      <c r="O65" s="358"/>
      <c r="P65" s="360"/>
      <c r="Q65" s="356"/>
      <c r="R65" s="358"/>
      <c r="S65" s="360"/>
      <c r="T65" s="356"/>
      <c r="U65" s="358"/>
      <c r="V65" s="360"/>
      <c r="W65" s="356"/>
      <c r="X65" s="358"/>
      <c r="Y65" s="360"/>
      <c r="Z65" s="356"/>
      <c r="AA65" s="358"/>
      <c r="AB65" s="360"/>
      <c r="AC65" s="356"/>
      <c r="AD65" s="358"/>
      <c r="AE65" s="360"/>
      <c r="AF65" s="356"/>
      <c r="AG65" s="358"/>
      <c r="AH65" s="360"/>
      <c r="AI65" s="356"/>
      <c r="AJ65" s="358"/>
      <c r="AK65" s="360"/>
      <c r="AL65" s="356"/>
      <c r="AM65" s="358"/>
      <c r="AN65" s="360"/>
      <c r="AO65" s="356"/>
      <c r="AP65" s="358"/>
      <c r="AQ65" s="360"/>
      <c r="AR65" s="356"/>
      <c r="AS65" s="358"/>
      <c r="AT65" s="360"/>
      <c r="AU65" s="356"/>
      <c r="AV65" s="358"/>
      <c r="AW65" s="360"/>
      <c r="AX65" s="356"/>
      <c r="AY65" s="358"/>
      <c r="AZ65" s="360"/>
    </row>
    <row r="66" spans="2:52" ht="20" customHeight="1" thickBot="1">
      <c r="B66" s="455"/>
      <c r="C66" s="426"/>
      <c r="D66" s="427"/>
      <c r="E66" s="397"/>
      <c r="F66" s="453"/>
      <c r="G66" s="401"/>
      <c r="H66" s="356"/>
      <c r="I66" s="358"/>
      <c r="J66" s="360"/>
      <c r="K66" s="356"/>
      <c r="L66" s="358"/>
      <c r="M66" s="360"/>
      <c r="N66" s="356"/>
      <c r="O66" s="358"/>
      <c r="P66" s="360"/>
      <c r="Q66" s="356"/>
      <c r="R66" s="358"/>
      <c r="S66" s="360"/>
      <c r="T66" s="356"/>
      <c r="U66" s="358"/>
      <c r="V66" s="360"/>
      <c r="W66" s="356"/>
      <c r="X66" s="358"/>
      <c r="Y66" s="360"/>
      <c r="Z66" s="356"/>
      <c r="AA66" s="358"/>
      <c r="AB66" s="360"/>
      <c r="AC66" s="356"/>
      <c r="AD66" s="358"/>
      <c r="AE66" s="360"/>
      <c r="AF66" s="356"/>
      <c r="AG66" s="358"/>
      <c r="AH66" s="360"/>
      <c r="AI66" s="356"/>
      <c r="AJ66" s="358"/>
      <c r="AK66" s="360"/>
      <c r="AL66" s="356"/>
      <c r="AM66" s="358"/>
      <c r="AN66" s="360"/>
      <c r="AO66" s="356"/>
      <c r="AP66" s="358"/>
      <c r="AQ66" s="360"/>
      <c r="AR66" s="356"/>
      <c r="AS66" s="358"/>
      <c r="AT66" s="360"/>
      <c r="AU66" s="356"/>
      <c r="AV66" s="358"/>
      <c r="AW66" s="360"/>
      <c r="AX66" s="356"/>
      <c r="AY66" s="358"/>
      <c r="AZ66" s="360"/>
    </row>
    <row r="67" spans="2:52" ht="25" customHeight="1" thickBot="1">
      <c r="B67" s="455"/>
      <c r="C67" s="53" t="s">
        <v>64</v>
      </c>
      <c r="D67" s="27" t="s">
        <v>77</v>
      </c>
      <c r="E67" s="293"/>
      <c r="F67" s="311"/>
      <c r="G67" s="295"/>
      <c r="H67" s="293"/>
      <c r="I67" s="311"/>
      <c r="J67" s="295"/>
      <c r="K67" s="293"/>
      <c r="L67" s="311"/>
      <c r="M67" s="295"/>
      <c r="N67" s="293"/>
      <c r="O67" s="311"/>
      <c r="P67" s="295"/>
      <c r="Q67" s="293"/>
      <c r="R67" s="311"/>
      <c r="S67" s="295"/>
      <c r="T67" s="293"/>
      <c r="U67" s="311"/>
      <c r="V67" s="295"/>
      <c r="W67" s="293"/>
      <c r="X67" s="311"/>
      <c r="Y67" s="295"/>
      <c r="Z67" s="293"/>
      <c r="AA67" s="311"/>
      <c r="AB67" s="295"/>
      <c r="AC67" s="293"/>
      <c r="AD67" s="311"/>
      <c r="AE67" s="295"/>
      <c r="AF67" s="293"/>
      <c r="AG67" s="311"/>
      <c r="AH67" s="295"/>
      <c r="AI67" s="293"/>
      <c r="AJ67" s="311"/>
      <c r="AK67" s="295"/>
      <c r="AL67" s="293"/>
      <c r="AM67" s="311"/>
      <c r="AN67" s="295"/>
      <c r="AO67" s="293"/>
      <c r="AP67" s="311"/>
      <c r="AQ67" s="295"/>
      <c r="AR67" s="293"/>
      <c r="AS67" s="311"/>
      <c r="AT67" s="295"/>
      <c r="AU67" s="293"/>
      <c r="AV67" s="311"/>
      <c r="AW67" s="295"/>
      <c r="AX67" s="293"/>
      <c r="AY67" s="311"/>
      <c r="AZ67" s="295"/>
    </row>
    <row r="68" spans="2:52" ht="25" customHeight="1" thickBot="1">
      <c r="B68" s="455"/>
      <c r="C68" s="31" t="s">
        <v>65</v>
      </c>
      <c r="D68" s="26" t="s">
        <v>78</v>
      </c>
      <c r="E68" s="296"/>
      <c r="F68" s="299"/>
      <c r="G68" s="300"/>
      <c r="H68" s="296"/>
      <c r="I68" s="299"/>
      <c r="J68" s="300"/>
      <c r="K68" s="296"/>
      <c r="L68" s="299"/>
      <c r="M68" s="300"/>
      <c r="N68" s="296"/>
      <c r="O68" s="299"/>
      <c r="P68" s="300"/>
      <c r="Q68" s="296"/>
      <c r="R68" s="299"/>
      <c r="S68" s="300"/>
      <c r="T68" s="296"/>
      <c r="U68" s="299"/>
      <c r="V68" s="300"/>
      <c r="W68" s="296"/>
      <c r="X68" s="299"/>
      <c r="Y68" s="300"/>
      <c r="Z68" s="296"/>
      <c r="AA68" s="299"/>
      <c r="AB68" s="300"/>
      <c r="AC68" s="296"/>
      <c r="AD68" s="299"/>
      <c r="AE68" s="300"/>
      <c r="AF68" s="296"/>
      <c r="AG68" s="299"/>
      <c r="AH68" s="300"/>
      <c r="AI68" s="296"/>
      <c r="AJ68" s="299"/>
      <c r="AK68" s="300"/>
      <c r="AL68" s="296"/>
      <c r="AM68" s="299"/>
      <c r="AN68" s="300"/>
      <c r="AO68" s="296"/>
      <c r="AP68" s="299"/>
      <c r="AQ68" s="300"/>
      <c r="AR68" s="296"/>
      <c r="AS68" s="299"/>
      <c r="AT68" s="300"/>
      <c r="AU68" s="296"/>
      <c r="AV68" s="299"/>
      <c r="AW68" s="300"/>
      <c r="AX68" s="296"/>
      <c r="AY68" s="299"/>
      <c r="AZ68" s="300"/>
    </row>
    <row r="69" spans="2:52" ht="35" customHeight="1" thickBot="1">
      <c r="B69" s="455"/>
      <c r="C69" s="31" t="s">
        <v>66</v>
      </c>
      <c r="D69" s="27" t="s">
        <v>79</v>
      </c>
      <c r="E69" s="296"/>
      <c r="F69" s="299"/>
      <c r="G69" s="300"/>
      <c r="H69" s="296"/>
      <c r="I69" s="299"/>
      <c r="J69" s="300"/>
      <c r="K69" s="296"/>
      <c r="L69" s="299"/>
      <c r="M69" s="300"/>
      <c r="N69" s="296"/>
      <c r="O69" s="299"/>
      <c r="P69" s="300"/>
      <c r="Q69" s="296"/>
      <c r="R69" s="299"/>
      <c r="S69" s="300"/>
      <c r="T69" s="296"/>
      <c r="U69" s="299"/>
      <c r="V69" s="300"/>
      <c r="W69" s="296"/>
      <c r="X69" s="299"/>
      <c r="Y69" s="300"/>
      <c r="Z69" s="296"/>
      <c r="AA69" s="299"/>
      <c r="AB69" s="300"/>
      <c r="AC69" s="296"/>
      <c r="AD69" s="299"/>
      <c r="AE69" s="300"/>
      <c r="AF69" s="296"/>
      <c r="AG69" s="299"/>
      <c r="AH69" s="300"/>
      <c r="AI69" s="296"/>
      <c r="AJ69" s="299"/>
      <c r="AK69" s="300"/>
      <c r="AL69" s="296"/>
      <c r="AM69" s="299"/>
      <c r="AN69" s="300"/>
      <c r="AO69" s="296"/>
      <c r="AP69" s="299"/>
      <c r="AQ69" s="300"/>
      <c r="AR69" s="296"/>
      <c r="AS69" s="299"/>
      <c r="AT69" s="300"/>
      <c r="AU69" s="296"/>
      <c r="AV69" s="299"/>
      <c r="AW69" s="300"/>
      <c r="AX69" s="296"/>
      <c r="AY69" s="299"/>
      <c r="AZ69" s="300"/>
    </row>
    <row r="70" spans="2:52" ht="25" customHeight="1" thickBot="1">
      <c r="B70" s="456"/>
      <c r="C70" s="31" t="s">
        <v>67</v>
      </c>
      <c r="D70" s="41" t="s">
        <v>146</v>
      </c>
      <c r="E70" s="312"/>
      <c r="F70" s="313"/>
      <c r="G70" s="314"/>
      <c r="H70" s="312"/>
      <c r="I70" s="313"/>
      <c r="J70" s="314"/>
      <c r="K70" s="312"/>
      <c r="L70" s="313"/>
      <c r="M70" s="314"/>
      <c r="N70" s="312"/>
      <c r="O70" s="313"/>
      <c r="P70" s="314"/>
      <c r="Q70" s="312"/>
      <c r="R70" s="313"/>
      <c r="S70" s="314"/>
      <c r="T70" s="312"/>
      <c r="U70" s="313"/>
      <c r="V70" s="314"/>
      <c r="W70" s="312"/>
      <c r="X70" s="313"/>
      <c r="Y70" s="314"/>
      <c r="Z70" s="312"/>
      <c r="AA70" s="313"/>
      <c r="AB70" s="314"/>
      <c r="AC70" s="312"/>
      <c r="AD70" s="313"/>
      <c r="AE70" s="314"/>
      <c r="AF70" s="312"/>
      <c r="AG70" s="313"/>
      <c r="AH70" s="314"/>
      <c r="AI70" s="312"/>
      <c r="AJ70" s="313"/>
      <c r="AK70" s="314"/>
      <c r="AL70" s="312"/>
      <c r="AM70" s="313"/>
      <c r="AN70" s="314"/>
      <c r="AO70" s="312"/>
      <c r="AP70" s="313"/>
      <c r="AQ70" s="314"/>
      <c r="AR70" s="312"/>
      <c r="AS70" s="313"/>
      <c r="AT70" s="314"/>
      <c r="AU70" s="312"/>
      <c r="AV70" s="313"/>
      <c r="AW70" s="314"/>
      <c r="AX70" s="312"/>
      <c r="AY70" s="313"/>
      <c r="AZ70" s="314"/>
    </row>
    <row r="71" spans="2:52" ht="16" customHeight="1">
      <c r="C71" s="9"/>
      <c r="D71" s="9"/>
    </row>
    <row r="72" spans="2:52">
      <c r="C72" s="9"/>
      <c r="D72" s="9"/>
    </row>
    <row r="73" spans="2:52">
      <c r="C73" s="9"/>
      <c r="D73" s="9"/>
    </row>
    <row r="74" spans="2:52">
      <c r="C74" s="9"/>
      <c r="D74" s="9"/>
    </row>
    <row r="75" spans="2:52">
      <c r="C75" s="9"/>
      <c r="D75" s="9"/>
    </row>
    <row r="76" spans="2:52">
      <c r="C76" s="9"/>
      <c r="D76" s="9"/>
    </row>
    <row r="77" spans="2:52">
      <c r="C77" s="9"/>
      <c r="D77" s="9"/>
    </row>
    <row r="78" spans="2:52">
      <c r="C78" s="9"/>
      <c r="D78" s="9"/>
    </row>
  </sheetData>
  <mergeCells count="251">
    <mergeCell ref="C3:D3"/>
    <mergeCell ref="E3:G4"/>
    <mergeCell ref="H3:J4"/>
    <mergeCell ref="K3:M4"/>
    <mergeCell ref="N3:P4"/>
    <mergeCell ref="Q3:S4"/>
    <mergeCell ref="C4:D4"/>
    <mergeCell ref="E8:E20"/>
    <mergeCell ref="F8:F20"/>
    <mergeCell ref="G8:G20"/>
    <mergeCell ref="H8:H20"/>
    <mergeCell ref="Q8:Q20"/>
    <mergeCell ref="R8:R20"/>
    <mergeCell ref="H5:J7"/>
    <mergeCell ref="K5:M7"/>
    <mergeCell ref="N5:P7"/>
    <mergeCell ref="Q5:S7"/>
    <mergeCell ref="S8:S20"/>
    <mergeCell ref="C9:D20"/>
    <mergeCell ref="I8:I20"/>
    <mergeCell ref="J8:J20"/>
    <mergeCell ref="K8:K20"/>
    <mergeCell ref="L8:L20"/>
    <mergeCell ref="C5:D7"/>
    <mergeCell ref="E5:G7"/>
    <mergeCell ref="E31:G32"/>
    <mergeCell ref="H31:J32"/>
    <mergeCell ref="K31:M32"/>
    <mergeCell ref="N31:P32"/>
    <mergeCell ref="C31:D49"/>
    <mergeCell ref="O8:O20"/>
    <mergeCell ref="P8:P20"/>
    <mergeCell ref="Q31:S32"/>
    <mergeCell ref="E33:G35"/>
    <mergeCell ref="H33:J35"/>
    <mergeCell ref="K33:M35"/>
    <mergeCell ref="N33:P35"/>
    <mergeCell ref="Q33:S35"/>
    <mergeCell ref="M8:M20"/>
    <mergeCell ref="N8:N20"/>
    <mergeCell ref="C8:D8"/>
    <mergeCell ref="H58:J60"/>
    <mergeCell ref="K58:M60"/>
    <mergeCell ref="N58:P60"/>
    <mergeCell ref="Q58:S60"/>
    <mergeCell ref="Q36:Q49"/>
    <mergeCell ref="R36:R49"/>
    <mergeCell ref="S36:S49"/>
    <mergeCell ref="C56:D66"/>
    <mergeCell ref="E56:G57"/>
    <mergeCell ref="H56:J57"/>
    <mergeCell ref="K56:M57"/>
    <mergeCell ref="N56:P57"/>
    <mergeCell ref="K36:K49"/>
    <mergeCell ref="L36:L49"/>
    <mergeCell ref="M36:M49"/>
    <mergeCell ref="N36:N49"/>
    <mergeCell ref="O36:O49"/>
    <mergeCell ref="P36:P49"/>
    <mergeCell ref="E36:E49"/>
    <mergeCell ref="F36:F49"/>
    <mergeCell ref="G36:G49"/>
    <mergeCell ref="H36:H49"/>
    <mergeCell ref="I36:I49"/>
    <mergeCell ref="J36:J49"/>
    <mergeCell ref="Q61:Q66"/>
    <mergeCell ref="R61:R66"/>
    <mergeCell ref="S61:S66"/>
    <mergeCell ref="B8:B70"/>
    <mergeCell ref="T3:V4"/>
    <mergeCell ref="T5:V7"/>
    <mergeCell ref="T8:T20"/>
    <mergeCell ref="U8:U20"/>
    <mergeCell ref="V8:V20"/>
    <mergeCell ref="T31:V32"/>
    <mergeCell ref="K61:K66"/>
    <mergeCell ref="L61:L66"/>
    <mergeCell ref="M61:M66"/>
    <mergeCell ref="N61:N66"/>
    <mergeCell ref="O61:O66"/>
    <mergeCell ref="P61:P66"/>
    <mergeCell ref="E61:E66"/>
    <mergeCell ref="F61:F66"/>
    <mergeCell ref="G61:G66"/>
    <mergeCell ref="H61:H66"/>
    <mergeCell ref="I61:I66"/>
    <mergeCell ref="J61:J66"/>
    <mergeCell ref="Q56:S57"/>
    <mergeCell ref="E58:G60"/>
    <mergeCell ref="W3:Y4"/>
    <mergeCell ref="W5:Y7"/>
    <mergeCell ref="W8:W20"/>
    <mergeCell ref="X8:X20"/>
    <mergeCell ref="Y8:Y20"/>
    <mergeCell ref="W31:Y32"/>
    <mergeCell ref="W33:Y35"/>
    <mergeCell ref="T33:V35"/>
    <mergeCell ref="T36:T49"/>
    <mergeCell ref="U36:U49"/>
    <mergeCell ref="V36:V49"/>
    <mergeCell ref="W36:W49"/>
    <mergeCell ref="X36:X49"/>
    <mergeCell ref="Y36:Y49"/>
    <mergeCell ref="W56:Y57"/>
    <mergeCell ref="W58:Y60"/>
    <mergeCell ref="W61:W66"/>
    <mergeCell ref="X61:X66"/>
    <mergeCell ref="Y61:Y66"/>
    <mergeCell ref="T61:T66"/>
    <mergeCell ref="U61:U66"/>
    <mergeCell ref="V61:V66"/>
    <mergeCell ref="T56:V57"/>
    <mergeCell ref="T58:V60"/>
    <mergeCell ref="AC3:AE4"/>
    <mergeCell ref="AC5:AE7"/>
    <mergeCell ref="AC8:AC20"/>
    <mergeCell ref="AD8:AD20"/>
    <mergeCell ref="AE8:AE20"/>
    <mergeCell ref="AC31:AE32"/>
    <mergeCell ref="AC33:AE35"/>
    <mergeCell ref="Z33:AB35"/>
    <mergeCell ref="Z36:Z49"/>
    <mergeCell ref="AA36:AA49"/>
    <mergeCell ref="AB36:AB49"/>
    <mergeCell ref="Z3:AB4"/>
    <mergeCell ref="Z5:AB7"/>
    <mergeCell ref="Z8:Z20"/>
    <mergeCell ref="AA8:AA20"/>
    <mergeCell ref="AB8:AB20"/>
    <mergeCell ref="Z31:AB32"/>
    <mergeCell ref="AC36:AC49"/>
    <mergeCell ref="AD36:AD49"/>
    <mergeCell ref="AE36:AE49"/>
    <mergeCell ref="AC56:AE57"/>
    <mergeCell ref="AC58:AE60"/>
    <mergeCell ref="AC61:AC66"/>
    <mergeCell ref="AD61:AD66"/>
    <mergeCell ref="AE61:AE66"/>
    <mergeCell ref="Z61:Z66"/>
    <mergeCell ref="AA61:AA66"/>
    <mergeCell ref="AB61:AB66"/>
    <mergeCell ref="Z56:AB57"/>
    <mergeCell ref="Z58:AB60"/>
    <mergeCell ref="AF61:AF66"/>
    <mergeCell ref="AG61:AG66"/>
    <mergeCell ref="AH61:AH66"/>
    <mergeCell ref="AI3:AK4"/>
    <mergeCell ref="AI5:AK7"/>
    <mergeCell ref="AI8:AI20"/>
    <mergeCell ref="AJ8:AJ20"/>
    <mergeCell ref="AK8:AK20"/>
    <mergeCell ref="AI31:AK32"/>
    <mergeCell ref="AI33:AK35"/>
    <mergeCell ref="AF33:AH35"/>
    <mergeCell ref="AF36:AF49"/>
    <mergeCell ref="AG36:AG49"/>
    <mergeCell ref="AH36:AH49"/>
    <mergeCell ref="AF56:AH57"/>
    <mergeCell ref="AF58:AH60"/>
    <mergeCell ref="AF3:AH4"/>
    <mergeCell ref="AF5:AH7"/>
    <mergeCell ref="AF8:AF20"/>
    <mergeCell ref="AG8:AG20"/>
    <mergeCell ref="AH8:AH20"/>
    <mergeCell ref="AF31:AH32"/>
    <mergeCell ref="AL31:AN32"/>
    <mergeCell ref="AI36:AI49"/>
    <mergeCell ref="AJ36:AJ49"/>
    <mergeCell ref="AK36:AK49"/>
    <mergeCell ref="AI56:AK57"/>
    <mergeCell ref="AI58:AK60"/>
    <mergeCell ref="AI61:AI66"/>
    <mergeCell ref="AJ61:AJ66"/>
    <mergeCell ref="AK61:AK66"/>
    <mergeCell ref="AO61:AO66"/>
    <mergeCell ref="AP61:AP66"/>
    <mergeCell ref="AQ61:AQ66"/>
    <mergeCell ref="AL61:AL66"/>
    <mergeCell ref="AM61:AM66"/>
    <mergeCell ref="AN61:AN66"/>
    <mergeCell ref="AO3:AQ4"/>
    <mergeCell ref="AO5:AQ7"/>
    <mergeCell ref="AO8:AO20"/>
    <mergeCell ref="AP8:AP20"/>
    <mergeCell ref="AQ8:AQ20"/>
    <mergeCell ref="AO31:AQ32"/>
    <mergeCell ref="AO33:AQ35"/>
    <mergeCell ref="AL33:AN35"/>
    <mergeCell ref="AL36:AL49"/>
    <mergeCell ref="AM36:AM49"/>
    <mergeCell ref="AN36:AN49"/>
    <mergeCell ref="AL56:AN57"/>
    <mergeCell ref="AL58:AN60"/>
    <mergeCell ref="AL3:AN4"/>
    <mergeCell ref="AL5:AN7"/>
    <mergeCell ref="AL8:AL20"/>
    <mergeCell ref="AM8:AM20"/>
    <mergeCell ref="AN8:AN20"/>
    <mergeCell ref="AR56:AT57"/>
    <mergeCell ref="AR58:AT60"/>
    <mergeCell ref="AR3:AT4"/>
    <mergeCell ref="AR5:AT7"/>
    <mergeCell ref="AR8:AR20"/>
    <mergeCell ref="AS8:AS20"/>
    <mergeCell ref="AT8:AT20"/>
    <mergeCell ref="AR31:AT32"/>
    <mergeCell ref="AO36:AO49"/>
    <mergeCell ref="AP36:AP49"/>
    <mergeCell ref="AQ36:AQ49"/>
    <mergeCell ref="AO56:AQ57"/>
    <mergeCell ref="AO58:AQ60"/>
    <mergeCell ref="AX3:AZ4"/>
    <mergeCell ref="AX5:AZ7"/>
    <mergeCell ref="AX8:AX20"/>
    <mergeCell ref="AY8:AY20"/>
    <mergeCell ref="AZ8:AZ20"/>
    <mergeCell ref="AX31:AZ32"/>
    <mergeCell ref="AU36:AU49"/>
    <mergeCell ref="AV36:AV49"/>
    <mergeCell ref="AW36:AW49"/>
    <mergeCell ref="AU3:AW4"/>
    <mergeCell ref="AU5:AW7"/>
    <mergeCell ref="AU8:AU20"/>
    <mergeCell ref="AV8:AV20"/>
    <mergeCell ref="AW8:AW20"/>
    <mergeCell ref="AU31:AW32"/>
    <mergeCell ref="AU33:AW35"/>
    <mergeCell ref="AX61:AX66"/>
    <mergeCell ref="AY61:AY66"/>
    <mergeCell ref="AZ61:AZ66"/>
    <mergeCell ref="C21:AZ21"/>
    <mergeCell ref="C30:AZ30"/>
    <mergeCell ref="C55:AZ55"/>
    <mergeCell ref="AX33:AZ35"/>
    <mergeCell ref="AX36:AX49"/>
    <mergeCell ref="AY36:AY49"/>
    <mergeCell ref="AZ36:AZ49"/>
    <mergeCell ref="AX56:AZ57"/>
    <mergeCell ref="AX58:AZ60"/>
    <mergeCell ref="AU56:AW57"/>
    <mergeCell ref="AU58:AW60"/>
    <mergeCell ref="AU61:AU66"/>
    <mergeCell ref="AV61:AV66"/>
    <mergeCell ref="AW61:AW66"/>
    <mergeCell ref="AR61:AR66"/>
    <mergeCell ref="AS61:AS66"/>
    <mergeCell ref="AT61:AT66"/>
    <mergeCell ref="AR33:AT35"/>
    <mergeCell ref="AR36:AR49"/>
    <mergeCell ref="AS36:AS49"/>
    <mergeCell ref="AT36:AT49"/>
  </mergeCells>
  <phoneticPr fontId="17" type="noConversion"/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8813A58-83C4-C244-8E79-B41D71444FEE}">
          <x14:formula1>
            <xm:f>NOMS!$B$3:$B$16</xm:f>
          </x14:formula1>
          <xm:sqref>D1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AC040C-E49D-3945-8F77-ED033F8EFA3B}">
  <sheetPr>
    <tabColor rgb="FF00B0F0"/>
  </sheetPr>
  <dimension ref="A1:BA172"/>
  <sheetViews>
    <sheetView zoomScaleNormal="100" workbookViewId="0">
      <selection activeCell="D1" sqref="D1"/>
    </sheetView>
  </sheetViews>
  <sheetFormatPr baseColWidth="10" defaultRowHeight="16" outlineLevelCol="1"/>
  <cols>
    <col min="1" max="1" width="21.83203125" customWidth="1"/>
    <col min="2" max="2" width="5.33203125" customWidth="1"/>
    <col min="3" max="3" width="8" customWidth="1"/>
    <col min="4" max="4" width="77.1640625" customWidth="1"/>
    <col min="5" max="5" width="6" customWidth="1"/>
    <col min="6" max="12" width="5.83203125" customWidth="1"/>
    <col min="13" max="13" width="6" customWidth="1"/>
    <col min="14" max="14" width="6.1640625" customWidth="1"/>
    <col min="15" max="37" width="5.83203125" customWidth="1"/>
    <col min="38" max="52" width="5.83203125" hidden="1" customWidth="1" outlineLevel="1"/>
    <col min="53" max="53" width="10.83203125" collapsed="1"/>
  </cols>
  <sheetData>
    <row r="1" spans="1:52" ht="20" customHeight="1">
      <c r="A1" s="83" t="s">
        <v>12</v>
      </c>
      <c r="C1" s="4"/>
      <c r="D1" s="83" t="s">
        <v>312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</row>
    <row r="2" spans="1:52" ht="28" customHeight="1" thickBot="1"/>
    <row r="3" spans="1:52" ht="17" customHeight="1" thickBot="1">
      <c r="C3" s="439" t="s">
        <v>2</v>
      </c>
      <c r="D3" s="440"/>
      <c r="E3" s="395" t="s">
        <v>11</v>
      </c>
      <c r="F3" s="385"/>
      <c r="G3" s="396"/>
      <c r="H3" s="395" t="s">
        <v>4</v>
      </c>
      <c r="I3" s="385"/>
      <c r="J3" s="385"/>
      <c r="K3" s="436" t="s">
        <v>5</v>
      </c>
      <c r="L3" s="437"/>
      <c r="M3" s="438"/>
      <c r="N3" s="385" t="s">
        <v>6</v>
      </c>
      <c r="O3" s="385"/>
      <c r="P3" s="396"/>
      <c r="Q3" s="395" t="s">
        <v>7</v>
      </c>
      <c r="R3" s="385"/>
      <c r="S3" s="396"/>
      <c r="T3" s="395" t="s">
        <v>293</v>
      </c>
      <c r="U3" s="385"/>
      <c r="V3" s="396"/>
      <c r="W3" s="395" t="s">
        <v>294</v>
      </c>
      <c r="X3" s="385"/>
      <c r="Y3" s="396"/>
      <c r="Z3" s="395" t="s">
        <v>295</v>
      </c>
      <c r="AA3" s="385"/>
      <c r="AB3" s="396"/>
      <c r="AC3" s="395" t="s">
        <v>296</v>
      </c>
      <c r="AD3" s="385"/>
      <c r="AE3" s="396"/>
      <c r="AF3" s="395" t="s">
        <v>297</v>
      </c>
      <c r="AG3" s="385"/>
      <c r="AH3" s="396"/>
      <c r="AI3" s="395" t="s">
        <v>298</v>
      </c>
      <c r="AJ3" s="385"/>
      <c r="AK3" s="396"/>
      <c r="AL3" s="395" t="s">
        <v>299</v>
      </c>
      <c r="AM3" s="385"/>
      <c r="AN3" s="396"/>
      <c r="AO3" s="395" t="s">
        <v>300</v>
      </c>
      <c r="AP3" s="385"/>
      <c r="AQ3" s="396"/>
      <c r="AR3" s="395" t="s">
        <v>301</v>
      </c>
      <c r="AS3" s="385"/>
      <c r="AT3" s="396"/>
      <c r="AU3" s="395" t="s">
        <v>302</v>
      </c>
      <c r="AV3" s="385"/>
      <c r="AW3" s="396"/>
      <c r="AX3" s="395" t="s">
        <v>303</v>
      </c>
      <c r="AY3" s="385"/>
      <c r="AZ3" s="396"/>
    </row>
    <row r="4" spans="1:52" ht="17" thickBot="1">
      <c r="C4" s="441" t="s">
        <v>1</v>
      </c>
      <c r="D4" s="442"/>
      <c r="E4" s="393"/>
      <c r="F4" s="387"/>
      <c r="G4" s="394"/>
      <c r="H4" s="391"/>
      <c r="I4" s="386"/>
      <c r="J4" s="386"/>
      <c r="K4" s="410"/>
      <c r="L4" s="411"/>
      <c r="M4" s="412"/>
      <c r="N4" s="386"/>
      <c r="O4" s="386"/>
      <c r="P4" s="392"/>
      <c r="Q4" s="393"/>
      <c r="R4" s="387"/>
      <c r="S4" s="394"/>
      <c r="T4" s="393"/>
      <c r="U4" s="387"/>
      <c r="V4" s="394"/>
      <c r="W4" s="393"/>
      <c r="X4" s="387"/>
      <c r="Y4" s="394"/>
      <c r="Z4" s="393"/>
      <c r="AA4" s="387"/>
      <c r="AB4" s="394"/>
      <c r="AC4" s="393"/>
      <c r="AD4" s="387"/>
      <c r="AE4" s="394"/>
      <c r="AF4" s="393"/>
      <c r="AG4" s="387"/>
      <c r="AH4" s="394"/>
      <c r="AI4" s="393"/>
      <c r="AJ4" s="387"/>
      <c r="AK4" s="394"/>
      <c r="AL4" s="393"/>
      <c r="AM4" s="387"/>
      <c r="AN4" s="394"/>
      <c r="AO4" s="393"/>
      <c r="AP4" s="387"/>
      <c r="AQ4" s="394"/>
      <c r="AR4" s="393"/>
      <c r="AS4" s="387"/>
      <c r="AT4" s="394"/>
      <c r="AU4" s="393"/>
      <c r="AV4" s="387"/>
      <c r="AW4" s="394"/>
      <c r="AX4" s="393"/>
      <c r="AY4" s="387"/>
      <c r="AZ4" s="394"/>
    </row>
    <row r="5" spans="1:52" ht="19" customHeight="1">
      <c r="C5" s="428" t="s">
        <v>0</v>
      </c>
      <c r="D5" s="429"/>
      <c r="E5" s="444" t="s">
        <v>3</v>
      </c>
      <c r="F5" s="445"/>
      <c r="G5" s="446"/>
      <c r="H5" s="457" t="s">
        <v>3</v>
      </c>
      <c r="I5" s="458"/>
      <c r="J5" s="459"/>
      <c r="K5" s="457" t="s">
        <v>3</v>
      </c>
      <c r="L5" s="458"/>
      <c r="M5" s="459"/>
      <c r="N5" s="457" t="s">
        <v>3</v>
      </c>
      <c r="O5" s="458"/>
      <c r="P5" s="459"/>
      <c r="Q5" s="444" t="s">
        <v>3</v>
      </c>
      <c r="R5" s="445"/>
      <c r="S5" s="446"/>
      <c r="T5" s="444" t="s">
        <v>3</v>
      </c>
      <c r="U5" s="445"/>
      <c r="V5" s="446"/>
      <c r="W5" s="444" t="s">
        <v>3</v>
      </c>
      <c r="X5" s="445"/>
      <c r="Y5" s="446"/>
      <c r="Z5" s="444" t="s">
        <v>3</v>
      </c>
      <c r="AA5" s="445"/>
      <c r="AB5" s="446"/>
      <c r="AC5" s="444" t="s">
        <v>3</v>
      </c>
      <c r="AD5" s="445"/>
      <c r="AE5" s="446"/>
      <c r="AF5" s="444" t="s">
        <v>3</v>
      </c>
      <c r="AG5" s="445"/>
      <c r="AH5" s="446"/>
      <c r="AI5" s="444" t="s">
        <v>3</v>
      </c>
      <c r="AJ5" s="445"/>
      <c r="AK5" s="446"/>
      <c r="AL5" s="444" t="s">
        <v>3</v>
      </c>
      <c r="AM5" s="445"/>
      <c r="AN5" s="446"/>
      <c r="AO5" s="444" t="s">
        <v>3</v>
      </c>
      <c r="AP5" s="445"/>
      <c r="AQ5" s="446"/>
      <c r="AR5" s="444" t="s">
        <v>3</v>
      </c>
      <c r="AS5" s="445"/>
      <c r="AT5" s="446"/>
      <c r="AU5" s="444" t="s">
        <v>3</v>
      </c>
      <c r="AV5" s="445"/>
      <c r="AW5" s="446"/>
      <c r="AX5" s="444" t="s">
        <v>3</v>
      </c>
      <c r="AY5" s="445"/>
      <c r="AZ5" s="446"/>
    </row>
    <row r="6" spans="1:52" ht="19" customHeight="1">
      <c r="C6" s="430"/>
      <c r="D6" s="431"/>
      <c r="E6" s="447"/>
      <c r="F6" s="448"/>
      <c r="G6" s="449"/>
      <c r="H6" s="447"/>
      <c r="I6" s="448"/>
      <c r="J6" s="449"/>
      <c r="K6" s="447"/>
      <c r="L6" s="448"/>
      <c r="M6" s="449"/>
      <c r="N6" s="447"/>
      <c r="O6" s="448"/>
      <c r="P6" s="449"/>
      <c r="Q6" s="447"/>
      <c r="R6" s="448"/>
      <c r="S6" s="449"/>
      <c r="T6" s="447"/>
      <c r="U6" s="448"/>
      <c r="V6" s="449"/>
      <c r="W6" s="447"/>
      <c r="X6" s="448"/>
      <c r="Y6" s="449"/>
      <c r="Z6" s="447"/>
      <c r="AA6" s="448"/>
      <c r="AB6" s="449"/>
      <c r="AC6" s="447"/>
      <c r="AD6" s="448"/>
      <c r="AE6" s="449"/>
      <c r="AF6" s="447"/>
      <c r="AG6" s="448"/>
      <c r="AH6" s="449"/>
      <c r="AI6" s="447"/>
      <c r="AJ6" s="448"/>
      <c r="AK6" s="449"/>
      <c r="AL6" s="447"/>
      <c r="AM6" s="448"/>
      <c r="AN6" s="449"/>
      <c r="AO6" s="447"/>
      <c r="AP6" s="448"/>
      <c r="AQ6" s="449"/>
      <c r="AR6" s="447"/>
      <c r="AS6" s="448"/>
      <c r="AT6" s="449"/>
      <c r="AU6" s="447"/>
      <c r="AV6" s="448"/>
      <c r="AW6" s="449"/>
      <c r="AX6" s="447"/>
      <c r="AY6" s="448"/>
      <c r="AZ6" s="449"/>
    </row>
    <row r="7" spans="1:52" ht="17" customHeight="1" thickBot="1">
      <c r="C7" s="432"/>
      <c r="D7" s="433"/>
      <c r="E7" s="450"/>
      <c r="F7" s="451"/>
      <c r="G7" s="452"/>
      <c r="H7" s="450"/>
      <c r="I7" s="451"/>
      <c r="J7" s="452"/>
      <c r="K7" s="450"/>
      <c r="L7" s="451"/>
      <c r="M7" s="452"/>
      <c r="N7" s="450"/>
      <c r="O7" s="451"/>
      <c r="P7" s="452"/>
      <c r="Q7" s="450"/>
      <c r="R7" s="451"/>
      <c r="S7" s="452"/>
      <c r="T7" s="450"/>
      <c r="U7" s="451"/>
      <c r="V7" s="452"/>
      <c r="W7" s="450"/>
      <c r="X7" s="451"/>
      <c r="Y7" s="452"/>
      <c r="Z7" s="450"/>
      <c r="AA7" s="451"/>
      <c r="AB7" s="452"/>
      <c r="AC7" s="450"/>
      <c r="AD7" s="451"/>
      <c r="AE7" s="452"/>
      <c r="AF7" s="450"/>
      <c r="AG7" s="451"/>
      <c r="AH7" s="452"/>
      <c r="AI7" s="450"/>
      <c r="AJ7" s="451"/>
      <c r="AK7" s="452"/>
      <c r="AL7" s="450"/>
      <c r="AM7" s="451"/>
      <c r="AN7" s="452"/>
      <c r="AO7" s="450"/>
      <c r="AP7" s="451"/>
      <c r="AQ7" s="452"/>
      <c r="AR7" s="450"/>
      <c r="AS7" s="451"/>
      <c r="AT7" s="452"/>
      <c r="AU7" s="450"/>
      <c r="AV7" s="451"/>
      <c r="AW7" s="452"/>
      <c r="AX7" s="450"/>
      <c r="AY7" s="451"/>
      <c r="AZ7" s="452"/>
    </row>
    <row r="8" spans="1:52" ht="20" customHeight="1" thickBot="1">
      <c r="B8" s="473" t="s">
        <v>81</v>
      </c>
      <c r="C8" s="443" t="s">
        <v>80</v>
      </c>
      <c r="D8" s="443"/>
      <c r="E8" s="355" t="s">
        <v>8</v>
      </c>
      <c r="F8" s="357" t="s">
        <v>308</v>
      </c>
      <c r="G8" s="359" t="s">
        <v>10</v>
      </c>
      <c r="H8" s="355" t="s">
        <v>8</v>
      </c>
      <c r="I8" s="357" t="s">
        <v>308</v>
      </c>
      <c r="J8" s="359" t="s">
        <v>10</v>
      </c>
      <c r="K8" s="355" t="s">
        <v>8</v>
      </c>
      <c r="L8" s="357" t="s">
        <v>308</v>
      </c>
      <c r="M8" s="359" t="s">
        <v>10</v>
      </c>
      <c r="N8" s="355" t="s">
        <v>8</v>
      </c>
      <c r="O8" s="357" t="s">
        <v>308</v>
      </c>
      <c r="P8" s="359" t="s">
        <v>10</v>
      </c>
      <c r="Q8" s="355" t="s">
        <v>8</v>
      </c>
      <c r="R8" s="357" t="s">
        <v>308</v>
      </c>
      <c r="S8" s="359" t="s">
        <v>10</v>
      </c>
      <c r="T8" s="355" t="s">
        <v>8</v>
      </c>
      <c r="U8" s="357" t="s">
        <v>308</v>
      </c>
      <c r="V8" s="359" t="s">
        <v>10</v>
      </c>
      <c r="W8" s="355" t="s">
        <v>8</v>
      </c>
      <c r="X8" s="357" t="s">
        <v>308</v>
      </c>
      <c r="Y8" s="359" t="s">
        <v>10</v>
      </c>
      <c r="Z8" s="355" t="s">
        <v>8</v>
      </c>
      <c r="AA8" s="357" t="s">
        <v>308</v>
      </c>
      <c r="AB8" s="359" t="s">
        <v>10</v>
      </c>
      <c r="AC8" s="355" t="s">
        <v>8</v>
      </c>
      <c r="AD8" s="357" t="s">
        <v>308</v>
      </c>
      <c r="AE8" s="359" t="s">
        <v>10</v>
      </c>
      <c r="AF8" s="355" t="s">
        <v>8</v>
      </c>
      <c r="AG8" s="357" t="s">
        <v>308</v>
      </c>
      <c r="AH8" s="359" t="s">
        <v>10</v>
      </c>
      <c r="AI8" s="355" t="s">
        <v>8</v>
      </c>
      <c r="AJ8" s="357" t="s">
        <v>308</v>
      </c>
      <c r="AK8" s="359" t="s">
        <v>10</v>
      </c>
      <c r="AL8" s="355" t="s">
        <v>8</v>
      </c>
      <c r="AM8" s="357" t="s">
        <v>308</v>
      </c>
      <c r="AN8" s="359" t="s">
        <v>10</v>
      </c>
      <c r="AO8" s="355" t="s">
        <v>8</v>
      </c>
      <c r="AP8" s="357" t="s">
        <v>308</v>
      </c>
      <c r="AQ8" s="359" t="s">
        <v>10</v>
      </c>
      <c r="AR8" s="355" t="s">
        <v>8</v>
      </c>
      <c r="AS8" s="357" t="s">
        <v>308</v>
      </c>
      <c r="AT8" s="359" t="s">
        <v>10</v>
      </c>
      <c r="AU8" s="355" t="s">
        <v>8</v>
      </c>
      <c r="AV8" s="357" t="s">
        <v>308</v>
      </c>
      <c r="AW8" s="359" t="s">
        <v>10</v>
      </c>
      <c r="AX8" s="355" t="s">
        <v>8</v>
      </c>
      <c r="AY8" s="357" t="s">
        <v>308</v>
      </c>
      <c r="AZ8" s="359" t="s">
        <v>10</v>
      </c>
    </row>
    <row r="9" spans="1:52" ht="17" customHeight="1">
      <c r="B9" s="474"/>
      <c r="C9" s="434" t="s">
        <v>82</v>
      </c>
      <c r="D9" s="434"/>
      <c r="E9" s="356"/>
      <c r="F9" s="358"/>
      <c r="G9" s="360"/>
      <c r="H9" s="356"/>
      <c r="I9" s="358"/>
      <c r="J9" s="360"/>
      <c r="K9" s="356"/>
      <c r="L9" s="358"/>
      <c r="M9" s="360"/>
      <c r="N9" s="356"/>
      <c r="O9" s="358"/>
      <c r="P9" s="360"/>
      <c r="Q9" s="356"/>
      <c r="R9" s="358"/>
      <c r="S9" s="360"/>
      <c r="T9" s="356"/>
      <c r="U9" s="358"/>
      <c r="V9" s="360"/>
      <c r="W9" s="356"/>
      <c r="X9" s="358"/>
      <c r="Y9" s="360"/>
      <c r="Z9" s="356"/>
      <c r="AA9" s="358"/>
      <c r="AB9" s="360"/>
      <c r="AC9" s="356"/>
      <c r="AD9" s="358"/>
      <c r="AE9" s="360"/>
      <c r="AF9" s="356"/>
      <c r="AG9" s="358"/>
      <c r="AH9" s="360"/>
      <c r="AI9" s="356"/>
      <c r="AJ9" s="358"/>
      <c r="AK9" s="360"/>
      <c r="AL9" s="356"/>
      <c r="AM9" s="358"/>
      <c r="AN9" s="360"/>
      <c r="AO9" s="356"/>
      <c r="AP9" s="358"/>
      <c r="AQ9" s="360"/>
      <c r="AR9" s="356"/>
      <c r="AS9" s="358"/>
      <c r="AT9" s="360"/>
      <c r="AU9" s="356"/>
      <c r="AV9" s="358"/>
      <c r="AW9" s="360"/>
      <c r="AX9" s="356"/>
      <c r="AY9" s="358"/>
      <c r="AZ9" s="360"/>
    </row>
    <row r="10" spans="1:52">
      <c r="B10" s="474"/>
      <c r="C10" s="435"/>
      <c r="D10" s="435"/>
      <c r="E10" s="356"/>
      <c r="F10" s="358"/>
      <c r="G10" s="360"/>
      <c r="H10" s="356"/>
      <c r="I10" s="358"/>
      <c r="J10" s="360"/>
      <c r="K10" s="356"/>
      <c r="L10" s="358"/>
      <c r="M10" s="360"/>
      <c r="N10" s="356"/>
      <c r="O10" s="358"/>
      <c r="P10" s="360"/>
      <c r="Q10" s="356"/>
      <c r="R10" s="358"/>
      <c r="S10" s="360"/>
      <c r="T10" s="356"/>
      <c r="U10" s="358"/>
      <c r="V10" s="360"/>
      <c r="W10" s="356"/>
      <c r="X10" s="358"/>
      <c r="Y10" s="360"/>
      <c r="Z10" s="356"/>
      <c r="AA10" s="358"/>
      <c r="AB10" s="360"/>
      <c r="AC10" s="356"/>
      <c r="AD10" s="358"/>
      <c r="AE10" s="360"/>
      <c r="AF10" s="356"/>
      <c r="AG10" s="358"/>
      <c r="AH10" s="360"/>
      <c r="AI10" s="356"/>
      <c r="AJ10" s="358"/>
      <c r="AK10" s="360"/>
      <c r="AL10" s="356"/>
      <c r="AM10" s="358"/>
      <c r="AN10" s="360"/>
      <c r="AO10" s="356"/>
      <c r="AP10" s="358"/>
      <c r="AQ10" s="360"/>
      <c r="AR10" s="356"/>
      <c r="AS10" s="358"/>
      <c r="AT10" s="360"/>
      <c r="AU10" s="356"/>
      <c r="AV10" s="358"/>
      <c r="AW10" s="360"/>
      <c r="AX10" s="356"/>
      <c r="AY10" s="358"/>
      <c r="AZ10" s="360"/>
    </row>
    <row r="11" spans="1:52">
      <c r="B11" s="474"/>
      <c r="C11" s="435"/>
      <c r="D11" s="435"/>
      <c r="E11" s="356"/>
      <c r="F11" s="358"/>
      <c r="G11" s="360"/>
      <c r="H11" s="356"/>
      <c r="I11" s="358"/>
      <c r="J11" s="360"/>
      <c r="K11" s="356"/>
      <c r="L11" s="358"/>
      <c r="M11" s="360"/>
      <c r="N11" s="356"/>
      <c r="O11" s="358"/>
      <c r="P11" s="360"/>
      <c r="Q11" s="356"/>
      <c r="R11" s="358"/>
      <c r="S11" s="360"/>
      <c r="T11" s="356"/>
      <c r="U11" s="358"/>
      <c r="V11" s="360"/>
      <c r="W11" s="356"/>
      <c r="X11" s="358"/>
      <c r="Y11" s="360"/>
      <c r="Z11" s="356"/>
      <c r="AA11" s="358"/>
      <c r="AB11" s="360"/>
      <c r="AC11" s="356"/>
      <c r="AD11" s="358"/>
      <c r="AE11" s="360"/>
      <c r="AF11" s="356"/>
      <c r="AG11" s="358"/>
      <c r="AH11" s="360"/>
      <c r="AI11" s="356"/>
      <c r="AJ11" s="358"/>
      <c r="AK11" s="360"/>
      <c r="AL11" s="356"/>
      <c r="AM11" s="358"/>
      <c r="AN11" s="360"/>
      <c r="AO11" s="356"/>
      <c r="AP11" s="358"/>
      <c r="AQ11" s="360"/>
      <c r="AR11" s="356"/>
      <c r="AS11" s="358"/>
      <c r="AT11" s="360"/>
      <c r="AU11" s="356"/>
      <c r="AV11" s="358"/>
      <c r="AW11" s="360"/>
      <c r="AX11" s="356"/>
      <c r="AY11" s="358"/>
      <c r="AZ11" s="360"/>
    </row>
    <row r="12" spans="1:52">
      <c r="B12" s="474"/>
      <c r="C12" s="435"/>
      <c r="D12" s="435"/>
      <c r="E12" s="356"/>
      <c r="F12" s="358"/>
      <c r="G12" s="360"/>
      <c r="H12" s="356"/>
      <c r="I12" s="358"/>
      <c r="J12" s="360"/>
      <c r="K12" s="356"/>
      <c r="L12" s="358"/>
      <c r="M12" s="360"/>
      <c r="N12" s="356"/>
      <c r="O12" s="358"/>
      <c r="P12" s="360"/>
      <c r="Q12" s="356"/>
      <c r="R12" s="358"/>
      <c r="S12" s="360"/>
      <c r="T12" s="356"/>
      <c r="U12" s="358"/>
      <c r="V12" s="360"/>
      <c r="W12" s="356"/>
      <c r="X12" s="358"/>
      <c r="Y12" s="360"/>
      <c r="Z12" s="356"/>
      <c r="AA12" s="358"/>
      <c r="AB12" s="360"/>
      <c r="AC12" s="356"/>
      <c r="AD12" s="358"/>
      <c r="AE12" s="360"/>
      <c r="AF12" s="356"/>
      <c r="AG12" s="358"/>
      <c r="AH12" s="360"/>
      <c r="AI12" s="356"/>
      <c r="AJ12" s="358"/>
      <c r="AK12" s="360"/>
      <c r="AL12" s="356"/>
      <c r="AM12" s="358"/>
      <c r="AN12" s="360"/>
      <c r="AO12" s="356"/>
      <c r="AP12" s="358"/>
      <c r="AQ12" s="360"/>
      <c r="AR12" s="356"/>
      <c r="AS12" s="358"/>
      <c r="AT12" s="360"/>
      <c r="AU12" s="356"/>
      <c r="AV12" s="358"/>
      <c r="AW12" s="360"/>
      <c r="AX12" s="356"/>
      <c r="AY12" s="358"/>
      <c r="AZ12" s="360"/>
    </row>
    <row r="13" spans="1:52">
      <c r="B13" s="474"/>
      <c r="C13" s="435"/>
      <c r="D13" s="435"/>
      <c r="E13" s="356"/>
      <c r="F13" s="358"/>
      <c r="G13" s="360"/>
      <c r="H13" s="356"/>
      <c r="I13" s="358"/>
      <c r="J13" s="360"/>
      <c r="K13" s="356"/>
      <c r="L13" s="358"/>
      <c r="M13" s="360"/>
      <c r="N13" s="356"/>
      <c r="O13" s="358"/>
      <c r="P13" s="360"/>
      <c r="Q13" s="356"/>
      <c r="R13" s="358"/>
      <c r="S13" s="360"/>
      <c r="T13" s="356"/>
      <c r="U13" s="358"/>
      <c r="V13" s="360"/>
      <c r="W13" s="356"/>
      <c r="X13" s="358"/>
      <c r="Y13" s="360"/>
      <c r="Z13" s="356"/>
      <c r="AA13" s="358"/>
      <c r="AB13" s="360"/>
      <c r="AC13" s="356"/>
      <c r="AD13" s="358"/>
      <c r="AE13" s="360"/>
      <c r="AF13" s="356"/>
      <c r="AG13" s="358"/>
      <c r="AH13" s="360"/>
      <c r="AI13" s="356"/>
      <c r="AJ13" s="358"/>
      <c r="AK13" s="360"/>
      <c r="AL13" s="356"/>
      <c r="AM13" s="358"/>
      <c r="AN13" s="360"/>
      <c r="AO13" s="356"/>
      <c r="AP13" s="358"/>
      <c r="AQ13" s="360"/>
      <c r="AR13" s="356"/>
      <c r="AS13" s="358"/>
      <c r="AT13" s="360"/>
      <c r="AU13" s="356"/>
      <c r="AV13" s="358"/>
      <c r="AW13" s="360"/>
      <c r="AX13" s="356"/>
      <c r="AY13" s="358"/>
      <c r="AZ13" s="360"/>
    </row>
    <row r="14" spans="1:52">
      <c r="B14" s="474"/>
      <c r="C14" s="435"/>
      <c r="D14" s="435"/>
      <c r="E14" s="356"/>
      <c r="F14" s="358"/>
      <c r="G14" s="360"/>
      <c r="H14" s="356"/>
      <c r="I14" s="358"/>
      <c r="J14" s="360"/>
      <c r="K14" s="356"/>
      <c r="L14" s="358"/>
      <c r="M14" s="360"/>
      <c r="N14" s="356"/>
      <c r="O14" s="358"/>
      <c r="P14" s="360"/>
      <c r="Q14" s="356"/>
      <c r="R14" s="358"/>
      <c r="S14" s="360"/>
      <c r="T14" s="356"/>
      <c r="U14" s="358"/>
      <c r="V14" s="360"/>
      <c r="W14" s="356"/>
      <c r="X14" s="358"/>
      <c r="Y14" s="360"/>
      <c r="Z14" s="356"/>
      <c r="AA14" s="358"/>
      <c r="AB14" s="360"/>
      <c r="AC14" s="356"/>
      <c r="AD14" s="358"/>
      <c r="AE14" s="360"/>
      <c r="AF14" s="356"/>
      <c r="AG14" s="358"/>
      <c r="AH14" s="360"/>
      <c r="AI14" s="356"/>
      <c r="AJ14" s="358"/>
      <c r="AK14" s="360"/>
      <c r="AL14" s="356"/>
      <c r="AM14" s="358"/>
      <c r="AN14" s="360"/>
      <c r="AO14" s="356"/>
      <c r="AP14" s="358"/>
      <c r="AQ14" s="360"/>
      <c r="AR14" s="356"/>
      <c r="AS14" s="358"/>
      <c r="AT14" s="360"/>
      <c r="AU14" s="356"/>
      <c r="AV14" s="358"/>
      <c r="AW14" s="360"/>
      <c r="AX14" s="356"/>
      <c r="AY14" s="358"/>
      <c r="AZ14" s="360"/>
    </row>
    <row r="15" spans="1:52">
      <c r="B15" s="474"/>
      <c r="C15" s="435"/>
      <c r="D15" s="435"/>
      <c r="E15" s="356"/>
      <c r="F15" s="358"/>
      <c r="G15" s="360"/>
      <c r="H15" s="356"/>
      <c r="I15" s="358"/>
      <c r="J15" s="360"/>
      <c r="K15" s="356"/>
      <c r="L15" s="358"/>
      <c r="M15" s="360"/>
      <c r="N15" s="356"/>
      <c r="O15" s="358"/>
      <c r="P15" s="360"/>
      <c r="Q15" s="356"/>
      <c r="R15" s="358"/>
      <c r="S15" s="360"/>
      <c r="T15" s="356"/>
      <c r="U15" s="358"/>
      <c r="V15" s="360"/>
      <c r="W15" s="356"/>
      <c r="X15" s="358"/>
      <c r="Y15" s="360"/>
      <c r="Z15" s="356"/>
      <c r="AA15" s="358"/>
      <c r="AB15" s="360"/>
      <c r="AC15" s="356"/>
      <c r="AD15" s="358"/>
      <c r="AE15" s="360"/>
      <c r="AF15" s="356"/>
      <c r="AG15" s="358"/>
      <c r="AH15" s="360"/>
      <c r="AI15" s="356"/>
      <c r="AJ15" s="358"/>
      <c r="AK15" s="360"/>
      <c r="AL15" s="356"/>
      <c r="AM15" s="358"/>
      <c r="AN15" s="360"/>
      <c r="AO15" s="356"/>
      <c r="AP15" s="358"/>
      <c r="AQ15" s="360"/>
      <c r="AR15" s="356"/>
      <c r="AS15" s="358"/>
      <c r="AT15" s="360"/>
      <c r="AU15" s="356"/>
      <c r="AV15" s="358"/>
      <c r="AW15" s="360"/>
      <c r="AX15" s="356"/>
      <c r="AY15" s="358"/>
      <c r="AZ15" s="360"/>
    </row>
    <row r="16" spans="1:52">
      <c r="B16" s="474"/>
      <c r="C16" s="435"/>
      <c r="D16" s="435"/>
      <c r="E16" s="356"/>
      <c r="F16" s="358"/>
      <c r="G16" s="360"/>
      <c r="H16" s="356"/>
      <c r="I16" s="358"/>
      <c r="J16" s="360"/>
      <c r="K16" s="356"/>
      <c r="L16" s="358"/>
      <c r="M16" s="360"/>
      <c r="N16" s="356"/>
      <c r="O16" s="358"/>
      <c r="P16" s="360"/>
      <c r="Q16" s="356"/>
      <c r="R16" s="358"/>
      <c r="S16" s="360"/>
      <c r="T16" s="356"/>
      <c r="U16" s="358"/>
      <c r="V16" s="360"/>
      <c r="W16" s="356"/>
      <c r="X16" s="358"/>
      <c r="Y16" s="360"/>
      <c r="Z16" s="356"/>
      <c r="AA16" s="358"/>
      <c r="AB16" s="360"/>
      <c r="AC16" s="356"/>
      <c r="AD16" s="358"/>
      <c r="AE16" s="360"/>
      <c r="AF16" s="356"/>
      <c r="AG16" s="358"/>
      <c r="AH16" s="360"/>
      <c r="AI16" s="356"/>
      <c r="AJ16" s="358"/>
      <c r="AK16" s="360"/>
      <c r="AL16" s="356"/>
      <c r="AM16" s="358"/>
      <c r="AN16" s="360"/>
      <c r="AO16" s="356"/>
      <c r="AP16" s="358"/>
      <c r="AQ16" s="360"/>
      <c r="AR16" s="356"/>
      <c r="AS16" s="358"/>
      <c r="AT16" s="360"/>
      <c r="AU16" s="356"/>
      <c r="AV16" s="358"/>
      <c r="AW16" s="360"/>
      <c r="AX16" s="356"/>
      <c r="AY16" s="358"/>
      <c r="AZ16" s="360"/>
    </row>
    <row r="17" spans="2:52">
      <c r="B17" s="474"/>
      <c r="C17" s="435"/>
      <c r="D17" s="435"/>
      <c r="E17" s="356"/>
      <c r="F17" s="358"/>
      <c r="G17" s="360"/>
      <c r="H17" s="356"/>
      <c r="I17" s="358"/>
      <c r="J17" s="360"/>
      <c r="K17" s="356"/>
      <c r="L17" s="358"/>
      <c r="M17" s="360"/>
      <c r="N17" s="356"/>
      <c r="O17" s="358"/>
      <c r="P17" s="360"/>
      <c r="Q17" s="356"/>
      <c r="R17" s="358"/>
      <c r="S17" s="360"/>
      <c r="T17" s="356"/>
      <c r="U17" s="358"/>
      <c r="V17" s="360"/>
      <c r="W17" s="356"/>
      <c r="X17" s="358"/>
      <c r="Y17" s="360"/>
      <c r="Z17" s="356"/>
      <c r="AA17" s="358"/>
      <c r="AB17" s="360"/>
      <c r="AC17" s="356"/>
      <c r="AD17" s="358"/>
      <c r="AE17" s="360"/>
      <c r="AF17" s="356"/>
      <c r="AG17" s="358"/>
      <c r="AH17" s="360"/>
      <c r="AI17" s="356"/>
      <c r="AJ17" s="358"/>
      <c r="AK17" s="360"/>
      <c r="AL17" s="356"/>
      <c r="AM17" s="358"/>
      <c r="AN17" s="360"/>
      <c r="AO17" s="356"/>
      <c r="AP17" s="358"/>
      <c r="AQ17" s="360"/>
      <c r="AR17" s="356"/>
      <c r="AS17" s="358"/>
      <c r="AT17" s="360"/>
      <c r="AU17" s="356"/>
      <c r="AV17" s="358"/>
      <c r="AW17" s="360"/>
      <c r="AX17" s="356"/>
      <c r="AY17" s="358"/>
      <c r="AZ17" s="360"/>
    </row>
    <row r="18" spans="2:52">
      <c r="B18" s="474"/>
      <c r="C18" s="435"/>
      <c r="D18" s="435"/>
      <c r="E18" s="356"/>
      <c r="F18" s="358"/>
      <c r="G18" s="360"/>
      <c r="H18" s="356"/>
      <c r="I18" s="358"/>
      <c r="J18" s="360"/>
      <c r="K18" s="356"/>
      <c r="L18" s="358"/>
      <c r="M18" s="360"/>
      <c r="N18" s="356"/>
      <c r="O18" s="358"/>
      <c r="P18" s="360"/>
      <c r="Q18" s="356"/>
      <c r="R18" s="358"/>
      <c r="S18" s="360"/>
      <c r="T18" s="356"/>
      <c r="U18" s="358"/>
      <c r="V18" s="360"/>
      <c r="W18" s="356"/>
      <c r="X18" s="358"/>
      <c r="Y18" s="360"/>
      <c r="Z18" s="356"/>
      <c r="AA18" s="358"/>
      <c r="AB18" s="360"/>
      <c r="AC18" s="356"/>
      <c r="AD18" s="358"/>
      <c r="AE18" s="360"/>
      <c r="AF18" s="356"/>
      <c r="AG18" s="358"/>
      <c r="AH18" s="360"/>
      <c r="AI18" s="356"/>
      <c r="AJ18" s="358"/>
      <c r="AK18" s="360"/>
      <c r="AL18" s="356"/>
      <c r="AM18" s="358"/>
      <c r="AN18" s="360"/>
      <c r="AO18" s="356"/>
      <c r="AP18" s="358"/>
      <c r="AQ18" s="360"/>
      <c r="AR18" s="356"/>
      <c r="AS18" s="358"/>
      <c r="AT18" s="360"/>
      <c r="AU18" s="356"/>
      <c r="AV18" s="358"/>
      <c r="AW18" s="360"/>
      <c r="AX18" s="356"/>
      <c r="AY18" s="358"/>
      <c r="AZ18" s="360"/>
    </row>
    <row r="19" spans="2:52" ht="16" customHeight="1" thickBot="1">
      <c r="B19" s="474"/>
      <c r="C19" s="435"/>
      <c r="D19" s="435"/>
      <c r="E19" s="397"/>
      <c r="F19" s="453"/>
      <c r="G19" s="401"/>
      <c r="H19" s="397"/>
      <c r="I19" s="453"/>
      <c r="J19" s="401"/>
      <c r="K19" s="397"/>
      <c r="L19" s="453"/>
      <c r="M19" s="401"/>
      <c r="N19" s="397"/>
      <c r="O19" s="453"/>
      <c r="P19" s="401"/>
      <c r="Q19" s="397"/>
      <c r="R19" s="453"/>
      <c r="S19" s="401"/>
      <c r="T19" s="397"/>
      <c r="U19" s="453"/>
      <c r="V19" s="401"/>
      <c r="W19" s="397"/>
      <c r="X19" s="453"/>
      <c r="Y19" s="401"/>
      <c r="Z19" s="397"/>
      <c r="AA19" s="453"/>
      <c r="AB19" s="401"/>
      <c r="AC19" s="397"/>
      <c r="AD19" s="453"/>
      <c r="AE19" s="401"/>
      <c r="AF19" s="397"/>
      <c r="AG19" s="453"/>
      <c r="AH19" s="401"/>
      <c r="AI19" s="397"/>
      <c r="AJ19" s="453"/>
      <c r="AK19" s="401"/>
      <c r="AL19" s="397"/>
      <c r="AM19" s="453"/>
      <c r="AN19" s="401"/>
      <c r="AO19" s="397"/>
      <c r="AP19" s="453"/>
      <c r="AQ19" s="401"/>
      <c r="AR19" s="397"/>
      <c r="AS19" s="453"/>
      <c r="AT19" s="401"/>
      <c r="AU19" s="397"/>
      <c r="AV19" s="453"/>
      <c r="AW19" s="401"/>
      <c r="AX19" s="397"/>
      <c r="AY19" s="453"/>
      <c r="AZ19" s="401"/>
    </row>
    <row r="20" spans="2:52" ht="20" customHeight="1" thickBot="1">
      <c r="B20" s="474"/>
      <c r="C20" s="367" t="s">
        <v>83</v>
      </c>
      <c r="D20" s="368"/>
      <c r="E20" s="368"/>
      <c r="F20" s="368"/>
      <c r="G20" s="368"/>
      <c r="H20" s="368"/>
      <c r="I20" s="368"/>
      <c r="J20" s="368"/>
      <c r="K20" s="368"/>
      <c r="L20" s="368"/>
      <c r="M20" s="368"/>
      <c r="N20" s="368"/>
      <c r="O20" s="368"/>
      <c r="P20" s="368"/>
      <c r="Q20" s="368"/>
      <c r="R20" s="368"/>
      <c r="S20" s="368"/>
      <c r="T20" s="368"/>
      <c r="U20" s="368"/>
      <c r="V20" s="368"/>
      <c r="W20" s="368"/>
      <c r="X20" s="368"/>
      <c r="Y20" s="368"/>
      <c r="Z20" s="368"/>
      <c r="AA20" s="368"/>
      <c r="AB20" s="368"/>
      <c r="AC20" s="368"/>
      <c r="AD20" s="368"/>
      <c r="AE20" s="368"/>
      <c r="AF20" s="368"/>
      <c r="AG20" s="368"/>
      <c r="AH20" s="368"/>
      <c r="AI20" s="368"/>
      <c r="AJ20" s="368"/>
      <c r="AK20" s="368"/>
      <c r="AL20" s="368"/>
      <c r="AM20" s="368"/>
      <c r="AN20" s="368"/>
      <c r="AO20" s="368"/>
      <c r="AP20" s="368"/>
      <c r="AQ20" s="368"/>
      <c r="AR20" s="368"/>
      <c r="AS20" s="368"/>
      <c r="AT20" s="368"/>
      <c r="AU20" s="368"/>
      <c r="AV20" s="368"/>
      <c r="AW20" s="368"/>
      <c r="AX20" s="368"/>
      <c r="AY20" s="368"/>
      <c r="AZ20" s="369"/>
    </row>
    <row r="21" spans="2:52" ht="35" thickBot="1">
      <c r="B21" s="474"/>
      <c r="C21" s="111" t="s">
        <v>84</v>
      </c>
      <c r="D21" s="42" t="s">
        <v>91</v>
      </c>
      <c r="E21" s="293"/>
      <c r="F21" s="294"/>
      <c r="G21" s="295"/>
      <c r="H21" s="293"/>
      <c r="I21" s="294"/>
      <c r="J21" s="295"/>
      <c r="K21" s="293"/>
      <c r="L21" s="294"/>
      <c r="M21" s="295"/>
      <c r="N21" s="293"/>
      <c r="O21" s="294"/>
      <c r="P21" s="295"/>
      <c r="Q21" s="293"/>
      <c r="R21" s="294"/>
      <c r="S21" s="295"/>
      <c r="T21" s="293"/>
      <c r="U21" s="294"/>
      <c r="V21" s="295"/>
      <c r="W21" s="293"/>
      <c r="X21" s="294"/>
      <c r="Y21" s="295"/>
      <c r="Z21" s="293"/>
      <c r="AA21" s="294"/>
      <c r="AB21" s="295"/>
      <c r="AC21" s="293"/>
      <c r="AD21" s="294"/>
      <c r="AE21" s="295"/>
      <c r="AF21" s="293"/>
      <c r="AG21" s="294"/>
      <c r="AH21" s="295"/>
      <c r="AI21" s="293"/>
      <c r="AJ21" s="294"/>
      <c r="AK21" s="295"/>
      <c r="AL21" s="20"/>
      <c r="AM21" s="21"/>
      <c r="AN21" s="22"/>
      <c r="AO21" s="20"/>
      <c r="AP21" s="21"/>
      <c r="AQ21" s="22"/>
      <c r="AR21" s="20"/>
      <c r="AS21" s="21"/>
      <c r="AT21" s="22"/>
      <c r="AU21" s="20"/>
      <c r="AV21" s="21"/>
      <c r="AW21" s="22"/>
      <c r="AX21" s="20"/>
      <c r="AY21" s="21"/>
      <c r="AZ21" s="22"/>
    </row>
    <row r="22" spans="2:52" ht="25" customHeight="1" thickBot="1">
      <c r="B22" s="474"/>
      <c r="C22" s="111" t="s">
        <v>85</v>
      </c>
      <c r="D22" s="35" t="s">
        <v>90</v>
      </c>
      <c r="E22" s="296"/>
      <c r="F22" s="297"/>
      <c r="G22" s="298"/>
      <c r="H22" s="296"/>
      <c r="I22" s="297"/>
      <c r="J22" s="298"/>
      <c r="K22" s="296"/>
      <c r="L22" s="297"/>
      <c r="M22" s="298"/>
      <c r="N22" s="296"/>
      <c r="O22" s="297"/>
      <c r="P22" s="298"/>
      <c r="Q22" s="296"/>
      <c r="R22" s="297"/>
      <c r="S22" s="298"/>
      <c r="T22" s="296"/>
      <c r="U22" s="297"/>
      <c r="V22" s="298"/>
      <c r="W22" s="296"/>
      <c r="X22" s="297"/>
      <c r="Y22" s="298"/>
      <c r="Z22" s="296"/>
      <c r="AA22" s="297"/>
      <c r="AB22" s="298"/>
      <c r="AC22" s="296"/>
      <c r="AD22" s="297"/>
      <c r="AE22" s="298"/>
      <c r="AF22" s="296"/>
      <c r="AG22" s="297"/>
      <c r="AH22" s="298"/>
      <c r="AI22" s="296"/>
      <c r="AJ22" s="297"/>
      <c r="AK22" s="298"/>
      <c r="AL22" s="23"/>
      <c r="AM22" s="18"/>
      <c r="AN22" s="24"/>
      <c r="AO22" s="23"/>
      <c r="AP22" s="18"/>
      <c r="AQ22" s="24"/>
      <c r="AR22" s="23"/>
      <c r="AS22" s="18"/>
      <c r="AT22" s="24"/>
      <c r="AU22" s="23"/>
      <c r="AV22" s="18"/>
      <c r="AW22" s="24"/>
      <c r="AX22" s="23"/>
      <c r="AY22" s="18"/>
      <c r="AZ22" s="24"/>
    </row>
    <row r="23" spans="2:52" ht="25" customHeight="1" thickBot="1">
      <c r="B23" s="474"/>
      <c r="C23" s="112" t="s">
        <v>86</v>
      </c>
      <c r="D23" s="34" t="s">
        <v>89</v>
      </c>
      <c r="E23" s="296"/>
      <c r="F23" s="299"/>
      <c r="G23" s="300"/>
      <c r="H23" s="296"/>
      <c r="I23" s="299"/>
      <c r="J23" s="300"/>
      <c r="K23" s="296"/>
      <c r="L23" s="299"/>
      <c r="M23" s="300"/>
      <c r="N23" s="296"/>
      <c r="O23" s="299"/>
      <c r="P23" s="300"/>
      <c r="Q23" s="296"/>
      <c r="R23" s="299"/>
      <c r="S23" s="300"/>
      <c r="T23" s="296"/>
      <c r="U23" s="299"/>
      <c r="V23" s="300"/>
      <c r="W23" s="296"/>
      <c r="X23" s="299"/>
      <c r="Y23" s="300"/>
      <c r="Z23" s="296"/>
      <c r="AA23" s="299"/>
      <c r="AB23" s="300"/>
      <c r="AC23" s="296"/>
      <c r="AD23" s="299"/>
      <c r="AE23" s="300"/>
      <c r="AF23" s="296"/>
      <c r="AG23" s="299"/>
      <c r="AH23" s="300"/>
      <c r="AI23" s="296"/>
      <c r="AJ23" s="299"/>
      <c r="AK23" s="300"/>
      <c r="AL23" s="23"/>
      <c r="AM23" s="19"/>
      <c r="AN23" s="25"/>
      <c r="AO23" s="23"/>
      <c r="AP23" s="19"/>
      <c r="AQ23" s="25"/>
      <c r="AR23" s="23"/>
      <c r="AS23" s="19"/>
      <c r="AT23" s="25"/>
      <c r="AU23" s="23"/>
      <c r="AV23" s="19"/>
      <c r="AW23" s="25"/>
      <c r="AX23" s="23"/>
      <c r="AY23" s="19"/>
      <c r="AZ23" s="25"/>
    </row>
    <row r="24" spans="2:52" ht="25" customHeight="1" thickBot="1">
      <c r="B24" s="474"/>
      <c r="C24" s="114" t="s">
        <v>87</v>
      </c>
      <c r="D24" s="179" t="s">
        <v>88</v>
      </c>
      <c r="E24" s="308"/>
      <c r="F24" s="315"/>
      <c r="G24" s="316"/>
      <c r="H24" s="308"/>
      <c r="I24" s="315"/>
      <c r="J24" s="316"/>
      <c r="K24" s="308"/>
      <c r="L24" s="315"/>
      <c r="M24" s="316"/>
      <c r="N24" s="308"/>
      <c r="O24" s="315"/>
      <c r="P24" s="316"/>
      <c r="Q24" s="308"/>
      <c r="R24" s="315"/>
      <c r="S24" s="316"/>
      <c r="T24" s="308"/>
      <c r="U24" s="315"/>
      <c r="V24" s="316"/>
      <c r="W24" s="308"/>
      <c r="X24" s="315"/>
      <c r="Y24" s="316"/>
      <c r="Z24" s="308"/>
      <c r="AA24" s="315"/>
      <c r="AB24" s="316"/>
      <c r="AC24" s="308"/>
      <c r="AD24" s="315"/>
      <c r="AE24" s="316"/>
      <c r="AF24" s="308"/>
      <c r="AG24" s="315"/>
      <c r="AH24" s="316"/>
      <c r="AI24" s="308"/>
      <c r="AJ24" s="315"/>
      <c r="AK24" s="316"/>
      <c r="AL24" s="48"/>
      <c r="AM24" s="75"/>
      <c r="AN24" s="49"/>
      <c r="AO24" s="48"/>
      <c r="AP24" s="75"/>
      <c r="AQ24" s="49"/>
      <c r="AR24" s="48"/>
      <c r="AS24" s="75"/>
      <c r="AT24" s="49"/>
      <c r="AU24" s="48"/>
      <c r="AV24" s="75"/>
      <c r="AW24" s="49"/>
      <c r="AX24" s="48"/>
      <c r="AY24" s="75"/>
      <c r="AZ24" s="49"/>
    </row>
    <row r="25" spans="2:52" ht="20" customHeight="1" thickBot="1">
      <c r="B25" s="474"/>
      <c r="C25" s="367" t="s">
        <v>92</v>
      </c>
      <c r="D25" s="368"/>
      <c r="E25" s="368"/>
      <c r="F25" s="368"/>
      <c r="G25" s="368"/>
      <c r="H25" s="368"/>
      <c r="I25" s="368"/>
      <c r="J25" s="368"/>
      <c r="K25" s="368"/>
      <c r="L25" s="368"/>
      <c r="M25" s="368"/>
      <c r="N25" s="368"/>
      <c r="O25" s="368"/>
      <c r="P25" s="368"/>
      <c r="Q25" s="368"/>
      <c r="R25" s="368"/>
      <c r="S25" s="368"/>
      <c r="T25" s="368"/>
      <c r="U25" s="368"/>
      <c r="V25" s="368"/>
      <c r="W25" s="368"/>
      <c r="X25" s="368"/>
      <c r="Y25" s="368"/>
      <c r="Z25" s="368"/>
      <c r="AA25" s="368"/>
      <c r="AB25" s="368"/>
      <c r="AC25" s="368"/>
      <c r="AD25" s="368"/>
      <c r="AE25" s="368"/>
      <c r="AF25" s="368"/>
      <c r="AG25" s="368"/>
      <c r="AH25" s="368"/>
      <c r="AI25" s="368"/>
      <c r="AJ25" s="368"/>
      <c r="AK25" s="368"/>
      <c r="AL25" s="368"/>
      <c r="AM25" s="368"/>
      <c r="AN25" s="368"/>
      <c r="AO25" s="368"/>
      <c r="AP25" s="368"/>
      <c r="AQ25" s="368"/>
      <c r="AR25" s="368"/>
      <c r="AS25" s="368"/>
      <c r="AT25" s="368"/>
      <c r="AU25" s="368"/>
      <c r="AV25" s="368"/>
      <c r="AW25" s="368"/>
      <c r="AX25" s="368"/>
      <c r="AY25" s="368"/>
      <c r="AZ25" s="369"/>
    </row>
    <row r="26" spans="2:52" ht="16" customHeight="1">
      <c r="B26" s="474"/>
      <c r="C26" s="416" t="s">
        <v>93</v>
      </c>
      <c r="D26" s="417"/>
      <c r="E26" s="391" t="s">
        <v>11</v>
      </c>
      <c r="F26" s="386"/>
      <c r="G26" s="392"/>
      <c r="H26" s="391" t="s">
        <v>4</v>
      </c>
      <c r="I26" s="386"/>
      <c r="J26" s="386"/>
      <c r="K26" s="408" t="s">
        <v>5</v>
      </c>
      <c r="L26" s="386"/>
      <c r="M26" s="409"/>
      <c r="N26" s="386" t="s">
        <v>6</v>
      </c>
      <c r="O26" s="386"/>
      <c r="P26" s="392"/>
      <c r="Q26" s="391" t="s">
        <v>7</v>
      </c>
      <c r="R26" s="386"/>
      <c r="S26" s="392"/>
      <c r="T26" s="391" t="s">
        <v>293</v>
      </c>
      <c r="U26" s="386"/>
      <c r="V26" s="392"/>
      <c r="W26" s="391" t="s">
        <v>294</v>
      </c>
      <c r="X26" s="386"/>
      <c r="Y26" s="392"/>
      <c r="Z26" s="391" t="s">
        <v>295</v>
      </c>
      <c r="AA26" s="386"/>
      <c r="AB26" s="392"/>
      <c r="AC26" s="391" t="s">
        <v>296</v>
      </c>
      <c r="AD26" s="386"/>
      <c r="AE26" s="392"/>
      <c r="AF26" s="391" t="s">
        <v>297</v>
      </c>
      <c r="AG26" s="386"/>
      <c r="AH26" s="392"/>
      <c r="AI26" s="391" t="s">
        <v>298</v>
      </c>
      <c r="AJ26" s="386"/>
      <c r="AK26" s="392"/>
      <c r="AL26" s="391" t="s">
        <v>299</v>
      </c>
      <c r="AM26" s="386"/>
      <c r="AN26" s="392"/>
      <c r="AO26" s="391" t="s">
        <v>300</v>
      </c>
      <c r="AP26" s="386"/>
      <c r="AQ26" s="392"/>
      <c r="AR26" s="391" t="s">
        <v>301</v>
      </c>
      <c r="AS26" s="386"/>
      <c r="AT26" s="392"/>
      <c r="AU26" s="391" t="s">
        <v>302</v>
      </c>
      <c r="AV26" s="386"/>
      <c r="AW26" s="392"/>
      <c r="AX26" s="391" t="s">
        <v>303</v>
      </c>
      <c r="AY26" s="386"/>
      <c r="AZ26" s="392"/>
    </row>
    <row r="27" spans="2:52" ht="17" thickBot="1">
      <c r="B27" s="474"/>
      <c r="C27" s="416"/>
      <c r="D27" s="417"/>
      <c r="E27" s="393"/>
      <c r="F27" s="387"/>
      <c r="G27" s="394"/>
      <c r="H27" s="391"/>
      <c r="I27" s="386"/>
      <c r="J27" s="386"/>
      <c r="K27" s="410"/>
      <c r="L27" s="411"/>
      <c r="M27" s="412"/>
      <c r="N27" s="386"/>
      <c r="O27" s="386"/>
      <c r="P27" s="392"/>
      <c r="Q27" s="393"/>
      <c r="R27" s="387"/>
      <c r="S27" s="394"/>
      <c r="T27" s="393"/>
      <c r="U27" s="387"/>
      <c r="V27" s="394"/>
      <c r="W27" s="393"/>
      <c r="X27" s="387"/>
      <c r="Y27" s="394"/>
      <c r="Z27" s="393"/>
      <c r="AA27" s="387"/>
      <c r="AB27" s="394"/>
      <c r="AC27" s="393"/>
      <c r="AD27" s="387"/>
      <c r="AE27" s="394"/>
      <c r="AF27" s="393"/>
      <c r="AG27" s="387"/>
      <c r="AH27" s="394"/>
      <c r="AI27" s="393"/>
      <c r="AJ27" s="387"/>
      <c r="AK27" s="394"/>
      <c r="AL27" s="393"/>
      <c r="AM27" s="387"/>
      <c r="AN27" s="394"/>
      <c r="AO27" s="393"/>
      <c r="AP27" s="387"/>
      <c r="AQ27" s="394"/>
      <c r="AR27" s="393"/>
      <c r="AS27" s="387"/>
      <c r="AT27" s="394"/>
      <c r="AU27" s="393"/>
      <c r="AV27" s="387"/>
      <c r="AW27" s="394"/>
      <c r="AX27" s="393"/>
      <c r="AY27" s="387"/>
      <c r="AZ27" s="394"/>
    </row>
    <row r="28" spans="2:52">
      <c r="B28" s="474"/>
      <c r="C28" s="416"/>
      <c r="D28" s="417"/>
      <c r="E28" s="444" t="s">
        <v>3</v>
      </c>
      <c r="F28" s="445"/>
      <c r="G28" s="446"/>
      <c r="H28" s="457" t="s">
        <v>3</v>
      </c>
      <c r="I28" s="458"/>
      <c r="J28" s="459"/>
      <c r="K28" s="457" t="s">
        <v>3</v>
      </c>
      <c r="L28" s="458"/>
      <c r="M28" s="459"/>
      <c r="N28" s="457" t="s">
        <v>3</v>
      </c>
      <c r="O28" s="458"/>
      <c r="P28" s="459"/>
      <c r="Q28" s="444" t="s">
        <v>3</v>
      </c>
      <c r="R28" s="445"/>
      <c r="S28" s="446"/>
      <c r="T28" s="444" t="s">
        <v>3</v>
      </c>
      <c r="U28" s="445"/>
      <c r="V28" s="446"/>
      <c r="W28" s="444" t="s">
        <v>3</v>
      </c>
      <c r="X28" s="445"/>
      <c r="Y28" s="446"/>
      <c r="Z28" s="444" t="s">
        <v>3</v>
      </c>
      <c r="AA28" s="445"/>
      <c r="AB28" s="446"/>
      <c r="AC28" s="444" t="s">
        <v>3</v>
      </c>
      <c r="AD28" s="445"/>
      <c r="AE28" s="446"/>
      <c r="AF28" s="444" t="s">
        <v>3</v>
      </c>
      <c r="AG28" s="445"/>
      <c r="AH28" s="446"/>
      <c r="AI28" s="444" t="s">
        <v>3</v>
      </c>
      <c r="AJ28" s="445"/>
      <c r="AK28" s="446"/>
      <c r="AL28" s="444" t="s">
        <v>3</v>
      </c>
      <c r="AM28" s="445"/>
      <c r="AN28" s="446"/>
      <c r="AO28" s="444" t="s">
        <v>3</v>
      </c>
      <c r="AP28" s="445"/>
      <c r="AQ28" s="446"/>
      <c r="AR28" s="444" t="s">
        <v>3</v>
      </c>
      <c r="AS28" s="445"/>
      <c r="AT28" s="446"/>
      <c r="AU28" s="444" t="s">
        <v>3</v>
      </c>
      <c r="AV28" s="445"/>
      <c r="AW28" s="446"/>
      <c r="AX28" s="444" t="s">
        <v>3</v>
      </c>
      <c r="AY28" s="445"/>
      <c r="AZ28" s="446"/>
    </row>
    <row r="29" spans="2:52">
      <c r="B29" s="474"/>
      <c r="C29" s="416"/>
      <c r="D29" s="417"/>
      <c r="E29" s="447"/>
      <c r="F29" s="448"/>
      <c r="G29" s="449"/>
      <c r="H29" s="447"/>
      <c r="I29" s="448"/>
      <c r="J29" s="449"/>
      <c r="K29" s="447"/>
      <c r="L29" s="448"/>
      <c r="M29" s="449"/>
      <c r="N29" s="447"/>
      <c r="O29" s="448"/>
      <c r="P29" s="449"/>
      <c r="Q29" s="447"/>
      <c r="R29" s="448"/>
      <c r="S29" s="449"/>
      <c r="T29" s="447"/>
      <c r="U29" s="448"/>
      <c r="V29" s="449"/>
      <c r="W29" s="447"/>
      <c r="X29" s="448"/>
      <c r="Y29" s="449"/>
      <c r="Z29" s="447"/>
      <c r="AA29" s="448"/>
      <c r="AB29" s="449"/>
      <c r="AC29" s="447"/>
      <c r="AD29" s="448"/>
      <c r="AE29" s="449"/>
      <c r="AF29" s="447"/>
      <c r="AG29" s="448"/>
      <c r="AH29" s="449"/>
      <c r="AI29" s="447"/>
      <c r="AJ29" s="448"/>
      <c r="AK29" s="449"/>
      <c r="AL29" s="447"/>
      <c r="AM29" s="448"/>
      <c r="AN29" s="449"/>
      <c r="AO29" s="447"/>
      <c r="AP29" s="448"/>
      <c r="AQ29" s="449"/>
      <c r="AR29" s="447"/>
      <c r="AS29" s="448"/>
      <c r="AT29" s="449"/>
      <c r="AU29" s="447"/>
      <c r="AV29" s="448"/>
      <c r="AW29" s="449"/>
      <c r="AX29" s="447"/>
      <c r="AY29" s="448"/>
      <c r="AZ29" s="449"/>
    </row>
    <row r="30" spans="2:52" ht="17" thickBot="1">
      <c r="B30" s="474"/>
      <c r="C30" s="416"/>
      <c r="D30" s="417"/>
      <c r="E30" s="460"/>
      <c r="F30" s="461"/>
      <c r="G30" s="462"/>
      <c r="H30" s="460"/>
      <c r="I30" s="461"/>
      <c r="J30" s="462"/>
      <c r="K30" s="450"/>
      <c r="L30" s="451"/>
      <c r="M30" s="452"/>
      <c r="N30" s="450"/>
      <c r="O30" s="451"/>
      <c r="P30" s="452"/>
      <c r="Q30" s="450"/>
      <c r="R30" s="451"/>
      <c r="S30" s="452"/>
      <c r="T30" s="450"/>
      <c r="U30" s="451"/>
      <c r="V30" s="452"/>
      <c r="W30" s="450"/>
      <c r="X30" s="451"/>
      <c r="Y30" s="452"/>
      <c r="Z30" s="450"/>
      <c r="AA30" s="451"/>
      <c r="AB30" s="452"/>
      <c r="AC30" s="450"/>
      <c r="AD30" s="451"/>
      <c r="AE30" s="452"/>
      <c r="AF30" s="450"/>
      <c r="AG30" s="451"/>
      <c r="AH30" s="452"/>
      <c r="AI30" s="450"/>
      <c r="AJ30" s="451"/>
      <c r="AK30" s="452"/>
      <c r="AL30" s="450"/>
      <c r="AM30" s="451"/>
      <c r="AN30" s="452"/>
      <c r="AO30" s="450"/>
      <c r="AP30" s="451"/>
      <c r="AQ30" s="452"/>
      <c r="AR30" s="450"/>
      <c r="AS30" s="451"/>
      <c r="AT30" s="452"/>
      <c r="AU30" s="450"/>
      <c r="AV30" s="451"/>
      <c r="AW30" s="452"/>
      <c r="AX30" s="450"/>
      <c r="AY30" s="451"/>
      <c r="AZ30" s="452"/>
    </row>
    <row r="31" spans="2:52" ht="16" customHeight="1">
      <c r="B31" s="474"/>
      <c r="C31" s="416"/>
      <c r="D31" s="416"/>
      <c r="E31" s="382" t="s">
        <v>8</v>
      </c>
      <c r="F31" s="463" t="s">
        <v>308</v>
      </c>
      <c r="G31" s="388" t="s">
        <v>10</v>
      </c>
      <c r="H31" s="382" t="s">
        <v>8</v>
      </c>
      <c r="I31" s="463" t="s">
        <v>308</v>
      </c>
      <c r="J31" s="388" t="s">
        <v>10</v>
      </c>
      <c r="K31" s="382" t="s">
        <v>8</v>
      </c>
      <c r="L31" s="472" t="s">
        <v>308</v>
      </c>
      <c r="M31" s="388" t="s">
        <v>10</v>
      </c>
      <c r="N31" s="382" t="s">
        <v>8</v>
      </c>
      <c r="O31" s="472" t="s">
        <v>308</v>
      </c>
      <c r="P31" s="388" t="s">
        <v>10</v>
      </c>
      <c r="Q31" s="382" t="s">
        <v>8</v>
      </c>
      <c r="R31" s="472" t="s">
        <v>308</v>
      </c>
      <c r="S31" s="388" t="s">
        <v>10</v>
      </c>
      <c r="T31" s="382" t="s">
        <v>8</v>
      </c>
      <c r="U31" s="472" t="s">
        <v>308</v>
      </c>
      <c r="V31" s="388" t="s">
        <v>10</v>
      </c>
      <c r="W31" s="382" t="s">
        <v>8</v>
      </c>
      <c r="X31" s="472" t="s">
        <v>308</v>
      </c>
      <c r="Y31" s="388" t="s">
        <v>10</v>
      </c>
      <c r="Z31" s="382" t="s">
        <v>8</v>
      </c>
      <c r="AA31" s="472" t="s">
        <v>308</v>
      </c>
      <c r="AB31" s="388" t="s">
        <v>10</v>
      </c>
      <c r="AC31" s="382" t="s">
        <v>8</v>
      </c>
      <c r="AD31" s="472" t="s">
        <v>308</v>
      </c>
      <c r="AE31" s="388" t="s">
        <v>10</v>
      </c>
      <c r="AF31" s="382" t="s">
        <v>8</v>
      </c>
      <c r="AG31" s="472" t="s">
        <v>308</v>
      </c>
      <c r="AH31" s="388" t="s">
        <v>10</v>
      </c>
      <c r="AI31" s="382" t="s">
        <v>8</v>
      </c>
      <c r="AJ31" s="472" t="s">
        <v>308</v>
      </c>
      <c r="AK31" s="388" t="s">
        <v>10</v>
      </c>
      <c r="AL31" s="382" t="s">
        <v>8</v>
      </c>
      <c r="AM31" s="472" t="s">
        <v>308</v>
      </c>
      <c r="AN31" s="388" t="s">
        <v>10</v>
      </c>
      <c r="AO31" s="382" t="s">
        <v>8</v>
      </c>
      <c r="AP31" s="472" t="s">
        <v>308</v>
      </c>
      <c r="AQ31" s="388" t="s">
        <v>10</v>
      </c>
      <c r="AR31" s="382" t="s">
        <v>8</v>
      </c>
      <c r="AS31" s="472" t="s">
        <v>308</v>
      </c>
      <c r="AT31" s="388" t="s">
        <v>10</v>
      </c>
      <c r="AU31" s="382" t="s">
        <v>8</v>
      </c>
      <c r="AV31" s="472" t="s">
        <v>308</v>
      </c>
      <c r="AW31" s="388" t="s">
        <v>10</v>
      </c>
      <c r="AX31" s="382" t="s">
        <v>8</v>
      </c>
      <c r="AY31" s="472" t="s">
        <v>308</v>
      </c>
      <c r="AZ31" s="388" t="s">
        <v>10</v>
      </c>
    </row>
    <row r="32" spans="2:52">
      <c r="B32" s="474"/>
      <c r="C32" s="416"/>
      <c r="D32" s="416"/>
      <c r="E32" s="383"/>
      <c r="F32" s="464"/>
      <c r="G32" s="389"/>
      <c r="H32" s="383"/>
      <c r="I32" s="464"/>
      <c r="J32" s="389"/>
      <c r="K32" s="383"/>
      <c r="L32" s="464"/>
      <c r="M32" s="389"/>
      <c r="N32" s="383"/>
      <c r="O32" s="464"/>
      <c r="P32" s="389"/>
      <c r="Q32" s="383"/>
      <c r="R32" s="464"/>
      <c r="S32" s="389"/>
      <c r="T32" s="383"/>
      <c r="U32" s="464"/>
      <c r="V32" s="389"/>
      <c r="W32" s="383"/>
      <c r="X32" s="464"/>
      <c r="Y32" s="389"/>
      <c r="Z32" s="383"/>
      <c r="AA32" s="464"/>
      <c r="AB32" s="389"/>
      <c r="AC32" s="383"/>
      <c r="AD32" s="464"/>
      <c r="AE32" s="389"/>
      <c r="AF32" s="383"/>
      <c r="AG32" s="464"/>
      <c r="AH32" s="389"/>
      <c r="AI32" s="383"/>
      <c r="AJ32" s="464"/>
      <c r="AK32" s="389"/>
      <c r="AL32" s="383"/>
      <c r="AM32" s="464"/>
      <c r="AN32" s="389"/>
      <c r="AO32" s="383"/>
      <c r="AP32" s="464"/>
      <c r="AQ32" s="389"/>
      <c r="AR32" s="383"/>
      <c r="AS32" s="464"/>
      <c r="AT32" s="389"/>
      <c r="AU32" s="383"/>
      <c r="AV32" s="464"/>
      <c r="AW32" s="389"/>
      <c r="AX32" s="383"/>
      <c r="AY32" s="464"/>
      <c r="AZ32" s="389"/>
    </row>
    <row r="33" spans="2:52">
      <c r="B33" s="474"/>
      <c r="C33" s="416"/>
      <c r="D33" s="416"/>
      <c r="E33" s="383"/>
      <c r="F33" s="464"/>
      <c r="G33" s="389"/>
      <c r="H33" s="383"/>
      <c r="I33" s="464"/>
      <c r="J33" s="389"/>
      <c r="K33" s="383"/>
      <c r="L33" s="464"/>
      <c r="M33" s="389"/>
      <c r="N33" s="383"/>
      <c r="O33" s="464"/>
      <c r="P33" s="389"/>
      <c r="Q33" s="383"/>
      <c r="R33" s="464"/>
      <c r="S33" s="389"/>
      <c r="T33" s="383"/>
      <c r="U33" s="464"/>
      <c r="V33" s="389"/>
      <c r="W33" s="383"/>
      <c r="X33" s="464"/>
      <c r="Y33" s="389"/>
      <c r="Z33" s="383"/>
      <c r="AA33" s="464"/>
      <c r="AB33" s="389"/>
      <c r="AC33" s="383"/>
      <c r="AD33" s="464"/>
      <c r="AE33" s="389"/>
      <c r="AF33" s="383"/>
      <c r="AG33" s="464"/>
      <c r="AH33" s="389"/>
      <c r="AI33" s="383"/>
      <c r="AJ33" s="464"/>
      <c r="AK33" s="389"/>
      <c r="AL33" s="383"/>
      <c r="AM33" s="464"/>
      <c r="AN33" s="389"/>
      <c r="AO33" s="383"/>
      <c r="AP33" s="464"/>
      <c r="AQ33" s="389"/>
      <c r="AR33" s="383"/>
      <c r="AS33" s="464"/>
      <c r="AT33" s="389"/>
      <c r="AU33" s="383"/>
      <c r="AV33" s="464"/>
      <c r="AW33" s="389"/>
      <c r="AX33" s="383"/>
      <c r="AY33" s="464"/>
      <c r="AZ33" s="389"/>
    </row>
    <row r="34" spans="2:52" ht="17" thickBot="1">
      <c r="B34" s="474"/>
      <c r="C34" s="416"/>
      <c r="D34" s="416"/>
      <c r="E34" s="384"/>
      <c r="F34" s="465"/>
      <c r="G34" s="390"/>
      <c r="H34" s="383"/>
      <c r="I34" s="465"/>
      <c r="J34" s="389"/>
      <c r="K34" s="383"/>
      <c r="L34" s="465"/>
      <c r="M34" s="389"/>
      <c r="N34" s="383"/>
      <c r="O34" s="465"/>
      <c r="P34" s="389"/>
      <c r="Q34" s="383"/>
      <c r="R34" s="465"/>
      <c r="S34" s="389"/>
      <c r="T34" s="383"/>
      <c r="U34" s="465"/>
      <c r="V34" s="389"/>
      <c r="W34" s="383"/>
      <c r="X34" s="465"/>
      <c r="Y34" s="389"/>
      <c r="Z34" s="383"/>
      <c r="AA34" s="465"/>
      <c r="AB34" s="389"/>
      <c r="AC34" s="383"/>
      <c r="AD34" s="465"/>
      <c r="AE34" s="389"/>
      <c r="AF34" s="383"/>
      <c r="AG34" s="465"/>
      <c r="AH34" s="389"/>
      <c r="AI34" s="383"/>
      <c r="AJ34" s="465"/>
      <c r="AK34" s="389"/>
      <c r="AL34" s="383"/>
      <c r="AM34" s="465"/>
      <c r="AN34" s="389"/>
      <c r="AO34" s="383"/>
      <c r="AP34" s="465"/>
      <c r="AQ34" s="389"/>
      <c r="AR34" s="383"/>
      <c r="AS34" s="465"/>
      <c r="AT34" s="389"/>
      <c r="AU34" s="383"/>
      <c r="AV34" s="465"/>
      <c r="AW34" s="389"/>
      <c r="AX34" s="383"/>
      <c r="AY34" s="465"/>
      <c r="AZ34" s="389"/>
    </row>
    <row r="35" spans="2:52" ht="35" customHeight="1" thickBot="1">
      <c r="B35" s="474"/>
      <c r="C35" s="30" t="s">
        <v>177</v>
      </c>
      <c r="D35" s="10" t="s">
        <v>96</v>
      </c>
      <c r="E35" s="301"/>
      <c r="F35" s="307"/>
      <c r="G35" s="303"/>
      <c r="H35" s="293"/>
      <c r="I35" s="294"/>
      <c r="J35" s="295"/>
      <c r="K35" s="293"/>
      <c r="L35" s="294"/>
      <c r="M35" s="295"/>
      <c r="N35" s="293"/>
      <c r="O35" s="294"/>
      <c r="P35" s="295"/>
      <c r="Q35" s="293"/>
      <c r="R35" s="294"/>
      <c r="S35" s="295"/>
      <c r="T35" s="293"/>
      <c r="U35" s="294"/>
      <c r="V35" s="295"/>
      <c r="W35" s="293"/>
      <c r="X35" s="294"/>
      <c r="Y35" s="295"/>
      <c r="Z35" s="293"/>
      <c r="AA35" s="294"/>
      <c r="AB35" s="295"/>
      <c r="AC35" s="293"/>
      <c r="AD35" s="294"/>
      <c r="AE35" s="295"/>
      <c r="AF35" s="293"/>
      <c r="AG35" s="294"/>
      <c r="AH35" s="295"/>
      <c r="AI35" s="293"/>
      <c r="AJ35" s="294"/>
      <c r="AK35" s="295"/>
      <c r="AL35" s="20"/>
      <c r="AM35" s="21"/>
      <c r="AN35" s="22"/>
      <c r="AO35" s="20"/>
      <c r="AP35" s="21"/>
      <c r="AQ35" s="22"/>
      <c r="AR35" s="20"/>
      <c r="AS35" s="21"/>
      <c r="AT35" s="22"/>
      <c r="AU35" s="20"/>
      <c r="AV35" s="21"/>
      <c r="AW35" s="22"/>
      <c r="AX35" s="20"/>
      <c r="AY35" s="21"/>
      <c r="AZ35" s="22"/>
    </row>
    <row r="36" spans="2:52" ht="25" customHeight="1" thickBot="1">
      <c r="B36" s="474"/>
      <c r="C36" s="30" t="s">
        <v>94</v>
      </c>
      <c r="D36" s="5" t="s">
        <v>98</v>
      </c>
      <c r="E36" s="296"/>
      <c r="F36" s="297"/>
      <c r="G36" s="298"/>
      <c r="H36" s="296"/>
      <c r="I36" s="297"/>
      <c r="J36" s="298"/>
      <c r="K36" s="296"/>
      <c r="L36" s="297"/>
      <c r="M36" s="298"/>
      <c r="N36" s="296"/>
      <c r="O36" s="297"/>
      <c r="P36" s="298"/>
      <c r="Q36" s="296"/>
      <c r="R36" s="297"/>
      <c r="S36" s="298"/>
      <c r="T36" s="296"/>
      <c r="U36" s="297"/>
      <c r="V36" s="298"/>
      <c r="W36" s="296"/>
      <c r="X36" s="297"/>
      <c r="Y36" s="298"/>
      <c r="Z36" s="296"/>
      <c r="AA36" s="297"/>
      <c r="AB36" s="298"/>
      <c r="AC36" s="296"/>
      <c r="AD36" s="297"/>
      <c r="AE36" s="298"/>
      <c r="AF36" s="296"/>
      <c r="AG36" s="297"/>
      <c r="AH36" s="298"/>
      <c r="AI36" s="296"/>
      <c r="AJ36" s="297"/>
      <c r="AK36" s="298"/>
      <c r="AL36" s="23"/>
      <c r="AM36" s="18"/>
      <c r="AN36" s="24"/>
      <c r="AO36" s="23"/>
      <c r="AP36" s="18"/>
      <c r="AQ36" s="24"/>
      <c r="AR36" s="23"/>
      <c r="AS36" s="18"/>
      <c r="AT36" s="24"/>
      <c r="AU36" s="23"/>
      <c r="AV36" s="18"/>
      <c r="AW36" s="24"/>
      <c r="AX36" s="23"/>
      <c r="AY36" s="18"/>
      <c r="AZ36" s="24"/>
    </row>
    <row r="37" spans="2:52" ht="25" customHeight="1" thickBot="1">
      <c r="B37" s="474"/>
      <c r="C37" s="178" t="s">
        <v>95</v>
      </c>
      <c r="D37" s="180" t="s">
        <v>97</v>
      </c>
      <c r="E37" s="308"/>
      <c r="F37" s="315"/>
      <c r="G37" s="316"/>
      <c r="H37" s="308"/>
      <c r="I37" s="315"/>
      <c r="J37" s="316"/>
      <c r="K37" s="308"/>
      <c r="L37" s="315"/>
      <c r="M37" s="316"/>
      <c r="N37" s="308"/>
      <c r="O37" s="315"/>
      <c r="P37" s="316"/>
      <c r="Q37" s="308"/>
      <c r="R37" s="315"/>
      <c r="S37" s="316"/>
      <c r="T37" s="308"/>
      <c r="U37" s="315"/>
      <c r="V37" s="316"/>
      <c r="W37" s="308"/>
      <c r="X37" s="315"/>
      <c r="Y37" s="316"/>
      <c r="Z37" s="308"/>
      <c r="AA37" s="315"/>
      <c r="AB37" s="316"/>
      <c r="AC37" s="308"/>
      <c r="AD37" s="315"/>
      <c r="AE37" s="316"/>
      <c r="AF37" s="308"/>
      <c r="AG37" s="315"/>
      <c r="AH37" s="316"/>
      <c r="AI37" s="308"/>
      <c r="AJ37" s="315"/>
      <c r="AK37" s="316"/>
      <c r="AL37" s="48"/>
      <c r="AM37" s="75"/>
      <c r="AN37" s="49"/>
      <c r="AO37" s="48"/>
      <c r="AP37" s="75"/>
      <c r="AQ37" s="49"/>
      <c r="AR37" s="48"/>
      <c r="AS37" s="75"/>
      <c r="AT37" s="49"/>
      <c r="AU37" s="48"/>
      <c r="AV37" s="75"/>
      <c r="AW37" s="49"/>
      <c r="AX37" s="48"/>
      <c r="AY37" s="75"/>
      <c r="AZ37" s="49"/>
    </row>
    <row r="38" spans="2:52" ht="20" customHeight="1" thickBot="1">
      <c r="B38" s="474"/>
      <c r="C38" s="367" t="s">
        <v>99</v>
      </c>
      <c r="D38" s="368"/>
      <c r="E38" s="368"/>
      <c r="F38" s="368"/>
      <c r="G38" s="368"/>
      <c r="H38" s="368"/>
      <c r="I38" s="368"/>
      <c r="J38" s="368"/>
      <c r="K38" s="368"/>
      <c r="L38" s="368"/>
      <c r="M38" s="368"/>
      <c r="N38" s="368"/>
      <c r="O38" s="368"/>
      <c r="P38" s="368"/>
      <c r="Q38" s="368"/>
      <c r="R38" s="368"/>
      <c r="S38" s="368"/>
      <c r="T38" s="368"/>
      <c r="U38" s="368"/>
      <c r="V38" s="368"/>
      <c r="W38" s="368"/>
      <c r="X38" s="368"/>
      <c r="Y38" s="368"/>
      <c r="Z38" s="368"/>
      <c r="AA38" s="368"/>
      <c r="AB38" s="368"/>
      <c r="AC38" s="368"/>
      <c r="AD38" s="368"/>
      <c r="AE38" s="368"/>
      <c r="AF38" s="368"/>
      <c r="AG38" s="368"/>
      <c r="AH38" s="368"/>
      <c r="AI38" s="368"/>
      <c r="AJ38" s="368"/>
      <c r="AK38" s="368"/>
      <c r="AL38" s="368"/>
      <c r="AM38" s="368"/>
      <c r="AN38" s="368"/>
      <c r="AO38" s="368"/>
      <c r="AP38" s="368"/>
      <c r="AQ38" s="368"/>
      <c r="AR38" s="368"/>
      <c r="AS38" s="368"/>
      <c r="AT38" s="368"/>
      <c r="AU38" s="368"/>
      <c r="AV38" s="368"/>
      <c r="AW38" s="368"/>
      <c r="AX38" s="368"/>
      <c r="AY38" s="368"/>
      <c r="AZ38" s="369"/>
    </row>
    <row r="39" spans="2:52" ht="16" customHeight="1">
      <c r="B39" s="474"/>
      <c r="C39" s="424" t="s">
        <v>100</v>
      </c>
      <c r="D39" s="425"/>
      <c r="E39" s="386" t="s">
        <v>11</v>
      </c>
      <c r="F39" s="386"/>
      <c r="G39" s="392"/>
      <c r="H39" s="391" t="s">
        <v>4</v>
      </c>
      <c r="I39" s="386"/>
      <c r="J39" s="392"/>
      <c r="K39" s="386" t="s">
        <v>5</v>
      </c>
      <c r="L39" s="386"/>
      <c r="M39" s="409"/>
      <c r="N39" s="386" t="s">
        <v>6</v>
      </c>
      <c r="O39" s="386"/>
      <c r="P39" s="392"/>
      <c r="Q39" s="391" t="s">
        <v>7</v>
      </c>
      <c r="R39" s="386"/>
      <c r="S39" s="392"/>
      <c r="T39" s="391" t="s">
        <v>293</v>
      </c>
      <c r="U39" s="386"/>
      <c r="V39" s="392"/>
      <c r="W39" s="391" t="s">
        <v>294</v>
      </c>
      <c r="X39" s="386"/>
      <c r="Y39" s="392"/>
      <c r="Z39" s="391" t="s">
        <v>295</v>
      </c>
      <c r="AA39" s="386"/>
      <c r="AB39" s="392"/>
      <c r="AC39" s="391" t="s">
        <v>296</v>
      </c>
      <c r="AD39" s="386"/>
      <c r="AE39" s="392"/>
      <c r="AF39" s="391" t="s">
        <v>297</v>
      </c>
      <c r="AG39" s="386"/>
      <c r="AH39" s="392"/>
      <c r="AI39" s="391" t="s">
        <v>298</v>
      </c>
      <c r="AJ39" s="386"/>
      <c r="AK39" s="392"/>
      <c r="AL39" s="391" t="s">
        <v>299</v>
      </c>
      <c r="AM39" s="386"/>
      <c r="AN39" s="392"/>
      <c r="AO39" s="391" t="s">
        <v>300</v>
      </c>
      <c r="AP39" s="386"/>
      <c r="AQ39" s="392"/>
      <c r="AR39" s="391" t="s">
        <v>301</v>
      </c>
      <c r="AS39" s="386"/>
      <c r="AT39" s="392"/>
      <c r="AU39" s="391" t="s">
        <v>302</v>
      </c>
      <c r="AV39" s="386"/>
      <c r="AW39" s="392"/>
      <c r="AX39" s="391" t="s">
        <v>303</v>
      </c>
      <c r="AY39" s="386"/>
      <c r="AZ39" s="392"/>
    </row>
    <row r="40" spans="2:52" ht="17" thickBot="1">
      <c r="B40" s="474"/>
      <c r="C40" s="424"/>
      <c r="D40" s="425"/>
      <c r="E40" s="387"/>
      <c r="F40" s="387"/>
      <c r="G40" s="394"/>
      <c r="H40" s="393"/>
      <c r="I40" s="387"/>
      <c r="J40" s="394"/>
      <c r="K40" s="411"/>
      <c r="L40" s="411"/>
      <c r="M40" s="412"/>
      <c r="N40" s="386"/>
      <c r="O40" s="386"/>
      <c r="P40" s="392"/>
      <c r="Q40" s="393"/>
      <c r="R40" s="387"/>
      <c r="S40" s="394"/>
      <c r="T40" s="393"/>
      <c r="U40" s="387"/>
      <c r="V40" s="394"/>
      <c r="W40" s="393"/>
      <c r="X40" s="387"/>
      <c r="Y40" s="394"/>
      <c r="Z40" s="393"/>
      <c r="AA40" s="387"/>
      <c r="AB40" s="394"/>
      <c r="AC40" s="393"/>
      <c r="AD40" s="387"/>
      <c r="AE40" s="394"/>
      <c r="AF40" s="393"/>
      <c r="AG40" s="387"/>
      <c r="AH40" s="394"/>
      <c r="AI40" s="393"/>
      <c r="AJ40" s="387"/>
      <c r="AK40" s="394"/>
      <c r="AL40" s="393"/>
      <c r="AM40" s="387"/>
      <c r="AN40" s="394"/>
      <c r="AO40" s="393"/>
      <c r="AP40" s="387"/>
      <c r="AQ40" s="394"/>
      <c r="AR40" s="393"/>
      <c r="AS40" s="387"/>
      <c r="AT40" s="394"/>
      <c r="AU40" s="393"/>
      <c r="AV40" s="387"/>
      <c r="AW40" s="394"/>
      <c r="AX40" s="393"/>
      <c r="AY40" s="387"/>
      <c r="AZ40" s="394"/>
    </row>
    <row r="41" spans="2:52">
      <c r="B41" s="474"/>
      <c r="C41" s="424"/>
      <c r="D41" s="425"/>
      <c r="E41" s="476" t="s">
        <v>3</v>
      </c>
      <c r="F41" s="445"/>
      <c r="G41" s="446"/>
      <c r="H41" s="444" t="s">
        <v>3</v>
      </c>
      <c r="I41" s="445"/>
      <c r="J41" s="446"/>
      <c r="K41" s="457" t="s">
        <v>3</v>
      </c>
      <c r="L41" s="458"/>
      <c r="M41" s="459"/>
      <c r="N41" s="457" t="s">
        <v>3</v>
      </c>
      <c r="O41" s="458"/>
      <c r="P41" s="459"/>
      <c r="Q41" s="444" t="s">
        <v>3</v>
      </c>
      <c r="R41" s="445"/>
      <c r="S41" s="446"/>
      <c r="T41" s="444" t="s">
        <v>3</v>
      </c>
      <c r="U41" s="445"/>
      <c r="V41" s="446"/>
      <c r="W41" s="444" t="s">
        <v>3</v>
      </c>
      <c r="X41" s="445"/>
      <c r="Y41" s="446"/>
      <c r="Z41" s="444" t="s">
        <v>3</v>
      </c>
      <c r="AA41" s="445"/>
      <c r="AB41" s="446"/>
      <c r="AC41" s="444" t="s">
        <v>3</v>
      </c>
      <c r="AD41" s="445"/>
      <c r="AE41" s="446"/>
      <c r="AF41" s="444" t="s">
        <v>3</v>
      </c>
      <c r="AG41" s="445"/>
      <c r="AH41" s="446"/>
      <c r="AI41" s="444" t="s">
        <v>3</v>
      </c>
      <c r="AJ41" s="445"/>
      <c r="AK41" s="446"/>
      <c r="AL41" s="444" t="s">
        <v>3</v>
      </c>
      <c r="AM41" s="445"/>
      <c r="AN41" s="446"/>
      <c r="AO41" s="444" t="s">
        <v>3</v>
      </c>
      <c r="AP41" s="445"/>
      <c r="AQ41" s="446"/>
      <c r="AR41" s="444" t="s">
        <v>3</v>
      </c>
      <c r="AS41" s="445"/>
      <c r="AT41" s="446"/>
      <c r="AU41" s="444" t="s">
        <v>3</v>
      </c>
      <c r="AV41" s="445"/>
      <c r="AW41" s="446"/>
      <c r="AX41" s="444" t="s">
        <v>3</v>
      </c>
      <c r="AY41" s="445"/>
      <c r="AZ41" s="446"/>
    </row>
    <row r="42" spans="2:52">
      <c r="B42" s="474"/>
      <c r="C42" s="424"/>
      <c r="D42" s="425"/>
      <c r="E42" s="477"/>
      <c r="F42" s="448"/>
      <c r="G42" s="449"/>
      <c r="H42" s="447"/>
      <c r="I42" s="448"/>
      <c r="J42" s="449"/>
      <c r="K42" s="447"/>
      <c r="L42" s="448"/>
      <c r="M42" s="449"/>
      <c r="N42" s="447"/>
      <c r="O42" s="448"/>
      <c r="P42" s="449"/>
      <c r="Q42" s="447"/>
      <c r="R42" s="448"/>
      <c r="S42" s="449"/>
      <c r="T42" s="447"/>
      <c r="U42" s="448"/>
      <c r="V42" s="449"/>
      <c r="W42" s="447"/>
      <c r="X42" s="448"/>
      <c r="Y42" s="449"/>
      <c r="Z42" s="447"/>
      <c r="AA42" s="448"/>
      <c r="AB42" s="449"/>
      <c r="AC42" s="447"/>
      <c r="AD42" s="448"/>
      <c r="AE42" s="449"/>
      <c r="AF42" s="447"/>
      <c r="AG42" s="448"/>
      <c r="AH42" s="449"/>
      <c r="AI42" s="447"/>
      <c r="AJ42" s="448"/>
      <c r="AK42" s="449"/>
      <c r="AL42" s="447"/>
      <c r="AM42" s="448"/>
      <c r="AN42" s="449"/>
      <c r="AO42" s="447"/>
      <c r="AP42" s="448"/>
      <c r="AQ42" s="449"/>
      <c r="AR42" s="447"/>
      <c r="AS42" s="448"/>
      <c r="AT42" s="449"/>
      <c r="AU42" s="447"/>
      <c r="AV42" s="448"/>
      <c r="AW42" s="449"/>
      <c r="AX42" s="447"/>
      <c r="AY42" s="448"/>
      <c r="AZ42" s="449"/>
    </row>
    <row r="43" spans="2:52" ht="17" thickBot="1">
      <c r="B43" s="474"/>
      <c r="C43" s="424"/>
      <c r="D43" s="425"/>
      <c r="E43" s="490"/>
      <c r="F43" s="451"/>
      <c r="G43" s="452"/>
      <c r="H43" s="450"/>
      <c r="I43" s="451"/>
      <c r="J43" s="452"/>
      <c r="K43" s="450"/>
      <c r="L43" s="451"/>
      <c r="M43" s="452"/>
      <c r="N43" s="450"/>
      <c r="O43" s="451"/>
      <c r="P43" s="452"/>
      <c r="Q43" s="450"/>
      <c r="R43" s="451"/>
      <c r="S43" s="452"/>
      <c r="T43" s="450"/>
      <c r="U43" s="451"/>
      <c r="V43" s="452"/>
      <c r="W43" s="450"/>
      <c r="X43" s="451"/>
      <c r="Y43" s="452"/>
      <c r="Z43" s="450"/>
      <c r="AA43" s="451"/>
      <c r="AB43" s="452"/>
      <c r="AC43" s="450"/>
      <c r="AD43" s="451"/>
      <c r="AE43" s="452"/>
      <c r="AF43" s="450"/>
      <c r="AG43" s="451"/>
      <c r="AH43" s="452"/>
      <c r="AI43" s="450"/>
      <c r="AJ43" s="451"/>
      <c r="AK43" s="452"/>
      <c r="AL43" s="450"/>
      <c r="AM43" s="451"/>
      <c r="AN43" s="452"/>
      <c r="AO43" s="450"/>
      <c r="AP43" s="451"/>
      <c r="AQ43" s="452"/>
      <c r="AR43" s="450"/>
      <c r="AS43" s="451"/>
      <c r="AT43" s="452"/>
      <c r="AU43" s="450"/>
      <c r="AV43" s="451"/>
      <c r="AW43" s="452"/>
      <c r="AX43" s="450"/>
      <c r="AY43" s="451"/>
      <c r="AZ43" s="452"/>
    </row>
    <row r="44" spans="2:52" ht="16" customHeight="1">
      <c r="B44" s="474"/>
      <c r="C44" s="424"/>
      <c r="D44" s="425"/>
      <c r="E44" s="487" t="s">
        <v>8</v>
      </c>
      <c r="F44" s="398" t="s">
        <v>308</v>
      </c>
      <c r="G44" s="359" t="s">
        <v>10</v>
      </c>
      <c r="H44" s="355" t="s">
        <v>8</v>
      </c>
      <c r="I44" s="398" t="s">
        <v>308</v>
      </c>
      <c r="J44" s="359" t="s">
        <v>10</v>
      </c>
      <c r="K44" s="355" t="s">
        <v>8</v>
      </c>
      <c r="L44" s="398" t="s">
        <v>308</v>
      </c>
      <c r="M44" s="359" t="s">
        <v>10</v>
      </c>
      <c r="N44" s="355" t="s">
        <v>8</v>
      </c>
      <c r="O44" s="398" t="s">
        <v>308</v>
      </c>
      <c r="P44" s="359" t="s">
        <v>10</v>
      </c>
      <c r="Q44" s="355" t="s">
        <v>8</v>
      </c>
      <c r="R44" s="398" t="s">
        <v>308</v>
      </c>
      <c r="S44" s="359" t="s">
        <v>10</v>
      </c>
      <c r="T44" s="355" t="s">
        <v>8</v>
      </c>
      <c r="U44" s="398" t="s">
        <v>308</v>
      </c>
      <c r="V44" s="359" t="s">
        <v>10</v>
      </c>
      <c r="W44" s="355" t="s">
        <v>8</v>
      </c>
      <c r="X44" s="398" t="s">
        <v>308</v>
      </c>
      <c r="Y44" s="359" t="s">
        <v>10</v>
      </c>
      <c r="Z44" s="355" t="s">
        <v>8</v>
      </c>
      <c r="AA44" s="398" t="s">
        <v>308</v>
      </c>
      <c r="AB44" s="359" t="s">
        <v>10</v>
      </c>
      <c r="AC44" s="355" t="s">
        <v>8</v>
      </c>
      <c r="AD44" s="398" t="s">
        <v>308</v>
      </c>
      <c r="AE44" s="359" t="s">
        <v>10</v>
      </c>
      <c r="AF44" s="355" t="s">
        <v>8</v>
      </c>
      <c r="AG44" s="398" t="s">
        <v>308</v>
      </c>
      <c r="AH44" s="359" t="s">
        <v>10</v>
      </c>
      <c r="AI44" s="355" t="s">
        <v>8</v>
      </c>
      <c r="AJ44" s="398" t="s">
        <v>308</v>
      </c>
      <c r="AK44" s="359" t="s">
        <v>10</v>
      </c>
      <c r="AL44" s="355" t="s">
        <v>8</v>
      </c>
      <c r="AM44" s="398" t="s">
        <v>308</v>
      </c>
      <c r="AN44" s="359" t="s">
        <v>10</v>
      </c>
      <c r="AO44" s="355" t="s">
        <v>8</v>
      </c>
      <c r="AP44" s="398" t="s">
        <v>308</v>
      </c>
      <c r="AQ44" s="359" t="s">
        <v>10</v>
      </c>
      <c r="AR44" s="355" t="s">
        <v>8</v>
      </c>
      <c r="AS44" s="398" t="s">
        <v>308</v>
      </c>
      <c r="AT44" s="359" t="s">
        <v>10</v>
      </c>
      <c r="AU44" s="355" t="s">
        <v>8</v>
      </c>
      <c r="AV44" s="398" t="s">
        <v>308</v>
      </c>
      <c r="AW44" s="359" t="s">
        <v>10</v>
      </c>
      <c r="AX44" s="355" t="s">
        <v>8</v>
      </c>
      <c r="AY44" s="398" t="s">
        <v>308</v>
      </c>
      <c r="AZ44" s="359" t="s">
        <v>10</v>
      </c>
    </row>
    <row r="45" spans="2:52">
      <c r="B45" s="474"/>
      <c r="C45" s="424"/>
      <c r="D45" s="425"/>
      <c r="E45" s="488"/>
      <c r="F45" s="399"/>
      <c r="G45" s="360"/>
      <c r="H45" s="356"/>
      <c r="I45" s="399"/>
      <c r="J45" s="360"/>
      <c r="K45" s="356"/>
      <c r="L45" s="399"/>
      <c r="M45" s="360"/>
      <c r="N45" s="356"/>
      <c r="O45" s="399"/>
      <c r="P45" s="360"/>
      <c r="Q45" s="356"/>
      <c r="R45" s="399"/>
      <c r="S45" s="360"/>
      <c r="T45" s="356"/>
      <c r="U45" s="399"/>
      <c r="V45" s="360"/>
      <c r="W45" s="356"/>
      <c r="X45" s="399"/>
      <c r="Y45" s="360"/>
      <c r="Z45" s="356"/>
      <c r="AA45" s="399"/>
      <c r="AB45" s="360"/>
      <c r="AC45" s="356"/>
      <c r="AD45" s="399"/>
      <c r="AE45" s="360"/>
      <c r="AF45" s="356"/>
      <c r="AG45" s="399"/>
      <c r="AH45" s="360"/>
      <c r="AI45" s="356"/>
      <c r="AJ45" s="399"/>
      <c r="AK45" s="360"/>
      <c r="AL45" s="356"/>
      <c r="AM45" s="399"/>
      <c r="AN45" s="360"/>
      <c r="AO45" s="356"/>
      <c r="AP45" s="399"/>
      <c r="AQ45" s="360"/>
      <c r="AR45" s="356"/>
      <c r="AS45" s="399"/>
      <c r="AT45" s="360"/>
      <c r="AU45" s="356"/>
      <c r="AV45" s="399"/>
      <c r="AW45" s="360"/>
      <c r="AX45" s="356"/>
      <c r="AY45" s="399"/>
      <c r="AZ45" s="360"/>
    </row>
    <row r="46" spans="2:52">
      <c r="B46" s="474"/>
      <c r="C46" s="424"/>
      <c r="D46" s="425"/>
      <c r="E46" s="488"/>
      <c r="F46" s="399"/>
      <c r="G46" s="360"/>
      <c r="H46" s="356"/>
      <c r="I46" s="399"/>
      <c r="J46" s="360"/>
      <c r="K46" s="356"/>
      <c r="L46" s="399"/>
      <c r="M46" s="360"/>
      <c r="N46" s="356"/>
      <c r="O46" s="399"/>
      <c r="P46" s="360"/>
      <c r="Q46" s="356"/>
      <c r="R46" s="399"/>
      <c r="S46" s="360"/>
      <c r="T46" s="356"/>
      <c r="U46" s="399"/>
      <c r="V46" s="360"/>
      <c r="W46" s="356"/>
      <c r="X46" s="399"/>
      <c r="Y46" s="360"/>
      <c r="Z46" s="356"/>
      <c r="AA46" s="399"/>
      <c r="AB46" s="360"/>
      <c r="AC46" s="356"/>
      <c r="AD46" s="399"/>
      <c r="AE46" s="360"/>
      <c r="AF46" s="356"/>
      <c r="AG46" s="399"/>
      <c r="AH46" s="360"/>
      <c r="AI46" s="356"/>
      <c r="AJ46" s="399"/>
      <c r="AK46" s="360"/>
      <c r="AL46" s="356"/>
      <c r="AM46" s="399"/>
      <c r="AN46" s="360"/>
      <c r="AO46" s="356"/>
      <c r="AP46" s="399"/>
      <c r="AQ46" s="360"/>
      <c r="AR46" s="356"/>
      <c r="AS46" s="399"/>
      <c r="AT46" s="360"/>
      <c r="AU46" s="356"/>
      <c r="AV46" s="399"/>
      <c r="AW46" s="360"/>
      <c r="AX46" s="356"/>
      <c r="AY46" s="399"/>
      <c r="AZ46" s="360"/>
    </row>
    <row r="47" spans="2:52">
      <c r="B47" s="474"/>
      <c r="C47" s="424"/>
      <c r="D47" s="425"/>
      <c r="E47" s="488"/>
      <c r="F47" s="399"/>
      <c r="G47" s="360"/>
      <c r="H47" s="356"/>
      <c r="I47" s="399"/>
      <c r="J47" s="360"/>
      <c r="K47" s="356"/>
      <c r="L47" s="399"/>
      <c r="M47" s="360"/>
      <c r="N47" s="356"/>
      <c r="O47" s="399"/>
      <c r="P47" s="360"/>
      <c r="Q47" s="356"/>
      <c r="R47" s="399"/>
      <c r="S47" s="360"/>
      <c r="T47" s="356"/>
      <c r="U47" s="399"/>
      <c r="V47" s="360"/>
      <c r="W47" s="356"/>
      <c r="X47" s="399"/>
      <c r="Y47" s="360"/>
      <c r="Z47" s="356"/>
      <c r="AA47" s="399"/>
      <c r="AB47" s="360"/>
      <c r="AC47" s="356"/>
      <c r="AD47" s="399"/>
      <c r="AE47" s="360"/>
      <c r="AF47" s="356"/>
      <c r="AG47" s="399"/>
      <c r="AH47" s="360"/>
      <c r="AI47" s="356"/>
      <c r="AJ47" s="399"/>
      <c r="AK47" s="360"/>
      <c r="AL47" s="356"/>
      <c r="AM47" s="399"/>
      <c r="AN47" s="360"/>
      <c r="AO47" s="356"/>
      <c r="AP47" s="399"/>
      <c r="AQ47" s="360"/>
      <c r="AR47" s="356"/>
      <c r="AS47" s="399"/>
      <c r="AT47" s="360"/>
      <c r="AU47" s="356"/>
      <c r="AV47" s="399"/>
      <c r="AW47" s="360"/>
      <c r="AX47" s="356"/>
      <c r="AY47" s="399"/>
      <c r="AZ47" s="360"/>
    </row>
    <row r="48" spans="2:52">
      <c r="B48" s="474"/>
      <c r="C48" s="424"/>
      <c r="D48" s="425"/>
      <c r="E48" s="488"/>
      <c r="F48" s="399"/>
      <c r="G48" s="360"/>
      <c r="H48" s="356"/>
      <c r="I48" s="399"/>
      <c r="J48" s="360"/>
      <c r="K48" s="356"/>
      <c r="L48" s="399"/>
      <c r="M48" s="360"/>
      <c r="N48" s="356"/>
      <c r="O48" s="399"/>
      <c r="P48" s="360"/>
      <c r="Q48" s="356"/>
      <c r="R48" s="399"/>
      <c r="S48" s="360"/>
      <c r="T48" s="356"/>
      <c r="U48" s="399"/>
      <c r="V48" s="360"/>
      <c r="W48" s="356"/>
      <c r="X48" s="399"/>
      <c r="Y48" s="360"/>
      <c r="Z48" s="356"/>
      <c r="AA48" s="399"/>
      <c r="AB48" s="360"/>
      <c r="AC48" s="356"/>
      <c r="AD48" s="399"/>
      <c r="AE48" s="360"/>
      <c r="AF48" s="356"/>
      <c r="AG48" s="399"/>
      <c r="AH48" s="360"/>
      <c r="AI48" s="356"/>
      <c r="AJ48" s="399"/>
      <c r="AK48" s="360"/>
      <c r="AL48" s="356"/>
      <c r="AM48" s="399"/>
      <c r="AN48" s="360"/>
      <c r="AO48" s="356"/>
      <c r="AP48" s="399"/>
      <c r="AQ48" s="360"/>
      <c r="AR48" s="356"/>
      <c r="AS48" s="399"/>
      <c r="AT48" s="360"/>
      <c r="AU48" s="356"/>
      <c r="AV48" s="399"/>
      <c r="AW48" s="360"/>
      <c r="AX48" s="356"/>
      <c r="AY48" s="399"/>
      <c r="AZ48" s="360"/>
    </row>
    <row r="49" spans="2:52">
      <c r="B49" s="474"/>
      <c r="C49" s="424"/>
      <c r="D49" s="425"/>
      <c r="E49" s="489"/>
      <c r="F49" s="399"/>
      <c r="G49" s="401"/>
      <c r="H49" s="356"/>
      <c r="I49" s="399"/>
      <c r="J49" s="360"/>
      <c r="K49" s="356"/>
      <c r="L49" s="399"/>
      <c r="M49" s="360"/>
      <c r="N49" s="356"/>
      <c r="O49" s="399"/>
      <c r="P49" s="360"/>
      <c r="Q49" s="356"/>
      <c r="R49" s="399"/>
      <c r="S49" s="360"/>
      <c r="T49" s="356"/>
      <c r="U49" s="399"/>
      <c r="V49" s="360"/>
      <c r="W49" s="356"/>
      <c r="X49" s="399"/>
      <c r="Y49" s="360"/>
      <c r="Z49" s="356"/>
      <c r="AA49" s="399"/>
      <c r="AB49" s="360"/>
      <c r="AC49" s="356"/>
      <c r="AD49" s="399"/>
      <c r="AE49" s="360"/>
      <c r="AF49" s="356"/>
      <c r="AG49" s="399"/>
      <c r="AH49" s="360"/>
      <c r="AI49" s="356"/>
      <c r="AJ49" s="399"/>
      <c r="AK49" s="360"/>
      <c r="AL49" s="356"/>
      <c r="AM49" s="399"/>
      <c r="AN49" s="360"/>
      <c r="AO49" s="356"/>
      <c r="AP49" s="399"/>
      <c r="AQ49" s="360"/>
      <c r="AR49" s="356"/>
      <c r="AS49" s="399"/>
      <c r="AT49" s="360"/>
      <c r="AU49" s="356"/>
      <c r="AV49" s="399"/>
      <c r="AW49" s="360"/>
      <c r="AX49" s="356"/>
      <c r="AY49" s="399"/>
      <c r="AZ49" s="360"/>
    </row>
    <row r="50" spans="2:52">
      <c r="B50" s="474"/>
      <c r="C50" s="424"/>
      <c r="D50" s="425"/>
      <c r="E50" s="489"/>
      <c r="F50" s="399"/>
      <c r="G50" s="401"/>
      <c r="H50" s="356"/>
      <c r="I50" s="399"/>
      <c r="J50" s="360"/>
      <c r="K50" s="356"/>
      <c r="L50" s="399"/>
      <c r="M50" s="360"/>
      <c r="N50" s="356"/>
      <c r="O50" s="399"/>
      <c r="P50" s="360"/>
      <c r="Q50" s="356"/>
      <c r="R50" s="399"/>
      <c r="S50" s="360"/>
      <c r="T50" s="356"/>
      <c r="U50" s="399"/>
      <c r="V50" s="360"/>
      <c r="W50" s="356"/>
      <c r="X50" s="399"/>
      <c r="Y50" s="360"/>
      <c r="Z50" s="356"/>
      <c r="AA50" s="399"/>
      <c r="AB50" s="360"/>
      <c r="AC50" s="356"/>
      <c r="AD50" s="399"/>
      <c r="AE50" s="360"/>
      <c r="AF50" s="356"/>
      <c r="AG50" s="399"/>
      <c r="AH50" s="360"/>
      <c r="AI50" s="356"/>
      <c r="AJ50" s="399"/>
      <c r="AK50" s="360"/>
      <c r="AL50" s="356"/>
      <c r="AM50" s="399"/>
      <c r="AN50" s="360"/>
      <c r="AO50" s="356"/>
      <c r="AP50" s="399"/>
      <c r="AQ50" s="360"/>
      <c r="AR50" s="356"/>
      <c r="AS50" s="399"/>
      <c r="AT50" s="360"/>
      <c r="AU50" s="356"/>
      <c r="AV50" s="399"/>
      <c r="AW50" s="360"/>
      <c r="AX50" s="356"/>
      <c r="AY50" s="399"/>
      <c r="AZ50" s="360"/>
    </row>
    <row r="51" spans="2:52" ht="20" customHeight="1" thickBot="1">
      <c r="B51" s="474"/>
      <c r="C51" s="426"/>
      <c r="D51" s="427"/>
      <c r="E51" s="489"/>
      <c r="F51" s="400"/>
      <c r="G51" s="401"/>
      <c r="H51" s="356"/>
      <c r="I51" s="400"/>
      <c r="J51" s="360"/>
      <c r="K51" s="356"/>
      <c r="L51" s="400"/>
      <c r="M51" s="360"/>
      <c r="N51" s="356"/>
      <c r="O51" s="400"/>
      <c r="P51" s="360"/>
      <c r="Q51" s="356"/>
      <c r="R51" s="400"/>
      <c r="S51" s="360"/>
      <c r="T51" s="356"/>
      <c r="U51" s="400"/>
      <c r="V51" s="360"/>
      <c r="W51" s="356"/>
      <c r="X51" s="400"/>
      <c r="Y51" s="360"/>
      <c r="Z51" s="356"/>
      <c r="AA51" s="400"/>
      <c r="AB51" s="360"/>
      <c r="AC51" s="356"/>
      <c r="AD51" s="400"/>
      <c r="AE51" s="360"/>
      <c r="AF51" s="356"/>
      <c r="AG51" s="400"/>
      <c r="AH51" s="360"/>
      <c r="AI51" s="356"/>
      <c r="AJ51" s="400"/>
      <c r="AK51" s="360"/>
      <c r="AL51" s="356"/>
      <c r="AM51" s="400"/>
      <c r="AN51" s="360"/>
      <c r="AO51" s="356"/>
      <c r="AP51" s="400"/>
      <c r="AQ51" s="360"/>
      <c r="AR51" s="356"/>
      <c r="AS51" s="400"/>
      <c r="AT51" s="360"/>
      <c r="AU51" s="356"/>
      <c r="AV51" s="400"/>
      <c r="AW51" s="360"/>
      <c r="AX51" s="356"/>
      <c r="AY51" s="400"/>
      <c r="AZ51" s="360"/>
    </row>
    <row r="52" spans="2:52" ht="25" customHeight="1" thickBot="1">
      <c r="B52" s="474"/>
      <c r="C52" s="53" t="s">
        <v>101</v>
      </c>
      <c r="D52" s="27" t="s">
        <v>104</v>
      </c>
      <c r="E52" s="293"/>
      <c r="F52" s="311"/>
      <c r="G52" s="295"/>
      <c r="H52" s="293"/>
      <c r="I52" s="311"/>
      <c r="J52" s="295"/>
      <c r="K52" s="293"/>
      <c r="L52" s="311"/>
      <c r="M52" s="295"/>
      <c r="N52" s="293"/>
      <c r="O52" s="311"/>
      <c r="P52" s="295"/>
      <c r="Q52" s="293"/>
      <c r="R52" s="311"/>
      <c r="S52" s="295"/>
      <c r="T52" s="293"/>
      <c r="U52" s="311"/>
      <c r="V52" s="295"/>
      <c r="W52" s="293"/>
      <c r="X52" s="311"/>
      <c r="Y52" s="295"/>
      <c r="Z52" s="293"/>
      <c r="AA52" s="311"/>
      <c r="AB52" s="295"/>
      <c r="AC52" s="293"/>
      <c r="AD52" s="311"/>
      <c r="AE52" s="295"/>
      <c r="AF52" s="293"/>
      <c r="AG52" s="311"/>
      <c r="AH52" s="295"/>
      <c r="AI52" s="293"/>
      <c r="AJ52" s="311"/>
      <c r="AK52" s="295"/>
      <c r="AL52" s="20"/>
      <c r="AM52" s="39"/>
      <c r="AN52" s="22"/>
      <c r="AO52" s="20"/>
      <c r="AP52" s="39"/>
      <c r="AQ52" s="22"/>
      <c r="AR52" s="20"/>
      <c r="AS52" s="39"/>
      <c r="AT52" s="22"/>
      <c r="AU52" s="20"/>
      <c r="AV52" s="39"/>
      <c r="AW52" s="22"/>
      <c r="AX52" s="20"/>
      <c r="AY52" s="39"/>
      <c r="AZ52" s="22"/>
    </row>
    <row r="53" spans="2:52" ht="25" customHeight="1" thickBot="1">
      <c r="B53" s="474"/>
      <c r="C53" s="31" t="s">
        <v>102</v>
      </c>
      <c r="D53" s="69" t="s">
        <v>304</v>
      </c>
      <c r="E53" s="296"/>
      <c r="F53" s="299"/>
      <c r="G53" s="300"/>
      <c r="H53" s="296"/>
      <c r="I53" s="299"/>
      <c r="J53" s="300"/>
      <c r="K53" s="296"/>
      <c r="L53" s="299"/>
      <c r="M53" s="300"/>
      <c r="N53" s="296"/>
      <c r="O53" s="299"/>
      <c r="P53" s="300"/>
      <c r="Q53" s="296"/>
      <c r="R53" s="299"/>
      <c r="S53" s="300"/>
      <c r="T53" s="296"/>
      <c r="U53" s="299"/>
      <c r="V53" s="300"/>
      <c r="W53" s="296"/>
      <c r="X53" s="299"/>
      <c r="Y53" s="300"/>
      <c r="Z53" s="296"/>
      <c r="AA53" s="299"/>
      <c r="AB53" s="300"/>
      <c r="AC53" s="296"/>
      <c r="AD53" s="299"/>
      <c r="AE53" s="300"/>
      <c r="AF53" s="296"/>
      <c r="AG53" s="299"/>
      <c r="AH53" s="300"/>
      <c r="AI53" s="296"/>
      <c r="AJ53" s="299"/>
      <c r="AK53" s="300"/>
      <c r="AL53" s="23"/>
      <c r="AM53" s="19"/>
      <c r="AN53" s="25"/>
      <c r="AO53" s="23"/>
      <c r="AP53" s="19"/>
      <c r="AQ53" s="25"/>
      <c r="AR53" s="23"/>
      <c r="AS53" s="19"/>
      <c r="AT53" s="25"/>
      <c r="AU53" s="23"/>
      <c r="AV53" s="19"/>
      <c r="AW53" s="25"/>
      <c r="AX53" s="23"/>
      <c r="AY53" s="19"/>
      <c r="AZ53" s="25"/>
    </row>
    <row r="54" spans="2:52" ht="25" customHeight="1" thickBot="1">
      <c r="B54" s="474"/>
      <c r="C54" s="31" t="s">
        <v>103</v>
      </c>
      <c r="D54" s="27" t="s">
        <v>105</v>
      </c>
      <c r="E54" s="312"/>
      <c r="F54" s="317"/>
      <c r="G54" s="318"/>
      <c r="H54" s="312"/>
      <c r="I54" s="317"/>
      <c r="J54" s="318"/>
      <c r="K54" s="312"/>
      <c r="L54" s="317"/>
      <c r="M54" s="318"/>
      <c r="N54" s="312"/>
      <c r="O54" s="317"/>
      <c r="P54" s="318"/>
      <c r="Q54" s="312"/>
      <c r="R54" s="317"/>
      <c r="S54" s="318"/>
      <c r="T54" s="312"/>
      <c r="U54" s="317"/>
      <c r="V54" s="318"/>
      <c r="W54" s="312"/>
      <c r="X54" s="317"/>
      <c r="Y54" s="318"/>
      <c r="Z54" s="312"/>
      <c r="AA54" s="317"/>
      <c r="AB54" s="318"/>
      <c r="AC54" s="312"/>
      <c r="AD54" s="317"/>
      <c r="AE54" s="318"/>
      <c r="AF54" s="312"/>
      <c r="AG54" s="317"/>
      <c r="AH54" s="318"/>
      <c r="AI54" s="312"/>
      <c r="AJ54" s="317"/>
      <c r="AK54" s="318"/>
      <c r="AL54" s="40"/>
      <c r="AM54" s="43"/>
      <c r="AN54" s="44"/>
      <c r="AO54" s="40"/>
      <c r="AP54" s="43"/>
      <c r="AQ54" s="44"/>
      <c r="AR54" s="40"/>
      <c r="AS54" s="43"/>
      <c r="AT54" s="44"/>
      <c r="AU54" s="40"/>
      <c r="AV54" s="43"/>
      <c r="AW54" s="44"/>
      <c r="AX54" s="40"/>
      <c r="AY54" s="43"/>
      <c r="AZ54" s="44"/>
    </row>
    <row r="55" spans="2:52" ht="20" customHeight="1" thickBot="1">
      <c r="B55" s="474"/>
      <c r="C55" s="367" t="s">
        <v>106</v>
      </c>
      <c r="D55" s="368"/>
      <c r="E55" s="368"/>
      <c r="F55" s="368"/>
      <c r="G55" s="368"/>
      <c r="H55" s="368"/>
      <c r="I55" s="368"/>
      <c r="J55" s="368"/>
      <c r="K55" s="368"/>
      <c r="L55" s="368"/>
      <c r="M55" s="368"/>
      <c r="N55" s="368"/>
      <c r="O55" s="368"/>
      <c r="P55" s="368"/>
      <c r="Q55" s="368"/>
      <c r="R55" s="368"/>
      <c r="S55" s="368"/>
      <c r="T55" s="368"/>
      <c r="U55" s="368"/>
      <c r="V55" s="368"/>
      <c r="W55" s="368"/>
      <c r="X55" s="368"/>
      <c r="Y55" s="368"/>
      <c r="Z55" s="368"/>
      <c r="AA55" s="368"/>
      <c r="AB55" s="368"/>
      <c r="AC55" s="368"/>
      <c r="AD55" s="368"/>
      <c r="AE55" s="368"/>
      <c r="AF55" s="368"/>
      <c r="AG55" s="368"/>
      <c r="AH55" s="368"/>
      <c r="AI55" s="368"/>
      <c r="AJ55" s="368"/>
      <c r="AK55" s="368"/>
      <c r="AL55" s="368"/>
      <c r="AM55" s="368"/>
      <c r="AN55" s="368"/>
      <c r="AO55" s="368"/>
      <c r="AP55" s="368"/>
      <c r="AQ55" s="368"/>
      <c r="AR55" s="368"/>
      <c r="AS55" s="368"/>
      <c r="AT55" s="368"/>
      <c r="AU55" s="368"/>
      <c r="AV55" s="368"/>
      <c r="AW55" s="368"/>
      <c r="AX55" s="368"/>
      <c r="AY55" s="368"/>
      <c r="AZ55" s="369"/>
    </row>
    <row r="56" spans="2:52" ht="16" customHeight="1">
      <c r="B56" s="474"/>
      <c r="C56" s="435" t="s">
        <v>107</v>
      </c>
      <c r="D56" s="482"/>
      <c r="E56" s="386" t="s">
        <v>11</v>
      </c>
      <c r="F56" s="386"/>
      <c r="G56" s="392"/>
      <c r="H56" s="391" t="s">
        <v>4</v>
      </c>
      <c r="I56" s="386"/>
      <c r="J56" s="392"/>
      <c r="K56" s="386" t="s">
        <v>5</v>
      </c>
      <c r="L56" s="386"/>
      <c r="M56" s="409"/>
      <c r="N56" s="386" t="s">
        <v>6</v>
      </c>
      <c r="O56" s="386"/>
      <c r="P56" s="392"/>
      <c r="Q56" s="391" t="s">
        <v>7</v>
      </c>
      <c r="R56" s="386"/>
      <c r="S56" s="392"/>
      <c r="T56" s="391" t="s">
        <v>293</v>
      </c>
      <c r="U56" s="386"/>
      <c r="V56" s="392"/>
      <c r="W56" s="391" t="s">
        <v>294</v>
      </c>
      <c r="X56" s="386"/>
      <c r="Y56" s="392"/>
      <c r="Z56" s="391" t="s">
        <v>295</v>
      </c>
      <c r="AA56" s="386"/>
      <c r="AB56" s="392"/>
      <c r="AC56" s="391" t="s">
        <v>296</v>
      </c>
      <c r="AD56" s="386"/>
      <c r="AE56" s="392"/>
      <c r="AF56" s="391" t="s">
        <v>297</v>
      </c>
      <c r="AG56" s="386"/>
      <c r="AH56" s="392"/>
      <c r="AI56" s="391" t="s">
        <v>298</v>
      </c>
      <c r="AJ56" s="386"/>
      <c r="AK56" s="392"/>
      <c r="AL56" s="391" t="s">
        <v>299</v>
      </c>
      <c r="AM56" s="386"/>
      <c r="AN56" s="392"/>
      <c r="AO56" s="391" t="s">
        <v>300</v>
      </c>
      <c r="AP56" s="386"/>
      <c r="AQ56" s="392"/>
      <c r="AR56" s="391" t="s">
        <v>301</v>
      </c>
      <c r="AS56" s="386"/>
      <c r="AT56" s="392"/>
      <c r="AU56" s="391" t="s">
        <v>302</v>
      </c>
      <c r="AV56" s="386"/>
      <c r="AW56" s="392"/>
      <c r="AX56" s="391" t="s">
        <v>303</v>
      </c>
      <c r="AY56" s="386"/>
      <c r="AZ56" s="392"/>
    </row>
    <row r="57" spans="2:52" ht="17" thickBot="1">
      <c r="B57" s="474"/>
      <c r="C57" s="435"/>
      <c r="D57" s="482"/>
      <c r="E57" s="387"/>
      <c r="F57" s="387"/>
      <c r="G57" s="394"/>
      <c r="H57" s="393"/>
      <c r="I57" s="387"/>
      <c r="J57" s="394"/>
      <c r="K57" s="411"/>
      <c r="L57" s="411"/>
      <c r="M57" s="412"/>
      <c r="N57" s="386"/>
      <c r="O57" s="386"/>
      <c r="P57" s="392"/>
      <c r="Q57" s="393"/>
      <c r="R57" s="387"/>
      <c r="S57" s="394"/>
      <c r="T57" s="393"/>
      <c r="U57" s="387"/>
      <c r="V57" s="394"/>
      <c r="W57" s="393"/>
      <c r="X57" s="387"/>
      <c r="Y57" s="394"/>
      <c r="Z57" s="393"/>
      <c r="AA57" s="387"/>
      <c r="AB57" s="394"/>
      <c r="AC57" s="393"/>
      <c r="AD57" s="387"/>
      <c r="AE57" s="394"/>
      <c r="AF57" s="393"/>
      <c r="AG57" s="387"/>
      <c r="AH57" s="394"/>
      <c r="AI57" s="393"/>
      <c r="AJ57" s="387"/>
      <c r="AK57" s="394"/>
      <c r="AL57" s="393"/>
      <c r="AM57" s="387"/>
      <c r="AN57" s="394"/>
      <c r="AO57" s="393"/>
      <c r="AP57" s="387"/>
      <c r="AQ57" s="394"/>
      <c r="AR57" s="393"/>
      <c r="AS57" s="387"/>
      <c r="AT57" s="394"/>
      <c r="AU57" s="393"/>
      <c r="AV57" s="387"/>
      <c r="AW57" s="394"/>
      <c r="AX57" s="393"/>
      <c r="AY57" s="387"/>
      <c r="AZ57" s="394"/>
    </row>
    <row r="58" spans="2:52">
      <c r="B58" s="474"/>
      <c r="C58" s="435"/>
      <c r="D58" s="482"/>
      <c r="E58" s="476" t="s">
        <v>3</v>
      </c>
      <c r="F58" s="445"/>
      <c r="G58" s="446"/>
      <c r="H58" s="444" t="s">
        <v>3</v>
      </c>
      <c r="I58" s="445"/>
      <c r="J58" s="446"/>
      <c r="K58" s="457" t="s">
        <v>3</v>
      </c>
      <c r="L58" s="458"/>
      <c r="M58" s="459"/>
      <c r="N58" s="457" t="s">
        <v>3</v>
      </c>
      <c r="O58" s="458"/>
      <c r="P58" s="459"/>
      <c r="Q58" s="444" t="s">
        <v>3</v>
      </c>
      <c r="R58" s="445"/>
      <c r="S58" s="446"/>
      <c r="T58" s="444" t="s">
        <v>3</v>
      </c>
      <c r="U58" s="445"/>
      <c r="V58" s="446"/>
      <c r="W58" s="444" t="s">
        <v>3</v>
      </c>
      <c r="X58" s="445"/>
      <c r="Y58" s="446"/>
      <c r="Z58" s="444" t="s">
        <v>3</v>
      </c>
      <c r="AA58" s="445"/>
      <c r="AB58" s="446"/>
      <c r="AC58" s="444" t="s">
        <v>3</v>
      </c>
      <c r="AD58" s="445"/>
      <c r="AE58" s="446"/>
      <c r="AF58" s="444" t="s">
        <v>3</v>
      </c>
      <c r="AG58" s="445"/>
      <c r="AH58" s="446"/>
      <c r="AI58" s="444" t="s">
        <v>3</v>
      </c>
      <c r="AJ58" s="445"/>
      <c r="AK58" s="446"/>
      <c r="AL58" s="444" t="s">
        <v>3</v>
      </c>
      <c r="AM58" s="445"/>
      <c r="AN58" s="446"/>
      <c r="AO58" s="444" t="s">
        <v>3</v>
      </c>
      <c r="AP58" s="445"/>
      <c r="AQ58" s="446"/>
      <c r="AR58" s="444" t="s">
        <v>3</v>
      </c>
      <c r="AS58" s="445"/>
      <c r="AT58" s="446"/>
      <c r="AU58" s="444" t="s">
        <v>3</v>
      </c>
      <c r="AV58" s="445"/>
      <c r="AW58" s="446"/>
      <c r="AX58" s="444" t="s">
        <v>3</v>
      </c>
      <c r="AY58" s="445"/>
      <c r="AZ58" s="446"/>
    </row>
    <row r="59" spans="2:52">
      <c r="B59" s="474"/>
      <c r="C59" s="435"/>
      <c r="D59" s="482"/>
      <c r="E59" s="477"/>
      <c r="F59" s="448"/>
      <c r="G59" s="449"/>
      <c r="H59" s="447"/>
      <c r="I59" s="448"/>
      <c r="J59" s="449"/>
      <c r="K59" s="447"/>
      <c r="L59" s="448"/>
      <c r="M59" s="449"/>
      <c r="N59" s="447"/>
      <c r="O59" s="448"/>
      <c r="P59" s="449"/>
      <c r="Q59" s="447"/>
      <c r="R59" s="448"/>
      <c r="S59" s="449"/>
      <c r="T59" s="447"/>
      <c r="U59" s="448"/>
      <c r="V59" s="449"/>
      <c r="W59" s="447"/>
      <c r="X59" s="448"/>
      <c r="Y59" s="449"/>
      <c r="Z59" s="447"/>
      <c r="AA59" s="448"/>
      <c r="AB59" s="449"/>
      <c r="AC59" s="447"/>
      <c r="AD59" s="448"/>
      <c r="AE59" s="449"/>
      <c r="AF59" s="447"/>
      <c r="AG59" s="448"/>
      <c r="AH59" s="449"/>
      <c r="AI59" s="447"/>
      <c r="AJ59" s="448"/>
      <c r="AK59" s="449"/>
      <c r="AL59" s="447"/>
      <c r="AM59" s="448"/>
      <c r="AN59" s="449"/>
      <c r="AO59" s="447"/>
      <c r="AP59" s="448"/>
      <c r="AQ59" s="449"/>
      <c r="AR59" s="447"/>
      <c r="AS59" s="448"/>
      <c r="AT59" s="449"/>
      <c r="AU59" s="447"/>
      <c r="AV59" s="448"/>
      <c r="AW59" s="449"/>
      <c r="AX59" s="447"/>
      <c r="AY59" s="448"/>
      <c r="AZ59" s="449"/>
    </row>
    <row r="60" spans="2:52" ht="17" thickBot="1">
      <c r="B60" s="474"/>
      <c r="C60" s="435"/>
      <c r="D60" s="482"/>
      <c r="E60" s="478"/>
      <c r="F60" s="461"/>
      <c r="G60" s="462"/>
      <c r="H60" s="450"/>
      <c r="I60" s="451"/>
      <c r="J60" s="452"/>
      <c r="K60" s="450"/>
      <c r="L60" s="451"/>
      <c r="M60" s="452"/>
      <c r="N60" s="450"/>
      <c r="O60" s="451"/>
      <c r="P60" s="452"/>
      <c r="Q60" s="450"/>
      <c r="R60" s="451"/>
      <c r="S60" s="452"/>
      <c r="T60" s="450"/>
      <c r="U60" s="451"/>
      <c r="V60" s="452"/>
      <c r="W60" s="450"/>
      <c r="X60" s="451"/>
      <c r="Y60" s="452"/>
      <c r="Z60" s="450"/>
      <c r="AA60" s="451"/>
      <c r="AB60" s="452"/>
      <c r="AC60" s="450"/>
      <c r="AD60" s="451"/>
      <c r="AE60" s="452"/>
      <c r="AF60" s="450"/>
      <c r="AG60" s="451"/>
      <c r="AH60" s="452"/>
      <c r="AI60" s="450"/>
      <c r="AJ60" s="451"/>
      <c r="AK60" s="452"/>
      <c r="AL60" s="450"/>
      <c r="AM60" s="451"/>
      <c r="AN60" s="452"/>
      <c r="AO60" s="450"/>
      <c r="AP60" s="451"/>
      <c r="AQ60" s="452"/>
      <c r="AR60" s="450"/>
      <c r="AS60" s="451"/>
      <c r="AT60" s="452"/>
      <c r="AU60" s="450"/>
      <c r="AV60" s="451"/>
      <c r="AW60" s="452"/>
      <c r="AX60" s="450"/>
      <c r="AY60" s="451"/>
      <c r="AZ60" s="452"/>
    </row>
    <row r="61" spans="2:52" ht="16" customHeight="1">
      <c r="B61" s="474"/>
      <c r="C61" s="435"/>
      <c r="D61" s="435"/>
      <c r="E61" s="395" t="s">
        <v>8</v>
      </c>
      <c r="F61" s="472" t="s">
        <v>308</v>
      </c>
      <c r="G61" s="388" t="s">
        <v>10</v>
      </c>
      <c r="H61" s="385" t="s">
        <v>8</v>
      </c>
      <c r="I61" s="472" t="s">
        <v>308</v>
      </c>
      <c r="J61" s="388" t="s">
        <v>10</v>
      </c>
      <c r="K61" s="395" t="s">
        <v>8</v>
      </c>
      <c r="L61" s="472" t="s">
        <v>308</v>
      </c>
      <c r="M61" s="388" t="s">
        <v>10</v>
      </c>
      <c r="N61" s="395" t="s">
        <v>8</v>
      </c>
      <c r="O61" s="472" t="s">
        <v>308</v>
      </c>
      <c r="P61" s="388" t="s">
        <v>10</v>
      </c>
      <c r="Q61" s="395" t="s">
        <v>8</v>
      </c>
      <c r="R61" s="472" t="s">
        <v>308</v>
      </c>
      <c r="S61" s="388" t="s">
        <v>10</v>
      </c>
      <c r="T61" s="395" t="s">
        <v>8</v>
      </c>
      <c r="U61" s="472" t="s">
        <v>308</v>
      </c>
      <c r="V61" s="388" t="s">
        <v>10</v>
      </c>
      <c r="W61" s="395" t="s">
        <v>8</v>
      </c>
      <c r="X61" s="472" t="s">
        <v>308</v>
      </c>
      <c r="Y61" s="388" t="s">
        <v>10</v>
      </c>
      <c r="Z61" s="395" t="s">
        <v>8</v>
      </c>
      <c r="AA61" s="472" t="s">
        <v>308</v>
      </c>
      <c r="AB61" s="388" t="s">
        <v>10</v>
      </c>
      <c r="AC61" s="395" t="s">
        <v>8</v>
      </c>
      <c r="AD61" s="472" t="s">
        <v>308</v>
      </c>
      <c r="AE61" s="388" t="s">
        <v>10</v>
      </c>
      <c r="AF61" s="395" t="s">
        <v>8</v>
      </c>
      <c r="AG61" s="472" t="s">
        <v>308</v>
      </c>
      <c r="AH61" s="388" t="s">
        <v>10</v>
      </c>
      <c r="AI61" s="395" t="s">
        <v>8</v>
      </c>
      <c r="AJ61" s="472" t="s">
        <v>308</v>
      </c>
      <c r="AK61" s="388" t="s">
        <v>10</v>
      </c>
      <c r="AL61" s="395" t="s">
        <v>8</v>
      </c>
      <c r="AM61" s="472" t="s">
        <v>308</v>
      </c>
      <c r="AN61" s="388" t="s">
        <v>10</v>
      </c>
      <c r="AO61" s="395" t="s">
        <v>8</v>
      </c>
      <c r="AP61" s="472" t="s">
        <v>308</v>
      </c>
      <c r="AQ61" s="388" t="s">
        <v>10</v>
      </c>
      <c r="AR61" s="395" t="s">
        <v>8</v>
      </c>
      <c r="AS61" s="472" t="s">
        <v>308</v>
      </c>
      <c r="AT61" s="388" t="s">
        <v>10</v>
      </c>
      <c r="AU61" s="395" t="s">
        <v>8</v>
      </c>
      <c r="AV61" s="472" t="s">
        <v>308</v>
      </c>
      <c r="AW61" s="388" t="s">
        <v>10</v>
      </c>
      <c r="AX61" s="395" t="s">
        <v>8</v>
      </c>
      <c r="AY61" s="472" t="s">
        <v>308</v>
      </c>
      <c r="AZ61" s="388" t="s">
        <v>10</v>
      </c>
    </row>
    <row r="62" spans="2:52">
      <c r="B62" s="474"/>
      <c r="C62" s="435"/>
      <c r="D62" s="435"/>
      <c r="E62" s="391"/>
      <c r="F62" s="464"/>
      <c r="G62" s="389"/>
      <c r="H62" s="386"/>
      <c r="I62" s="464"/>
      <c r="J62" s="389"/>
      <c r="K62" s="391"/>
      <c r="L62" s="464"/>
      <c r="M62" s="389"/>
      <c r="N62" s="391"/>
      <c r="O62" s="464"/>
      <c r="P62" s="389"/>
      <c r="Q62" s="391"/>
      <c r="R62" s="464"/>
      <c r="S62" s="389"/>
      <c r="T62" s="391"/>
      <c r="U62" s="464"/>
      <c r="V62" s="389"/>
      <c r="W62" s="391"/>
      <c r="X62" s="464"/>
      <c r="Y62" s="389"/>
      <c r="Z62" s="391"/>
      <c r="AA62" s="464"/>
      <c r="AB62" s="389"/>
      <c r="AC62" s="391"/>
      <c r="AD62" s="464"/>
      <c r="AE62" s="389"/>
      <c r="AF62" s="391"/>
      <c r="AG62" s="464"/>
      <c r="AH62" s="389"/>
      <c r="AI62" s="391"/>
      <c r="AJ62" s="464"/>
      <c r="AK62" s="389"/>
      <c r="AL62" s="391"/>
      <c r="AM62" s="464"/>
      <c r="AN62" s="389"/>
      <c r="AO62" s="391"/>
      <c r="AP62" s="464"/>
      <c r="AQ62" s="389"/>
      <c r="AR62" s="391"/>
      <c r="AS62" s="464"/>
      <c r="AT62" s="389"/>
      <c r="AU62" s="391"/>
      <c r="AV62" s="464"/>
      <c r="AW62" s="389"/>
      <c r="AX62" s="391"/>
      <c r="AY62" s="464"/>
      <c r="AZ62" s="389"/>
    </row>
    <row r="63" spans="2:52">
      <c r="B63" s="474"/>
      <c r="C63" s="435"/>
      <c r="D63" s="435"/>
      <c r="E63" s="391"/>
      <c r="F63" s="464"/>
      <c r="G63" s="389"/>
      <c r="H63" s="386"/>
      <c r="I63" s="464"/>
      <c r="J63" s="389"/>
      <c r="K63" s="391"/>
      <c r="L63" s="464"/>
      <c r="M63" s="389"/>
      <c r="N63" s="391"/>
      <c r="O63" s="464"/>
      <c r="P63" s="389"/>
      <c r="Q63" s="391"/>
      <c r="R63" s="464"/>
      <c r="S63" s="389"/>
      <c r="T63" s="391"/>
      <c r="U63" s="464"/>
      <c r="V63" s="389"/>
      <c r="W63" s="391"/>
      <c r="X63" s="464"/>
      <c r="Y63" s="389"/>
      <c r="Z63" s="391"/>
      <c r="AA63" s="464"/>
      <c r="AB63" s="389"/>
      <c r="AC63" s="391"/>
      <c r="AD63" s="464"/>
      <c r="AE63" s="389"/>
      <c r="AF63" s="391"/>
      <c r="AG63" s="464"/>
      <c r="AH63" s="389"/>
      <c r="AI63" s="391"/>
      <c r="AJ63" s="464"/>
      <c r="AK63" s="389"/>
      <c r="AL63" s="391"/>
      <c r="AM63" s="464"/>
      <c r="AN63" s="389"/>
      <c r="AO63" s="391"/>
      <c r="AP63" s="464"/>
      <c r="AQ63" s="389"/>
      <c r="AR63" s="391"/>
      <c r="AS63" s="464"/>
      <c r="AT63" s="389"/>
      <c r="AU63" s="391"/>
      <c r="AV63" s="464"/>
      <c r="AW63" s="389"/>
      <c r="AX63" s="391"/>
      <c r="AY63" s="464"/>
      <c r="AZ63" s="389"/>
    </row>
    <row r="64" spans="2:52">
      <c r="B64" s="474"/>
      <c r="C64" s="435"/>
      <c r="D64" s="435"/>
      <c r="E64" s="391"/>
      <c r="F64" s="464"/>
      <c r="G64" s="389"/>
      <c r="H64" s="386"/>
      <c r="I64" s="464"/>
      <c r="J64" s="389"/>
      <c r="K64" s="391"/>
      <c r="L64" s="464"/>
      <c r="M64" s="389"/>
      <c r="N64" s="391"/>
      <c r="O64" s="464"/>
      <c r="P64" s="389"/>
      <c r="Q64" s="391"/>
      <c r="R64" s="464"/>
      <c r="S64" s="389"/>
      <c r="T64" s="391"/>
      <c r="U64" s="464"/>
      <c r="V64" s="389"/>
      <c r="W64" s="391"/>
      <c r="X64" s="464"/>
      <c r="Y64" s="389"/>
      <c r="Z64" s="391"/>
      <c r="AA64" s="464"/>
      <c r="AB64" s="389"/>
      <c r="AC64" s="391"/>
      <c r="AD64" s="464"/>
      <c r="AE64" s="389"/>
      <c r="AF64" s="391"/>
      <c r="AG64" s="464"/>
      <c r="AH64" s="389"/>
      <c r="AI64" s="391"/>
      <c r="AJ64" s="464"/>
      <c r="AK64" s="389"/>
      <c r="AL64" s="391"/>
      <c r="AM64" s="464"/>
      <c r="AN64" s="389"/>
      <c r="AO64" s="391"/>
      <c r="AP64" s="464"/>
      <c r="AQ64" s="389"/>
      <c r="AR64" s="391"/>
      <c r="AS64" s="464"/>
      <c r="AT64" s="389"/>
      <c r="AU64" s="391"/>
      <c r="AV64" s="464"/>
      <c r="AW64" s="389"/>
      <c r="AX64" s="391"/>
      <c r="AY64" s="464"/>
      <c r="AZ64" s="389"/>
    </row>
    <row r="65" spans="2:52">
      <c r="B65" s="474"/>
      <c r="C65" s="435"/>
      <c r="D65" s="435"/>
      <c r="E65" s="391"/>
      <c r="F65" s="464"/>
      <c r="G65" s="389"/>
      <c r="H65" s="386"/>
      <c r="I65" s="464"/>
      <c r="J65" s="389"/>
      <c r="K65" s="391"/>
      <c r="L65" s="464"/>
      <c r="M65" s="389"/>
      <c r="N65" s="391"/>
      <c r="O65" s="464"/>
      <c r="P65" s="389"/>
      <c r="Q65" s="391"/>
      <c r="R65" s="464"/>
      <c r="S65" s="389"/>
      <c r="T65" s="391"/>
      <c r="U65" s="464"/>
      <c r="V65" s="389"/>
      <c r="W65" s="391"/>
      <c r="X65" s="464"/>
      <c r="Y65" s="389"/>
      <c r="Z65" s="391"/>
      <c r="AA65" s="464"/>
      <c r="AB65" s="389"/>
      <c r="AC65" s="391"/>
      <c r="AD65" s="464"/>
      <c r="AE65" s="389"/>
      <c r="AF65" s="391"/>
      <c r="AG65" s="464"/>
      <c r="AH65" s="389"/>
      <c r="AI65" s="391"/>
      <c r="AJ65" s="464"/>
      <c r="AK65" s="389"/>
      <c r="AL65" s="391"/>
      <c r="AM65" s="464"/>
      <c r="AN65" s="389"/>
      <c r="AO65" s="391"/>
      <c r="AP65" s="464"/>
      <c r="AQ65" s="389"/>
      <c r="AR65" s="391"/>
      <c r="AS65" s="464"/>
      <c r="AT65" s="389"/>
      <c r="AU65" s="391"/>
      <c r="AV65" s="464"/>
      <c r="AW65" s="389"/>
      <c r="AX65" s="391"/>
      <c r="AY65" s="464"/>
      <c r="AZ65" s="389"/>
    </row>
    <row r="66" spans="2:52">
      <c r="B66" s="474"/>
      <c r="C66" s="435"/>
      <c r="D66" s="435"/>
      <c r="E66" s="391"/>
      <c r="F66" s="464"/>
      <c r="G66" s="389"/>
      <c r="H66" s="386"/>
      <c r="I66" s="464"/>
      <c r="J66" s="389"/>
      <c r="K66" s="391"/>
      <c r="L66" s="464"/>
      <c r="M66" s="389"/>
      <c r="N66" s="391"/>
      <c r="O66" s="464"/>
      <c r="P66" s="389"/>
      <c r="Q66" s="391"/>
      <c r="R66" s="464"/>
      <c r="S66" s="389"/>
      <c r="T66" s="391"/>
      <c r="U66" s="464"/>
      <c r="V66" s="389"/>
      <c r="W66" s="391"/>
      <c r="X66" s="464"/>
      <c r="Y66" s="389"/>
      <c r="Z66" s="391"/>
      <c r="AA66" s="464"/>
      <c r="AB66" s="389"/>
      <c r="AC66" s="391"/>
      <c r="AD66" s="464"/>
      <c r="AE66" s="389"/>
      <c r="AF66" s="391"/>
      <c r="AG66" s="464"/>
      <c r="AH66" s="389"/>
      <c r="AI66" s="391"/>
      <c r="AJ66" s="464"/>
      <c r="AK66" s="389"/>
      <c r="AL66" s="391"/>
      <c r="AM66" s="464"/>
      <c r="AN66" s="389"/>
      <c r="AO66" s="391"/>
      <c r="AP66" s="464"/>
      <c r="AQ66" s="389"/>
      <c r="AR66" s="391"/>
      <c r="AS66" s="464"/>
      <c r="AT66" s="389"/>
      <c r="AU66" s="391"/>
      <c r="AV66" s="464"/>
      <c r="AW66" s="389"/>
      <c r="AX66" s="391"/>
      <c r="AY66" s="464"/>
      <c r="AZ66" s="389"/>
    </row>
    <row r="67" spans="2:52">
      <c r="B67" s="474"/>
      <c r="C67" s="435"/>
      <c r="D67" s="435"/>
      <c r="E67" s="391"/>
      <c r="F67" s="464"/>
      <c r="G67" s="389"/>
      <c r="H67" s="386"/>
      <c r="I67" s="464"/>
      <c r="J67" s="389"/>
      <c r="K67" s="391"/>
      <c r="L67" s="464"/>
      <c r="M67" s="389"/>
      <c r="N67" s="391"/>
      <c r="O67" s="464"/>
      <c r="P67" s="389"/>
      <c r="Q67" s="391"/>
      <c r="R67" s="464"/>
      <c r="S67" s="389"/>
      <c r="T67" s="391"/>
      <c r="U67" s="464"/>
      <c r="V67" s="389"/>
      <c r="W67" s="391"/>
      <c r="X67" s="464"/>
      <c r="Y67" s="389"/>
      <c r="Z67" s="391"/>
      <c r="AA67" s="464"/>
      <c r="AB67" s="389"/>
      <c r="AC67" s="391"/>
      <c r="AD67" s="464"/>
      <c r="AE67" s="389"/>
      <c r="AF67" s="391"/>
      <c r="AG67" s="464"/>
      <c r="AH67" s="389"/>
      <c r="AI67" s="391"/>
      <c r="AJ67" s="464"/>
      <c r="AK67" s="389"/>
      <c r="AL67" s="391"/>
      <c r="AM67" s="464"/>
      <c r="AN67" s="389"/>
      <c r="AO67" s="391"/>
      <c r="AP67" s="464"/>
      <c r="AQ67" s="389"/>
      <c r="AR67" s="391"/>
      <c r="AS67" s="464"/>
      <c r="AT67" s="389"/>
      <c r="AU67" s="391"/>
      <c r="AV67" s="464"/>
      <c r="AW67" s="389"/>
      <c r="AX67" s="391"/>
      <c r="AY67" s="464"/>
      <c r="AZ67" s="389"/>
    </row>
    <row r="68" spans="2:52" ht="17" thickBot="1">
      <c r="B68" s="474"/>
      <c r="C68" s="435"/>
      <c r="D68" s="435"/>
      <c r="E68" s="391"/>
      <c r="F68" s="465"/>
      <c r="G68" s="389"/>
      <c r="H68" s="386"/>
      <c r="I68" s="465"/>
      <c r="J68" s="389"/>
      <c r="K68" s="391"/>
      <c r="L68" s="465"/>
      <c r="M68" s="389"/>
      <c r="N68" s="391"/>
      <c r="O68" s="465"/>
      <c r="P68" s="389"/>
      <c r="Q68" s="391"/>
      <c r="R68" s="465"/>
      <c r="S68" s="389"/>
      <c r="T68" s="391"/>
      <c r="U68" s="465"/>
      <c r="V68" s="389"/>
      <c r="W68" s="391"/>
      <c r="X68" s="465"/>
      <c r="Y68" s="389"/>
      <c r="Z68" s="391"/>
      <c r="AA68" s="465"/>
      <c r="AB68" s="389"/>
      <c r="AC68" s="391"/>
      <c r="AD68" s="465"/>
      <c r="AE68" s="389"/>
      <c r="AF68" s="391"/>
      <c r="AG68" s="465"/>
      <c r="AH68" s="389"/>
      <c r="AI68" s="391"/>
      <c r="AJ68" s="465"/>
      <c r="AK68" s="389"/>
      <c r="AL68" s="391"/>
      <c r="AM68" s="465"/>
      <c r="AN68" s="389"/>
      <c r="AO68" s="391"/>
      <c r="AP68" s="465"/>
      <c r="AQ68" s="389"/>
      <c r="AR68" s="391"/>
      <c r="AS68" s="465"/>
      <c r="AT68" s="389"/>
      <c r="AU68" s="391"/>
      <c r="AV68" s="465"/>
      <c r="AW68" s="389"/>
      <c r="AX68" s="391"/>
      <c r="AY68" s="465"/>
      <c r="AZ68" s="389"/>
    </row>
    <row r="69" spans="2:52" ht="20" customHeight="1" thickBot="1">
      <c r="B69" s="474"/>
      <c r="C69" s="479" t="s">
        <v>108</v>
      </c>
      <c r="D69" s="466" t="s">
        <v>114</v>
      </c>
      <c r="E69" s="467"/>
      <c r="F69" s="467"/>
      <c r="G69" s="467"/>
      <c r="H69" s="467"/>
      <c r="I69" s="467"/>
      <c r="J69" s="467"/>
      <c r="K69" s="467"/>
      <c r="L69" s="467"/>
      <c r="M69" s="467"/>
      <c r="N69" s="467"/>
      <c r="O69" s="467"/>
      <c r="P69" s="467"/>
      <c r="Q69" s="467"/>
      <c r="R69" s="467"/>
      <c r="S69" s="467"/>
      <c r="T69" s="467"/>
      <c r="U69" s="467"/>
      <c r="V69" s="467"/>
      <c r="W69" s="467"/>
      <c r="X69" s="467"/>
      <c r="Y69" s="467"/>
      <c r="Z69" s="467"/>
      <c r="AA69" s="467"/>
      <c r="AB69" s="467"/>
      <c r="AC69" s="467"/>
      <c r="AD69" s="467"/>
      <c r="AE69" s="467"/>
      <c r="AF69" s="467"/>
      <c r="AG69" s="467"/>
      <c r="AH69" s="467"/>
      <c r="AI69" s="467"/>
      <c r="AJ69" s="467"/>
      <c r="AK69" s="467"/>
      <c r="AL69" s="467"/>
      <c r="AM69" s="467"/>
      <c r="AN69" s="467"/>
      <c r="AO69" s="467"/>
      <c r="AP69" s="467"/>
      <c r="AQ69" s="467"/>
      <c r="AR69" s="467"/>
      <c r="AS69" s="467"/>
      <c r="AT69" s="467"/>
      <c r="AU69" s="467"/>
      <c r="AV69" s="467"/>
      <c r="AW69" s="467"/>
      <c r="AX69" s="467"/>
      <c r="AY69" s="467"/>
      <c r="AZ69" s="468"/>
    </row>
    <row r="70" spans="2:52" ht="25" customHeight="1">
      <c r="B70" s="474"/>
      <c r="C70" s="480"/>
      <c r="D70" s="155" t="s">
        <v>213</v>
      </c>
      <c r="E70" s="319"/>
      <c r="F70" s="320"/>
      <c r="G70" s="321"/>
      <c r="H70" s="319"/>
      <c r="I70" s="320"/>
      <c r="J70" s="321"/>
      <c r="K70" s="319"/>
      <c r="L70" s="320"/>
      <c r="M70" s="321"/>
      <c r="N70" s="319"/>
      <c r="O70" s="320"/>
      <c r="P70" s="321"/>
      <c r="Q70" s="319"/>
      <c r="R70" s="320"/>
      <c r="S70" s="321"/>
      <c r="T70" s="319"/>
      <c r="U70" s="320"/>
      <c r="V70" s="321"/>
      <c r="W70" s="319"/>
      <c r="X70" s="320"/>
      <c r="Y70" s="321"/>
      <c r="Z70" s="319"/>
      <c r="AA70" s="320"/>
      <c r="AB70" s="321"/>
      <c r="AC70" s="319"/>
      <c r="AD70" s="320"/>
      <c r="AE70" s="321"/>
      <c r="AF70" s="319"/>
      <c r="AG70" s="320"/>
      <c r="AH70" s="321"/>
      <c r="AI70" s="319"/>
      <c r="AJ70" s="320"/>
      <c r="AK70" s="321"/>
      <c r="AL70" s="32"/>
      <c r="AM70" s="45"/>
      <c r="AN70" s="156"/>
      <c r="AO70" s="32"/>
      <c r="AP70" s="45"/>
      <c r="AQ70" s="156"/>
      <c r="AR70" s="32"/>
      <c r="AS70" s="45"/>
      <c r="AT70" s="156"/>
      <c r="AU70" s="32"/>
      <c r="AV70" s="45"/>
      <c r="AW70" s="156"/>
      <c r="AX70" s="32"/>
      <c r="AY70" s="45"/>
      <c r="AZ70" s="156"/>
    </row>
    <row r="71" spans="2:52" ht="25" customHeight="1" thickBot="1">
      <c r="B71" s="474"/>
      <c r="C71" s="481"/>
      <c r="D71" s="160" t="s">
        <v>113</v>
      </c>
      <c r="E71" s="308"/>
      <c r="F71" s="322"/>
      <c r="G71" s="316"/>
      <c r="H71" s="308"/>
      <c r="I71" s="322"/>
      <c r="J71" s="316"/>
      <c r="K71" s="308"/>
      <c r="L71" s="322"/>
      <c r="M71" s="316"/>
      <c r="N71" s="308"/>
      <c r="O71" s="322"/>
      <c r="P71" s="316"/>
      <c r="Q71" s="308"/>
      <c r="R71" s="322"/>
      <c r="S71" s="316"/>
      <c r="T71" s="308"/>
      <c r="U71" s="322"/>
      <c r="V71" s="316"/>
      <c r="W71" s="308"/>
      <c r="X71" s="322"/>
      <c r="Y71" s="316"/>
      <c r="Z71" s="308"/>
      <c r="AA71" s="322"/>
      <c r="AB71" s="316"/>
      <c r="AC71" s="308"/>
      <c r="AD71" s="322"/>
      <c r="AE71" s="316"/>
      <c r="AF71" s="308"/>
      <c r="AG71" s="322"/>
      <c r="AH71" s="316"/>
      <c r="AI71" s="308"/>
      <c r="AJ71" s="322"/>
      <c r="AK71" s="316"/>
      <c r="AL71" s="48"/>
      <c r="AM71" s="46"/>
      <c r="AN71" s="49"/>
      <c r="AO71" s="48"/>
      <c r="AP71" s="46"/>
      <c r="AQ71" s="49"/>
      <c r="AR71" s="48"/>
      <c r="AS71" s="46"/>
      <c r="AT71" s="49"/>
      <c r="AU71" s="48"/>
      <c r="AV71" s="46"/>
      <c r="AW71" s="49"/>
      <c r="AX71" s="48"/>
      <c r="AY71" s="46"/>
      <c r="AZ71" s="49"/>
    </row>
    <row r="72" spans="2:52" ht="25" customHeight="1" thickBot="1">
      <c r="B72" s="474"/>
      <c r="C72" s="31" t="s">
        <v>109</v>
      </c>
      <c r="D72" s="153" t="s">
        <v>111</v>
      </c>
      <c r="E72" s="308"/>
      <c r="F72" s="320"/>
      <c r="G72" s="316"/>
      <c r="H72" s="308"/>
      <c r="I72" s="320"/>
      <c r="J72" s="316"/>
      <c r="K72" s="308"/>
      <c r="L72" s="320"/>
      <c r="M72" s="316"/>
      <c r="N72" s="308"/>
      <c r="O72" s="320"/>
      <c r="P72" s="316"/>
      <c r="Q72" s="308"/>
      <c r="R72" s="320"/>
      <c r="S72" s="316"/>
      <c r="T72" s="308"/>
      <c r="U72" s="320"/>
      <c r="V72" s="316"/>
      <c r="W72" s="308"/>
      <c r="X72" s="320"/>
      <c r="Y72" s="316"/>
      <c r="Z72" s="308"/>
      <c r="AA72" s="320"/>
      <c r="AB72" s="316"/>
      <c r="AC72" s="308"/>
      <c r="AD72" s="320"/>
      <c r="AE72" s="316"/>
      <c r="AF72" s="308"/>
      <c r="AG72" s="320"/>
      <c r="AH72" s="316"/>
      <c r="AI72" s="308"/>
      <c r="AJ72" s="320"/>
      <c r="AK72" s="316"/>
      <c r="AL72" s="48"/>
      <c r="AM72" s="45"/>
      <c r="AN72" s="49"/>
      <c r="AO72" s="48"/>
      <c r="AP72" s="45"/>
      <c r="AQ72" s="49"/>
      <c r="AR72" s="48"/>
      <c r="AS72" s="45"/>
      <c r="AT72" s="49"/>
      <c r="AU72" s="48"/>
      <c r="AV72" s="45"/>
      <c r="AW72" s="49"/>
      <c r="AX72" s="48"/>
      <c r="AY72" s="45"/>
      <c r="AZ72" s="49"/>
    </row>
    <row r="73" spans="2:52" ht="25" customHeight="1" thickBot="1">
      <c r="B73" s="474"/>
      <c r="C73" s="31" t="s">
        <v>110</v>
      </c>
      <c r="D73" s="154" t="s">
        <v>112</v>
      </c>
      <c r="E73" s="323"/>
      <c r="F73" s="324"/>
      <c r="G73" s="325"/>
      <c r="H73" s="323"/>
      <c r="I73" s="324"/>
      <c r="J73" s="325"/>
      <c r="K73" s="323"/>
      <c r="L73" s="324"/>
      <c r="M73" s="325"/>
      <c r="N73" s="323"/>
      <c r="O73" s="324"/>
      <c r="P73" s="325"/>
      <c r="Q73" s="323"/>
      <c r="R73" s="324"/>
      <c r="S73" s="325"/>
      <c r="T73" s="323"/>
      <c r="U73" s="324"/>
      <c r="V73" s="325"/>
      <c r="W73" s="323"/>
      <c r="X73" s="324"/>
      <c r="Y73" s="325"/>
      <c r="Z73" s="323"/>
      <c r="AA73" s="324"/>
      <c r="AB73" s="325"/>
      <c r="AC73" s="323"/>
      <c r="AD73" s="324"/>
      <c r="AE73" s="325"/>
      <c r="AF73" s="323"/>
      <c r="AG73" s="324"/>
      <c r="AH73" s="325"/>
      <c r="AI73" s="323"/>
      <c r="AJ73" s="324"/>
      <c r="AK73" s="325"/>
      <c r="AL73" s="50"/>
      <c r="AM73" s="51"/>
      <c r="AN73" s="52"/>
      <c r="AO73" s="50"/>
      <c r="AP73" s="51"/>
      <c r="AQ73" s="52"/>
      <c r="AR73" s="50"/>
      <c r="AS73" s="51"/>
      <c r="AT73" s="52"/>
      <c r="AU73" s="50"/>
      <c r="AV73" s="51"/>
      <c r="AW73" s="52"/>
      <c r="AX73" s="50"/>
      <c r="AY73" s="51"/>
      <c r="AZ73" s="52"/>
    </row>
    <row r="74" spans="2:52" ht="20" customHeight="1" thickBot="1">
      <c r="B74" s="474"/>
      <c r="C74" s="367" t="s">
        <v>115</v>
      </c>
      <c r="D74" s="368"/>
      <c r="E74" s="368"/>
      <c r="F74" s="368"/>
      <c r="G74" s="368"/>
      <c r="H74" s="368"/>
      <c r="I74" s="368"/>
      <c r="J74" s="368"/>
      <c r="K74" s="368"/>
      <c r="L74" s="368"/>
      <c r="M74" s="368"/>
      <c r="N74" s="368"/>
      <c r="O74" s="368"/>
      <c r="P74" s="368"/>
      <c r="Q74" s="368"/>
      <c r="R74" s="368"/>
      <c r="S74" s="368"/>
      <c r="T74" s="368"/>
      <c r="U74" s="368"/>
      <c r="V74" s="368"/>
      <c r="W74" s="368"/>
      <c r="X74" s="368"/>
      <c r="Y74" s="368"/>
      <c r="Z74" s="368"/>
      <c r="AA74" s="368"/>
      <c r="AB74" s="368"/>
      <c r="AC74" s="368"/>
      <c r="AD74" s="368"/>
      <c r="AE74" s="368"/>
      <c r="AF74" s="368"/>
      <c r="AG74" s="368"/>
      <c r="AH74" s="368"/>
      <c r="AI74" s="368"/>
      <c r="AJ74" s="368"/>
      <c r="AK74" s="368"/>
      <c r="AL74" s="368"/>
      <c r="AM74" s="368"/>
      <c r="AN74" s="368"/>
      <c r="AO74" s="368"/>
      <c r="AP74" s="368"/>
      <c r="AQ74" s="368"/>
      <c r="AR74" s="368"/>
      <c r="AS74" s="368"/>
      <c r="AT74" s="368"/>
      <c r="AU74" s="368"/>
      <c r="AV74" s="368"/>
      <c r="AW74" s="368"/>
      <c r="AX74" s="368"/>
      <c r="AY74" s="368"/>
      <c r="AZ74" s="369"/>
    </row>
    <row r="75" spans="2:52" ht="16" customHeight="1">
      <c r="B75" s="474"/>
      <c r="C75" s="435" t="s">
        <v>107</v>
      </c>
      <c r="D75" s="482"/>
      <c r="E75" s="386" t="s">
        <v>11</v>
      </c>
      <c r="F75" s="386"/>
      <c r="G75" s="392"/>
      <c r="H75" s="391" t="s">
        <v>4</v>
      </c>
      <c r="I75" s="386"/>
      <c r="J75" s="392"/>
      <c r="K75" s="386" t="s">
        <v>5</v>
      </c>
      <c r="L75" s="386"/>
      <c r="M75" s="409"/>
      <c r="N75" s="386" t="s">
        <v>6</v>
      </c>
      <c r="O75" s="386"/>
      <c r="P75" s="392"/>
      <c r="Q75" s="391" t="s">
        <v>7</v>
      </c>
      <c r="R75" s="386"/>
      <c r="S75" s="392"/>
      <c r="T75" s="391" t="s">
        <v>293</v>
      </c>
      <c r="U75" s="386"/>
      <c r="V75" s="392"/>
      <c r="W75" s="391" t="s">
        <v>294</v>
      </c>
      <c r="X75" s="386"/>
      <c r="Y75" s="392"/>
      <c r="Z75" s="391" t="s">
        <v>295</v>
      </c>
      <c r="AA75" s="386"/>
      <c r="AB75" s="392"/>
      <c r="AC75" s="391" t="s">
        <v>296</v>
      </c>
      <c r="AD75" s="386"/>
      <c r="AE75" s="392"/>
      <c r="AF75" s="391" t="s">
        <v>297</v>
      </c>
      <c r="AG75" s="386"/>
      <c r="AH75" s="392"/>
      <c r="AI75" s="391" t="s">
        <v>298</v>
      </c>
      <c r="AJ75" s="386"/>
      <c r="AK75" s="392"/>
      <c r="AL75" s="391" t="s">
        <v>299</v>
      </c>
      <c r="AM75" s="386"/>
      <c r="AN75" s="392"/>
      <c r="AO75" s="391" t="s">
        <v>300</v>
      </c>
      <c r="AP75" s="386"/>
      <c r="AQ75" s="392"/>
      <c r="AR75" s="391" t="s">
        <v>301</v>
      </c>
      <c r="AS75" s="386"/>
      <c r="AT75" s="392"/>
      <c r="AU75" s="391" t="s">
        <v>302</v>
      </c>
      <c r="AV75" s="386"/>
      <c r="AW75" s="392"/>
      <c r="AX75" s="391" t="s">
        <v>303</v>
      </c>
      <c r="AY75" s="386"/>
      <c r="AZ75" s="392"/>
    </row>
    <row r="76" spans="2:52" ht="17" thickBot="1">
      <c r="B76" s="474"/>
      <c r="C76" s="435"/>
      <c r="D76" s="482"/>
      <c r="E76" s="387"/>
      <c r="F76" s="387"/>
      <c r="G76" s="394"/>
      <c r="H76" s="393"/>
      <c r="I76" s="387"/>
      <c r="J76" s="394"/>
      <c r="K76" s="411"/>
      <c r="L76" s="411"/>
      <c r="M76" s="412"/>
      <c r="N76" s="386"/>
      <c r="O76" s="386"/>
      <c r="P76" s="392"/>
      <c r="Q76" s="393"/>
      <c r="R76" s="387"/>
      <c r="S76" s="394"/>
      <c r="T76" s="393"/>
      <c r="U76" s="387"/>
      <c r="V76" s="394"/>
      <c r="W76" s="393"/>
      <c r="X76" s="387"/>
      <c r="Y76" s="394"/>
      <c r="Z76" s="393"/>
      <c r="AA76" s="387"/>
      <c r="AB76" s="394"/>
      <c r="AC76" s="393"/>
      <c r="AD76" s="387"/>
      <c r="AE76" s="394"/>
      <c r="AF76" s="393"/>
      <c r="AG76" s="387"/>
      <c r="AH76" s="394"/>
      <c r="AI76" s="393"/>
      <c r="AJ76" s="387"/>
      <c r="AK76" s="394"/>
      <c r="AL76" s="393"/>
      <c r="AM76" s="387"/>
      <c r="AN76" s="394"/>
      <c r="AO76" s="393"/>
      <c r="AP76" s="387"/>
      <c r="AQ76" s="394"/>
      <c r="AR76" s="393"/>
      <c r="AS76" s="387"/>
      <c r="AT76" s="394"/>
      <c r="AU76" s="393"/>
      <c r="AV76" s="387"/>
      <c r="AW76" s="394"/>
      <c r="AX76" s="393"/>
      <c r="AY76" s="387"/>
      <c r="AZ76" s="394"/>
    </row>
    <row r="77" spans="2:52">
      <c r="B77" s="474"/>
      <c r="C77" s="435"/>
      <c r="D77" s="482"/>
      <c r="E77" s="476" t="s">
        <v>3</v>
      </c>
      <c r="F77" s="445"/>
      <c r="G77" s="446"/>
      <c r="H77" s="444" t="s">
        <v>3</v>
      </c>
      <c r="I77" s="445"/>
      <c r="J77" s="446"/>
      <c r="K77" s="457" t="s">
        <v>3</v>
      </c>
      <c r="L77" s="458"/>
      <c r="M77" s="459"/>
      <c r="N77" s="457" t="s">
        <v>3</v>
      </c>
      <c r="O77" s="458"/>
      <c r="P77" s="459"/>
      <c r="Q77" s="444" t="s">
        <v>3</v>
      </c>
      <c r="R77" s="445"/>
      <c r="S77" s="446"/>
      <c r="T77" s="444" t="s">
        <v>3</v>
      </c>
      <c r="U77" s="445"/>
      <c r="V77" s="446"/>
      <c r="W77" s="444" t="s">
        <v>3</v>
      </c>
      <c r="X77" s="445"/>
      <c r="Y77" s="446"/>
      <c r="Z77" s="444" t="s">
        <v>3</v>
      </c>
      <c r="AA77" s="445"/>
      <c r="AB77" s="446"/>
      <c r="AC77" s="444" t="s">
        <v>3</v>
      </c>
      <c r="AD77" s="445"/>
      <c r="AE77" s="446"/>
      <c r="AF77" s="444" t="s">
        <v>3</v>
      </c>
      <c r="AG77" s="445"/>
      <c r="AH77" s="446"/>
      <c r="AI77" s="444" t="s">
        <v>3</v>
      </c>
      <c r="AJ77" s="445"/>
      <c r="AK77" s="446"/>
      <c r="AL77" s="444" t="s">
        <v>3</v>
      </c>
      <c r="AM77" s="445"/>
      <c r="AN77" s="446"/>
      <c r="AO77" s="444" t="s">
        <v>3</v>
      </c>
      <c r="AP77" s="445"/>
      <c r="AQ77" s="446"/>
      <c r="AR77" s="444" t="s">
        <v>3</v>
      </c>
      <c r="AS77" s="445"/>
      <c r="AT77" s="446"/>
      <c r="AU77" s="444" t="s">
        <v>3</v>
      </c>
      <c r="AV77" s="445"/>
      <c r="AW77" s="446"/>
      <c r="AX77" s="444" t="s">
        <v>3</v>
      </c>
      <c r="AY77" s="445"/>
      <c r="AZ77" s="446"/>
    </row>
    <row r="78" spans="2:52">
      <c r="B78" s="474"/>
      <c r="C78" s="435"/>
      <c r="D78" s="482"/>
      <c r="E78" s="477"/>
      <c r="F78" s="448"/>
      <c r="G78" s="449"/>
      <c r="H78" s="447"/>
      <c r="I78" s="448"/>
      <c r="J78" s="449"/>
      <c r="K78" s="447"/>
      <c r="L78" s="448"/>
      <c r="M78" s="449"/>
      <c r="N78" s="447"/>
      <c r="O78" s="448"/>
      <c r="P78" s="449"/>
      <c r="Q78" s="447"/>
      <c r="R78" s="448"/>
      <c r="S78" s="449"/>
      <c r="T78" s="447"/>
      <c r="U78" s="448"/>
      <c r="V78" s="449"/>
      <c r="W78" s="447"/>
      <c r="X78" s="448"/>
      <c r="Y78" s="449"/>
      <c r="Z78" s="447"/>
      <c r="AA78" s="448"/>
      <c r="AB78" s="449"/>
      <c r="AC78" s="447"/>
      <c r="AD78" s="448"/>
      <c r="AE78" s="449"/>
      <c r="AF78" s="447"/>
      <c r="AG78" s="448"/>
      <c r="AH78" s="449"/>
      <c r="AI78" s="447"/>
      <c r="AJ78" s="448"/>
      <c r="AK78" s="449"/>
      <c r="AL78" s="447"/>
      <c r="AM78" s="448"/>
      <c r="AN78" s="449"/>
      <c r="AO78" s="447"/>
      <c r="AP78" s="448"/>
      <c r="AQ78" s="449"/>
      <c r="AR78" s="447"/>
      <c r="AS78" s="448"/>
      <c r="AT78" s="449"/>
      <c r="AU78" s="447"/>
      <c r="AV78" s="448"/>
      <c r="AW78" s="449"/>
      <c r="AX78" s="447"/>
      <c r="AY78" s="448"/>
      <c r="AZ78" s="449"/>
    </row>
    <row r="79" spans="2:52" ht="17" thickBot="1">
      <c r="B79" s="474"/>
      <c r="C79" s="435"/>
      <c r="D79" s="482"/>
      <c r="E79" s="478"/>
      <c r="F79" s="461"/>
      <c r="G79" s="462"/>
      <c r="H79" s="460"/>
      <c r="I79" s="461"/>
      <c r="J79" s="462"/>
      <c r="K79" s="460"/>
      <c r="L79" s="461"/>
      <c r="M79" s="462"/>
      <c r="N79" s="460"/>
      <c r="O79" s="461"/>
      <c r="P79" s="462"/>
      <c r="Q79" s="460"/>
      <c r="R79" s="461"/>
      <c r="S79" s="462"/>
      <c r="T79" s="460"/>
      <c r="U79" s="461"/>
      <c r="V79" s="462"/>
      <c r="W79" s="460"/>
      <c r="X79" s="461"/>
      <c r="Y79" s="462"/>
      <c r="Z79" s="460"/>
      <c r="AA79" s="461"/>
      <c r="AB79" s="462"/>
      <c r="AC79" s="460"/>
      <c r="AD79" s="461"/>
      <c r="AE79" s="462"/>
      <c r="AF79" s="460"/>
      <c r="AG79" s="461"/>
      <c r="AH79" s="462"/>
      <c r="AI79" s="460"/>
      <c r="AJ79" s="461"/>
      <c r="AK79" s="462"/>
      <c r="AL79" s="460"/>
      <c r="AM79" s="461"/>
      <c r="AN79" s="462"/>
      <c r="AO79" s="460"/>
      <c r="AP79" s="461"/>
      <c r="AQ79" s="462"/>
      <c r="AR79" s="460"/>
      <c r="AS79" s="461"/>
      <c r="AT79" s="462"/>
      <c r="AU79" s="460"/>
      <c r="AV79" s="461"/>
      <c r="AW79" s="462"/>
      <c r="AX79" s="460"/>
      <c r="AY79" s="461"/>
      <c r="AZ79" s="462"/>
    </row>
    <row r="80" spans="2:52" ht="16" customHeight="1">
      <c r="B80" s="474"/>
      <c r="C80" s="435"/>
      <c r="D80" s="482"/>
      <c r="E80" s="395" t="s">
        <v>8</v>
      </c>
      <c r="F80" s="463" t="s">
        <v>308</v>
      </c>
      <c r="G80" s="388" t="s">
        <v>10</v>
      </c>
      <c r="H80" s="385" t="s">
        <v>8</v>
      </c>
      <c r="I80" s="463" t="s">
        <v>308</v>
      </c>
      <c r="J80" s="388" t="s">
        <v>10</v>
      </c>
      <c r="K80" s="395" t="s">
        <v>8</v>
      </c>
      <c r="L80" s="463" t="s">
        <v>308</v>
      </c>
      <c r="M80" s="388" t="s">
        <v>10</v>
      </c>
      <c r="N80" s="395" t="s">
        <v>8</v>
      </c>
      <c r="O80" s="463" t="s">
        <v>308</v>
      </c>
      <c r="P80" s="388" t="s">
        <v>10</v>
      </c>
      <c r="Q80" s="395" t="s">
        <v>8</v>
      </c>
      <c r="R80" s="463" t="s">
        <v>308</v>
      </c>
      <c r="S80" s="388" t="s">
        <v>10</v>
      </c>
      <c r="T80" s="395" t="s">
        <v>8</v>
      </c>
      <c r="U80" s="463" t="s">
        <v>308</v>
      </c>
      <c r="V80" s="388" t="s">
        <v>10</v>
      </c>
      <c r="W80" s="395" t="s">
        <v>8</v>
      </c>
      <c r="X80" s="463" t="s">
        <v>308</v>
      </c>
      <c r="Y80" s="388" t="s">
        <v>10</v>
      </c>
      <c r="Z80" s="395" t="s">
        <v>8</v>
      </c>
      <c r="AA80" s="463" t="s">
        <v>308</v>
      </c>
      <c r="AB80" s="388" t="s">
        <v>10</v>
      </c>
      <c r="AC80" s="395" t="s">
        <v>8</v>
      </c>
      <c r="AD80" s="463" t="s">
        <v>308</v>
      </c>
      <c r="AE80" s="388" t="s">
        <v>10</v>
      </c>
      <c r="AF80" s="395" t="s">
        <v>8</v>
      </c>
      <c r="AG80" s="463" t="s">
        <v>308</v>
      </c>
      <c r="AH80" s="388" t="s">
        <v>10</v>
      </c>
      <c r="AI80" s="395" t="s">
        <v>8</v>
      </c>
      <c r="AJ80" s="463" t="s">
        <v>308</v>
      </c>
      <c r="AK80" s="388" t="s">
        <v>10</v>
      </c>
      <c r="AL80" s="395" t="s">
        <v>8</v>
      </c>
      <c r="AM80" s="463" t="s">
        <v>308</v>
      </c>
      <c r="AN80" s="388" t="s">
        <v>10</v>
      </c>
      <c r="AO80" s="395" t="s">
        <v>8</v>
      </c>
      <c r="AP80" s="463" t="s">
        <v>308</v>
      </c>
      <c r="AQ80" s="388" t="s">
        <v>10</v>
      </c>
      <c r="AR80" s="395" t="s">
        <v>8</v>
      </c>
      <c r="AS80" s="463" t="s">
        <v>308</v>
      </c>
      <c r="AT80" s="388" t="s">
        <v>10</v>
      </c>
      <c r="AU80" s="395" t="s">
        <v>8</v>
      </c>
      <c r="AV80" s="463" t="s">
        <v>308</v>
      </c>
      <c r="AW80" s="388" t="s">
        <v>10</v>
      </c>
      <c r="AX80" s="395" t="s">
        <v>8</v>
      </c>
      <c r="AY80" s="463" t="s">
        <v>308</v>
      </c>
      <c r="AZ80" s="388" t="s">
        <v>10</v>
      </c>
    </row>
    <row r="81" spans="2:52">
      <c r="B81" s="474"/>
      <c r="C81" s="435"/>
      <c r="D81" s="482"/>
      <c r="E81" s="391"/>
      <c r="F81" s="464"/>
      <c r="G81" s="389"/>
      <c r="H81" s="386"/>
      <c r="I81" s="464"/>
      <c r="J81" s="389"/>
      <c r="K81" s="391"/>
      <c r="L81" s="464"/>
      <c r="M81" s="389"/>
      <c r="N81" s="391"/>
      <c r="O81" s="464"/>
      <c r="P81" s="389"/>
      <c r="Q81" s="391"/>
      <c r="R81" s="464"/>
      <c r="S81" s="389"/>
      <c r="T81" s="391"/>
      <c r="U81" s="464"/>
      <c r="V81" s="389"/>
      <c r="W81" s="391"/>
      <c r="X81" s="464"/>
      <c r="Y81" s="389"/>
      <c r="Z81" s="391"/>
      <c r="AA81" s="464"/>
      <c r="AB81" s="389"/>
      <c r="AC81" s="391"/>
      <c r="AD81" s="464"/>
      <c r="AE81" s="389"/>
      <c r="AF81" s="391"/>
      <c r="AG81" s="464"/>
      <c r="AH81" s="389"/>
      <c r="AI81" s="391"/>
      <c r="AJ81" s="464"/>
      <c r="AK81" s="389"/>
      <c r="AL81" s="391"/>
      <c r="AM81" s="464"/>
      <c r="AN81" s="389"/>
      <c r="AO81" s="391"/>
      <c r="AP81" s="464"/>
      <c r="AQ81" s="389"/>
      <c r="AR81" s="391"/>
      <c r="AS81" s="464"/>
      <c r="AT81" s="389"/>
      <c r="AU81" s="391"/>
      <c r="AV81" s="464"/>
      <c r="AW81" s="389"/>
      <c r="AX81" s="391"/>
      <c r="AY81" s="464"/>
      <c r="AZ81" s="389"/>
    </row>
    <row r="82" spans="2:52">
      <c r="B82" s="474"/>
      <c r="C82" s="435"/>
      <c r="D82" s="482"/>
      <c r="E82" s="391"/>
      <c r="F82" s="464"/>
      <c r="G82" s="389"/>
      <c r="H82" s="386"/>
      <c r="I82" s="464"/>
      <c r="J82" s="389"/>
      <c r="K82" s="391"/>
      <c r="L82" s="464"/>
      <c r="M82" s="389"/>
      <c r="N82" s="391"/>
      <c r="O82" s="464"/>
      <c r="P82" s="389"/>
      <c r="Q82" s="391"/>
      <c r="R82" s="464"/>
      <c r="S82" s="389"/>
      <c r="T82" s="391"/>
      <c r="U82" s="464"/>
      <c r="V82" s="389"/>
      <c r="W82" s="391"/>
      <c r="X82" s="464"/>
      <c r="Y82" s="389"/>
      <c r="Z82" s="391"/>
      <c r="AA82" s="464"/>
      <c r="AB82" s="389"/>
      <c r="AC82" s="391"/>
      <c r="AD82" s="464"/>
      <c r="AE82" s="389"/>
      <c r="AF82" s="391"/>
      <c r="AG82" s="464"/>
      <c r="AH82" s="389"/>
      <c r="AI82" s="391"/>
      <c r="AJ82" s="464"/>
      <c r="AK82" s="389"/>
      <c r="AL82" s="391"/>
      <c r="AM82" s="464"/>
      <c r="AN82" s="389"/>
      <c r="AO82" s="391"/>
      <c r="AP82" s="464"/>
      <c r="AQ82" s="389"/>
      <c r="AR82" s="391"/>
      <c r="AS82" s="464"/>
      <c r="AT82" s="389"/>
      <c r="AU82" s="391"/>
      <c r="AV82" s="464"/>
      <c r="AW82" s="389"/>
      <c r="AX82" s="391"/>
      <c r="AY82" s="464"/>
      <c r="AZ82" s="389"/>
    </row>
    <row r="83" spans="2:52">
      <c r="B83" s="474"/>
      <c r="C83" s="435"/>
      <c r="D83" s="482"/>
      <c r="E83" s="391"/>
      <c r="F83" s="464"/>
      <c r="G83" s="389"/>
      <c r="H83" s="386"/>
      <c r="I83" s="464"/>
      <c r="J83" s="389"/>
      <c r="K83" s="391"/>
      <c r="L83" s="464"/>
      <c r="M83" s="389"/>
      <c r="N83" s="391"/>
      <c r="O83" s="464"/>
      <c r="P83" s="389"/>
      <c r="Q83" s="391"/>
      <c r="R83" s="464"/>
      <c r="S83" s="389"/>
      <c r="T83" s="391"/>
      <c r="U83" s="464"/>
      <c r="V83" s="389"/>
      <c r="W83" s="391"/>
      <c r="X83" s="464"/>
      <c r="Y83" s="389"/>
      <c r="Z83" s="391"/>
      <c r="AA83" s="464"/>
      <c r="AB83" s="389"/>
      <c r="AC83" s="391"/>
      <c r="AD83" s="464"/>
      <c r="AE83" s="389"/>
      <c r="AF83" s="391"/>
      <c r="AG83" s="464"/>
      <c r="AH83" s="389"/>
      <c r="AI83" s="391"/>
      <c r="AJ83" s="464"/>
      <c r="AK83" s="389"/>
      <c r="AL83" s="391"/>
      <c r="AM83" s="464"/>
      <c r="AN83" s="389"/>
      <c r="AO83" s="391"/>
      <c r="AP83" s="464"/>
      <c r="AQ83" s="389"/>
      <c r="AR83" s="391"/>
      <c r="AS83" s="464"/>
      <c r="AT83" s="389"/>
      <c r="AU83" s="391"/>
      <c r="AV83" s="464"/>
      <c r="AW83" s="389"/>
      <c r="AX83" s="391"/>
      <c r="AY83" s="464"/>
      <c r="AZ83" s="389"/>
    </row>
    <row r="84" spans="2:52">
      <c r="B84" s="474"/>
      <c r="C84" s="435"/>
      <c r="D84" s="482"/>
      <c r="E84" s="391"/>
      <c r="F84" s="464"/>
      <c r="G84" s="389"/>
      <c r="H84" s="386"/>
      <c r="I84" s="464"/>
      <c r="J84" s="389"/>
      <c r="K84" s="391"/>
      <c r="L84" s="464"/>
      <c r="M84" s="389"/>
      <c r="N84" s="391"/>
      <c r="O84" s="464"/>
      <c r="P84" s="389"/>
      <c r="Q84" s="391"/>
      <c r="R84" s="464"/>
      <c r="S84" s="389"/>
      <c r="T84" s="391"/>
      <c r="U84" s="464"/>
      <c r="V84" s="389"/>
      <c r="W84" s="391"/>
      <c r="X84" s="464"/>
      <c r="Y84" s="389"/>
      <c r="Z84" s="391"/>
      <c r="AA84" s="464"/>
      <c r="AB84" s="389"/>
      <c r="AC84" s="391"/>
      <c r="AD84" s="464"/>
      <c r="AE84" s="389"/>
      <c r="AF84" s="391"/>
      <c r="AG84" s="464"/>
      <c r="AH84" s="389"/>
      <c r="AI84" s="391"/>
      <c r="AJ84" s="464"/>
      <c r="AK84" s="389"/>
      <c r="AL84" s="391"/>
      <c r="AM84" s="464"/>
      <c r="AN84" s="389"/>
      <c r="AO84" s="391"/>
      <c r="AP84" s="464"/>
      <c r="AQ84" s="389"/>
      <c r="AR84" s="391"/>
      <c r="AS84" s="464"/>
      <c r="AT84" s="389"/>
      <c r="AU84" s="391"/>
      <c r="AV84" s="464"/>
      <c r="AW84" s="389"/>
      <c r="AX84" s="391"/>
      <c r="AY84" s="464"/>
      <c r="AZ84" s="389"/>
    </row>
    <row r="85" spans="2:52">
      <c r="B85" s="474"/>
      <c r="C85" s="435"/>
      <c r="D85" s="482"/>
      <c r="E85" s="391"/>
      <c r="F85" s="464"/>
      <c r="G85" s="389"/>
      <c r="H85" s="386"/>
      <c r="I85" s="464"/>
      <c r="J85" s="389"/>
      <c r="K85" s="391"/>
      <c r="L85" s="464"/>
      <c r="M85" s="389"/>
      <c r="N85" s="391"/>
      <c r="O85" s="464"/>
      <c r="P85" s="389"/>
      <c r="Q85" s="391"/>
      <c r="R85" s="464"/>
      <c r="S85" s="389"/>
      <c r="T85" s="391"/>
      <c r="U85" s="464"/>
      <c r="V85" s="389"/>
      <c r="W85" s="391"/>
      <c r="X85" s="464"/>
      <c r="Y85" s="389"/>
      <c r="Z85" s="391"/>
      <c r="AA85" s="464"/>
      <c r="AB85" s="389"/>
      <c r="AC85" s="391"/>
      <c r="AD85" s="464"/>
      <c r="AE85" s="389"/>
      <c r="AF85" s="391"/>
      <c r="AG85" s="464"/>
      <c r="AH85" s="389"/>
      <c r="AI85" s="391"/>
      <c r="AJ85" s="464"/>
      <c r="AK85" s="389"/>
      <c r="AL85" s="391"/>
      <c r="AM85" s="464"/>
      <c r="AN85" s="389"/>
      <c r="AO85" s="391"/>
      <c r="AP85" s="464"/>
      <c r="AQ85" s="389"/>
      <c r="AR85" s="391"/>
      <c r="AS85" s="464"/>
      <c r="AT85" s="389"/>
      <c r="AU85" s="391"/>
      <c r="AV85" s="464"/>
      <c r="AW85" s="389"/>
      <c r="AX85" s="391"/>
      <c r="AY85" s="464"/>
      <c r="AZ85" s="389"/>
    </row>
    <row r="86" spans="2:52">
      <c r="B86" s="474"/>
      <c r="C86" s="435"/>
      <c r="D86" s="482"/>
      <c r="E86" s="391"/>
      <c r="F86" s="464"/>
      <c r="G86" s="389"/>
      <c r="H86" s="386"/>
      <c r="I86" s="464"/>
      <c r="J86" s="389"/>
      <c r="K86" s="391"/>
      <c r="L86" s="464"/>
      <c r="M86" s="389"/>
      <c r="N86" s="391"/>
      <c r="O86" s="464"/>
      <c r="P86" s="389"/>
      <c r="Q86" s="391"/>
      <c r="R86" s="464"/>
      <c r="S86" s="389"/>
      <c r="T86" s="391"/>
      <c r="U86" s="464"/>
      <c r="V86" s="389"/>
      <c r="W86" s="391"/>
      <c r="X86" s="464"/>
      <c r="Y86" s="389"/>
      <c r="Z86" s="391"/>
      <c r="AA86" s="464"/>
      <c r="AB86" s="389"/>
      <c r="AC86" s="391"/>
      <c r="AD86" s="464"/>
      <c r="AE86" s="389"/>
      <c r="AF86" s="391"/>
      <c r="AG86" s="464"/>
      <c r="AH86" s="389"/>
      <c r="AI86" s="391"/>
      <c r="AJ86" s="464"/>
      <c r="AK86" s="389"/>
      <c r="AL86" s="391"/>
      <c r="AM86" s="464"/>
      <c r="AN86" s="389"/>
      <c r="AO86" s="391"/>
      <c r="AP86" s="464"/>
      <c r="AQ86" s="389"/>
      <c r="AR86" s="391"/>
      <c r="AS86" s="464"/>
      <c r="AT86" s="389"/>
      <c r="AU86" s="391"/>
      <c r="AV86" s="464"/>
      <c r="AW86" s="389"/>
      <c r="AX86" s="391"/>
      <c r="AY86" s="464"/>
      <c r="AZ86" s="389"/>
    </row>
    <row r="87" spans="2:52" ht="17" thickBot="1">
      <c r="B87" s="474"/>
      <c r="C87" s="483"/>
      <c r="D87" s="484"/>
      <c r="E87" s="393"/>
      <c r="F87" s="465"/>
      <c r="G87" s="390"/>
      <c r="H87" s="387"/>
      <c r="I87" s="465"/>
      <c r="J87" s="390"/>
      <c r="K87" s="393"/>
      <c r="L87" s="465"/>
      <c r="M87" s="390"/>
      <c r="N87" s="393"/>
      <c r="O87" s="465"/>
      <c r="P87" s="390"/>
      <c r="Q87" s="393"/>
      <c r="R87" s="465"/>
      <c r="S87" s="390"/>
      <c r="T87" s="393"/>
      <c r="U87" s="465"/>
      <c r="V87" s="390"/>
      <c r="W87" s="393"/>
      <c r="X87" s="465"/>
      <c r="Y87" s="390"/>
      <c r="Z87" s="393"/>
      <c r="AA87" s="465"/>
      <c r="AB87" s="390"/>
      <c r="AC87" s="393"/>
      <c r="AD87" s="465"/>
      <c r="AE87" s="390"/>
      <c r="AF87" s="393"/>
      <c r="AG87" s="465"/>
      <c r="AH87" s="390"/>
      <c r="AI87" s="393"/>
      <c r="AJ87" s="465"/>
      <c r="AK87" s="390"/>
      <c r="AL87" s="393"/>
      <c r="AM87" s="465"/>
      <c r="AN87" s="390"/>
      <c r="AO87" s="393"/>
      <c r="AP87" s="465"/>
      <c r="AQ87" s="390"/>
      <c r="AR87" s="393"/>
      <c r="AS87" s="465"/>
      <c r="AT87" s="390"/>
      <c r="AU87" s="393"/>
      <c r="AV87" s="465"/>
      <c r="AW87" s="390"/>
      <c r="AX87" s="393"/>
      <c r="AY87" s="465"/>
      <c r="AZ87" s="390"/>
    </row>
    <row r="88" spans="2:52" ht="25" customHeight="1" thickBot="1">
      <c r="B88" s="474"/>
      <c r="C88" s="73" t="s">
        <v>116</v>
      </c>
      <c r="D88" s="64" t="s">
        <v>120</v>
      </c>
      <c r="E88" s="326"/>
      <c r="F88" s="327"/>
      <c r="G88" s="328"/>
      <c r="H88" s="326"/>
      <c r="I88" s="327"/>
      <c r="J88" s="328"/>
      <c r="K88" s="326"/>
      <c r="L88" s="327"/>
      <c r="M88" s="328"/>
      <c r="N88" s="326"/>
      <c r="O88" s="327"/>
      <c r="P88" s="328"/>
      <c r="Q88" s="326"/>
      <c r="R88" s="327"/>
      <c r="S88" s="328"/>
      <c r="T88" s="326"/>
      <c r="U88" s="327"/>
      <c r="V88" s="328"/>
      <c r="W88" s="326"/>
      <c r="X88" s="327"/>
      <c r="Y88" s="328"/>
      <c r="Z88" s="326"/>
      <c r="AA88" s="327"/>
      <c r="AB88" s="328"/>
      <c r="AC88" s="326"/>
      <c r="AD88" s="327"/>
      <c r="AE88" s="328"/>
      <c r="AF88" s="326"/>
      <c r="AG88" s="327"/>
      <c r="AH88" s="328"/>
      <c r="AI88" s="326"/>
      <c r="AJ88" s="327"/>
      <c r="AK88" s="328"/>
      <c r="AL88" s="56"/>
      <c r="AM88" s="57"/>
      <c r="AN88" s="58"/>
      <c r="AO88" s="56"/>
      <c r="AP88" s="57"/>
      <c r="AQ88" s="58"/>
      <c r="AR88" s="56"/>
      <c r="AS88" s="57"/>
      <c r="AT88" s="58"/>
      <c r="AU88" s="56"/>
      <c r="AV88" s="57"/>
      <c r="AW88" s="58"/>
      <c r="AX88" s="56"/>
      <c r="AY88" s="57"/>
      <c r="AZ88" s="58"/>
    </row>
    <row r="89" spans="2:52" ht="25" customHeight="1" thickBot="1">
      <c r="B89" s="474"/>
      <c r="C89" s="73" t="s">
        <v>117</v>
      </c>
      <c r="D89" s="13" t="s">
        <v>121</v>
      </c>
      <c r="E89" s="329"/>
      <c r="F89" s="330"/>
      <c r="G89" s="331"/>
      <c r="H89" s="329"/>
      <c r="I89" s="330"/>
      <c r="J89" s="331"/>
      <c r="K89" s="329"/>
      <c r="L89" s="330"/>
      <c r="M89" s="331"/>
      <c r="N89" s="329"/>
      <c r="O89" s="330"/>
      <c r="P89" s="331"/>
      <c r="Q89" s="329"/>
      <c r="R89" s="330"/>
      <c r="S89" s="331"/>
      <c r="T89" s="329"/>
      <c r="U89" s="330"/>
      <c r="V89" s="331"/>
      <c r="W89" s="329"/>
      <c r="X89" s="330"/>
      <c r="Y89" s="331"/>
      <c r="Z89" s="329"/>
      <c r="AA89" s="330"/>
      <c r="AB89" s="331"/>
      <c r="AC89" s="329"/>
      <c r="AD89" s="330"/>
      <c r="AE89" s="331"/>
      <c r="AF89" s="329"/>
      <c r="AG89" s="330"/>
      <c r="AH89" s="331"/>
      <c r="AI89" s="329"/>
      <c r="AJ89" s="330"/>
      <c r="AK89" s="331"/>
      <c r="AL89" s="59"/>
      <c r="AM89" s="60"/>
      <c r="AN89" s="61"/>
      <c r="AO89" s="59"/>
      <c r="AP89" s="60"/>
      <c r="AQ89" s="61"/>
      <c r="AR89" s="59"/>
      <c r="AS89" s="60"/>
      <c r="AT89" s="61"/>
      <c r="AU89" s="59"/>
      <c r="AV89" s="60"/>
      <c r="AW89" s="61"/>
      <c r="AX89" s="59"/>
      <c r="AY89" s="60"/>
      <c r="AZ89" s="61"/>
    </row>
    <row r="90" spans="2:52" ht="25" customHeight="1" thickBot="1">
      <c r="B90" s="474"/>
      <c r="C90" s="73" t="s">
        <v>118</v>
      </c>
      <c r="D90" s="13" t="s">
        <v>211</v>
      </c>
      <c r="E90" s="332"/>
      <c r="F90" s="330"/>
      <c r="G90" s="331"/>
      <c r="H90" s="332"/>
      <c r="I90" s="330"/>
      <c r="J90" s="331"/>
      <c r="K90" s="332"/>
      <c r="L90" s="330"/>
      <c r="M90" s="331"/>
      <c r="N90" s="332"/>
      <c r="O90" s="330"/>
      <c r="P90" s="331"/>
      <c r="Q90" s="332"/>
      <c r="R90" s="330"/>
      <c r="S90" s="331"/>
      <c r="T90" s="332"/>
      <c r="U90" s="330"/>
      <c r="V90" s="331"/>
      <c r="W90" s="332"/>
      <c r="X90" s="330"/>
      <c r="Y90" s="331"/>
      <c r="Z90" s="332"/>
      <c r="AA90" s="330"/>
      <c r="AB90" s="331"/>
      <c r="AC90" s="332"/>
      <c r="AD90" s="330"/>
      <c r="AE90" s="331"/>
      <c r="AF90" s="332"/>
      <c r="AG90" s="330"/>
      <c r="AH90" s="331"/>
      <c r="AI90" s="332"/>
      <c r="AJ90" s="330"/>
      <c r="AK90" s="331"/>
      <c r="AL90" s="62"/>
      <c r="AM90" s="60"/>
      <c r="AN90" s="61"/>
      <c r="AO90" s="62"/>
      <c r="AP90" s="60"/>
      <c r="AQ90" s="61"/>
      <c r="AR90" s="62"/>
      <c r="AS90" s="60"/>
      <c r="AT90" s="61"/>
      <c r="AU90" s="62"/>
      <c r="AV90" s="60"/>
      <c r="AW90" s="61"/>
      <c r="AX90" s="62"/>
      <c r="AY90" s="60"/>
      <c r="AZ90" s="61"/>
    </row>
    <row r="91" spans="2:52" ht="25" customHeight="1" thickBot="1">
      <c r="B91" s="474"/>
      <c r="C91" s="73" t="s">
        <v>119</v>
      </c>
      <c r="D91" s="13" t="s">
        <v>212</v>
      </c>
      <c r="E91" s="332"/>
      <c r="F91" s="330"/>
      <c r="G91" s="331"/>
      <c r="H91" s="332"/>
      <c r="I91" s="330"/>
      <c r="J91" s="331"/>
      <c r="K91" s="332"/>
      <c r="L91" s="330"/>
      <c r="M91" s="331"/>
      <c r="N91" s="332"/>
      <c r="O91" s="330"/>
      <c r="P91" s="331"/>
      <c r="Q91" s="332"/>
      <c r="R91" s="330"/>
      <c r="S91" s="331"/>
      <c r="T91" s="332"/>
      <c r="U91" s="330"/>
      <c r="V91" s="331"/>
      <c r="W91" s="332"/>
      <c r="X91" s="330"/>
      <c r="Y91" s="331"/>
      <c r="Z91" s="332"/>
      <c r="AA91" s="330"/>
      <c r="AB91" s="331"/>
      <c r="AC91" s="332"/>
      <c r="AD91" s="330"/>
      <c r="AE91" s="331"/>
      <c r="AF91" s="332"/>
      <c r="AG91" s="330"/>
      <c r="AH91" s="331"/>
      <c r="AI91" s="332"/>
      <c r="AJ91" s="330"/>
      <c r="AK91" s="331"/>
      <c r="AL91" s="62"/>
      <c r="AM91" s="60"/>
      <c r="AN91" s="61"/>
      <c r="AO91" s="62"/>
      <c r="AP91" s="60"/>
      <c r="AQ91" s="61"/>
      <c r="AR91" s="62"/>
      <c r="AS91" s="60"/>
      <c r="AT91" s="61"/>
      <c r="AU91" s="62"/>
      <c r="AV91" s="60"/>
      <c r="AW91" s="61"/>
      <c r="AX91" s="62"/>
      <c r="AY91" s="60"/>
      <c r="AZ91" s="61"/>
    </row>
    <row r="92" spans="2:52" ht="25" customHeight="1" thickBot="1">
      <c r="B92" s="474"/>
      <c r="C92" s="73" t="s">
        <v>122</v>
      </c>
      <c r="D92" s="41" t="s">
        <v>123</v>
      </c>
      <c r="E92" s="333"/>
      <c r="F92" s="334"/>
      <c r="G92" s="335"/>
      <c r="H92" s="333"/>
      <c r="I92" s="334"/>
      <c r="J92" s="335"/>
      <c r="K92" s="333"/>
      <c r="L92" s="334"/>
      <c r="M92" s="335"/>
      <c r="N92" s="333"/>
      <c r="O92" s="334"/>
      <c r="P92" s="335"/>
      <c r="Q92" s="333"/>
      <c r="R92" s="334"/>
      <c r="S92" s="335"/>
      <c r="T92" s="333"/>
      <c r="U92" s="334"/>
      <c r="V92" s="335"/>
      <c r="W92" s="333"/>
      <c r="X92" s="334"/>
      <c r="Y92" s="335"/>
      <c r="Z92" s="333"/>
      <c r="AA92" s="334"/>
      <c r="AB92" s="335"/>
      <c r="AC92" s="333"/>
      <c r="AD92" s="334"/>
      <c r="AE92" s="335"/>
      <c r="AF92" s="333"/>
      <c r="AG92" s="334"/>
      <c r="AH92" s="335"/>
      <c r="AI92" s="333"/>
      <c r="AJ92" s="334"/>
      <c r="AK92" s="335"/>
      <c r="AL92" s="54"/>
      <c r="AM92" s="55"/>
      <c r="AN92" s="17"/>
      <c r="AO92" s="54"/>
      <c r="AP92" s="55"/>
      <c r="AQ92" s="17"/>
      <c r="AR92" s="54"/>
      <c r="AS92" s="55"/>
      <c r="AT92" s="17"/>
      <c r="AU92" s="54"/>
      <c r="AV92" s="55"/>
      <c r="AW92" s="17"/>
      <c r="AX92" s="54"/>
      <c r="AY92" s="55"/>
      <c r="AZ92" s="17"/>
    </row>
    <row r="93" spans="2:52" ht="20" customHeight="1" thickBot="1">
      <c r="B93" s="474"/>
      <c r="C93" s="367" t="s">
        <v>124</v>
      </c>
      <c r="D93" s="368"/>
      <c r="E93" s="368"/>
      <c r="F93" s="368"/>
      <c r="G93" s="368"/>
      <c r="H93" s="368"/>
      <c r="I93" s="368"/>
      <c r="J93" s="368"/>
      <c r="K93" s="368"/>
      <c r="L93" s="368"/>
      <c r="M93" s="368"/>
      <c r="N93" s="368"/>
      <c r="O93" s="368"/>
      <c r="P93" s="368"/>
      <c r="Q93" s="368"/>
      <c r="R93" s="368"/>
      <c r="S93" s="368"/>
      <c r="T93" s="368"/>
      <c r="U93" s="368"/>
      <c r="V93" s="368"/>
      <c r="W93" s="368"/>
      <c r="X93" s="368"/>
      <c r="Y93" s="368"/>
      <c r="Z93" s="368"/>
      <c r="AA93" s="368"/>
      <c r="AB93" s="368"/>
      <c r="AC93" s="368"/>
      <c r="AD93" s="368"/>
      <c r="AE93" s="368"/>
      <c r="AF93" s="368"/>
      <c r="AG93" s="368"/>
      <c r="AH93" s="368"/>
      <c r="AI93" s="368"/>
      <c r="AJ93" s="368"/>
      <c r="AK93" s="368"/>
      <c r="AL93" s="368"/>
      <c r="AM93" s="368"/>
      <c r="AN93" s="368"/>
      <c r="AO93" s="368"/>
      <c r="AP93" s="368"/>
      <c r="AQ93" s="368"/>
      <c r="AR93" s="368"/>
      <c r="AS93" s="368"/>
      <c r="AT93" s="368"/>
      <c r="AU93" s="368"/>
      <c r="AV93" s="368"/>
      <c r="AW93" s="368"/>
      <c r="AX93" s="368"/>
      <c r="AY93" s="368"/>
      <c r="AZ93" s="369"/>
    </row>
    <row r="94" spans="2:52" ht="16" customHeight="1">
      <c r="B94" s="474"/>
      <c r="C94" s="435" t="s">
        <v>107</v>
      </c>
      <c r="D94" s="482"/>
      <c r="E94" s="386" t="s">
        <v>11</v>
      </c>
      <c r="F94" s="386"/>
      <c r="G94" s="392"/>
      <c r="H94" s="391" t="s">
        <v>4</v>
      </c>
      <c r="I94" s="386"/>
      <c r="J94" s="392"/>
      <c r="K94" s="386" t="s">
        <v>5</v>
      </c>
      <c r="L94" s="386"/>
      <c r="M94" s="409"/>
      <c r="N94" s="386" t="s">
        <v>6</v>
      </c>
      <c r="O94" s="386"/>
      <c r="P94" s="392"/>
      <c r="Q94" s="391" t="s">
        <v>7</v>
      </c>
      <c r="R94" s="386"/>
      <c r="S94" s="392"/>
      <c r="T94" s="391" t="s">
        <v>293</v>
      </c>
      <c r="U94" s="386"/>
      <c r="V94" s="392"/>
      <c r="W94" s="391" t="s">
        <v>294</v>
      </c>
      <c r="X94" s="386"/>
      <c r="Y94" s="392"/>
      <c r="Z94" s="391" t="s">
        <v>295</v>
      </c>
      <c r="AA94" s="386"/>
      <c r="AB94" s="392"/>
      <c r="AC94" s="391" t="s">
        <v>296</v>
      </c>
      <c r="AD94" s="386"/>
      <c r="AE94" s="392"/>
      <c r="AF94" s="391" t="s">
        <v>297</v>
      </c>
      <c r="AG94" s="386"/>
      <c r="AH94" s="392"/>
      <c r="AI94" s="391" t="s">
        <v>298</v>
      </c>
      <c r="AJ94" s="386"/>
      <c r="AK94" s="392"/>
      <c r="AL94" s="391" t="s">
        <v>299</v>
      </c>
      <c r="AM94" s="386"/>
      <c r="AN94" s="392"/>
      <c r="AO94" s="391" t="s">
        <v>300</v>
      </c>
      <c r="AP94" s="386"/>
      <c r="AQ94" s="392"/>
      <c r="AR94" s="391" t="s">
        <v>301</v>
      </c>
      <c r="AS94" s="386"/>
      <c r="AT94" s="392"/>
      <c r="AU94" s="391" t="s">
        <v>302</v>
      </c>
      <c r="AV94" s="386"/>
      <c r="AW94" s="392"/>
      <c r="AX94" s="391" t="s">
        <v>303</v>
      </c>
      <c r="AY94" s="386"/>
      <c r="AZ94" s="392"/>
    </row>
    <row r="95" spans="2:52" ht="17" thickBot="1">
      <c r="B95" s="474"/>
      <c r="C95" s="435"/>
      <c r="D95" s="482"/>
      <c r="E95" s="387"/>
      <c r="F95" s="387"/>
      <c r="G95" s="394"/>
      <c r="H95" s="393"/>
      <c r="I95" s="387"/>
      <c r="J95" s="394"/>
      <c r="K95" s="411"/>
      <c r="L95" s="411"/>
      <c r="M95" s="412"/>
      <c r="N95" s="386"/>
      <c r="O95" s="386"/>
      <c r="P95" s="392"/>
      <c r="Q95" s="393"/>
      <c r="R95" s="387"/>
      <c r="S95" s="394"/>
      <c r="T95" s="393"/>
      <c r="U95" s="387"/>
      <c r="V95" s="394"/>
      <c r="W95" s="393"/>
      <c r="X95" s="387"/>
      <c r="Y95" s="394"/>
      <c r="Z95" s="393"/>
      <c r="AA95" s="387"/>
      <c r="AB95" s="394"/>
      <c r="AC95" s="393"/>
      <c r="AD95" s="387"/>
      <c r="AE95" s="394"/>
      <c r="AF95" s="393"/>
      <c r="AG95" s="387"/>
      <c r="AH95" s="394"/>
      <c r="AI95" s="393"/>
      <c r="AJ95" s="387"/>
      <c r="AK95" s="394"/>
      <c r="AL95" s="393"/>
      <c r="AM95" s="387"/>
      <c r="AN95" s="394"/>
      <c r="AO95" s="393"/>
      <c r="AP95" s="387"/>
      <c r="AQ95" s="394"/>
      <c r="AR95" s="393"/>
      <c r="AS95" s="387"/>
      <c r="AT95" s="394"/>
      <c r="AU95" s="393"/>
      <c r="AV95" s="387"/>
      <c r="AW95" s="394"/>
      <c r="AX95" s="393"/>
      <c r="AY95" s="387"/>
      <c r="AZ95" s="394"/>
    </row>
    <row r="96" spans="2:52">
      <c r="B96" s="474"/>
      <c r="C96" s="435"/>
      <c r="D96" s="482"/>
      <c r="E96" s="476" t="s">
        <v>3</v>
      </c>
      <c r="F96" s="445"/>
      <c r="G96" s="446"/>
      <c r="H96" s="444" t="s">
        <v>3</v>
      </c>
      <c r="I96" s="445"/>
      <c r="J96" s="446"/>
      <c r="K96" s="457" t="s">
        <v>3</v>
      </c>
      <c r="L96" s="458"/>
      <c r="M96" s="459"/>
      <c r="N96" s="457" t="s">
        <v>3</v>
      </c>
      <c r="O96" s="458"/>
      <c r="P96" s="459"/>
      <c r="Q96" s="444" t="s">
        <v>3</v>
      </c>
      <c r="R96" s="445"/>
      <c r="S96" s="446"/>
      <c r="T96" s="444" t="s">
        <v>3</v>
      </c>
      <c r="U96" s="445"/>
      <c r="V96" s="446"/>
      <c r="W96" s="444" t="s">
        <v>3</v>
      </c>
      <c r="X96" s="445"/>
      <c r="Y96" s="446"/>
      <c r="Z96" s="444" t="s">
        <v>3</v>
      </c>
      <c r="AA96" s="445"/>
      <c r="AB96" s="446"/>
      <c r="AC96" s="444" t="s">
        <v>3</v>
      </c>
      <c r="AD96" s="445"/>
      <c r="AE96" s="446"/>
      <c r="AF96" s="444" t="s">
        <v>3</v>
      </c>
      <c r="AG96" s="445"/>
      <c r="AH96" s="446"/>
      <c r="AI96" s="444" t="s">
        <v>3</v>
      </c>
      <c r="AJ96" s="445"/>
      <c r="AK96" s="446"/>
      <c r="AL96" s="444" t="s">
        <v>3</v>
      </c>
      <c r="AM96" s="445"/>
      <c r="AN96" s="446"/>
      <c r="AO96" s="444" t="s">
        <v>3</v>
      </c>
      <c r="AP96" s="445"/>
      <c r="AQ96" s="446"/>
      <c r="AR96" s="444" t="s">
        <v>3</v>
      </c>
      <c r="AS96" s="445"/>
      <c r="AT96" s="446"/>
      <c r="AU96" s="444" t="s">
        <v>3</v>
      </c>
      <c r="AV96" s="445"/>
      <c r="AW96" s="446"/>
      <c r="AX96" s="444" t="s">
        <v>3</v>
      </c>
      <c r="AY96" s="445"/>
      <c r="AZ96" s="446"/>
    </row>
    <row r="97" spans="2:52">
      <c r="B97" s="474"/>
      <c r="C97" s="435"/>
      <c r="D97" s="482"/>
      <c r="E97" s="477"/>
      <c r="F97" s="448"/>
      <c r="G97" s="449"/>
      <c r="H97" s="447"/>
      <c r="I97" s="448"/>
      <c r="J97" s="449"/>
      <c r="K97" s="447"/>
      <c r="L97" s="448"/>
      <c r="M97" s="449"/>
      <c r="N97" s="447"/>
      <c r="O97" s="448"/>
      <c r="P97" s="449"/>
      <c r="Q97" s="447"/>
      <c r="R97" s="448"/>
      <c r="S97" s="449"/>
      <c r="T97" s="447"/>
      <c r="U97" s="448"/>
      <c r="V97" s="449"/>
      <c r="W97" s="447"/>
      <c r="X97" s="448"/>
      <c r="Y97" s="449"/>
      <c r="Z97" s="447"/>
      <c r="AA97" s="448"/>
      <c r="AB97" s="449"/>
      <c r="AC97" s="447"/>
      <c r="AD97" s="448"/>
      <c r="AE97" s="449"/>
      <c r="AF97" s="447"/>
      <c r="AG97" s="448"/>
      <c r="AH97" s="449"/>
      <c r="AI97" s="447"/>
      <c r="AJ97" s="448"/>
      <c r="AK97" s="449"/>
      <c r="AL97" s="447"/>
      <c r="AM97" s="448"/>
      <c r="AN97" s="449"/>
      <c r="AO97" s="447"/>
      <c r="AP97" s="448"/>
      <c r="AQ97" s="449"/>
      <c r="AR97" s="447"/>
      <c r="AS97" s="448"/>
      <c r="AT97" s="449"/>
      <c r="AU97" s="447"/>
      <c r="AV97" s="448"/>
      <c r="AW97" s="449"/>
      <c r="AX97" s="447"/>
      <c r="AY97" s="448"/>
      <c r="AZ97" s="449"/>
    </row>
    <row r="98" spans="2:52" ht="17" thickBot="1">
      <c r="B98" s="474"/>
      <c r="C98" s="435"/>
      <c r="D98" s="482"/>
      <c r="E98" s="478"/>
      <c r="F98" s="461"/>
      <c r="G98" s="462"/>
      <c r="H98" s="460"/>
      <c r="I98" s="461"/>
      <c r="J98" s="462"/>
      <c r="K98" s="460"/>
      <c r="L98" s="461"/>
      <c r="M98" s="462"/>
      <c r="N98" s="460"/>
      <c r="O98" s="461"/>
      <c r="P98" s="462"/>
      <c r="Q98" s="460"/>
      <c r="R98" s="461"/>
      <c r="S98" s="462"/>
      <c r="T98" s="460"/>
      <c r="U98" s="461"/>
      <c r="V98" s="462"/>
      <c r="W98" s="460"/>
      <c r="X98" s="461"/>
      <c r="Y98" s="462"/>
      <c r="Z98" s="460"/>
      <c r="AA98" s="461"/>
      <c r="AB98" s="462"/>
      <c r="AC98" s="460"/>
      <c r="AD98" s="461"/>
      <c r="AE98" s="462"/>
      <c r="AF98" s="460"/>
      <c r="AG98" s="461"/>
      <c r="AH98" s="462"/>
      <c r="AI98" s="460"/>
      <c r="AJ98" s="461"/>
      <c r="AK98" s="462"/>
      <c r="AL98" s="460"/>
      <c r="AM98" s="461"/>
      <c r="AN98" s="462"/>
      <c r="AO98" s="460"/>
      <c r="AP98" s="461"/>
      <c r="AQ98" s="462"/>
      <c r="AR98" s="460"/>
      <c r="AS98" s="461"/>
      <c r="AT98" s="462"/>
      <c r="AU98" s="460"/>
      <c r="AV98" s="461"/>
      <c r="AW98" s="462"/>
      <c r="AX98" s="460"/>
      <c r="AY98" s="461"/>
      <c r="AZ98" s="462"/>
    </row>
    <row r="99" spans="2:52" ht="16" customHeight="1">
      <c r="B99" s="474"/>
      <c r="C99" s="435"/>
      <c r="D99" s="482"/>
      <c r="E99" s="395" t="s">
        <v>8</v>
      </c>
      <c r="F99" s="463" t="s">
        <v>308</v>
      </c>
      <c r="G99" s="388" t="s">
        <v>10</v>
      </c>
      <c r="H99" s="385" t="s">
        <v>8</v>
      </c>
      <c r="I99" s="463" t="s">
        <v>308</v>
      </c>
      <c r="J99" s="388" t="s">
        <v>10</v>
      </c>
      <c r="K99" s="395" t="s">
        <v>8</v>
      </c>
      <c r="L99" s="463" t="s">
        <v>308</v>
      </c>
      <c r="M99" s="388" t="s">
        <v>10</v>
      </c>
      <c r="N99" s="395" t="s">
        <v>8</v>
      </c>
      <c r="O99" s="463" t="s">
        <v>308</v>
      </c>
      <c r="P99" s="388" t="s">
        <v>10</v>
      </c>
      <c r="Q99" s="395" t="s">
        <v>8</v>
      </c>
      <c r="R99" s="463" t="s">
        <v>308</v>
      </c>
      <c r="S99" s="388" t="s">
        <v>10</v>
      </c>
      <c r="T99" s="395" t="s">
        <v>8</v>
      </c>
      <c r="U99" s="463" t="s">
        <v>308</v>
      </c>
      <c r="V99" s="388" t="s">
        <v>10</v>
      </c>
      <c r="W99" s="395" t="s">
        <v>8</v>
      </c>
      <c r="X99" s="463" t="s">
        <v>308</v>
      </c>
      <c r="Y99" s="388" t="s">
        <v>10</v>
      </c>
      <c r="Z99" s="395" t="s">
        <v>8</v>
      </c>
      <c r="AA99" s="463" t="s">
        <v>308</v>
      </c>
      <c r="AB99" s="388" t="s">
        <v>10</v>
      </c>
      <c r="AC99" s="395" t="s">
        <v>8</v>
      </c>
      <c r="AD99" s="463" t="s">
        <v>308</v>
      </c>
      <c r="AE99" s="388" t="s">
        <v>10</v>
      </c>
      <c r="AF99" s="395" t="s">
        <v>8</v>
      </c>
      <c r="AG99" s="463" t="s">
        <v>308</v>
      </c>
      <c r="AH99" s="388" t="s">
        <v>10</v>
      </c>
      <c r="AI99" s="395" t="s">
        <v>8</v>
      </c>
      <c r="AJ99" s="463" t="s">
        <v>308</v>
      </c>
      <c r="AK99" s="388" t="s">
        <v>10</v>
      </c>
      <c r="AL99" s="395" t="s">
        <v>8</v>
      </c>
      <c r="AM99" s="463" t="s">
        <v>308</v>
      </c>
      <c r="AN99" s="388" t="s">
        <v>10</v>
      </c>
      <c r="AO99" s="395" t="s">
        <v>8</v>
      </c>
      <c r="AP99" s="463" t="s">
        <v>308</v>
      </c>
      <c r="AQ99" s="388" t="s">
        <v>10</v>
      </c>
      <c r="AR99" s="395" t="s">
        <v>8</v>
      </c>
      <c r="AS99" s="463" t="s">
        <v>308</v>
      </c>
      <c r="AT99" s="388" t="s">
        <v>10</v>
      </c>
      <c r="AU99" s="395" t="s">
        <v>8</v>
      </c>
      <c r="AV99" s="463" t="s">
        <v>308</v>
      </c>
      <c r="AW99" s="388" t="s">
        <v>10</v>
      </c>
      <c r="AX99" s="395" t="s">
        <v>8</v>
      </c>
      <c r="AY99" s="463" t="s">
        <v>308</v>
      </c>
      <c r="AZ99" s="388" t="s">
        <v>10</v>
      </c>
    </row>
    <row r="100" spans="2:52">
      <c r="B100" s="474"/>
      <c r="C100" s="435"/>
      <c r="D100" s="482"/>
      <c r="E100" s="391"/>
      <c r="F100" s="464"/>
      <c r="G100" s="389"/>
      <c r="H100" s="386"/>
      <c r="I100" s="464"/>
      <c r="J100" s="389"/>
      <c r="K100" s="391"/>
      <c r="L100" s="464"/>
      <c r="M100" s="389"/>
      <c r="N100" s="391"/>
      <c r="O100" s="464"/>
      <c r="P100" s="389"/>
      <c r="Q100" s="391"/>
      <c r="R100" s="464"/>
      <c r="S100" s="389"/>
      <c r="T100" s="391"/>
      <c r="U100" s="464"/>
      <c r="V100" s="389"/>
      <c r="W100" s="391"/>
      <c r="X100" s="464"/>
      <c r="Y100" s="389"/>
      <c r="Z100" s="391"/>
      <c r="AA100" s="464"/>
      <c r="AB100" s="389"/>
      <c r="AC100" s="391"/>
      <c r="AD100" s="464"/>
      <c r="AE100" s="389"/>
      <c r="AF100" s="391"/>
      <c r="AG100" s="464"/>
      <c r="AH100" s="389"/>
      <c r="AI100" s="391"/>
      <c r="AJ100" s="464"/>
      <c r="AK100" s="389"/>
      <c r="AL100" s="391"/>
      <c r="AM100" s="464"/>
      <c r="AN100" s="389"/>
      <c r="AO100" s="391"/>
      <c r="AP100" s="464"/>
      <c r="AQ100" s="389"/>
      <c r="AR100" s="391"/>
      <c r="AS100" s="464"/>
      <c r="AT100" s="389"/>
      <c r="AU100" s="391"/>
      <c r="AV100" s="464"/>
      <c r="AW100" s="389"/>
      <c r="AX100" s="391"/>
      <c r="AY100" s="464"/>
      <c r="AZ100" s="389"/>
    </row>
    <row r="101" spans="2:52">
      <c r="B101" s="474"/>
      <c r="C101" s="435"/>
      <c r="D101" s="482"/>
      <c r="E101" s="391"/>
      <c r="F101" s="464"/>
      <c r="G101" s="389"/>
      <c r="H101" s="386"/>
      <c r="I101" s="464"/>
      <c r="J101" s="389"/>
      <c r="K101" s="391"/>
      <c r="L101" s="464"/>
      <c r="M101" s="389"/>
      <c r="N101" s="391"/>
      <c r="O101" s="464"/>
      <c r="P101" s="389"/>
      <c r="Q101" s="391"/>
      <c r="R101" s="464"/>
      <c r="S101" s="389"/>
      <c r="T101" s="391"/>
      <c r="U101" s="464"/>
      <c r="V101" s="389"/>
      <c r="W101" s="391"/>
      <c r="X101" s="464"/>
      <c r="Y101" s="389"/>
      <c r="Z101" s="391"/>
      <c r="AA101" s="464"/>
      <c r="AB101" s="389"/>
      <c r="AC101" s="391"/>
      <c r="AD101" s="464"/>
      <c r="AE101" s="389"/>
      <c r="AF101" s="391"/>
      <c r="AG101" s="464"/>
      <c r="AH101" s="389"/>
      <c r="AI101" s="391"/>
      <c r="AJ101" s="464"/>
      <c r="AK101" s="389"/>
      <c r="AL101" s="391"/>
      <c r="AM101" s="464"/>
      <c r="AN101" s="389"/>
      <c r="AO101" s="391"/>
      <c r="AP101" s="464"/>
      <c r="AQ101" s="389"/>
      <c r="AR101" s="391"/>
      <c r="AS101" s="464"/>
      <c r="AT101" s="389"/>
      <c r="AU101" s="391"/>
      <c r="AV101" s="464"/>
      <c r="AW101" s="389"/>
      <c r="AX101" s="391"/>
      <c r="AY101" s="464"/>
      <c r="AZ101" s="389"/>
    </row>
    <row r="102" spans="2:52">
      <c r="B102" s="474"/>
      <c r="C102" s="435"/>
      <c r="D102" s="482"/>
      <c r="E102" s="391"/>
      <c r="F102" s="464"/>
      <c r="G102" s="389"/>
      <c r="H102" s="386"/>
      <c r="I102" s="464"/>
      <c r="J102" s="389"/>
      <c r="K102" s="391"/>
      <c r="L102" s="464"/>
      <c r="M102" s="389"/>
      <c r="N102" s="391"/>
      <c r="O102" s="464"/>
      <c r="P102" s="389"/>
      <c r="Q102" s="391"/>
      <c r="R102" s="464"/>
      <c r="S102" s="389"/>
      <c r="T102" s="391"/>
      <c r="U102" s="464"/>
      <c r="V102" s="389"/>
      <c r="W102" s="391"/>
      <c r="X102" s="464"/>
      <c r="Y102" s="389"/>
      <c r="Z102" s="391"/>
      <c r="AA102" s="464"/>
      <c r="AB102" s="389"/>
      <c r="AC102" s="391"/>
      <c r="AD102" s="464"/>
      <c r="AE102" s="389"/>
      <c r="AF102" s="391"/>
      <c r="AG102" s="464"/>
      <c r="AH102" s="389"/>
      <c r="AI102" s="391"/>
      <c r="AJ102" s="464"/>
      <c r="AK102" s="389"/>
      <c r="AL102" s="391"/>
      <c r="AM102" s="464"/>
      <c r="AN102" s="389"/>
      <c r="AO102" s="391"/>
      <c r="AP102" s="464"/>
      <c r="AQ102" s="389"/>
      <c r="AR102" s="391"/>
      <c r="AS102" s="464"/>
      <c r="AT102" s="389"/>
      <c r="AU102" s="391"/>
      <c r="AV102" s="464"/>
      <c r="AW102" s="389"/>
      <c r="AX102" s="391"/>
      <c r="AY102" s="464"/>
      <c r="AZ102" s="389"/>
    </row>
    <row r="103" spans="2:52">
      <c r="B103" s="474"/>
      <c r="C103" s="435"/>
      <c r="D103" s="482"/>
      <c r="E103" s="391"/>
      <c r="F103" s="464"/>
      <c r="G103" s="389"/>
      <c r="H103" s="386"/>
      <c r="I103" s="464"/>
      <c r="J103" s="389"/>
      <c r="K103" s="391"/>
      <c r="L103" s="464"/>
      <c r="M103" s="389"/>
      <c r="N103" s="391"/>
      <c r="O103" s="464"/>
      <c r="P103" s="389"/>
      <c r="Q103" s="391"/>
      <c r="R103" s="464"/>
      <c r="S103" s="389"/>
      <c r="T103" s="391"/>
      <c r="U103" s="464"/>
      <c r="V103" s="389"/>
      <c r="W103" s="391"/>
      <c r="X103" s="464"/>
      <c r="Y103" s="389"/>
      <c r="Z103" s="391"/>
      <c r="AA103" s="464"/>
      <c r="AB103" s="389"/>
      <c r="AC103" s="391"/>
      <c r="AD103" s="464"/>
      <c r="AE103" s="389"/>
      <c r="AF103" s="391"/>
      <c r="AG103" s="464"/>
      <c r="AH103" s="389"/>
      <c r="AI103" s="391"/>
      <c r="AJ103" s="464"/>
      <c r="AK103" s="389"/>
      <c r="AL103" s="391"/>
      <c r="AM103" s="464"/>
      <c r="AN103" s="389"/>
      <c r="AO103" s="391"/>
      <c r="AP103" s="464"/>
      <c r="AQ103" s="389"/>
      <c r="AR103" s="391"/>
      <c r="AS103" s="464"/>
      <c r="AT103" s="389"/>
      <c r="AU103" s="391"/>
      <c r="AV103" s="464"/>
      <c r="AW103" s="389"/>
      <c r="AX103" s="391"/>
      <c r="AY103" s="464"/>
      <c r="AZ103" s="389"/>
    </row>
    <row r="104" spans="2:52">
      <c r="B104" s="474"/>
      <c r="C104" s="435"/>
      <c r="D104" s="482"/>
      <c r="E104" s="391"/>
      <c r="F104" s="464"/>
      <c r="G104" s="389"/>
      <c r="H104" s="386"/>
      <c r="I104" s="464"/>
      <c r="J104" s="389"/>
      <c r="K104" s="391"/>
      <c r="L104" s="464"/>
      <c r="M104" s="389"/>
      <c r="N104" s="391"/>
      <c r="O104" s="464"/>
      <c r="P104" s="389"/>
      <c r="Q104" s="391"/>
      <c r="R104" s="464"/>
      <c r="S104" s="389"/>
      <c r="T104" s="391"/>
      <c r="U104" s="464"/>
      <c r="V104" s="389"/>
      <c r="W104" s="391"/>
      <c r="X104" s="464"/>
      <c r="Y104" s="389"/>
      <c r="Z104" s="391"/>
      <c r="AA104" s="464"/>
      <c r="AB104" s="389"/>
      <c r="AC104" s="391"/>
      <c r="AD104" s="464"/>
      <c r="AE104" s="389"/>
      <c r="AF104" s="391"/>
      <c r="AG104" s="464"/>
      <c r="AH104" s="389"/>
      <c r="AI104" s="391"/>
      <c r="AJ104" s="464"/>
      <c r="AK104" s="389"/>
      <c r="AL104" s="391"/>
      <c r="AM104" s="464"/>
      <c r="AN104" s="389"/>
      <c r="AO104" s="391"/>
      <c r="AP104" s="464"/>
      <c r="AQ104" s="389"/>
      <c r="AR104" s="391"/>
      <c r="AS104" s="464"/>
      <c r="AT104" s="389"/>
      <c r="AU104" s="391"/>
      <c r="AV104" s="464"/>
      <c r="AW104" s="389"/>
      <c r="AX104" s="391"/>
      <c r="AY104" s="464"/>
      <c r="AZ104" s="389"/>
    </row>
    <row r="105" spans="2:52">
      <c r="B105" s="474"/>
      <c r="C105" s="435"/>
      <c r="D105" s="482"/>
      <c r="E105" s="391"/>
      <c r="F105" s="464"/>
      <c r="G105" s="389"/>
      <c r="H105" s="386"/>
      <c r="I105" s="464"/>
      <c r="J105" s="389"/>
      <c r="K105" s="391"/>
      <c r="L105" s="464"/>
      <c r="M105" s="389"/>
      <c r="N105" s="391"/>
      <c r="O105" s="464"/>
      <c r="P105" s="389"/>
      <c r="Q105" s="391"/>
      <c r="R105" s="464"/>
      <c r="S105" s="389"/>
      <c r="T105" s="391"/>
      <c r="U105" s="464"/>
      <c r="V105" s="389"/>
      <c r="W105" s="391"/>
      <c r="X105" s="464"/>
      <c r="Y105" s="389"/>
      <c r="Z105" s="391"/>
      <c r="AA105" s="464"/>
      <c r="AB105" s="389"/>
      <c r="AC105" s="391"/>
      <c r="AD105" s="464"/>
      <c r="AE105" s="389"/>
      <c r="AF105" s="391"/>
      <c r="AG105" s="464"/>
      <c r="AH105" s="389"/>
      <c r="AI105" s="391"/>
      <c r="AJ105" s="464"/>
      <c r="AK105" s="389"/>
      <c r="AL105" s="391"/>
      <c r="AM105" s="464"/>
      <c r="AN105" s="389"/>
      <c r="AO105" s="391"/>
      <c r="AP105" s="464"/>
      <c r="AQ105" s="389"/>
      <c r="AR105" s="391"/>
      <c r="AS105" s="464"/>
      <c r="AT105" s="389"/>
      <c r="AU105" s="391"/>
      <c r="AV105" s="464"/>
      <c r="AW105" s="389"/>
      <c r="AX105" s="391"/>
      <c r="AY105" s="464"/>
      <c r="AZ105" s="389"/>
    </row>
    <row r="106" spans="2:52" ht="17" thickBot="1">
      <c r="B106" s="474"/>
      <c r="C106" s="483"/>
      <c r="D106" s="484"/>
      <c r="E106" s="393"/>
      <c r="F106" s="465"/>
      <c r="G106" s="390"/>
      <c r="H106" s="387"/>
      <c r="I106" s="465"/>
      <c r="J106" s="390"/>
      <c r="K106" s="393"/>
      <c r="L106" s="465"/>
      <c r="M106" s="390"/>
      <c r="N106" s="393"/>
      <c r="O106" s="465"/>
      <c r="P106" s="390"/>
      <c r="Q106" s="393"/>
      <c r="R106" s="465"/>
      <c r="S106" s="390"/>
      <c r="T106" s="393"/>
      <c r="U106" s="465"/>
      <c r="V106" s="390"/>
      <c r="W106" s="393"/>
      <c r="X106" s="465"/>
      <c r="Y106" s="390"/>
      <c r="Z106" s="393"/>
      <c r="AA106" s="465"/>
      <c r="AB106" s="390"/>
      <c r="AC106" s="393"/>
      <c r="AD106" s="465"/>
      <c r="AE106" s="390"/>
      <c r="AF106" s="393"/>
      <c r="AG106" s="465"/>
      <c r="AH106" s="390"/>
      <c r="AI106" s="393"/>
      <c r="AJ106" s="465"/>
      <c r="AK106" s="390"/>
      <c r="AL106" s="393"/>
      <c r="AM106" s="465"/>
      <c r="AN106" s="390"/>
      <c r="AO106" s="393"/>
      <c r="AP106" s="465"/>
      <c r="AQ106" s="390"/>
      <c r="AR106" s="393"/>
      <c r="AS106" s="465"/>
      <c r="AT106" s="390"/>
      <c r="AU106" s="393"/>
      <c r="AV106" s="465"/>
      <c r="AW106" s="390"/>
      <c r="AX106" s="393"/>
      <c r="AY106" s="465"/>
      <c r="AZ106" s="390"/>
    </row>
    <row r="107" spans="2:52" ht="20" customHeight="1" thickBot="1">
      <c r="B107" s="474"/>
      <c r="C107" s="485" t="s">
        <v>126</v>
      </c>
      <c r="D107" s="370" t="s">
        <v>205</v>
      </c>
      <c r="E107" s="371"/>
      <c r="F107" s="371"/>
      <c r="G107" s="371"/>
      <c r="H107" s="371"/>
      <c r="I107" s="371"/>
      <c r="J107" s="371"/>
      <c r="K107" s="371"/>
      <c r="L107" s="371"/>
      <c r="M107" s="371"/>
      <c r="N107" s="371"/>
      <c r="O107" s="371"/>
      <c r="P107" s="371"/>
      <c r="Q107" s="371"/>
      <c r="R107" s="371"/>
      <c r="S107" s="371"/>
      <c r="T107" s="371"/>
      <c r="U107" s="371"/>
      <c r="V107" s="371"/>
      <c r="W107" s="371"/>
      <c r="X107" s="371"/>
      <c r="Y107" s="371"/>
      <c r="Z107" s="371"/>
      <c r="AA107" s="371"/>
      <c r="AB107" s="371"/>
      <c r="AC107" s="371"/>
      <c r="AD107" s="371"/>
      <c r="AE107" s="371"/>
      <c r="AF107" s="371"/>
      <c r="AG107" s="371"/>
      <c r="AH107" s="371"/>
      <c r="AI107" s="371"/>
      <c r="AJ107" s="371"/>
      <c r="AK107" s="371"/>
      <c r="AL107" s="371"/>
      <c r="AM107" s="371"/>
      <c r="AN107" s="371"/>
      <c r="AO107" s="371"/>
      <c r="AP107" s="371"/>
      <c r="AQ107" s="371"/>
      <c r="AR107" s="371"/>
      <c r="AS107" s="371"/>
      <c r="AT107" s="371"/>
      <c r="AU107" s="371"/>
      <c r="AV107" s="371"/>
      <c r="AW107" s="371"/>
      <c r="AX107" s="371"/>
      <c r="AY107" s="371"/>
      <c r="AZ107" s="372"/>
    </row>
    <row r="108" spans="2:52" ht="25" customHeight="1">
      <c r="B108" s="474"/>
      <c r="C108" s="486"/>
      <c r="D108" s="167" t="s">
        <v>207</v>
      </c>
      <c r="E108" s="336"/>
      <c r="F108" s="337"/>
      <c r="G108" s="338"/>
      <c r="H108" s="336"/>
      <c r="I108" s="337"/>
      <c r="J108" s="338"/>
      <c r="K108" s="336"/>
      <c r="L108" s="337"/>
      <c r="M108" s="338"/>
      <c r="N108" s="336"/>
      <c r="O108" s="337"/>
      <c r="P108" s="338"/>
      <c r="Q108" s="336"/>
      <c r="R108" s="337"/>
      <c r="S108" s="338"/>
      <c r="T108" s="336"/>
      <c r="U108" s="337"/>
      <c r="V108" s="338"/>
      <c r="W108" s="336"/>
      <c r="X108" s="337"/>
      <c r="Y108" s="338"/>
      <c r="Z108" s="336"/>
      <c r="AA108" s="337"/>
      <c r="AB108" s="338"/>
      <c r="AC108" s="336"/>
      <c r="AD108" s="337"/>
      <c r="AE108" s="338"/>
      <c r="AF108" s="336"/>
      <c r="AG108" s="337"/>
      <c r="AH108" s="338"/>
      <c r="AI108" s="336"/>
      <c r="AJ108" s="337"/>
      <c r="AK108" s="338"/>
      <c r="AL108" s="79"/>
      <c r="AM108" s="63"/>
      <c r="AN108" s="66"/>
      <c r="AO108" s="79"/>
      <c r="AP108" s="63"/>
      <c r="AQ108" s="66"/>
      <c r="AR108" s="79"/>
      <c r="AS108" s="63"/>
      <c r="AT108" s="66"/>
      <c r="AU108" s="79"/>
      <c r="AV108" s="63"/>
      <c r="AW108" s="66"/>
      <c r="AX108" s="79"/>
      <c r="AY108" s="63"/>
      <c r="AZ108" s="66"/>
    </row>
    <row r="109" spans="2:52" ht="25" customHeight="1">
      <c r="B109" s="474"/>
      <c r="C109" s="486"/>
      <c r="D109" s="167" t="s">
        <v>208</v>
      </c>
      <c r="E109" s="332"/>
      <c r="F109" s="330"/>
      <c r="G109" s="331"/>
      <c r="H109" s="332"/>
      <c r="I109" s="330"/>
      <c r="J109" s="331"/>
      <c r="K109" s="332"/>
      <c r="L109" s="330"/>
      <c r="M109" s="331"/>
      <c r="N109" s="332"/>
      <c r="O109" s="330"/>
      <c r="P109" s="331"/>
      <c r="Q109" s="332"/>
      <c r="R109" s="330"/>
      <c r="S109" s="331"/>
      <c r="T109" s="332"/>
      <c r="U109" s="330"/>
      <c r="V109" s="331"/>
      <c r="W109" s="332"/>
      <c r="X109" s="330"/>
      <c r="Y109" s="331"/>
      <c r="Z109" s="332"/>
      <c r="AA109" s="330"/>
      <c r="AB109" s="331"/>
      <c r="AC109" s="332"/>
      <c r="AD109" s="330"/>
      <c r="AE109" s="331"/>
      <c r="AF109" s="332"/>
      <c r="AG109" s="330"/>
      <c r="AH109" s="331"/>
      <c r="AI109" s="332"/>
      <c r="AJ109" s="330"/>
      <c r="AK109" s="331"/>
      <c r="AL109" s="62"/>
      <c r="AM109" s="60"/>
      <c r="AN109" s="61"/>
      <c r="AO109" s="62"/>
      <c r="AP109" s="60"/>
      <c r="AQ109" s="61"/>
      <c r="AR109" s="62"/>
      <c r="AS109" s="60"/>
      <c r="AT109" s="61"/>
      <c r="AU109" s="62"/>
      <c r="AV109" s="60"/>
      <c r="AW109" s="61"/>
      <c r="AX109" s="62"/>
      <c r="AY109" s="60"/>
      <c r="AZ109" s="61"/>
    </row>
    <row r="110" spans="2:52" ht="25" customHeight="1">
      <c r="B110" s="474"/>
      <c r="C110" s="486"/>
      <c r="D110" s="167" t="s">
        <v>209</v>
      </c>
      <c r="E110" s="332"/>
      <c r="F110" s="330"/>
      <c r="G110" s="331"/>
      <c r="H110" s="332"/>
      <c r="I110" s="330"/>
      <c r="J110" s="331"/>
      <c r="K110" s="332"/>
      <c r="L110" s="330"/>
      <c r="M110" s="331"/>
      <c r="N110" s="332"/>
      <c r="O110" s="330"/>
      <c r="P110" s="331"/>
      <c r="Q110" s="332"/>
      <c r="R110" s="330"/>
      <c r="S110" s="331"/>
      <c r="T110" s="332"/>
      <c r="U110" s="330"/>
      <c r="V110" s="331"/>
      <c r="W110" s="332"/>
      <c r="X110" s="330"/>
      <c r="Y110" s="331"/>
      <c r="Z110" s="332"/>
      <c r="AA110" s="330"/>
      <c r="AB110" s="331"/>
      <c r="AC110" s="332"/>
      <c r="AD110" s="330"/>
      <c r="AE110" s="331"/>
      <c r="AF110" s="332"/>
      <c r="AG110" s="330"/>
      <c r="AH110" s="331"/>
      <c r="AI110" s="332"/>
      <c r="AJ110" s="330"/>
      <c r="AK110" s="331"/>
      <c r="AL110" s="62"/>
      <c r="AM110" s="60"/>
      <c r="AN110" s="61"/>
      <c r="AO110" s="62"/>
      <c r="AP110" s="60"/>
      <c r="AQ110" s="61"/>
      <c r="AR110" s="62"/>
      <c r="AS110" s="60"/>
      <c r="AT110" s="61"/>
      <c r="AU110" s="62"/>
      <c r="AV110" s="60"/>
      <c r="AW110" s="61"/>
      <c r="AX110" s="62"/>
      <c r="AY110" s="60"/>
      <c r="AZ110" s="61"/>
    </row>
    <row r="111" spans="2:52" ht="25" customHeight="1">
      <c r="B111" s="474"/>
      <c r="C111" s="486"/>
      <c r="D111" s="167" t="s">
        <v>210</v>
      </c>
      <c r="E111" s="332"/>
      <c r="F111" s="330"/>
      <c r="G111" s="331"/>
      <c r="H111" s="332"/>
      <c r="I111" s="330"/>
      <c r="J111" s="331"/>
      <c r="K111" s="332"/>
      <c r="L111" s="330"/>
      <c r="M111" s="331"/>
      <c r="N111" s="332"/>
      <c r="O111" s="330"/>
      <c r="P111" s="331"/>
      <c r="Q111" s="332"/>
      <c r="R111" s="330"/>
      <c r="S111" s="331"/>
      <c r="T111" s="332"/>
      <c r="U111" s="330"/>
      <c r="V111" s="331"/>
      <c r="W111" s="332"/>
      <c r="X111" s="330"/>
      <c r="Y111" s="331"/>
      <c r="Z111" s="332"/>
      <c r="AA111" s="330"/>
      <c r="AB111" s="331"/>
      <c r="AC111" s="332"/>
      <c r="AD111" s="330"/>
      <c r="AE111" s="331"/>
      <c r="AF111" s="332"/>
      <c r="AG111" s="330"/>
      <c r="AH111" s="331"/>
      <c r="AI111" s="332"/>
      <c r="AJ111" s="330"/>
      <c r="AK111" s="331"/>
      <c r="AL111" s="62"/>
      <c r="AM111" s="60"/>
      <c r="AN111" s="61"/>
      <c r="AO111" s="62"/>
      <c r="AP111" s="60"/>
      <c r="AQ111" s="61"/>
      <c r="AR111" s="62"/>
      <c r="AS111" s="60"/>
      <c r="AT111" s="61"/>
      <c r="AU111" s="62"/>
      <c r="AV111" s="60"/>
      <c r="AW111" s="61"/>
      <c r="AX111" s="62"/>
      <c r="AY111" s="60"/>
      <c r="AZ111" s="61"/>
    </row>
    <row r="112" spans="2:52" ht="25" customHeight="1">
      <c r="B112" s="474"/>
      <c r="C112" s="486"/>
      <c r="D112" s="167" t="s">
        <v>206</v>
      </c>
      <c r="E112" s="332"/>
      <c r="F112" s="330"/>
      <c r="G112" s="331"/>
      <c r="H112" s="332"/>
      <c r="I112" s="330"/>
      <c r="J112" s="331"/>
      <c r="K112" s="332"/>
      <c r="L112" s="330"/>
      <c r="M112" s="331"/>
      <c r="N112" s="332"/>
      <c r="O112" s="330"/>
      <c r="P112" s="331"/>
      <c r="Q112" s="332"/>
      <c r="R112" s="330"/>
      <c r="S112" s="331"/>
      <c r="T112" s="332"/>
      <c r="U112" s="330"/>
      <c r="V112" s="331"/>
      <c r="W112" s="332"/>
      <c r="X112" s="330"/>
      <c r="Y112" s="331"/>
      <c r="Z112" s="332"/>
      <c r="AA112" s="330"/>
      <c r="AB112" s="331"/>
      <c r="AC112" s="332"/>
      <c r="AD112" s="330"/>
      <c r="AE112" s="331"/>
      <c r="AF112" s="332"/>
      <c r="AG112" s="330"/>
      <c r="AH112" s="331"/>
      <c r="AI112" s="332"/>
      <c r="AJ112" s="330"/>
      <c r="AK112" s="331"/>
      <c r="AL112" s="62"/>
      <c r="AM112" s="60"/>
      <c r="AN112" s="61"/>
      <c r="AO112" s="62"/>
      <c r="AP112" s="60"/>
      <c r="AQ112" s="61"/>
      <c r="AR112" s="62"/>
      <c r="AS112" s="60"/>
      <c r="AT112" s="61"/>
      <c r="AU112" s="62"/>
      <c r="AV112" s="60"/>
      <c r="AW112" s="61"/>
      <c r="AX112" s="62"/>
      <c r="AY112" s="60"/>
      <c r="AZ112" s="61"/>
    </row>
    <row r="113" spans="2:52" ht="25" customHeight="1" thickBot="1">
      <c r="B113" s="474"/>
      <c r="C113" s="486"/>
      <c r="D113" s="167" t="s">
        <v>125</v>
      </c>
      <c r="E113" s="339"/>
      <c r="F113" s="340"/>
      <c r="G113" s="341"/>
      <c r="H113" s="339"/>
      <c r="I113" s="340"/>
      <c r="J113" s="341"/>
      <c r="K113" s="339"/>
      <c r="L113" s="340"/>
      <c r="M113" s="341"/>
      <c r="N113" s="339"/>
      <c r="O113" s="340"/>
      <c r="P113" s="341"/>
      <c r="Q113" s="339"/>
      <c r="R113" s="340"/>
      <c r="S113" s="341"/>
      <c r="T113" s="339"/>
      <c r="U113" s="340"/>
      <c r="V113" s="341"/>
      <c r="W113" s="339"/>
      <c r="X113" s="340"/>
      <c r="Y113" s="341"/>
      <c r="Z113" s="339"/>
      <c r="AA113" s="340"/>
      <c r="AB113" s="341"/>
      <c r="AC113" s="339"/>
      <c r="AD113" s="340"/>
      <c r="AE113" s="341"/>
      <c r="AF113" s="339"/>
      <c r="AG113" s="340"/>
      <c r="AH113" s="341"/>
      <c r="AI113" s="339"/>
      <c r="AJ113" s="340"/>
      <c r="AK113" s="341"/>
      <c r="AL113" s="47"/>
      <c r="AM113" s="28"/>
      <c r="AN113" s="80"/>
      <c r="AO113" s="47"/>
      <c r="AP113" s="28"/>
      <c r="AQ113" s="80"/>
      <c r="AR113" s="47"/>
      <c r="AS113" s="28"/>
      <c r="AT113" s="80"/>
      <c r="AU113" s="47"/>
      <c r="AV113" s="28"/>
      <c r="AW113" s="80"/>
      <c r="AX113" s="47"/>
      <c r="AY113" s="28"/>
      <c r="AZ113" s="80"/>
    </row>
    <row r="114" spans="2:52" ht="20" customHeight="1" thickBot="1">
      <c r="B114" s="474"/>
      <c r="C114" s="367" t="s">
        <v>127</v>
      </c>
      <c r="D114" s="368"/>
      <c r="E114" s="368"/>
      <c r="F114" s="368"/>
      <c r="G114" s="368"/>
      <c r="H114" s="368"/>
      <c r="I114" s="368"/>
      <c r="J114" s="368"/>
      <c r="K114" s="368"/>
      <c r="L114" s="368"/>
      <c r="M114" s="368"/>
      <c r="N114" s="368"/>
      <c r="O114" s="368"/>
      <c r="P114" s="368"/>
      <c r="Q114" s="368"/>
      <c r="R114" s="368"/>
      <c r="S114" s="368"/>
      <c r="T114" s="368"/>
      <c r="U114" s="368"/>
      <c r="V114" s="368"/>
      <c r="W114" s="368"/>
      <c r="X114" s="368"/>
      <c r="Y114" s="368"/>
      <c r="Z114" s="368"/>
      <c r="AA114" s="368"/>
      <c r="AB114" s="368"/>
      <c r="AC114" s="368"/>
      <c r="AD114" s="368"/>
      <c r="AE114" s="368"/>
      <c r="AF114" s="368"/>
      <c r="AG114" s="368"/>
      <c r="AH114" s="368"/>
      <c r="AI114" s="368"/>
      <c r="AJ114" s="368"/>
      <c r="AK114" s="368"/>
      <c r="AL114" s="368"/>
      <c r="AM114" s="368"/>
      <c r="AN114" s="368"/>
      <c r="AO114" s="368"/>
      <c r="AP114" s="368"/>
      <c r="AQ114" s="368"/>
      <c r="AR114" s="368"/>
      <c r="AS114" s="368"/>
      <c r="AT114" s="368"/>
      <c r="AU114" s="368"/>
      <c r="AV114" s="368"/>
      <c r="AW114" s="368"/>
      <c r="AX114" s="368"/>
      <c r="AY114" s="368"/>
      <c r="AZ114" s="369"/>
    </row>
    <row r="115" spans="2:52" ht="16" customHeight="1">
      <c r="B115" s="474"/>
      <c r="C115" s="435" t="s">
        <v>107</v>
      </c>
      <c r="D115" s="482"/>
      <c r="E115" s="386" t="s">
        <v>11</v>
      </c>
      <c r="F115" s="386"/>
      <c r="G115" s="392"/>
      <c r="H115" s="391" t="s">
        <v>4</v>
      </c>
      <c r="I115" s="386"/>
      <c r="J115" s="392"/>
      <c r="K115" s="386" t="s">
        <v>5</v>
      </c>
      <c r="L115" s="386"/>
      <c r="M115" s="409"/>
      <c r="N115" s="386" t="s">
        <v>6</v>
      </c>
      <c r="O115" s="386"/>
      <c r="P115" s="386"/>
      <c r="Q115" s="391" t="s">
        <v>7</v>
      </c>
      <c r="R115" s="386"/>
      <c r="S115" s="392"/>
      <c r="T115" s="391" t="s">
        <v>293</v>
      </c>
      <c r="U115" s="386"/>
      <c r="V115" s="392"/>
      <c r="W115" s="391" t="s">
        <v>294</v>
      </c>
      <c r="X115" s="386"/>
      <c r="Y115" s="392"/>
      <c r="Z115" s="391" t="s">
        <v>295</v>
      </c>
      <c r="AA115" s="386"/>
      <c r="AB115" s="392"/>
      <c r="AC115" s="391" t="s">
        <v>296</v>
      </c>
      <c r="AD115" s="386"/>
      <c r="AE115" s="392"/>
      <c r="AF115" s="391" t="s">
        <v>297</v>
      </c>
      <c r="AG115" s="386"/>
      <c r="AH115" s="392"/>
      <c r="AI115" s="391" t="s">
        <v>298</v>
      </c>
      <c r="AJ115" s="386"/>
      <c r="AK115" s="392"/>
      <c r="AL115" s="391" t="s">
        <v>299</v>
      </c>
      <c r="AM115" s="386"/>
      <c r="AN115" s="392"/>
      <c r="AO115" s="391" t="s">
        <v>300</v>
      </c>
      <c r="AP115" s="386"/>
      <c r="AQ115" s="392"/>
      <c r="AR115" s="391" t="s">
        <v>301</v>
      </c>
      <c r="AS115" s="386"/>
      <c r="AT115" s="392"/>
      <c r="AU115" s="391" t="s">
        <v>302</v>
      </c>
      <c r="AV115" s="386"/>
      <c r="AW115" s="392"/>
      <c r="AX115" s="391" t="s">
        <v>303</v>
      </c>
      <c r="AY115" s="386"/>
      <c r="AZ115" s="392"/>
    </row>
    <row r="116" spans="2:52" ht="17" thickBot="1">
      <c r="B116" s="474"/>
      <c r="C116" s="435"/>
      <c r="D116" s="482"/>
      <c r="E116" s="387"/>
      <c r="F116" s="387"/>
      <c r="G116" s="394"/>
      <c r="H116" s="393"/>
      <c r="I116" s="387"/>
      <c r="J116" s="394"/>
      <c r="K116" s="411"/>
      <c r="L116" s="411"/>
      <c r="M116" s="412"/>
      <c r="N116" s="386"/>
      <c r="O116" s="386"/>
      <c r="P116" s="386"/>
      <c r="Q116" s="393"/>
      <c r="R116" s="387"/>
      <c r="S116" s="394"/>
      <c r="T116" s="393"/>
      <c r="U116" s="387"/>
      <c r="V116" s="394"/>
      <c r="W116" s="393"/>
      <c r="X116" s="387"/>
      <c r="Y116" s="394"/>
      <c r="Z116" s="393"/>
      <c r="AA116" s="387"/>
      <c r="AB116" s="394"/>
      <c r="AC116" s="393"/>
      <c r="AD116" s="387"/>
      <c r="AE116" s="394"/>
      <c r="AF116" s="393"/>
      <c r="AG116" s="387"/>
      <c r="AH116" s="394"/>
      <c r="AI116" s="393"/>
      <c r="AJ116" s="387"/>
      <c r="AK116" s="394"/>
      <c r="AL116" s="393"/>
      <c r="AM116" s="387"/>
      <c r="AN116" s="394"/>
      <c r="AO116" s="393"/>
      <c r="AP116" s="387"/>
      <c r="AQ116" s="394"/>
      <c r="AR116" s="393"/>
      <c r="AS116" s="387"/>
      <c r="AT116" s="394"/>
      <c r="AU116" s="393"/>
      <c r="AV116" s="387"/>
      <c r="AW116" s="394"/>
      <c r="AX116" s="393"/>
      <c r="AY116" s="387"/>
      <c r="AZ116" s="394"/>
    </row>
    <row r="117" spans="2:52">
      <c r="B117" s="474"/>
      <c r="C117" s="435"/>
      <c r="D117" s="482"/>
      <c r="E117" s="476" t="s">
        <v>3</v>
      </c>
      <c r="F117" s="445"/>
      <c r="G117" s="446"/>
      <c r="H117" s="444" t="s">
        <v>3</v>
      </c>
      <c r="I117" s="445"/>
      <c r="J117" s="446"/>
      <c r="K117" s="457" t="s">
        <v>3</v>
      </c>
      <c r="L117" s="458"/>
      <c r="M117" s="459"/>
      <c r="N117" s="457" t="s">
        <v>3</v>
      </c>
      <c r="O117" s="458"/>
      <c r="P117" s="459"/>
      <c r="Q117" s="444" t="s">
        <v>3</v>
      </c>
      <c r="R117" s="445"/>
      <c r="S117" s="446"/>
      <c r="T117" s="444" t="s">
        <v>3</v>
      </c>
      <c r="U117" s="445"/>
      <c r="V117" s="446"/>
      <c r="W117" s="444" t="s">
        <v>3</v>
      </c>
      <c r="X117" s="445"/>
      <c r="Y117" s="446"/>
      <c r="Z117" s="444" t="s">
        <v>3</v>
      </c>
      <c r="AA117" s="445"/>
      <c r="AB117" s="446"/>
      <c r="AC117" s="444" t="s">
        <v>3</v>
      </c>
      <c r="AD117" s="445"/>
      <c r="AE117" s="446"/>
      <c r="AF117" s="444" t="s">
        <v>3</v>
      </c>
      <c r="AG117" s="445"/>
      <c r="AH117" s="446"/>
      <c r="AI117" s="444" t="s">
        <v>3</v>
      </c>
      <c r="AJ117" s="445"/>
      <c r="AK117" s="446"/>
      <c r="AL117" s="444" t="s">
        <v>3</v>
      </c>
      <c r="AM117" s="445"/>
      <c r="AN117" s="446"/>
      <c r="AO117" s="444" t="s">
        <v>3</v>
      </c>
      <c r="AP117" s="445"/>
      <c r="AQ117" s="446"/>
      <c r="AR117" s="444" t="s">
        <v>3</v>
      </c>
      <c r="AS117" s="445"/>
      <c r="AT117" s="446"/>
      <c r="AU117" s="444" t="s">
        <v>3</v>
      </c>
      <c r="AV117" s="445"/>
      <c r="AW117" s="446"/>
      <c r="AX117" s="444" t="s">
        <v>3</v>
      </c>
      <c r="AY117" s="445"/>
      <c r="AZ117" s="446"/>
    </row>
    <row r="118" spans="2:52">
      <c r="B118" s="474"/>
      <c r="C118" s="435"/>
      <c r="D118" s="482"/>
      <c r="E118" s="477"/>
      <c r="F118" s="448"/>
      <c r="G118" s="449"/>
      <c r="H118" s="447"/>
      <c r="I118" s="448"/>
      <c r="J118" s="449"/>
      <c r="K118" s="447"/>
      <c r="L118" s="448"/>
      <c r="M118" s="449"/>
      <c r="N118" s="447"/>
      <c r="O118" s="448"/>
      <c r="P118" s="449"/>
      <c r="Q118" s="447"/>
      <c r="R118" s="448"/>
      <c r="S118" s="449"/>
      <c r="T118" s="447"/>
      <c r="U118" s="448"/>
      <c r="V118" s="449"/>
      <c r="W118" s="447"/>
      <c r="X118" s="448"/>
      <c r="Y118" s="449"/>
      <c r="Z118" s="447"/>
      <c r="AA118" s="448"/>
      <c r="AB118" s="449"/>
      <c r="AC118" s="447"/>
      <c r="AD118" s="448"/>
      <c r="AE118" s="449"/>
      <c r="AF118" s="447"/>
      <c r="AG118" s="448"/>
      <c r="AH118" s="449"/>
      <c r="AI118" s="447"/>
      <c r="AJ118" s="448"/>
      <c r="AK118" s="449"/>
      <c r="AL118" s="447"/>
      <c r="AM118" s="448"/>
      <c r="AN118" s="449"/>
      <c r="AO118" s="447"/>
      <c r="AP118" s="448"/>
      <c r="AQ118" s="449"/>
      <c r="AR118" s="447"/>
      <c r="AS118" s="448"/>
      <c r="AT118" s="449"/>
      <c r="AU118" s="447"/>
      <c r="AV118" s="448"/>
      <c r="AW118" s="449"/>
      <c r="AX118" s="447"/>
      <c r="AY118" s="448"/>
      <c r="AZ118" s="449"/>
    </row>
    <row r="119" spans="2:52" ht="17" thickBot="1">
      <c r="B119" s="474"/>
      <c r="C119" s="435"/>
      <c r="D119" s="482"/>
      <c r="E119" s="478"/>
      <c r="F119" s="461"/>
      <c r="G119" s="462"/>
      <c r="H119" s="460"/>
      <c r="I119" s="461"/>
      <c r="J119" s="462"/>
      <c r="K119" s="460"/>
      <c r="L119" s="461"/>
      <c r="M119" s="462"/>
      <c r="N119" s="460"/>
      <c r="O119" s="461"/>
      <c r="P119" s="462"/>
      <c r="Q119" s="460"/>
      <c r="R119" s="461"/>
      <c r="S119" s="462"/>
      <c r="T119" s="460"/>
      <c r="U119" s="461"/>
      <c r="V119" s="462"/>
      <c r="W119" s="460"/>
      <c r="X119" s="461"/>
      <c r="Y119" s="462"/>
      <c r="Z119" s="460"/>
      <c r="AA119" s="461"/>
      <c r="AB119" s="462"/>
      <c r="AC119" s="460"/>
      <c r="AD119" s="461"/>
      <c r="AE119" s="462"/>
      <c r="AF119" s="460"/>
      <c r="AG119" s="461"/>
      <c r="AH119" s="462"/>
      <c r="AI119" s="460"/>
      <c r="AJ119" s="461"/>
      <c r="AK119" s="462"/>
      <c r="AL119" s="460"/>
      <c r="AM119" s="461"/>
      <c r="AN119" s="462"/>
      <c r="AO119" s="460"/>
      <c r="AP119" s="461"/>
      <c r="AQ119" s="462"/>
      <c r="AR119" s="460"/>
      <c r="AS119" s="461"/>
      <c r="AT119" s="462"/>
      <c r="AU119" s="460"/>
      <c r="AV119" s="461"/>
      <c r="AW119" s="462"/>
      <c r="AX119" s="460"/>
      <c r="AY119" s="461"/>
      <c r="AZ119" s="462"/>
    </row>
    <row r="120" spans="2:52" ht="16" customHeight="1">
      <c r="B120" s="474"/>
      <c r="C120" s="435"/>
      <c r="D120" s="482"/>
      <c r="E120" s="385" t="s">
        <v>8</v>
      </c>
      <c r="F120" s="463" t="s">
        <v>308</v>
      </c>
      <c r="G120" s="388" t="s">
        <v>10</v>
      </c>
      <c r="H120" s="385" t="s">
        <v>8</v>
      </c>
      <c r="I120" s="463" t="s">
        <v>308</v>
      </c>
      <c r="J120" s="388" t="s">
        <v>10</v>
      </c>
      <c r="K120" s="395" t="s">
        <v>8</v>
      </c>
      <c r="L120" s="463" t="s">
        <v>308</v>
      </c>
      <c r="M120" s="388" t="s">
        <v>10</v>
      </c>
      <c r="N120" s="395" t="s">
        <v>8</v>
      </c>
      <c r="O120" s="463" t="s">
        <v>308</v>
      </c>
      <c r="P120" s="388" t="s">
        <v>10</v>
      </c>
      <c r="Q120" s="395" t="s">
        <v>8</v>
      </c>
      <c r="R120" s="463" t="s">
        <v>308</v>
      </c>
      <c r="S120" s="388" t="s">
        <v>10</v>
      </c>
      <c r="T120" s="395" t="s">
        <v>8</v>
      </c>
      <c r="U120" s="463" t="s">
        <v>308</v>
      </c>
      <c r="V120" s="388" t="s">
        <v>10</v>
      </c>
      <c r="W120" s="395" t="s">
        <v>8</v>
      </c>
      <c r="X120" s="463" t="s">
        <v>308</v>
      </c>
      <c r="Y120" s="388" t="s">
        <v>10</v>
      </c>
      <c r="Z120" s="395" t="s">
        <v>8</v>
      </c>
      <c r="AA120" s="463" t="s">
        <v>308</v>
      </c>
      <c r="AB120" s="388" t="s">
        <v>10</v>
      </c>
      <c r="AC120" s="395" t="s">
        <v>8</v>
      </c>
      <c r="AD120" s="463" t="s">
        <v>308</v>
      </c>
      <c r="AE120" s="388" t="s">
        <v>10</v>
      </c>
      <c r="AF120" s="395" t="s">
        <v>8</v>
      </c>
      <c r="AG120" s="463" t="s">
        <v>308</v>
      </c>
      <c r="AH120" s="388" t="s">
        <v>10</v>
      </c>
      <c r="AI120" s="395" t="s">
        <v>8</v>
      </c>
      <c r="AJ120" s="463" t="s">
        <v>308</v>
      </c>
      <c r="AK120" s="388" t="s">
        <v>10</v>
      </c>
      <c r="AL120" s="395" t="s">
        <v>8</v>
      </c>
      <c r="AM120" s="463" t="s">
        <v>308</v>
      </c>
      <c r="AN120" s="388" t="s">
        <v>10</v>
      </c>
      <c r="AO120" s="395" t="s">
        <v>8</v>
      </c>
      <c r="AP120" s="463" t="s">
        <v>308</v>
      </c>
      <c r="AQ120" s="388" t="s">
        <v>10</v>
      </c>
      <c r="AR120" s="395" t="s">
        <v>8</v>
      </c>
      <c r="AS120" s="463" t="s">
        <v>308</v>
      </c>
      <c r="AT120" s="388" t="s">
        <v>10</v>
      </c>
      <c r="AU120" s="395" t="s">
        <v>8</v>
      </c>
      <c r="AV120" s="463" t="s">
        <v>308</v>
      </c>
      <c r="AW120" s="388" t="s">
        <v>10</v>
      </c>
      <c r="AX120" s="395" t="s">
        <v>8</v>
      </c>
      <c r="AY120" s="463" t="s">
        <v>308</v>
      </c>
      <c r="AZ120" s="388" t="s">
        <v>10</v>
      </c>
    </row>
    <row r="121" spans="2:52">
      <c r="B121" s="474"/>
      <c r="C121" s="435"/>
      <c r="D121" s="482"/>
      <c r="E121" s="386"/>
      <c r="F121" s="464"/>
      <c r="G121" s="389"/>
      <c r="H121" s="386"/>
      <c r="I121" s="464"/>
      <c r="J121" s="389"/>
      <c r="K121" s="391"/>
      <c r="L121" s="464"/>
      <c r="M121" s="389"/>
      <c r="N121" s="391"/>
      <c r="O121" s="464"/>
      <c r="P121" s="389"/>
      <c r="Q121" s="391"/>
      <c r="R121" s="464"/>
      <c r="S121" s="389"/>
      <c r="T121" s="391"/>
      <c r="U121" s="464"/>
      <c r="V121" s="389"/>
      <c r="W121" s="391"/>
      <c r="X121" s="464"/>
      <c r="Y121" s="389"/>
      <c r="Z121" s="391"/>
      <c r="AA121" s="464"/>
      <c r="AB121" s="389"/>
      <c r="AC121" s="391"/>
      <c r="AD121" s="464"/>
      <c r="AE121" s="389"/>
      <c r="AF121" s="391"/>
      <c r="AG121" s="464"/>
      <c r="AH121" s="389"/>
      <c r="AI121" s="391"/>
      <c r="AJ121" s="464"/>
      <c r="AK121" s="389"/>
      <c r="AL121" s="391"/>
      <c r="AM121" s="464"/>
      <c r="AN121" s="389"/>
      <c r="AO121" s="391"/>
      <c r="AP121" s="464"/>
      <c r="AQ121" s="389"/>
      <c r="AR121" s="391"/>
      <c r="AS121" s="464"/>
      <c r="AT121" s="389"/>
      <c r="AU121" s="391"/>
      <c r="AV121" s="464"/>
      <c r="AW121" s="389"/>
      <c r="AX121" s="391"/>
      <c r="AY121" s="464"/>
      <c r="AZ121" s="389"/>
    </row>
    <row r="122" spans="2:52">
      <c r="B122" s="474"/>
      <c r="C122" s="435"/>
      <c r="D122" s="482"/>
      <c r="E122" s="386"/>
      <c r="F122" s="464"/>
      <c r="G122" s="389"/>
      <c r="H122" s="386"/>
      <c r="I122" s="464"/>
      <c r="J122" s="389"/>
      <c r="K122" s="391"/>
      <c r="L122" s="464"/>
      <c r="M122" s="389"/>
      <c r="N122" s="391"/>
      <c r="O122" s="464"/>
      <c r="P122" s="389"/>
      <c r="Q122" s="391"/>
      <c r="R122" s="464"/>
      <c r="S122" s="389"/>
      <c r="T122" s="391"/>
      <c r="U122" s="464"/>
      <c r="V122" s="389"/>
      <c r="W122" s="391"/>
      <c r="X122" s="464"/>
      <c r="Y122" s="389"/>
      <c r="Z122" s="391"/>
      <c r="AA122" s="464"/>
      <c r="AB122" s="389"/>
      <c r="AC122" s="391"/>
      <c r="AD122" s="464"/>
      <c r="AE122" s="389"/>
      <c r="AF122" s="391"/>
      <c r="AG122" s="464"/>
      <c r="AH122" s="389"/>
      <c r="AI122" s="391"/>
      <c r="AJ122" s="464"/>
      <c r="AK122" s="389"/>
      <c r="AL122" s="391"/>
      <c r="AM122" s="464"/>
      <c r="AN122" s="389"/>
      <c r="AO122" s="391"/>
      <c r="AP122" s="464"/>
      <c r="AQ122" s="389"/>
      <c r="AR122" s="391"/>
      <c r="AS122" s="464"/>
      <c r="AT122" s="389"/>
      <c r="AU122" s="391"/>
      <c r="AV122" s="464"/>
      <c r="AW122" s="389"/>
      <c r="AX122" s="391"/>
      <c r="AY122" s="464"/>
      <c r="AZ122" s="389"/>
    </row>
    <row r="123" spans="2:52">
      <c r="B123" s="474"/>
      <c r="C123" s="435"/>
      <c r="D123" s="482"/>
      <c r="E123" s="386"/>
      <c r="F123" s="464"/>
      <c r="G123" s="389"/>
      <c r="H123" s="386"/>
      <c r="I123" s="464"/>
      <c r="J123" s="389"/>
      <c r="K123" s="391"/>
      <c r="L123" s="464"/>
      <c r="M123" s="389"/>
      <c r="N123" s="391"/>
      <c r="O123" s="464"/>
      <c r="P123" s="389"/>
      <c r="Q123" s="391"/>
      <c r="R123" s="464"/>
      <c r="S123" s="389"/>
      <c r="T123" s="391"/>
      <c r="U123" s="464"/>
      <c r="V123" s="389"/>
      <c r="W123" s="391"/>
      <c r="X123" s="464"/>
      <c r="Y123" s="389"/>
      <c r="Z123" s="391"/>
      <c r="AA123" s="464"/>
      <c r="AB123" s="389"/>
      <c r="AC123" s="391"/>
      <c r="AD123" s="464"/>
      <c r="AE123" s="389"/>
      <c r="AF123" s="391"/>
      <c r="AG123" s="464"/>
      <c r="AH123" s="389"/>
      <c r="AI123" s="391"/>
      <c r="AJ123" s="464"/>
      <c r="AK123" s="389"/>
      <c r="AL123" s="391"/>
      <c r="AM123" s="464"/>
      <c r="AN123" s="389"/>
      <c r="AO123" s="391"/>
      <c r="AP123" s="464"/>
      <c r="AQ123" s="389"/>
      <c r="AR123" s="391"/>
      <c r="AS123" s="464"/>
      <c r="AT123" s="389"/>
      <c r="AU123" s="391"/>
      <c r="AV123" s="464"/>
      <c r="AW123" s="389"/>
      <c r="AX123" s="391"/>
      <c r="AY123" s="464"/>
      <c r="AZ123" s="389"/>
    </row>
    <row r="124" spans="2:52">
      <c r="B124" s="474"/>
      <c r="C124" s="435"/>
      <c r="D124" s="482"/>
      <c r="E124" s="386"/>
      <c r="F124" s="464"/>
      <c r="G124" s="389"/>
      <c r="H124" s="386"/>
      <c r="I124" s="464"/>
      <c r="J124" s="389"/>
      <c r="K124" s="391"/>
      <c r="L124" s="464"/>
      <c r="M124" s="389"/>
      <c r="N124" s="391"/>
      <c r="O124" s="464"/>
      <c r="P124" s="389"/>
      <c r="Q124" s="391"/>
      <c r="R124" s="464"/>
      <c r="S124" s="389"/>
      <c r="T124" s="391"/>
      <c r="U124" s="464"/>
      <c r="V124" s="389"/>
      <c r="W124" s="391"/>
      <c r="X124" s="464"/>
      <c r="Y124" s="389"/>
      <c r="Z124" s="391"/>
      <c r="AA124" s="464"/>
      <c r="AB124" s="389"/>
      <c r="AC124" s="391"/>
      <c r="AD124" s="464"/>
      <c r="AE124" s="389"/>
      <c r="AF124" s="391"/>
      <c r="AG124" s="464"/>
      <c r="AH124" s="389"/>
      <c r="AI124" s="391"/>
      <c r="AJ124" s="464"/>
      <c r="AK124" s="389"/>
      <c r="AL124" s="391"/>
      <c r="AM124" s="464"/>
      <c r="AN124" s="389"/>
      <c r="AO124" s="391"/>
      <c r="AP124" s="464"/>
      <c r="AQ124" s="389"/>
      <c r="AR124" s="391"/>
      <c r="AS124" s="464"/>
      <c r="AT124" s="389"/>
      <c r="AU124" s="391"/>
      <c r="AV124" s="464"/>
      <c r="AW124" s="389"/>
      <c r="AX124" s="391"/>
      <c r="AY124" s="464"/>
      <c r="AZ124" s="389"/>
    </row>
    <row r="125" spans="2:52">
      <c r="B125" s="474"/>
      <c r="C125" s="435"/>
      <c r="D125" s="482"/>
      <c r="E125" s="386"/>
      <c r="F125" s="464"/>
      <c r="G125" s="389"/>
      <c r="H125" s="386"/>
      <c r="I125" s="464"/>
      <c r="J125" s="389"/>
      <c r="K125" s="391"/>
      <c r="L125" s="464"/>
      <c r="M125" s="389"/>
      <c r="N125" s="391"/>
      <c r="O125" s="464"/>
      <c r="P125" s="389"/>
      <c r="Q125" s="391"/>
      <c r="R125" s="464"/>
      <c r="S125" s="389"/>
      <c r="T125" s="391"/>
      <c r="U125" s="464"/>
      <c r="V125" s="389"/>
      <c r="W125" s="391"/>
      <c r="X125" s="464"/>
      <c r="Y125" s="389"/>
      <c r="Z125" s="391"/>
      <c r="AA125" s="464"/>
      <c r="AB125" s="389"/>
      <c r="AC125" s="391"/>
      <c r="AD125" s="464"/>
      <c r="AE125" s="389"/>
      <c r="AF125" s="391"/>
      <c r="AG125" s="464"/>
      <c r="AH125" s="389"/>
      <c r="AI125" s="391"/>
      <c r="AJ125" s="464"/>
      <c r="AK125" s="389"/>
      <c r="AL125" s="391"/>
      <c r="AM125" s="464"/>
      <c r="AN125" s="389"/>
      <c r="AO125" s="391"/>
      <c r="AP125" s="464"/>
      <c r="AQ125" s="389"/>
      <c r="AR125" s="391"/>
      <c r="AS125" s="464"/>
      <c r="AT125" s="389"/>
      <c r="AU125" s="391"/>
      <c r="AV125" s="464"/>
      <c r="AW125" s="389"/>
      <c r="AX125" s="391"/>
      <c r="AY125" s="464"/>
      <c r="AZ125" s="389"/>
    </row>
    <row r="126" spans="2:52">
      <c r="B126" s="474"/>
      <c r="C126" s="435"/>
      <c r="D126" s="482"/>
      <c r="E126" s="386"/>
      <c r="F126" s="464"/>
      <c r="G126" s="389"/>
      <c r="H126" s="386"/>
      <c r="I126" s="464"/>
      <c r="J126" s="389"/>
      <c r="K126" s="391"/>
      <c r="L126" s="464"/>
      <c r="M126" s="389"/>
      <c r="N126" s="391"/>
      <c r="O126" s="464"/>
      <c r="P126" s="389"/>
      <c r="Q126" s="391"/>
      <c r="R126" s="464"/>
      <c r="S126" s="389"/>
      <c r="T126" s="391"/>
      <c r="U126" s="464"/>
      <c r="V126" s="389"/>
      <c r="W126" s="391"/>
      <c r="X126" s="464"/>
      <c r="Y126" s="389"/>
      <c r="Z126" s="391"/>
      <c r="AA126" s="464"/>
      <c r="AB126" s="389"/>
      <c r="AC126" s="391"/>
      <c r="AD126" s="464"/>
      <c r="AE126" s="389"/>
      <c r="AF126" s="391"/>
      <c r="AG126" s="464"/>
      <c r="AH126" s="389"/>
      <c r="AI126" s="391"/>
      <c r="AJ126" s="464"/>
      <c r="AK126" s="389"/>
      <c r="AL126" s="391"/>
      <c r="AM126" s="464"/>
      <c r="AN126" s="389"/>
      <c r="AO126" s="391"/>
      <c r="AP126" s="464"/>
      <c r="AQ126" s="389"/>
      <c r="AR126" s="391"/>
      <c r="AS126" s="464"/>
      <c r="AT126" s="389"/>
      <c r="AU126" s="391"/>
      <c r="AV126" s="464"/>
      <c r="AW126" s="389"/>
      <c r="AX126" s="391"/>
      <c r="AY126" s="464"/>
      <c r="AZ126" s="389"/>
    </row>
    <row r="127" spans="2:52" ht="17" thickBot="1">
      <c r="B127" s="474"/>
      <c r="C127" s="483"/>
      <c r="D127" s="484"/>
      <c r="E127" s="387"/>
      <c r="F127" s="465"/>
      <c r="G127" s="390"/>
      <c r="H127" s="387"/>
      <c r="I127" s="465"/>
      <c r="J127" s="390"/>
      <c r="K127" s="393"/>
      <c r="L127" s="465"/>
      <c r="M127" s="390"/>
      <c r="N127" s="393"/>
      <c r="O127" s="465"/>
      <c r="P127" s="390"/>
      <c r="Q127" s="393"/>
      <c r="R127" s="465"/>
      <c r="S127" s="390"/>
      <c r="T127" s="393"/>
      <c r="U127" s="465"/>
      <c r="V127" s="390"/>
      <c r="W127" s="393"/>
      <c r="X127" s="465"/>
      <c r="Y127" s="390"/>
      <c r="Z127" s="393"/>
      <c r="AA127" s="465"/>
      <c r="AB127" s="390"/>
      <c r="AC127" s="393"/>
      <c r="AD127" s="465"/>
      <c r="AE127" s="390"/>
      <c r="AF127" s="393"/>
      <c r="AG127" s="465"/>
      <c r="AH127" s="390"/>
      <c r="AI127" s="393"/>
      <c r="AJ127" s="465"/>
      <c r="AK127" s="390"/>
      <c r="AL127" s="393"/>
      <c r="AM127" s="465"/>
      <c r="AN127" s="390"/>
      <c r="AO127" s="393"/>
      <c r="AP127" s="465"/>
      <c r="AQ127" s="390"/>
      <c r="AR127" s="393"/>
      <c r="AS127" s="465"/>
      <c r="AT127" s="390"/>
      <c r="AU127" s="393"/>
      <c r="AV127" s="465"/>
      <c r="AW127" s="390"/>
      <c r="AX127" s="393"/>
      <c r="AY127" s="465"/>
      <c r="AZ127" s="390"/>
    </row>
    <row r="128" spans="2:52" ht="20" customHeight="1" thickBot="1">
      <c r="B128" s="474"/>
      <c r="C128" s="479" t="s">
        <v>128</v>
      </c>
      <c r="D128" s="370" t="s">
        <v>129</v>
      </c>
      <c r="E128" s="371"/>
      <c r="F128" s="371"/>
      <c r="G128" s="371"/>
      <c r="H128" s="371"/>
      <c r="I128" s="371"/>
      <c r="J128" s="371"/>
      <c r="K128" s="371"/>
      <c r="L128" s="371"/>
      <c r="M128" s="371"/>
      <c r="N128" s="371"/>
      <c r="O128" s="371"/>
      <c r="P128" s="371"/>
      <c r="Q128" s="371"/>
      <c r="R128" s="371"/>
      <c r="S128" s="371"/>
      <c r="T128" s="371"/>
      <c r="U128" s="371"/>
      <c r="V128" s="371"/>
      <c r="W128" s="371"/>
      <c r="X128" s="371"/>
      <c r="Y128" s="371"/>
      <c r="Z128" s="371"/>
      <c r="AA128" s="371"/>
      <c r="AB128" s="371"/>
      <c r="AC128" s="371"/>
      <c r="AD128" s="371"/>
      <c r="AE128" s="371"/>
      <c r="AF128" s="371"/>
      <c r="AG128" s="371"/>
      <c r="AH128" s="371"/>
      <c r="AI128" s="371"/>
      <c r="AJ128" s="371"/>
      <c r="AK128" s="371"/>
      <c r="AL128" s="371"/>
      <c r="AM128" s="371"/>
      <c r="AN128" s="371"/>
      <c r="AO128" s="371"/>
      <c r="AP128" s="371"/>
      <c r="AQ128" s="371"/>
      <c r="AR128" s="371"/>
      <c r="AS128" s="371"/>
      <c r="AT128" s="371"/>
      <c r="AU128" s="371"/>
      <c r="AV128" s="371"/>
      <c r="AW128" s="371"/>
      <c r="AX128" s="371"/>
      <c r="AY128" s="371"/>
      <c r="AZ128" s="372"/>
    </row>
    <row r="129" spans="2:52" ht="25" customHeight="1">
      <c r="B129" s="474"/>
      <c r="C129" s="480"/>
      <c r="D129" s="151" t="s">
        <v>199</v>
      </c>
      <c r="E129" s="342"/>
      <c r="F129" s="337"/>
      <c r="G129" s="338"/>
      <c r="H129" s="342"/>
      <c r="I129" s="337"/>
      <c r="J129" s="338"/>
      <c r="K129" s="342"/>
      <c r="L129" s="337"/>
      <c r="M129" s="338"/>
      <c r="N129" s="342"/>
      <c r="O129" s="337"/>
      <c r="P129" s="338"/>
      <c r="Q129" s="342"/>
      <c r="R129" s="337"/>
      <c r="S129" s="338"/>
      <c r="T129" s="342"/>
      <c r="U129" s="337"/>
      <c r="V129" s="338"/>
      <c r="W129" s="342"/>
      <c r="X129" s="337"/>
      <c r="Y129" s="338"/>
      <c r="Z129" s="342"/>
      <c r="AA129" s="337"/>
      <c r="AB129" s="338"/>
      <c r="AC129" s="342"/>
      <c r="AD129" s="337"/>
      <c r="AE129" s="338"/>
      <c r="AF129" s="342"/>
      <c r="AG129" s="337"/>
      <c r="AH129" s="338"/>
      <c r="AI129" s="342"/>
      <c r="AJ129" s="337"/>
      <c r="AK129" s="338"/>
      <c r="AL129" s="65"/>
      <c r="AM129" s="63"/>
      <c r="AN129" s="66"/>
      <c r="AO129" s="65"/>
      <c r="AP129" s="63"/>
      <c r="AQ129" s="66"/>
      <c r="AR129" s="65"/>
      <c r="AS129" s="63"/>
      <c r="AT129" s="66"/>
      <c r="AU129" s="65"/>
      <c r="AV129" s="63"/>
      <c r="AW129" s="66"/>
      <c r="AX129" s="65"/>
      <c r="AY129" s="63"/>
      <c r="AZ129" s="66"/>
    </row>
    <row r="130" spans="2:52" ht="25" customHeight="1">
      <c r="B130" s="474"/>
      <c r="C130" s="480"/>
      <c r="D130" s="151" t="s">
        <v>200</v>
      </c>
      <c r="E130" s="332"/>
      <c r="F130" s="330"/>
      <c r="G130" s="331"/>
      <c r="H130" s="332"/>
      <c r="I130" s="330"/>
      <c r="J130" s="331"/>
      <c r="K130" s="332"/>
      <c r="L130" s="330"/>
      <c r="M130" s="331"/>
      <c r="N130" s="332"/>
      <c r="O130" s="330"/>
      <c r="P130" s="331"/>
      <c r="Q130" s="332"/>
      <c r="R130" s="330"/>
      <c r="S130" s="331"/>
      <c r="T130" s="332"/>
      <c r="U130" s="330"/>
      <c r="V130" s="331"/>
      <c r="W130" s="332"/>
      <c r="X130" s="330"/>
      <c r="Y130" s="331"/>
      <c r="Z130" s="332"/>
      <c r="AA130" s="330"/>
      <c r="AB130" s="331"/>
      <c r="AC130" s="332"/>
      <c r="AD130" s="330"/>
      <c r="AE130" s="331"/>
      <c r="AF130" s="332"/>
      <c r="AG130" s="330"/>
      <c r="AH130" s="331"/>
      <c r="AI130" s="332"/>
      <c r="AJ130" s="330"/>
      <c r="AK130" s="331"/>
      <c r="AL130" s="62"/>
      <c r="AM130" s="60"/>
      <c r="AN130" s="61"/>
      <c r="AO130" s="62"/>
      <c r="AP130" s="60"/>
      <c r="AQ130" s="61"/>
      <c r="AR130" s="62"/>
      <c r="AS130" s="60"/>
      <c r="AT130" s="61"/>
      <c r="AU130" s="62"/>
      <c r="AV130" s="60"/>
      <c r="AW130" s="61"/>
      <c r="AX130" s="62"/>
      <c r="AY130" s="60"/>
      <c r="AZ130" s="61"/>
    </row>
    <row r="131" spans="2:52" ht="25" customHeight="1">
      <c r="B131" s="474"/>
      <c r="C131" s="480"/>
      <c r="D131" s="151" t="s">
        <v>201</v>
      </c>
      <c r="E131" s="332"/>
      <c r="F131" s="330"/>
      <c r="G131" s="331"/>
      <c r="H131" s="332"/>
      <c r="I131" s="330"/>
      <c r="J131" s="331"/>
      <c r="K131" s="332"/>
      <c r="L131" s="330"/>
      <c r="M131" s="331"/>
      <c r="N131" s="332"/>
      <c r="O131" s="330"/>
      <c r="P131" s="331"/>
      <c r="Q131" s="332"/>
      <c r="R131" s="330"/>
      <c r="S131" s="331"/>
      <c r="T131" s="332"/>
      <c r="U131" s="330"/>
      <c r="V131" s="331"/>
      <c r="W131" s="332"/>
      <c r="X131" s="330"/>
      <c r="Y131" s="331"/>
      <c r="Z131" s="332"/>
      <c r="AA131" s="330"/>
      <c r="AB131" s="331"/>
      <c r="AC131" s="332"/>
      <c r="AD131" s="330"/>
      <c r="AE131" s="331"/>
      <c r="AF131" s="332"/>
      <c r="AG131" s="330"/>
      <c r="AH131" s="331"/>
      <c r="AI131" s="332"/>
      <c r="AJ131" s="330"/>
      <c r="AK131" s="331"/>
      <c r="AL131" s="62"/>
      <c r="AM131" s="60"/>
      <c r="AN131" s="61"/>
      <c r="AO131" s="62"/>
      <c r="AP131" s="60"/>
      <c r="AQ131" s="61"/>
      <c r="AR131" s="62"/>
      <c r="AS131" s="60"/>
      <c r="AT131" s="61"/>
      <c r="AU131" s="62"/>
      <c r="AV131" s="60"/>
      <c r="AW131" s="61"/>
      <c r="AX131" s="62"/>
      <c r="AY131" s="60"/>
      <c r="AZ131" s="61"/>
    </row>
    <row r="132" spans="2:52" ht="25" customHeight="1" thickBot="1">
      <c r="B132" s="474"/>
      <c r="C132" s="481"/>
      <c r="D132" s="152" t="s">
        <v>202</v>
      </c>
      <c r="E132" s="339"/>
      <c r="F132" s="340"/>
      <c r="G132" s="341"/>
      <c r="H132" s="339"/>
      <c r="I132" s="340"/>
      <c r="J132" s="341"/>
      <c r="K132" s="339"/>
      <c r="L132" s="340"/>
      <c r="M132" s="341"/>
      <c r="N132" s="339"/>
      <c r="O132" s="340"/>
      <c r="P132" s="341"/>
      <c r="Q132" s="339"/>
      <c r="R132" s="340"/>
      <c r="S132" s="341"/>
      <c r="T132" s="339"/>
      <c r="U132" s="340"/>
      <c r="V132" s="341"/>
      <c r="W132" s="339"/>
      <c r="X132" s="340"/>
      <c r="Y132" s="341"/>
      <c r="Z132" s="339"/>
      <c r="AA132" s="340"/>
      <c r="AB132" s="341"/>
      <c r="AC132" s="339"/>
      <c r="AD132" s="340"/>
      <c r="AE132" s="341"/>
      <c r="AF132" s="339"/>
      <c r="AG132" s="340"/>
      <c r="AH132" s="341"/>
      <c r="AI132" s="339"/>
      <c r="AJ132" s="340"/>
      <c r="AK132" s="341"/>
      <c r="AL132" s="47"/>
      <c r="AM132" s="28"/>
      <c r="AN132" s="80"/>
      <c r="AO132" s="47"/>
      <c r="AP132" s="28"/>
      <c r="AQ132" s="80"/>
      <c r="AR132" s="47"/>
      <c r="AS132" s="28"/>
      <c r="AT132" s="80"/>
      <c r="AU132" s="47"/>
      <c r="AV132" s="28"/>
      <c r="AW132" s="80"/>
      <c r="AX132" s="47"/>
      <c r="AY132" s="28"/>
      <c r="AZ132" s="80"/>
    </row>
    <row r="133" spans="2:52" ht="20" customHeight="1" thickBot="1">
      <c r="B133" s="474"/>
      <c r="C133" s="479" t="s">
        <v>130</v>
      </c>
      <c r="D133" s="150" t="s">
        <v>198</v>
      </c>
      <c r="E133" s="469"/>
      <c r="F133" s="470"/>
      <c r="G133" s="470"/>
      <c r="H133" s="470"/>
      <c r="I133" s="470"/>
      <c r="J133" s="470"/>
      <c r="K133" s="470"/>
      <c r="L133" s="470"/>
      <c r="M133" s="470"/>
      <c r="N133" s="470"/>
      <c r="O133" s="470"/>
      <c r="P133" s="470"/>
      <c r="Q133" s="470"/>
      <c r="R133" s="470"/>
      <c r="S133" s="470"/>
      <c r="T133" s="470"/>
      <c r="U133" s="470"/>
      <c r="V133" s="470"/>
      <c r="W133" s="470"/>
      <c r="X133" s="470"/>
      <c r="Y133" s="470"/>
      <c r="Z133" s="470"/>
      <c r="AA133" s="470"/>
      <c r="AB133" s="470"/>
      <c r="AC133" s="470"/>
      <c r="AD133" s="470"/>
      <c r="AE133" s="470"/>
      <c r="AF133" s="470"/>
      <c r="AG133" s="470"/>
      <c r="AH133" s="470"/>
      <c r="AI133" s="470"/>
      <c r="AJ133" s="470"/>
      <c r="AK133" s="470"/>
      <c r="AL133" s="470"/>
      <c r="AM133" s="470"/>
      <c r="AN133" s="470"/>
      <c r="AO133" s="470"/>
      <c r="AP133" s="470"/>
      <c r="AQ133" s="470"/>
      <c r="AR133" s="470"/>
      <c r="AS133" s="470"/>
      <c r="AT133" s="470"/>
      <c r="AU133" s="470"/>
      <c r="AV133" s="470"/>
      <c r="AW133" s="470"/>
      <c r="AX133" s="470"/>
      <c r="AY133" s="470"/>
      <c r="AZ133" s="471"/>
    </row>
    <row r="134" spans="2:52" ht="25" customHeight="1">
      <c r="B134" s="474"/>
      <c r="C134" s="480"/>
      <c r="D134" s="161" t="s">
        <v>203</v>
      </c>
      <c r="E134" s="336"/>
      <c r="F134" s="337"/>
      <c r="G134" s="338"/>
      <c r="H134" s="336"/>
      <c r="I134" s="337"/>
      <c r="J134" s="338"/>
      <c r="K134" s="336"/>
      <c r="L134" s="337"/>
      <c r="M134" s="338"/>
      <c r="N134" s="336"/>
      <c r="O134" s="337"/>
      <c r="P134" s="338"/>
      <c r="Q134" s="336"/>
      <c r="R134" s="337"/>
      <c r="S134" s="338"/>
      <c r="T134" s="336"/>
      <c r="U134" s="337"/>
      <c r="V134" s="338"/>
      <c r="W134" s="336"/>
      <c r="X134" s="337"/>
      <c r="Y134" s="338"/>
      <c r="Z134" s="336"/>
      <c r="AA134" s="337"/>
      <c r="AB134" s="338"/>
      <c r="AC134" s="336"/>
      <c r="AD134" s="337"/>
      <c r="AE134" s="338"/>
      <c r="AF134" s="336"/>
      <c r="AG134" s="337"/>
      <c r="AH134" s="338"/>
      <c r="AI134" s="336"/>
      <c r="AJ134" s="337"/>
      <c r="AK134" s="338"/>
      <c r="AL134" s="79"/>
      <c r="AM134" s="63"/>
      <c r="AN134" s="66"/>
      <c r="AO134" s="79"/>
      <c r="AP134" s="63"/>
      <c r="AQ134" s="66"/>
      <c r="AR134" s="79"/>
      <c r="AS134" s="63"/>
      <c r="AT134" s="66"/>
      <c r="AU134" s="79"/>
      <c r="AV134" s="63"/>
      <c r="AW134" s="66"/>
      <c r="AX134" s="79"/>
      <c r="AY134" s="63"/>
      <c r="AZ134" s="66"/>
    </row>
    <row r="135" spans="2:52" ht="25" customHeight="1">
      <c r="B135" s="474"/>
      <c r="C135" s="480"/>
      <c r="D135" s="161" t="s">
        <v>204</v>
      </c>
      <c r="E135" s="332"/>
      <c r="F135" s="330"/>
      <c r="G135" s="331"/>
      <c r="H135" s="332"/>
      <c r="I135" s="330"/>
      <c r="J135" s="331"/>
      <c r="K135" s="332"/>
      <c r="L135" s="330"/>
      <c r="M135" s="331"/>
      <c r="N135" s="332"/>
      <c r="O135" s="330"/>
      <c r="P135" s="331"/>
      <c r="Q135" s="332"/>
      <c r="R135" s="330"/>
      <c r="S135" s="331"/>
      <c r="T135" s="332"/>
      <c r="U135" s="330"/>
      <c r="V135" s="331"/>
      <c r="W135" s="332"/>
      <c r="X135" s="330"/>
      <c r="Y135" s="331"/>
      <c r="Z135" s="332"/>
      <c r="AA135" s="330"/>
      <c r="AB135" s="331"/>
      <c r="AC135" s="332"/>
      <c r="AD135" s="330"/>
      <c r="AE135" s="331"/>
      <c r="AF135" s="332"/>
      <c r="AG135" s="330"/>
      <c r="AH135" s="331"/>
      <c r="AI135" s="332"/>
      <c r="AJ135" s="330"/>
      <c r="AK135" s="331"/>
      <c r="AL135" s="62"/>
      <c r="AM135" s="60"/>
      <c r="AN135" s="61"/>
      <c r="AO135" s="62"/>
      <c r="AP135" s="60"/>
      <c r="AQ135" s="61"/>
      <c r="AR135" s="62"/>
      <c r="AS135" s="60"/>
      <c r="AT135" s="61"/>
      <c r="AU135" s="62"/>
      <c r="AV135" s="60"/>
      <c r="AW135" s="61"/>
      <c r="AX135" s="62"/>
      <c r="AY135" s="60"/>
      <c r="AZ135" s="61"/>
    </row>
    <row r="136" spans="2:52" ht="25" customHeight="1" thickBot="1">
      <c r="B136" s="474"/>
      <c r="C136" s="481"/>
      <c r="D136" s="165" t="s">
        <v>131</v>
      </c>
      <c r="E136" s="332"/>
      <c r="F136" s="330"/>
      <c r="G136" s="331"/>
      <c r="H136" s="332"/>
      <c r="I136" s="330"/>
      <c r="J136" s="331"/>
      <c r="K136" s="332"/>
      <c r="L136" s="330"/>
      <c r="M136" s="331"/>
      <c r="N136" s="332"/>
      <c r="O136" s="330"/>
      <c r="P136" s="331"/>
      <c r="Q136" s="332"/>
      <c r="R136" s="330"/>
      <c r="S136" s="331"/>
      <c r="T136" s="332"/>
      <c r="U136" s="330"/>
      <c r="V136" s="331"/>
      <c r="W136" s="332"/>
      <c r="X136" s="330"/>
      <c r="Y136" s="331"/>
      <c r="Z136" s="332"/>
      <c r="AA136" s="330"/>
      <c r="AB136" s="331"/>
      <c r="AC136" s="332"/>
      <c r="AD136" s="330"/>
      <c r="AE136" s="331"/>
      <c r="AF136" s="332"/>
      <c r="AG136" s="330"/>
      <c r="AH136" s="331"/>
      <c r="AI136" s="332"/>
      <c r="AJ136" s="330"/>
      <c r="AK136" s="331"/>
      <c r="AL136" s="62"/>
      <c r="AM136" s="60"/>
      <c r="AN136" s="61"/>
      <c r="AO136" s="62"/>
      <c r="AP136" s="60"/>
      <c r="AQ136" s="61"/>
      <c r="AR136" s="62"/>
      <c r="AS136" s="60"/>
      <c r="AT136" s="61"/>
      <c r="AU136" s="62"/>
      <c r="AV136" s="60"/>
      <c r="AW136" s="61"/>
      <c r="AX136" s="62"/>
      <c r="AY136" s="60"/>
      <c r="AZ136" s="61"/>
    </row>
    <row r="137" spans="2:52" ht="25" customHeight="1" thickBot="1">
      <c r="B137" s="474"/>
      <c r="C137" s="31" t="s">
        <v>132</v>
      </c>
      <c r="D137" s="64" t="s">
        <v>197</v>
      </c>
      <c r="E137" s="332"/>
      <c r="F137" s="330"/>
      <c r="G137" s="331"/>
      <c r="H137" s="332"/>
      <c r="I137" s="330"/>
      <c r="J137" s="331"/>
      <c r="K137" s="332"/>
      <c r="L137" s="330"/>
      <c r="M137" s="331"/>
      <c r="N137" s="332"/>
      <c r="O137" s="330"/>
      <c r="P137" s="331"/>
      <c r="Q137" s="332"/>
      <c r="R137" s="330"/>
      <c r="S137" s="331"/>
      <c r="T137" s="332"/>
      <c r="U137" s="330"/>
      <c r="V137" s="331"/>
      <c r="W137" s="332"/>
      <c r="X137" s="330"/>
      <c r="Y137" s="331"/>
      <c r="Z137" s="332"/>
      <c r="AA137" s="330"/>
      <c r="AB137" s="331"/>
      <c r="AC137" s="332"/>
      <c r="AD137" s="330"/>
      <c r="AE137" s="331"/>
      <c r="AF137" s="332"/>
      <c r="AG137" s="330"/>
      <c r="AH137" s="331"/>
      <c r="AI137" s="332"/>
      <c r="AJ137" s="330"/>
      <c r="AK137" s="331"/>
      <c r="AL137" s="62"/>
      <c r="AM137" s="60"/>
      <c r="AN137" s="61"/>
      <c r="AO137" s="62"/>
      <c r="AP137" s="60"/>
      <c r="AQ137" s="61"/>
      <c r="AR137" s="62"/>
      <c r="AS137" s="60"/>
      <c r="AT137" s="61"/>
      <c r="AU137" s="62"/>
      <c r="AV137" s="60"/>
      <c r="AW137" s="61"/>
      <c r="AX137" s="62"/>
      <c r="AY137" s="60"/>
      <c r="AZ137" s="61"/>
    </row>
    <row r="138" spans="2:52" ht="25" customHeight="1" thickBot="1">
      <c r="B138" s="474"/>
      <c r="C138" s="73" t="s">
        <v>133</v>
      </c>
      <c r="D138" s="64" t="s">
        <v>134</v>
      </c>
      <c r="E138" s="343"/>
      <c r="F138" s="324"/>
      <c r="G138" s="344"/>
      <c r="H138" s="343"/>
      <c r="I138" s="324"/>
      <c r="J138" s="344"/>
      <c r="K138" s="343"/>
      <c r="L138" s="324"/>
      <c r="M138" s="344"/>
      <c r="N138" s="343"/>
      <c r="O138" s="324"/>
      <c r="P138" s="344"/>
      <c r="Q138" s="343"/>
      <c r="R138" s="324"/>
      <c r="S138" s="344"/>
      <c r="T138" s="343"/>
      <c r="U138" s="324"/>
      <c r="V138" s="344"/>
      <c r="W138" s="343"/>
      <c r="X138" s="324"/>
      <c r="Y138" s="344"/>
      <c r="Z138" s="343"/>
      <c r="AA138" s="324"/>
      <c r="AB138" s="344"/>
      <c r="AC138" s="343"/>
      <c r="AD138" s="324"/>
      <c r="AE138" s="344"/>
      <c r="AF138" s="343"/>
      <c r="AG138" s="324"/>
      <c r="AH138" s="344"/>
      <c r="AI138" s="343"/>
      <c r="AJ138" s="324"/>
      <c r="AK138" s="344"/>
      <c r="AL138" s="67"/>
      <c r="AM138" s="51"/>
      <c r="AN138" s="68"/>
      <c r="AO138" s="67"/>
      <c r="AP138" s="51"/>
      <c r="AQ138" s="68"/>
      <c r="AR138" s="67"/>
      <c r="AS138" s="51"/>
      <c r="AT138" s="68"/>
      <c r="AU138" s="67"/>
      <c r="AV138" s="51"/>
      <c r="AW138" s="68"/>
      <c r="AX138" s="67"/>
      <c r="AY138" s="51"/>
      <c r="AZ138" s="68"/>
    </row>
    <row r="139" spans="2:52" ht="20" customHeight="1" thickBot="1">
      <c r="B139" s="474"/>
      <c r="C139" s="367" t="s">
        <v>135</v>
      </c>
      <c r="D139" s="368"/>
      <c r="E139" s="368"/>
      <c r="F139" s="368"/>
      <c r="G139" s="368"/>
      <c r="H139" s="368"/>
      <c r="I139" s="368"/>
      <c r="J139" s="368"/>
      <c r="K139" s="368"/>
      <c r="L139" s="368"/>
      <c r="M139" s="368"/>
      <c r="N139" s="368"/>
      <c r="O139" s="368"/>
      <c r="P139" s="368"/>
      <c r="Q139" s="368"/>
      <c r="R139" s="368"/>
      <c r="S139" s="368"/>
      <c r="T139" s="368"/>
      <c r="U139" s="368"/>
      <c r="V139" s="368"/>
      <c r="W139" s="368"/>
      <c r="X139" s="368"/>
      <c r="Y139" s="368"/>
      <c r="Z139" s="368"/>
      <c r="AA139" s="368"/>
      <c r="AB139" s="368"/>
      <c r="AC139" s="368"/>
      <c r="AD139" s="368"/>
      <c r="AE139" s="368"/>
      <c r="AF139" s="368"/>
      <c r="AG139" s="368"/>
      <c r="AH139" s="368"/>
      <c r="AI139" s="368"/>
      <c r="AJ139" s="368"/>
      <c r="AK139" s="368"/>
      <c r="AL139" s="368"/>
      <c r="AM139" s="368"/>
      <c r="AN139" s="368"/>
      <c r="AO139" s="368"/>
      <c r="AP139" s="368"/>
      <c r="AQ139" s="368"/>
      <c r="AR139" s="368"/>
      <c r="AS139" s="368"/>
      <c r="AT139" s="368"/>
      <c r="AU139" s="368"/>
      <c r="AV139" s="368"/>
      <c r="AW139" s="368"/>
      <c r="AX139" s="368"/>
      <c r="AY139" s="368"/>
      <c r="AZ139" s="369"/>
    </row>
    <row r="140" spans="2:52" ht="16" customHeight="1">
      <c r="B140" s="474"/>
      <c r="C140" s="435" t="s">
        <v>107</v>
      </c>
      <c r="D140" s="482"/>
      <c r="E140" s="386" t="s">
        <v>11</v>
      </c>
      <c r="F140" s="386"/>
      <c r="G140" s="392"/>
      <c r="H140" s="391" t="s">
        <v>4</v>
      </c>
      <c r="I140" s="386"/>
      <c r="J140" s="392"/>
      <c r="K140" s="386" t="s">
        <v>5</v>
      </c>
      <c r="L140" s="386"/>
      <c r="M140" s="409"/>
      <c r="N140" s="386" t="s">
        <v>6</v>
      </c>
      <c r="O140" s="386"/>
      <c r="P140" s="386"/>
      <c r="Q140" s="391" t="s">
        <v>7</v>
      </c>
      <c r="R140" s="386"/>
      <c r="S140" s="392"/>
      <c r="T140" s="391" t="s">
        <v>293</v>
      </c>
      <c r="U140" s="386"/>
      <c r="V140" s="392"/>
      <c r="W140" s="391" t="s">
        <v>294</v>
      </c>
      <c r="X140" s="386"/>
      <c r="Y140" s="392"/>
      <c r="Z140" s="391" t="s">
        <v>295</v>
      </c>
      <c r="AA140" s="386"/>
      <c r="AB140" s="392"/>
      <c r="AC140" s="391" t="s">
        <v>296</v>
      </c>
      <c r="AD140" s="386"/>
      <c r="AE140" s="392"/>
      <c r="AF140" s="391" t="s">
        <v>297</v>
      </c>
      <c r="AG140" s="386"/>
      <c r="AH140" s="392"/>
      <c r="AI140" s="391" t="s">
        <v>298</v>
      </c>
      <c r="AJ140" s="386"/>
      <c r="AK140" s="392"/>
      <c r="AL140" s="391" t="s">
        <v>299</v>
      </c>
      <c r="AM140" s="386"/>
      <c r="AN140" s="392"/>
      <c r="AO140" s="391" t="s">
        <v>300</v>
      </c>
      <c r="AP140" s="386"/>
      <c r="AQ140" s="392"/>
      <c r="AR140" s="391" t="s">
        <v>301</v>
      </c>
      <c r="AS140" s="386"/>
      <c r="AT140" s="392"/>
      <c r="AU140" s="391" t="s">
        <v>302</v>
      </c>
      <c r="AV140" s="386"/>
      <c r="AW140" s="392"/>
      <c r="AX140" s="391" t="s">
        <v>303</v>
      </c>
      <c r="AY140" s="386"/>
      <c r="AZ140" s="392"/>
    </row>
    <row r="141" spans="2:52" ht="17" thickBot="1">
      <c r="B141" s="474"/>
      <c r="C141" s="435"/>
      <c r="D141" s="482"/>
      <c r="E141" s="387"/>
      <c r="F141" s="387"/>
      <c r="G141" s="394"/>
      <c r="H141" s="393"/>
      <c r="I141" s="387"/>
      <c r="J141" s="394"/>
      <c r="K141" s="411"/>
      <c r="L141" s="411"/>
      <c r="M141" s="412"/>
      <c r="N141" s="386"/>
      <c r="O141" s="386"/>
      <c r="P141" s="386"/>
      <c r="Q141" s="393"/>
      <c r="R141" s="387"/>
      <c r="S141" s="394"/>
      <c r="T141" s="393"/>
      <c r="U141" s="387"/>
      <c r="V141" s="394"/>
      <c r="W141" s="393"/>
      <c r="X141" s="387"/>
      <c r="Y141" s="394"/>
      <c r="Z141" s="393"/>
      <c r="AA141" s="387"/>
      <c r="AB141" s="394"/>
      <c r="AC141" s="393"/>
      <c r="AD141" s="387"/>
      <c r="AE141" s="394"/>
      <c r="AF141" s="393"/>
      <c r="AG141" s="387"/>
      <c r="AH141" s="394"/>
      <c r="AI141" s="393"/>
      <c r="AJ141" s="387"/>
      <c r="AK141" s="394"/>
      <c r="AL141" s="393"/>
      <c r="AM141" s="387"/>
      <c r="AN141" s="394"/>
      <c r="AO141" s="393"/>
      <c r="AP141" s="387"/>
      <c r="AQ141" s="394"/>
      <c r="AR141" s="393"/>
      <c r="AS141" s="387"/>
      <c r="AT141" s="394"/>
      <c r="AU141" s="393"/>
      <c r="AV141" s="387"/>
      <c r="AW141" s="394"/>
      <c r="AX141" s="393"/>
      <c r="AY141" s="387"/>
      <c r="AZ141" s="394"/>
    </row>
    <row r="142" spans="2:52">
      <c r="B142" s="474"/>
      <c r="C142" s="435"/>
      <c r="D142" s="482"/>
      <c r="E142" s="476" t="s">
        <v>3</v>
      </c>
      <c r="F142" s="445"/>
      <c r="G142" s="446"/>
      <c r="H142" s="444" t="s">
        <v>3</v>
      </c>
      <c r="I142" s="445"/>
      <c r="J142" s="446"/>
      <c r="K142" s="457" t="s">
        <v>3</v>
      </c>
      <c r="L142" s="458"/>
      <c r="M142" s="459"/>
      <c r="N142" s="457" t="s">
        <v>3</v>
      </c>
      <c r="O142" s="458"/>
      <c r="P142" s="459"/>
      <c r="Q142" s="444" t="s">
        <v>3</v>
      </c>
      <c r="R142" s="445"/>
      <c r="S142" s="446"/>
      <c r="T142" s="444" t="s">
        <v>3</v>
      </c>
      <c r="U142" s="445"/>
      <c r="V142" s="446"/>
      <c r="W142" s="444" t="s">
        <v>3</v>
      </c>
      <c r="X142" s="445"/>
      <c r="Y142" s="446"/>
      <c r="Z142" s="444" t="s">
        <v>3</v>
      </c>
      <c r="AA142" s="445"/>
      <c r="AB142" s="446"/>
      <c r="AC142" s="444" t="s">
        <v>3</v>
      </c>
      <c r="AD142" s="445"/>
      <c r="AE142" s="446"/>
      <c r="AF142" s="444" t="s">
        <v>3</v>
      </c>
      <c r="AG142" s="445"/>
      <c r="AH142" s="446"/>
      <c r="AI142" s="444" t="s">
        <v>3</v>
      </c>
      <c r="AJ142" s="445"/>
      <c r="AK142" s="446"/>
      <c r="AL142" s="444" t="s">
        <v>3</v>
      </c>
      <c r="AM142" s="445"/>
      <c r="AN142" s="446"/>
      <c r="AO142" s="444" t="s">
        <v>3</v>
      </c>
      <c r="AP142" s="445"/>
      <c r="AQ142" s="446"/>
      <c r="AR142" s="444" t="s">
        <v>3</v>
      </c>
      <c r="AS142" s="445"/>
      <c r="AT142" s="446"/>
      <c r="AU142" s="444" t="s">
        <v>3</v>
      </c>
      <c r="AV142" s="445"/>
      <c r="AW142" s="446"/>
      <c r="AX142" s="444" t="s">
        <v>3</v>
      </c>
      <c r="AY142" s="445"/>
      <c r="AZ142" s="446"/>
    </row>
    <row r="143" spans="2:52">
      <c r="B143" s="474"/>
      <c r="C143" s="435"/>
      <c r="D143" s="482"/>
      <c r="E143" s="477"/>
      <c r="F143" s="448"/>
      <c r="G143" s="449"/>
      <c r="H143" s="447"/>
      <c r="I143" s="448"/>
      <c r="J143" s="449"/>
      <c r="K143" s="447"/>
      <c r="L143" s="448"/>
      <c r="M143" s="449"/>
      <c r="N143" s="447"/>
      <c r="O143" s="448"/>
      <c r="P143" s="449"/>
      <c r="Q143" s="447"/>
      <c r="R143" s="448"/>
      <c r="S143" s="449"/>
      <c r="T143" s="447"/>
      <c r="U143" s="448"/>
      <c r="V143" s="449"/>
      <c r="W143" s="447"/>
      <c r="X143" s="448"/>
      <c r="Y143" s="449"/>
      <c r="Z143" s="447"/>
      <c r="AA143" s="448"/>
      <c r="AB143" s="449"/>
      <c r="AC143" s="447"/>
      <c r="AD143" s="448"/>
      <c r="AE143" s="449"/>
      <c r="AF143" s="447"/>
      <c r="AG143" s="448"/>
      <c r="AH143" s="449"/>
      <c r="AI143" s="447"/>
      <c r="AJ143" s="448"/>
      <c r="AK143" s="449"/>
      <c r="AL143" s="447"/>
      <c r="AM143" s="448"/>
      <c r="AN143" s="449"/>
      <c r="AO143" s="447"/>
      <c r="AP143" s="448"/>
      <c r="AQ143" s="449"/>
      <c r="AR143" s="447"/>
      <c r="AS143" s="448"/>
      <c r="AT143" s="449"/>
      <c r="AU143" s="447"/>
      <c r="AV143" s="448"/>
      <c r="AW143" s="449"/>
      <c r="AX143" s="447"/>
      <c r="AY143" s="448"/>
      <c r="AZ143" s="449"/>
    </row>
    <row r="144" spans="2:52" ht="17" thickBot="1">
      <c r="B144" s="474"/>
      <c r="C144" s="435"/>
      <c r="D144" s="482"/>
      <c r="E144" s="478"/>
      <c r="F144" s="461"/>
      <c r="G144" s="462"/>
      <c r="H144" s="460"/>
      <c r="I144" s="461"/>
      <c r="J144" s="462"/>
      <c r="K144" s="460"/>
      <c r="L144" s="461"/>
      <c r="M144" s="462"/>
      <c r="N144" s="460"/>
      <c r="O144" s="461"/>
      <c r="P144" s="462"/>
      <c r="Q144" s="460"/>
      <c r="R144" s="461"/>
      <c r="S144" s="462"/>
      <c r="T144" s="460"/>
      <c r="U144" s="461"/>
      <c r="V144" s="462"/>
      <c r="W144" s="460"/>
      <c r="X144" s="461"/>
      <c r="Y144" s="462"/>
      <c r="Z144" s="460"/>
      <c r="AA144" s="461"/>
      <c r="AB144" s="462"/>
      <c r="AC144" s="460"/>
      <c r="AD144" s="461"/>
      <c r="AE144" s="462"/>
      <c r="AF144" s="460"/>
      <c r="AG144" s="461"/>
      <c r="AH144" s="462"/>
      <c r="AI144" s="460"/>
      <c r="AJ144" s="461"/>
      <c r="AK144" s="462"/>
      <c r="AL144" s="460"/>
      <c r="AM144" s="461"/>
      <c r="AN144" s="462"/>
      <c r="AO144" s="460"/>
      <c r="AP144" s="461"/>
      <c r="AQ144" s="462"/>
      <c r="AR144" s="460"/>
      <c r="AS144" s="461"/>
      <c r="AT144" s="462"/>
      <c r="AU144" s="460"/>
      <c r="AV144" s="461"/>
      <c r="AW144" s="462"/>
      <c r="AX144" s="460"/>
      <c r="AY144" s="461"/>
      <c r="AZ144" s="462"/>
    </row>
    <row r="145" spans="2:52" ht="16" customHeight="1">
      <c r="B145" s="474"/>
      <c r="C145" s="435"/>
      <c r="D145" s="482"/>
      <c r="E145" s="385" t="s">
        <v>8</v>
      </c>
      <c r="F145" s="463" t="s">
        <v>308</v>
      </c>
      <c r="G145" s="388" t="s">
        <v>10</v>
      </c>
      <c r="H145" s="385" t="s">
        <v>8</v>
      </c>
      <c r="I145" s="463" t="s">
        <v>308</v>
      </c>
      <c r="J145" s="388" t="s">
        <v>10</v>
      </c>
      <c r="K145" s="395" t="s">
        <v>8</v>
      </c>
      <c r="L145" s="463" t="s">
        <v>308</v>
      </c>
      <c r="M145" s="388" t="s">
        <v>10</v>
      </c>
      <c r="N145" s="395" t="s">
        <v>8</v>
      </c>
      <c r="O145" s="463" t="s">
        <v>308</v>
      </c>
      <c r="P145" s="388" t="s">
        <v>10</v>
      </c>
      <c r="Q145" s="395" t="s">
        <v>8</v>
      </c>
      <c r="R145" s="463" t="s">
        <v>308</v>
      </c>
      <c r="S145" s="388" t="s">
        <v>10</v>
      </c>
      <c r="T145" s="395" t="s">
        <v>8</v>
      </c>
      <c r="U145" s="463" t="s">
        <v>308</v>
      </c>
      <c r="V145" s="388" t="s">
        <v>10</v>
      </c>
      <c r="W145" s="395" t="s">
        <v>8</v>
      </c>
      <c r="X145" s="463" t="s">
        <v>308</v>
      </c>
      <c r="Y145" s="388" t="s">
        <v>10</v>
      </c>
      <c r="Z145" s="395" t="s">
        <v>8</v>
      </c>
      <c r="AA145" s="463" t="s">
        <v>308</v>
      </c>
      <c r="AB145" s="388" t="s">
        <v>10</v>
      </c>
      <c r="AC145" s="395" t="s">
        <v>8</v>
      </c>
      <c r="AD145" s="463" t="s">
        <v>308</v>
      </c>
      <c r="AE145" s="388" t="s">
        <v>10</v>
      </c>
      <c r="AF145" s="395" t="s">
        <v>8</v>
      </c>
      <c r="AG145" s="463" t="s">
        <v>308</v>
      </c>
      <c r="AH145" s="388" t="s">
        <v>10</v>
      </c>
      <c r="AI145" s="395" t="s">
        <v>8</v>
      </c>
      <c r="AJ145" s="463" t="s">
        <v>308</v>
      </c>
      <c r="AK145" s="388" t="s">
        <v>10</v>
      </c>
      <c r="AL145" s="395" t="s">
        <v>8</v>
      </c>
      <c r="AM145" s="463" t="s">
        <v>308</v>
      </c>
      <c r="AN145" s="388" t="s">
        <v>10</v>
      </c>
      <c r="AO145" s="395" t="s">
        <v>8</v>
      </c>
      <c r="AP145" s="463" t="s">
        <v>308</v>
      </c>
      <c r="AQ145" s="388" t="s">
        <v>10</v>
      </c>
      <c r="AR145" s="395" t="s">
        <v>8</v>
      </c>
      <c r="AS145" s="463" t="s">
        <v>308</v>
      </c>
      <c r="AT145" s="388" t="s">
        <v>10</v>
      </c>
      <c r="AU145" s="395" t="s">
        <v>8</v>
      </c>
      <c r="AV145" s="463" t="s">
        <v>308</v>
      </c>
      <c r="AW145" s="388" t="s">
        <v>10</v>
      </c>
      <c r="AX145" s="395" t="s">
        <v>8</v>
      </c>
      <c r="AY145" s="463" t="s">
        <v>308</v>
      </c>
      <c r="AZ145" s="388" t="s">
        <v>10</v>
      </c>
    </row>
    <row r="146" spans="2:52">
      <c r="B146" s="474"/>
      <c r="C146" s="435"/>
      <c r="D146" s="482"/>
      <c r="E146" s="386"/>
      <c r="F146" s="464"/>
      <c r="G146" s="389"/>
      <c r="H146" s="386"/>
      <c r="I146" s="464"/>
      <c r="J146" s="389"/>
      <c r="K146" s="391"/>
      <c r="L146" s="464"/>
      <c r="M146" s="389"/>
      <c r="N146" s="391"/>
      <c r="O146" s="464"/>
      <c r="P146" s="389"/>
      <c r="Q146" s="391"/>
      <c r="R146" s="464"/>
      <c r="S146" s="389"/>
      <c r="T146" s="391"/>
      <c r="U146" s="464"/>
      <c r="V146" s="389"/>
      <c r="W146" s="391"/>
      <c r="X146" s="464"/>
      <c r="Y146" s="389"/>
      <c r="Z146" s="391"/>
      <c r="AA146" s="464"/>
      <c r="AB146" s="389"/>
      <c r="AC146" s="391"/>
      <c r="AD146" s="464"/>
      <c r="AE146" s="389"/>
      <c r="AF146" s="391"/>
      <c r="AG146" s="464"/>
      <c r="AH146" s="389"/>
      <c r="AI146" s="391"/>
      <c r="AJ146" s="464"/>
      <c r="AK146" s="389"/>
      <c r="AL146" s="391"/>
      <c r="AM146" s="464"/>
      <c r="AN146" s="389"/>
      <c r="AO146" s="391"/>
      <c r="AP146" s="464"/>
      <c r="AQ146" s="389"/>
      <c r="AR146" s="391"/>
      <c r="AS146" s="464"/>
      <c r="AT146" s="389"/>
      <c r="AU146" s="391"/>
      <c r="AV146" s="464"/>
      <c r="AW146" s="389"/>
      <c r="AX146" s="391"/>
      <c r="AY146" s="464"/>
      <c r="AZ146" s="389"/>
    </row>
    <row r="147" spans="2:52">
      <c r="B147" s="474"/>
      <c r="C147" s="435"/>
      <c r="D147" s="482"/>
      <c r="E147" s="386"/>
      <c r="F147" s="464"/>
      <c r="G147" s="389"/>
      <c r="H147" s="386"/>
      <c r="I147" s="464"/>
      <c r="J147" s="389"/>
      <c r="K147" s="391"/>
      <c r="L147" s="464"/>
      <c r="M147" s="389"/>
      <c r="N147" s="391"/>
      <c r="O147" s="464"/>
      <c r="P147" s="389"/>
      <c r="Q147" s="391"/>
      <c r="R147" s="464"/>
      <c r="S147" s="389"/>
      <c r="T147" s="391"/>
      <c r="U147" s="464"/>
      <c r="V147" s="389"/>
      <c r="W147" s="391"/>
      <c r="X147" s="464"/>
      <c r="Y147" s="389"/>
      <c r="Z147" s="391"/>
      <c r="AA147" s="464"/>
      <c r="AB147" s="389"/>
      <c r="AC147" s="391"/>
      <c r="AD147" s="464"/>
      <c r="AE147" s="389"/>
      <c r="AF147" s="391"/>
      <c r="AG147" s="464"/>
      <c r="AH147" s="389"/>
      <c r="AI147" s="391"/>
      <c r="AJ147" s="464"/>
      <c r="AK147" s="389"/>
      <c r="AL147" s="391"/>
      <c r="AM147" s="464"/>
      <c r="AN147" s="389"/>
      <c r="AO147" s="391"/>
      <c r="AP147" s="464"/>
      <c r="AQ147" s="389"/>
      <c r="AR147" s="391"/>
      <c r="AS147" s="464"/>
      <c r="AT147" s="389"/>
      <c r="AU147" s="391"/>
      <c r="AV147" s="464"/>
      <c r="AW147" s="389"/>
      <c r="AX147" s="391"/>
      <c r="AY147" s="464"/>
      <c r="AZ147" s="389"/>
    </row>
    <row r="148" spans="2:52">
      <c r="B148" s="474"/>
      <c r="C148" s="435"/>
      <c r="D148" s="482"/>
      <c r="E148" s="386"/>
      <c r="F148" s="464"/>
      <c r="G148" s="389"/>
      <c r="H148" s="386"/>
      <c r="I148" s="464"/>
      <c r="J148" s="389"/>
      <c r="K148" s="391"/>
      <c r="L148" s="464"/>
      <c r="M148" s="389"/>
      <c r="N148" s="391"/>
      <c r="O148" s="464"/>
      <c r="P148" s="389"/>
      <c r="Q148" s="391"/>
      <c r="R148" s="464"/>
      <c r="S148" s="389"/>
      <c r="T148" s="391"/>
      <c r="U148" s="464"/>
      <c r="V148" s="389"/>
      <c r="W148" s="391"/>
      <c r="X148" s="464"/>
      <c r="Y148" s="389"/>
      <c r="Z148" s="391"/>
      <c r="AA148" s="464"/>
      <c r="AB148" s="389"/>
      <c r="AC148" s="391"/>
      <c r="AD148" s="464"/>
      <c r="AE148" s="389"/>
      <c r="AF148" s="391"/>
      <c r="AG148" s="464"/>
      <c r="AH148" s="389"/>
      <c r="AI148" s="391"/>
      <c r="AJ148" s="464"/>
      <c r="AK148" s="389"/>
      <c r="AL148" s="391"/>
      <c r="AM148" s="464"/>
      <c r="AN148" s="389"/>
      <c r="AO148" s="391"/>
      <c r="AP148" s="464"/>
      <c r="AQ148" s="389"/>
      <c r="AR148" s="391"/>
      <c r="AS148" s="464"/>
      <c r="AT148" s="389"/>
      <c r="AU148" s="391"/>
      <c r="AV148" s="464"/>
      <c r="AW148" s="389"/>
      <c r="AX148" s="391"/>
      <c r="AY148" s="464"/>
      <c r="AZ148" s="389"/>
    </row>
    <row r="149" spans="2:52">
      <c r="B149" s="474"/>
      <c r="C149" s="435"/>
      <c r="D149" s="482"/>
      <c r="E149" s="386"/>
      <c r="F149" s="464"/>
      <c r="G149" s="389"/>
      <c r="H149" s="386"/>
      <c r="I149" s="464"/>
      <c r="J149" s="389"/>
      <c r="K149" s="391"/>
      <c r="L149" s="464"/>
      <c r="M149" s="389"/>
      <c r="N149" s="391"/>
      <c r="O149" s="464"/>
      <c r="P149" s="389"/>
      <c r="Q149" s="391"/>
      <c r="R149" s="464"/>
      <c r="S149" s="389"/>
      <c r="T149" s="391"/>
      <c r="U149" s="464"/>
      <c r="V149" s="389"/>
      <c r="W149" s="391"/>
      <c r="X149" s="464"/>
      <c r="Y149" s="389"/>
      <c r="Z149" s="391"/>
      <c r="AA149" s="464"/>
      <c r="AB149" s="389"/>
      <c r="AC149" s="391"/>
      <c r="AD149" s="464"/>
      <c r="AE149" s="389"/>
      <c r="AF149" s="391"/>
      <c r="AG149" s="464"/>
      <c r="AH149" s="389"/>
      <c r="AI149" s="391"/>
      <c r="AJ149" s="464"/>
      <c r="AK149" s="389"/>
      <c r="AL149" s="391"/>
      <c r="AM149" s="464"/>
      <c r="AN149" s="389"/>
      <c r="AO149" s="391"/>
      <c r="AP149" s="464"/>
      <c r="AQ149" s="389"/>
      <c r="AR149" s="391"/>
      <c r="AS149" s="464"/>
      <c r="AT149" s="389"/>
      <c r="AU149" s="391"/>
      <c r="AV149" s="464"/>
      <c r="AW149" s="389"/>
      <c r="AX149" s="391"/>
      <c r="AY149" s="464"/>
      <c r="AZ149" s="389"/>
    </row>
    <row r="150" spans="2:52">
      <c r="B150" s="474"/>
      <c r="C150" s="435"/>
      <c r="D150" s="482"/>
      <c r="E150" s="386"/>
      <c r="F150" s="464"/>
      <c r="G150" s="389"/>
      <c r="H150" s="386"/>
      <c r="I150" s="464"/>
      <c r="J150" s="389"/>
      <c r="K150" s="391"/>
      <c r="L150" s="464"/>
      <c r="M150" s="389"/>
      <c r="N150" s="391"/>
      <c r="O150" s="464"/>
      <c r="P150" s="389"/>
      <c r="Q150" s="391"/>
      <c r="R150" s="464"/>
      <c r="S150" s="389"/>
      <c r="T150" s="391"/>
      <c r="U150" s="464"/>
      <c r="V150" s="389"/>
      <c r="W150" s="391"/>
      <c r="X150" s="464"/>
      <c r="Y150" s="389"/>
      <c r="Z150" s="391"/>
      <c r="AA150" s="464"/>
      <c r="AB150" s="389"/>
      <c r="AC150" s="391"/>
      <c r="AD150" s="464"/>
      <c r="AE150" s="389"/>
      <c r="AF150" s="391"/>
      <c r="AG150" s="464"/>
      <c r="AH150" s="389"/>
      <c r="AI150" s="391"/>
      <c r="AJ150" s="464"/>
      <c r="AK150" s="389"/>
      <c r="AL150" s="391"/>
      <c r="AM150" s="464"/>
      <c r="AN150" s="389"/>
      <c r="AO150" s="391"/>
      <c r="AP150" s="464"/>
      <c r="AQ150" s="389"/>
      <c r="AR150" s="391"/>
      <c r="AS150" s="464"/>
      <c r="AT150" s="389"/>
      <c r="AU150" s="391"/>
      <c r="AV150" s="464"/>
      <c r="AW150" s="389"/>
      <c r="AX150" s="391"/>
      <c r="AY150" s="464"/>
      <c r="AZ150" s="389"/>
    </row>
    <row r="151" spans="2:52">
      <c r="B151" s="474"/>
      <c r="C151" s="435"/>
      <c r="D151" s="482"/>
      <c r="E151" s="386"/>
      <c r="F151" s="464"/>
      <c r="G151" s="389"/>
      <c r="H151" s="386"/>
      <c r="I151" s="464"/>
      <c r="J151" s="389"/>
      <c r="K151" s="391"/>
      <c r="L151" s="464"/>
      <c r="M151" s="389"/>
      <c r="N151" s="391"/>
      <c r="O151" s="464"/>
      <c r="P151" s="389"/>
      <c r="Q151" s="391"/>
      <c r="R151" s="464"/>
      <c r="S151" s="389"/>
      <c r="T151" s="391"/>
      <c r="U151" s="464"/>
      <c r="V151" s="389"/>
      <c r="W151" s="391"/>
      <c r="X151" s="464"/>
      <c r="Y151" s="389"/>
      <c r="Z151" s="391"/>
      <c r="AA151" s="464"/>
      <c r="AB151" s="389"/>
      <c r="AC151" s="391"/>
      <c r="AD151" s="464"/>
      <c r="AE151" s="389"/>
      <c r="AF151" s="391"/>
      <c r="AG151" s="464"/>
      <c r="AH151" s="389"/>
      <c r="AI151" s="391"/>
      <c r="AJ151" s="464"/>
      <c r="AK151" s="389"/>
      <c r="AL151" s="391"/>
      <c r="AM151" s="464"/>
      <c r="AN151" s="389"/>
      <c r="AO151" s="391"/>
      <c r="AP151" s="464"/>
      <c r="AQ151" s="389"/>
      <c r="AR151" s="391"/>
      <c r="AS151" s="464"/>
      <c r="AT151" s="389"/>
      <c r="AU151" s="391"/>
      <c r="AV151" s="464"/>
      <c r="AW151" s="389"/>
      <c r="AX151" s="391"/>
      <c r="AY151" s="464"/>
      <c r="AZ151" s="389"/>
    </row>
    <row r="152" spans="2:52" ht="17" thickBot="1">
      <c r="B152" s="474"/>
      <c r="C152" s="483"/>
      <c r="D152" s="484"/>
      <c r="E152" s="387"/>
      <c r="F152" s="465"/>
      <c r="G152" s="390"/>
      <c r="H152" s="387"/>
      <c r="I152" s="465"/>
      <c r="J152" s="390"/>
      <c r="K152" s="393"/>
      <c r="L152" s="465"/>
      <c r="M152" s="390"/>
      <c r="N152" s="393"/>
      <c r="O152" s="465"/>
      <c r="P152" s="390"/>
      <c r="Q152" s="393"/>
      <c r="R152" s="465"/>
      <c r="S152" s="390"/>
      <c r="T152" s="393"/>
      <c r="U152" s="465"/>
      <c r="V152" s="390"/>
      <c r="W152" s="393"/>
      <c r="X152" s="465"/>
      <c r="Y152" s="390"/>
      <c r="Z152" s="393"/>
      <c r="AA152" s="465"/>
      <c r="AB152" s="390"/>
      <c r="AC152" s="393"/>
      <c r="AD152" s="465"/>
      <c r="AE152" s="390"/>
      <c r="AF152" s="393"/>
      <c r="AG152" s="465"/>
      <c r="AH152" s="390"/>
      <c r="AI152" s="393"/>
      <c r="AJ152" s="465"/>
      <c r="AK152" s="390"/>
      <c r="AL152" s="393"/>
      <c r="AM152" s="465"/>
      <c r="AN152" s="390"/>
      <c r="AO152" s="393"/>
      <c r="AP152" s="465"/>
      <c r="AQ152" s="390"/>
      <c r="AR152" s="393"/>
      <c r="AS152" s="465"/>
      <c r="AT152" s="390"/>
      <c r="AU152" s="393"/>
      <c r="AV152" s="465"/>
      <c r="AW152" s="390"/>
      <c r="AX152" s="393"/>
      <c r="AY152" s="465"/>
      <c r="AZ152" s="390"/>
    </row>
    <row r="153" spans="2:52" ht="25" customHeight="1" thickBot="1">
      <c r="B153" s="474"/>
      <c r="C153" s="73" t="s">
        <v>136</v>
      </c>
      <c r="D153" s="70" t="s">
        <v>139</v>
      </c>
      <c r="E153" s="345"/>
      <c r="F153" s="327"/>
      <c r="G153" s="328"/>
      <c r="H153" s="345"/>
      <c r="I153" s="327"/>
      <c r="J153" s="328"/>
      <c r="K153" s="345"/>
      <c r="L153" s="327"/>
      <c r="M153" s="328"/>
      <c r="N153" s="345"/>
      <c r="O153" s="327"/>
      <c r="P153" s="328"/>
      <c r="Q153" s="345"/>
      <c r="R153" s="327"/>
      <c r="S153" s="328"/>
      <c r="T153" s="345"/>
      <c r="U153" s="327"/>
      <c r="V153" s="328"/>
      <c r="W153" s="345"/>
      <c r="X153" s="327"/>
      <c r="Y153" s="328"/>
      <c r="Z153" s="345"/>
      <c r="AA153" s="327"/>
      <c r="AB153" s="328"/>
      <c r="AC153" s="345"/>
      <c r="AD153" s="327"/>
      <c r="AE153" s="328"/>
      <c r="AF153" s="345"/>
      <c r="AG153" s="327"/>
      <c r="AH153" s="328"/>
      <c r="AI153" s="345"/>
      <c r="AJ153" s="327"/>
      <c r="AK153" s="328"/>
      <c r="AL153" s="71"/>
      <c r="AM153" s="57"/>
      <c r="AN153" s="58"/>
      <c r="AO153" s="71"/>
      <c r="AP153" s="57"/>
      <c r="AQ153" s="58"/>
      <c r="AR153" s="71"/>
      <c r="AS153" s="57"/>
      <c r="AT153" s="58"/>
      <c r="AU153" s="71"/>
      <c r="AV153" s="57"/>
      <c r="AW153" s="58"/>
      <c r="AX153" s="71"/>
      <c r="AY153" s="57"/>
      <c r="AZ153" s="58"/>
    </row>
    <row r="154" spans="2:52" ht="25" customHeight="1" thickBot="1">
      <c r="B154" s="474"/>
      <c r="C154" s="73" t="s">
        <v>137</v>
      </c>
      <c r="D154" s="35" t="s">
        <v>277</v>
      </c>
      <c r="E154" s="332"/>
      <c r="F154" s="330"/>
      <c r="G154" s="331"/>
      <c r="H154" s="332"/>
      <c r="I154" s="330"/>
      <c r="J154" s="331"/>
      <c r="K154" s="332"/>
      <c r="L154" s="330"/>
      <c r="M154" s="331"/>
      <c r="N154" s="332"/>
      <c r="O154" s="330"/>
      <c r="P154" s="331"/>
      <c r="Q154" s="332"/>
      <c r="R154" s="330"/>
      <c r="S154" s="331"/>
      <c r="T154" s="332"/>
      <c r="U154" s="330"/>
      <c r="V154" s="331"/>
      <c r="W154" s="332"/>
      <c r="X154" s="330"/>
      <c r="Y154" s="331"/>
      <c r="Z154" s="332"/>
      <c r="AA154" s="330"/>
      <c r="AB154" s="331"/>
      <c r="AC154" s="332"/>
      <c r="AD154" s="330"/>
      <c r="AE154" s="331"/>
      <c r="AF154" s="332"/>
      <c r="AG154" s="330"/>
      <c r="AH154" s="331"/>
      <c r="AI154" s="332"/>
      <c r="AJ154" s="330"/>
      <c r="AK154" s="331"/>
      <c r="AL154" s="62"/>
      <c r="AM154" s="60"/>
      <c r="AN154" s="61"/>
      <c r="AO154" s="62"/>
      <c r="AP154" s="60"/>
      <c r="AQ154" s="61"/>
      <c r="AR154" s="62"/>
      <c r="AS154" s="60"/>
      <c r="AT154" s="61"/>
      <c r="AU154" s="62"/>
      <c r="AV154" s="60"/>
      <c r="AW154" s="61"/>
      <c r="AX154" s="62"/>
      <c r="AY154" s="60"/>
      <c r="AZ154" s="61"/>
    </row>
    <row r="155" spans="2:52" ht="25" customHeight="1" thickBot="1">
      <c r="B155" s="474"/>
      <c r="C155" s="73" t="s">
        <v>138</v>
      </c>
      <c r="D155" s="168" t="s">
        <v>275</v>
      </c>
      <c r="E155" s="323"/>
      <c r="F155" s="324"/>
      <c r="G155" s="344"/>
      <c r="H155" s="323"/>
      <c r="I155" s="324"/>
      <c r="J155" s="344"/>
      <c r="K155" s="323"/>
      <c r="L155" s="324"/>
      <c r="M155" s="344"/>
      <c r="N155" s="323"/>
      <c r="O155" s="324"/>
      <c r="P155" s="344"/>
      <c r="Q155" s="323"/>
      <c r="R155" s="324"/>
      <c r="S155" s="344"/>
      <c r="T155" s="323"/>
      <c r="U155" s="324"/>
      <c r="V155" s="344"/>
      <c r="W155" s="323"/>
      <c r="X155" s="324"/>
      <c r="Y155" s="344"/>
      <c r="Z155" s="323"/>
      <c r="AA155" s="324"/>
      <c r="AB155" s="344"/>
      <c r="AC155" s="323"/>
      <c r="AD155" s="324"/>
      <c r="AE155" s="344"/>
      <c r="AF155" s="323"/>
      <c r="AG155" s="324"/>
      <c r="AH155" s="344"/>
      <c r="AI155" s="323"/>
      <c r="AJ155" s="324"/>
      <c r="AK155" s="344"/>
      <c r="AL155" s="50"/>
      <c r="AM155" s="51"/>
      <c r="AN155" s="68"/>
      <c r="AO155" s="50"/>
      <c r="AP155" s="51"/>
      <c r="AQ155" s="68"/>
      <c r="AR155" s="50"/>
      <c r="AS155" s="51"/>
      <c r="AT155" s="68"/>
      <c r="AU155" s="50"/>
      <c r="AV155" s="51"/>
      <c r="AW155" s="68"/>
      <c r="AX155" s="50"/>
      <c r="AY155" s="51"/>
      <c r="AZ155" s="68"/>
    </row>
    <row r="156" spans="2:52" ht="20" customHeight="1" thickBot="1">
      <c r="B156" s="474"/>
      <c r="C156" s="367" t="s">
        <v>140</v>
      </c>
      <c r="D156" s="368"/>
      <c r="E156" s="368"/>
      <c r="F156" s="368"/>
      <c r="G156" s="368"/>
      <c r="H156" s="368"/>
      <c r="I156" s="368"/>
      <c r="J156" s="368"/>
      <c r="K156" s="368"/>
      <c r="L156" s="368"/>
      <c r="M156" s="368"/>
      <c r="N156" s="368"/>
      <c r="O156" s="368"/>
      <c r="P156" s="368"/>
      <c r="Q156" s="368"/>
      <c r="R156" s="368"/>
      <c r="S156" s="368"/>
      <c r="T156" s="368"/>
      <c r="U156" s="368"/>
      <c r="V156" s="368"/>
      <c r="W156" s="368"/>
      <c r="X156" s="368"/>
      <c r="Y156" s="368"/>
      <c r="Z156" s="368"/>
      <c r="AA156" s="368"/>
      <c r="AB156" s="368"/>
      <c r="AC156" s="368"/>
      <c r="AD156" s="368"/>
      <c r="AE156" s="368"/>
      <c r="AF156" s="368"/>
      <c r="AG156" s="368"/>
      <c r="AH156" s="368"/>
      <c r="AI156" s="368"/>
      <c r="AJ156" s="368"/>
      <c r="AK156" s="368"/>
      <c r="AL156" s="368"/>
      <c r="AM156" s="368"/>
      <c r="AN156" s="368"/>
      <c r="AO156" s="368"/>
      <c r="AP156" s="368"/>
      <c r="AQ156" s="368"/>
      <c r="AR156" s="368"/>
      <c r="AS156" s="368"/>
      <c r="AT156" s="368"/>
      <c r="AU156" s="368"/>
      <c r="AV156" s="368"/>
      <c r="AW156" s="368"/>
      <c r="AX156" s="368"/>
      <c r="AY156" s="368"/>
      <c r="AZ156" s="369"/>
    </row>
    <row r="157" spans="2:52" ht="16" customHeight="1">
      <c r="B157" s="474"/>
      <c r="C157" s="435" t="s">
        <v>107</v>
      </c>
      <c r="D157" s="482"/>
      <c r="E157" s="386" t="s">
        <v>11</v>
      </c>
      <c r="F157" s="386"/>
      <c r="G157" s="392"/>
      <c r="H157" s="391" t="s">
        <v>4</v>
      </c>
      <c r="I157" s="386"/>
      <c r="J157" s="392"/>
      <c r="K157" s="386" t="s">
        <v>5</v>
      </c>
      <c r="L157" s="386"/>
      <c r="M157" s="409"/>
      <c r="N157" s="386" t="s">
        <v>6</v>
      </c>
      <c r="O157" s="386"/>
      <c r="P157" s="386"/>
      <c r="Q157" s="391" t="s">
        <v>7</v>
      </c>
      <c r="R157" s="386"/>
      <c r="S157" s="392"/>
      <c r="T157" s="391" t="s">
        <v>293</v>
      </c>
      <c r="U157" s="386"/>
      <c r="V157" s="392"/>
      <c r="W157" s="391" t="s">
        <v>294</v>
      </c>
      <c r="X157" s="386"/>
      <c r="Y157" s="392"/>
      <c r="Z157" s="391" t="s">
        <v>295</v>
      </c>
      <c r="AA157" s="386"/>
      <c r="AB157" s="392"/>
      <c r="AC157" s="391" t="s">
        <v>296</v>
      </c>
      <c r="AD157" s="386"/>
      <c r="AE157" s="392"/>
      <c r="AF157" s="391" t="s">
        <v>297</v>
      </c>
      <c r="AG157" s="386"/>
      <c r="AH157" s="392"/>
      <c r="AI157" s="391" t="s">
        <v>298</v>
      </c>
      <c r="AJ157" s="386"/>
      <c r="AK157" s="392"/>
      <c r="AL157" s="391" t="s">
        <v>299</v>
      </c>
      <c r="AM157" s="386"/>
      <c r="AN157" s="392"/>
      <c r="AO157" s="391" t="s">
        <v>300</v>
      </c>
      <c r="AP157" s="386"/>
      <c r="AQ157" s="392"/>
      <c r="AR157" s="391" t="s">
        <v>301</v>
      </c>
      <c r="AS157" s="386"/>
      <c r="AT157" s="392"/>
      <c r="AU157" s="391" t="s">
        <v>302</v>
      </c>
      <c r="AV157" s="386"/>
      <c r="AW157" s="392"/>
      <c r="AX157" s="391" t="s">
        <v>303</v>
      </c>
      <c r="AY157" s="386"/>
      <c r="AZ157" s="392"/>
    </row>
    <row r="158" spans="2:52" ht="17" thickBot="1">
      <c r="B158" s="474"/>
      <c r="C158" s="435"/>
      <c r="D158" s="482"/>
      <c r="E158" s="387"/>
      <c r="F158" s="387"/>
      <c r="G158" s="394"/>
      <c r="H158" s="393"/>
      <c r="I158" s="387"/>
      <c r="J158" s="394"/>
      <c r="K158" s="411"/>
      <c r="L158" s="411"/>
      <c r="M158" s="412"/>
      <c r="N158" s="386"/>
      <c r="O158" s="386"/>
      <c r="P158" s="386"/>
      <c r="Q158" s="393"/>
      <c r="R158" s="387"/>
      <c r="S158" s="394"/>
      <c r="T158" s="393"/>
      <c r="U158" s="387"/>
      <c r="V158" s="394"/>
      <c r="W158" s="393"/>
      <c r="X158" s="387"/>
      <c r="Y158" s="394"/>
      <c r="Z158" s="393"/>
      <c r="AA158" s="387"/>
      <c r="AB158" s="394"/>
      <c r="AC158" s="393"/>
      <c r="AD158" s="387"/>
      <c r="AE158" s="394"/>
      <c r="AF158" s="393"/>
      <c r="AG158" s="387"/>
      <c r="AH158" s="394"/>
      <c r="AI158" s="393"/>
      <c r="AJ158" s="387"/>
      <c r="AK158" s="394"/>
      <c r="AL158" s="393"/>
      <c r="AM158" s="387"/>
      <c r="AN158" s="394"/>
      <c r="AO158" s="393"/>
      <c r="AP158" s="387"/>
      <c r="AQ158" s="394"/>
      <c r="AR158" s="393"/>
      <c r="AS158" s="387"/>
      <c r="AT158" s="394"/>
      <c r="AU158" s="393"/>
      <c r="AV158" s="387"/>
      <c r="AW158" s="394"/>
      <c r="AX158" s="393"/>
      <c r="AY158" s="387"/>
      <c r="AZ158" s="394"/>
    </row>
    <row r="159" spans="2:52">
      <c r="B159" s="474"/>
      <c r="C159" s="435"/>
      <c r="D159" s="482"/>
      <c r="E159" s="476" t="s">
        <v>3</v>
      </c>
      <c r="F159" s="445"/>
      <c r="G159" s="446"/>
      <c r="H159" s="444" t="s">
        <v>3</v>
      </c>
      <c r="I159" s="445"/>
      <c r="J159" s="446"/>
      <c r="K159" s="457" t="s">
        <v>3</v>
      </c>
      <c r="L159" s="458"/>
      <c r="M159" s="459"/>
      <c r="N159" s="457" t="s">
        <v>3</v>
      </c>
      <c r="O159" s="458"/>
      <c r="P159" s="459"/>
      <c r="Q159" s="444" t="s">
        <v>3</v>
      </c>
      <c r="R159" s="445"/>
      <c r="S159" s="446"/>
      <c r="T159" s="444" t="s">
        <v>3</v>
      </c>
      <c r="U159" s="445"/>
      <c r="V159" s="446"/>
      <c r="W159" s="444" t="s">
        <v>3</v>
      </c>
      <c r="X159" s="445"/>
      <c r="Y159" s="446"/>
      <c r="Z159" s="444" t="s">
        <v>3</v>
      </c>
      <c r="AA159" s="445"/>
      <c r="AB159" s="446"/>
      <c r="AC159" s="444" t="s">
        <v>3</v>
      </c>
      <c r="AD159" s="445"/>
      <c r="AE159" s="446"/>
      <c r="AF159" s="444" t="s">
        <v>3</v>
      </c>
      <c r="AG159" s="445"/>
      <c r="AH159" s="446"/>
      <c r="AI159" s="444" t="s">
        <v>3</v>
      </c>
      <c r="AJ159" s="445"/>
      <c r="AK159" s="446"/>
      <c r="AL159" s="444" t="s">
        <v>3</v>
      </c>
      <c r="AM159" s="445"/>
      <c r="AN159" s="446"/>
      <c r="AO159" s="444" t="s">
        <v>3</v>
      </c>
      <c r="AP159" s="445"/>
      <c r="AQ159" s="446"/>
      <c r="AR159" s="444" t="s">
        <v>3</v>
      </c>
      <c r="AS159" s="445"/>
      <c r="AT159" s="446"/>
      <c r="AU159" s="444" t="s">
        <v>3</v>
      </c>
      <c r="AV159" s="445"/>
      <c r="AW159" s="446"/>
      <c r="AX159" s="444" t="s">
        <v>3</v>
      </c>
      <c r="AY159" s="445"/>
      <c r="AZ159" s="446"/>
    </row>
    <row r="160" spans="2:52">
      <c r="B160" s="474"/>
      <c r="C160" s="435"/>
      <c r="D160" s="482"/>
      <c r="E160" s="477"/>
      <c r="F160" s="448"/>
      <c r="G160" s="449"/>
      <c r="H160" s="447"/>
      <c r="I160" s="448"/>
      <c r="J160" s="449"/>
      <c r="K160" s="447"/>
      <c r="L160" s="448"/>
      <c r="M160" s="449"/>
      <c r="N160" s="447"/>
      <c r="O160" s="448"/>
      <c r="P160" s="449"/>
      <c r="Q160" s="447"/>
      <c r="R160" s="448"/>
      <c r="S160" s="449"/>
      <c r="T160" s="447"/>
      <c r="U160" s="448"/>
      <c r="V160" s="449"/>
      <c r="W160" s="447"/>
      <c r="X160" s="448"/>
      <c r="Y160" s="449"/>
      <c r="Z160" s="447"/>
      <c r="AA160" s="448"/>
      <c r="AB160" s="449"/>
      <c r="AC160" s="447"/>
      <c r="AD160" s="448"/>
      <c r="AE160" s="449"/>
      <c r="AF160" s="447"/>
      <c r="AG160" s="448"/>
      <c r="AH160" s="449"/>
      <c r="AI160" s="447"/>
      <c r="AJ160" s="448"/>
      <c r="AK160" s="449"/>
      <c r="AL160" s="447"/>
      <c r="AM160" s="448"/>
      <c r="AN160" s="449"/>
      <c r="AO160" s="447"/>
      <c r="AP160" s="448"/>
      <c r="AQ160" s="449"/>
      <c r="AR160" s="447"/>
      <c r="AS160" s="448"/>
      <c r="AT160" s="449"/>
      <c r="AU160" s="447"/>
      <c r="AV160" s="448"/>
      <c r="AW160" s="449"/>
      <c r="AX160" s="447"/>
      <c r="AY160" s="448"/>
      <c r="AZ160" s="449"/>
    </row>
    <row r="161" spans="2:52" ht="17" thickBot="1">
      <c r="B161" s="474"/>
      <c r="C161" s="435"/>
      <c r="D161" s="482"/>
      <c r="E161" s="478"/>
      <c r="F161" s="461"/>
      <c r="G161" s="462"/>
      <c r="H161" s="460"/>
      <c r="I161" s="461"/>
      <c r="J161" s="462"/>
      <c r="K161" s="460"/>
      <c r="L161" s="461"/>
      <c r="M161" s="462"/>
      <c r="N161" s="460"/>
      <c r="O161" s="461"/>
      <c r="P161" s="462"/>
      <c r="Q161" s="460"/>
      <c r="R161" s="461"/>
      <c r="S161" s="462"/>
      <c r="T161" s="460"/>
      <c r="U161" s="461"/>
      <c r="V161" s="462"/>
      <c r="W161" s="460"/>
      <c r="X161" s="461"/>
      <c r="Y161" s="462"/>
      <c r="Z161" s="460"/>
      <c r="AA161" s="461"/>
      <c r="AB161" s="462"/>
      <c r="AC161" s="460"/>
      <c r="AD161" s="461"/>
      <c r="AE161" s="462"/>
      <c r="AF161" s="460"/>
      <c r="AG161" s="461"/>
      <c r="AH161" s="462"/>
      <c r="AI161" s="460"/>
      <c r="AJ161" s="461"/>
      <c r="AK161" s="462"/>
      <c r="AL161" s="460"/>
      <c r="AM161" s="461"/>
      <c r="AN161" s="462"/>
      <c r="AO161" s="460"/>
      <c r="AP161" s="461"/>
      <c r="AQ161" s="462"/>
      <c r="AR161" s="460"/>
      <c r="AS161" s="461"/>
      <c r="AT161" s="462"/>
      <c r="AU161" s="460"/>
      <c r="AV161" s="461"/>
      <c r="AW161" s="462"/>
      <c r="AX161" s="460"/>
      <c r="AY161" s="461"/>
      <c r="AZ161" s="462"/>
    </row>
    <row r="162" spans="2:52" ht="16" customHeight="1">
      <c r="B162" s="474"/>
      <c r="C162" s="435"/>
      <c r="D162" s="482"/>
      <c r="E162" s="385" t="s">
        <v>8</v>
      </c>
      <c r="F162" s="463" t="s">
        <v>308</v>
      </c>
      <c r="G162" s="388" t="s">
        <v>10</v>
      </c>
      <c r="H162" s="385" t="s">
        <v>8</v>
      </c>
      <c r="I162" s="463" t="s">
        <v>308</v>
      </c>
      <c r="J162" s="388" t="s">
        <v>10</v>
      </c>
      <c r="K162" s="395" t="s">
        <v>8</v>
      </c>
      <c r="L162" s="463" t="s">
        <v>308</v>
      </c>
      <c r="M162" s="388" t="s">
        <v>10</v>
      </c>
      <c r="N162" s="395" t="s">
        <v>8</v>
      </c>
      <c r="O162" s="463" t="s">
        <v>308</v>
      </c>
      <c r="P162" s="388" t="s">
        <v>10</v>
      </c>
      <c r="Q162" s="395" t="s">
        <v>8</v>
      </c>
      <c r="R162" s="463" t="s">
        <v>308</v>
      </c>
      <c r="S162" s="388" t="s">
        <v>10</v>
      </c>
      <c r="T162" s="395" t="s">
        <v>8</v>
      </c>
      <c r="U162" s="463" t="s">
        <v>308</v>
      </c>
      <c r="V162" s="388" t="s">
        <v>10</v>
      </c>
      <c r="W162" s="395" t="s">
        <v>8</v>
      </c>
      <c r="X162" s="463" t="s">
        <v>308</v>
      </c>
      <c r="Y162" s="388" t="s">
        <v>10</v>
      </c>
      <c r="Z162" s="395" t="s">
        <v>8</v>
      </c>
      <c r="AA162" s="463" t="s">
        <v>308</v>
      </c>
      <c r="AB162" s="388" t="s">
        <v>10</v>
      </c>
      <c r="AC162" s="395" t="s">
        <v>8</v>
      </c>
      <c r="AD162" s="463" t="s">
        <v>308</v>
      </c>
      <c r="AE162" s="388" t="s">
        <v>10</v>
      </c>
      <c r="AF162" s="395" t="s">
        <v>8</v>
      </c>
      <c r="AG162" s="463" t="s">
        <v>308</v>
      </c>
      <c r="AH162" s="388" t="s">
        <v>10</v>
      </c>
      <c r="AI162" s="395" t="s">
        <v>8</v>
      </c>
      <c r="AJ162" s="463" t="s">
        <v>308</v>
      </c>
      <c r="AK162" s="388" t="s">
        <v>10</v>
      </c>
      <c r="AL162" s="395" t="s">
        <v>8</v>
      </c>
      <c r="AM162" s="463" t="s">
        <v>308</v>
      </c>
      <c r="AN162" s="388" t="s">
        <v>10</v>
      </c>
      <c r="AO162" s="395" t="s">
        <v>8</v>
      </c>
      <c r="AP162" s="463" t="s">
        <v>308</v>
      </c>
      <c r="AQ162" s="388" t="s">
        <v>10</v>
      </c>
      <c r="AR162" s="395" t="s">
        <v>8</v>
      </c>
      <c r="AS162" s="463" t="s">
        <v>308</v>
      </c>
      <c r="AT162" s="388" t="s">
        <v>10</v>
      </c>
      <c r="AU162" s="395" t="s">
        <v>8</v>
      </c>
      <c r="AV162" s="463" t="s">
        <v>308</v>
      </c>
      <c r="AW162" s="388" t="s">
        <v>10</v>
      </c>
      <c r="AX162" s="395" t="s">
        <v>8</v>
      </c>
      <c r="AY162" s="463" t="s">
        <v>308</v>
      </c>
      <c r="AZ162" s="388" t="s">
        <v>10</v>
      </c>
    </row>
    <row r="163" spans="2:52">
      <c r="B163" s="474"/>
      <c r="C163" s="435"/>
      <c r="D163" s="482"/>
      <c r="E163" s="386"/>
      <c r="F163" s="464"/>
      <c r="G163" s="389"/>
      <c r="H163" s="386"/>
      <c r="I163" s="464"/>
      <c r="J163" s="389"/>
      <c r="K163" s="391"/>
      <c r="L163" s="464"/>
      <c r="M163" s="389"/>
      <c r="N163" s="391"/>
      <c r="O163" s="464"/>
      <c r="P163" s="389"/>
      <c r="Q163" s="391"/>
      <c r="R163" s="464"/>
      <c r="S163" s="389"/>
      <c r="T163" s="391"/>
      <c r="U163" s="464"/>
      <c r="V163" s="389"/>
      <c r="W163" s="391"/>
      <c r="X163" s="464"/>
      <c r="Y163" s="389"/>
      <c r="Z163" s="391"/>
      <c r="AA163" s="464"/>
      <c r="AB163" s="389"/>
      <c r="AC163" s="391"/>
      <c r="AD163" s="464"/>
      <c r="AE163" s="389"/>
      <c r="AF163" s="391"/>
      <c r="AG163" s="464"/>
      <c r="AH163" s="389"/>
      <c r="AI163" s="391"/>
      <c r="AJ163" s="464"/>
      <c r="AK163" s="389"/>
      <c r="AL163" s="391"/>
      <c r="AM163" s="464"/>
      <c r="AN163" s="389"/>
      <c r="AO163" s="391"/>
      <c r="AP163" s="464"/>
      <c r="AQ163" s="389"/>
      <c r="AR163" s="391"/>
      <c r="AS163" s="464"/>
      <c r="AT163" s="389"/>
      <c r="AU163" s="391"/>
      <c r="AV163" s="464"/>
      <c r="AW163" s="389"/>
      <c r="AX163" s="391"/>
      <c r="AY163" s="464"/>
      <c r="AZ163" s="389"/>
    </row>
    <row r="164" spans="2:52">
      <c r="B164" s="474"/>
      <c r="C164" s="435"/>
      <c r="D164" s="482"/>
      <c r="E164" s="386"/>
      <c r="F164" s="464"/>
      <c r="G164" s="389"/>
      <c r="H164" s="386"/>
      <c r="I164" s="464"/>
      <c r="J164" s="389"/>
      <c r="K164" s="391"/>
      <c r="L164" s="464"/>
      <c r="M164" s="389"/>
      <c r="N164" s="391"/>
      <c r="O164" s="464"/>
      <c r="P164" s="389"/>
      <c r="Q164" s="391"/>
      <c r="R164" s="464"/>
      <c r="S164" s="389"/>
      <c r="T164" s="391"/>
      <c r="U164" s="464"/>
      <c r="V164" s="389"/>
      <c r="W164" s="391"/>
      <c r="X164" s="464"/>
      <c r="Y164" s="389"/>
      <c r="Z164" s="391"/>
      <c r="AA164" s="464"/>
      <c r="AB164" s="389"/>
      <c r="AC164" s="391"/>
      <c r="AD164" s="464"/>
      <c r="AE164" s="389"/>
      <c r="AF164" s="391"/>
      <c r="AG164" s="464"/>
      <c r="AH164" s="389"/>
      <c r="AI164" s="391"/>
      <c r="AJ164" s="464"/>
      <c r="AK164" s="389"/>
      <c r="AL164" s="391"/>
      <c r="AM164" s="464"/>
      <c r="AN164" s="389"/>
      <c r="AO164" s="391"/>
      <c r="AP164" s="464"/>
      <c r="AQ164" s="389"/>
      <c r="AR164" s="391"/>
      <c r="AS164" s="464"/>
      <c r="AT164" s="389"/>
      <c r="AU164" s="391"/>
      <c r="AV164" s="464"/>
      <c r="AW164" s="389"/>
      <c r="AX164" s="391"/>
      <c r="AY164" s="464"/>
      <c r="AZ164" s="389"/>
    </row>
    <row r="165" spans="2:52">
      <c r="B165" s="474"/>
      <c r="C165" s="435"/>
      <c r="D165" s="482"/>
      <c r="E165" s="386"/>
      <c r="F165" s="464"/>
      <c r="G165" s="389"/>
      <c r="H165" s="386"/>
      <c r="I165" s="464"/>
      <c r="J165" s="389"/>
      <c r="K165" s="391"/>
      <c r="L165" s="464"/>
      <c r="M165" s="389"/>
      <c r="N165" s="391"/>
      <c r="O165" s="464"/>
      <c r="P165" s="389"/>
      <c r="Q165" s="391"/>
      <c r="R165" s="464"/>
      <c r="S165" s="389"/>
      <c r="T165" s="391"/>
      <c r="U165" s="464"/>
      <c r="V165" s="389"/>
      <c r="W165" s="391"/>
      <c r="X165" s="464"/>
      <c r="Y165" s="389"/>
      <c r="Z165" s="391"/>
      <c r="AA165" s="464"/>
      <c r="AB165" s="389"/>
      <c r="AC165" s="391"/>
      <c r="AD165" s="464"/>
      <c r="AE165" s="389"/>
      <c r="AF165" s="391"/>
      <c r="AG165" s="464"/>
      <c r="AH165" s="389"/>
      <c r="AI165" s="391"/>
      <c r="AJ165" s="464"/>
      <c r="AK165" s="389"/>
      <c r="AL165" s="391"/>
      <c r="AM165" s="464"/>
      <c r="AN165" s="389"/>
      <c r="AO165" s="391"/>
      <c r="AP165" s="464"/>
      <c r="AQ165" s="389"/>
      <c r="AR165" s="391"/>
      <c r="AS165" s="464"/>
      <c r="AT165" s="389"/>
      <c r="AU165" s="391"/>
      <c r="AV165" s="464"/>
      <c r="AW165" s="389"/>
      <c r="AX165" s="391"/>
      <c r="AY165" s="464"/>
      <c r="AZ165" s="389"/>
    </row>
    <row r="166" spans="2:52">
      <c r="B166" s="474"/>
      <c r="C166" s="435"/>
      <c r="D166" s="482"/>
      <c r="E166" s="386"/>
      <c r="F166" s="464"/>
      <c r="G166" s="389"/>
      <c r="H166" s="386"/>
      <c r="I166" s="464"/>
      <c r="J166" s="389"/>
      <c r="K166" s="391"/>
      <c r="L166" s="464"/>
      <c r="M166" s="389"/>
      <c r="N166" s="391"/>
      <c r="O166" s="464"/>
      <c r="P166" s="389"/>
      <c r="Q166" s="391"/>
      <c r="R166" s="464"/>
      <c r="S166" s="389"/>
      <c r="T166" s="391"/>
      <c r="U166" s="464"/>
      <c r="V166" s="389"/>
      <c r="W166" s="391"/>
      <c r="X166" s="464"/>
      <c r="Y166" s="389"/>
      <c r="Z166" s="391"/>
      <c r="AA166" s="464"/>
      <c r="AB166" s="389"/>
      <c r="AC166" s="391"/>
      <c r="AD166" s="464"/>
      <c r="AE166" s="389"/>
      <c r="AF166" s="391"/>
      <c r="AG166" s="464"/>
      <c r="AH166" s="389"/>
      <c r="AI166" s="391"/>
      <c r="AJ166" s="464"/>
      <c r="AK166" s="389"/>
      <c r="AL166" s="391"/>
      <c r="AM166" s="464"/>
      <c r="AN166" s="389"/>
      <c r="AO166" s="391"/>
      <c r="AP166" s="464"/>
      <c r="AQ166" s="389"/>
      <c r="AR166" s="391"/>
      <c r="AS166" s="464"/>
      <c r="AT166" s="389"/>
      <c r="AU166" s="391"/>
      <c r="AV166" s="464"/>
      <c r="AW166" s="389"/>
      <c r="AX166" s="391"/>
      <c r="AY166" s="464"/>
      <c r="AZ166" s="389"/>
    </row>
    <row r="167" spans="2:52">
      <c r="B167" s="474"/>
      <c r="C167" s="435"/>
      <c r="D167" s="482"/>
      <c r="E167" s="386"/>
      <c r="F167" s="464"/>
      <c r="G167" s="389"/>
      <c r="H167" s="386"/>
      <c r="I167" s="464"/>
      <c r="J167" s="389"/>
      <c r="K167" s="391"/>
      <c r="L167" s="464"/>
      <c r="M167" s="389"/>
      <c r="N167" s="391"/>
      <c r="O167" s="464"/>
      <c r="P167" s="389"/>
      <c r="Q167" s="391"/>
      <c r="R167" s="464"/>
      <c r="S167" s="389"/>
      <c r="T167" s="391"/>
      <c r="U167" s="464"/>
      <c r="V167" s="389"/>
      <c r="W167" s="391"/>
      <c r="X167" s="464"/>
      <c r="Y167" s="389"/>
      <c r="Z167" s="391"/>
      <c r="AA167" s="464"/>
      <c r="AB167" s="389"/>
      <c r="AC167" s="391"/>
      <c r="AD167" s="464"/>
      <c r="AE167" s="389"/>
      <c r="AF167" s="391"/>
      <c r="AG167" s="464"/>
      <c r="AH167" s="389"/>
      <c r="AI167" s="391"/>
      <c r="AJ167" s="464"/>
      <c r="AK167" s="389"/>
      <c r="AL167" s="391"/>
      <c r="AM167" s="464"/>
      <c r="AN167" s="389"/>
      <c r="AO167" s="391"/>
      <c r="AP167" s="464"/>
      <c r="AQ167" s="389"/>
      <c r="AR167" s="391"/>
      <c r="AS167" s="464"/>
      <c r="AT167" s="389"/>
      <c r="AU167" s="391"/>
      <c r="AV167" s="464"/>
      <c r="AW167" s="389"/>
      <c r="AX167" s="391"/>
      <c r="AY167" s="464"/>
      <c r="AZ167" s="389"/>
    </row>
    <row r="168" spans="2:52">
      <c r="B168" s="474"/>
      <c r="C168" s="435"/>
      <c r="D168" s="482"/>
      <c r="E168" s="386"/>
      <c r="F168" s="464"/>
      <c r="G168" s="389"/>
      <c r="H168" s="386"/>
      <c r="I168" s="464"/>
      <c r="J168" s="389"/>
      <c r="K168" s="391"/>
      <c r="L168" s="464"/>
      <c r="M168" s="389"/>
      <c r="N168" s="391"/>
      <c r="O168" s="464"/>
      <c r="P168" s="389"/>
      <c r="Q168" s="391"/>
      <c r="R168" s="464"/>
      <c r="S168" s="389"/>
      <c r="T168" s="391"/>
      <c r="U168" s="464"/>
      <c r="V168" s="389"/>
      <c r="W168" s="391"/>
      <c r="X168" s="464"/>
      <c r="Y168" s="389"/>
      <c r="Z168" s="391"/>
      <c r="AA168" s="464"/>
      <c r="AB168" s="389"/>
      <c r="AC168" s="391"/>
      <c r="AD168" s="464"/>
      <c r="AE168" s="389"/>
      <c r="AF168" s="391"/>
      <c r="AG168" s="464"/>
      <c r="AH168" s="389"/>
      <c r="AI168" s="391"/>
      <c r="AJ168" s="464"/>
      <c r="AK168" s="389"/>
      <c r="AL168" s="391"/>
      <c r="AM168" s="464"/>
      <c r="AN168" s="389"/>
      <c r="AO168" s="391"/>
      <c r="AP168" s="464"/>
      <c r="AQ168" s="389"/>
      <c r="AR168" s="391"/>
      <c r="AS168" s="464"/>
      <c r="AT168" s="389"/>
      <c r="AU168" s="391"/>
      <c r="AV168" s="464"/>
      <c r="AW168" s="389"/>
      <c r="AX168" s="391"/>
      <c r="AY168" s="464"/>
      <c r="AZ168" s="389"/>
    </row>
    <row r="169" spans="2:52" ht="17" thickBot="1">
      <c r="B169" s="474"/>
      <c r="C169" s="483"/>
      <c r="D169" s="484"/>
      <c r="E169" s="387"/>
      <c r="F169" s="465"/>
      <c r="G169" s="390"/>
      <c r="H169" s="387"/>
      <c r="I169" s="465"/>
      <c r="J169" s="390"/>
      <c r="K169" s="393"/>
      <c r="L169" s="465"/>
      <c r="M169" s="390"/>
      <c r="N169" s="393"/>
      <c r="O169" s="465"/>
      <c r="P169" s="390"/>
      <c r="Q169" s="393"/>
      <c r="R169" s="465"/>
      <c r="S169" s="390"/>
      <c r="T169" s="393"/>
      <c r="U169" s="465"/>
      <c r="V169" s="390"/>
      <c r="W169" s="393"/>
      <c r="X169" s="465"/>
      <c r="Y169" s="390"/>
      <c r="Z169" s="393"/>
      <c r="AA169" s="465"/>
      <c r="AB169" s="390"/>
      <c r="AC169" s="393"/>
      <c r="AD169" s="465"/>
      <c r="AE169" s="390"/>
      <c r="AF169" s="393"/>
      <c r="AG169" s="465"/>
      <c r="AH169" s="390"/>
      <c r="AI169" s="393"/>
      <c r="AJ169" s="465"/>
      <c r="AK169" s="390"/>
      <c r="AL169" s="393"/>
      <c r="AM169" s="465"/>
      <c r="AN169" s="390"/>
      <c r="AO169" s="393"/>
      <c r="AP169" s="465"/>
      <c r="AQ169" s="390"/>
      <c r="AR169" s="393"/>
      <c r="AS169" s="465"/>
      <c r="AT169" s="390"/>
      <c r="AU169" s="393"/>
      <c r="AV169" s="465"/>
      <c r="AW169" s="390"/>
      <c r="AX169" s="393"/>
      <c r="AY169" s="465"/>
      <c r="AZ169" s="390"/>
    </row>
    <row r="170" spans="2:52" ht="25" customHeight="1" thickBot="1">
      <c r="B170" s="474"/>
      <c r="C170" s="73" t="s">
        <v>141</v>
      </c>
      <c r="D170" s="70" t="s">
        <v>145</v>
      </c>
      <c r="E170" s="345"/>
      <c r="F170" s="327"/>
      <c r="G170" s="328"/>
      <c r="H170" s="345"/>
      <c r="I170" s="327"/>
      <c r="J170" s="328"/>
      <c r="K170" s="345"/>
      <c r="L170" s="327"/>
      <c r="M170" s="328"/>
      <c r="N170" s="345"/>
      <c r="O170" s="327"/>
      <c r="P170" s="328"/>
      <c r="Q170" s="345"/>
      <c r="R170" s="327"/>
      <c r="S170" s="328"/>
      <c r="T170" s="345"/>
      <c r="U170" s="327"/>
      <c r="V170" s="328"/>
      <c r="W170" s="345"/>
      <c r="X170" s="327"/>
      <c r="Y170" s="328"/>
      <c r="Z170" s="345"/>
      <c r="AA170" s="327"/>
      <c r="AB170" s="328"/>
      <c r="AC170" s="345"/>
      <c r="AD170" s="327"/>
      <c r="AE170" s="328"/>
      <c r="AF170" s="345"/>
      <c r="AG170" s="327"/>
      <c r="AH170" s="328"/>
      <c r="AI170" s="345"/>
      <c r="AJ170" s="327"/>
      <c r="AK170" s="328"/>
      <c r="AL170" s="71"/>
      <c r="AM170" s="57"/>
      <c r="AN170" s="58"/>
      <c r="AO170" s="71"/>
      <c r="AP170" s="57"/>
      <c r="AQ170" s="58"/>
      <c r="AR170" s="71"/>
      <c r="AS170" s="57"/>
      <c r="AT170" s="58"/>
      <c r="AU170" s="71"/>
      <c r="AV170" s="57"/>
      <c r="AW170" s="58"/>
      <c r="AX170" s="71"/>
      <c r="AY170" s="57"/>
      <c r="AZ170" s="58"/>
    </row>
    <row r="171" spans="2:52" ht="25" customHeight="1" thickBot="1">
      <c r="B171" s="474"/>
      <c r="C171" s="73" t="s">
        <v>142</v>
      </c>
      <c r="D171" s="35" t="s">
        <v>280</v>
      </c>
      <c r="E171" s="332"/>
      <c r="F171" s="330"/>
      <c r="G171" s="331"/>
      <c r="H171" s="332"/>
      <c r="I171" s="330"/>
      <c r="J171" s="331"/>
      <c r="K171" s="332"/>
      <c r="L171" s="330"/>
      <c r="M171" s="331"/>
      <c r="N171" s="332"/>
      <c r="O171" s="330"/>
      <c r="P171" s="331"/>
      <c r="Q171" s="332"/>
      <c r="R171" s="330"/>
      <c r="S171" s="331"/>
      <c r="T171" s="332"/>
      <c r="U171" s="330"/>
      <c r="V171" s="331"/>
      <c r="W171" s="332"/>
      <c r="X171" s="330"/>
      <c r="Y171" s="331"/>
      <c r="Z171" s="332"/>
      <c r="AA171" s="330"/>
      <c r="AB171" s="331"/>
      <c r="AC171" s="332"/>
      <c r="AD171" s="330"/>
      <c r="AE171" s="331"/>
      <c r="AF171" s="332"/>
      <c r="AG171" s="330"/>
      <c r="AH171" s="331"/>
      <c r="AI171" s="332"/>
      <c r="AJ171" s="330"/>
      <c r="AK171" s="331"/>
      <c r="AL171" s="62"/>
      <c r="AM171" s="60"/>
      <c r="AN171" s="61"/>
      <c r="AO171" s="62"/>
      <c r="AP171" s="60"/>
      <c r="AQ171" s="61"/>
      <c r="AR171" s="62"/>
      <c r="AS171" s="60"/>
      <c r="AT171" s="61"/>
      <c r="AU171" s="62"/>
      <c r="AV171" s="60"/>
      <c r="AW171" s="61"/>
      <c r="AX171" s="62"/>
      <c r="AY171" s="60"/>
      <c r="AZ171" s="61"/>
    </row>
    <row r="172" spans="2:52" ht="25" customHeight="1" thickBot="1">
      <c r="B172" s="475"/>
      <c r="C172" s="73" t="s">
        <v>143</v>
      </c>
      <c r="D172" s="168" t="s">
        <v>144</v>
      </c>
      <c r="E172" s="323"/>
      <c r="F172" s="324"/>
      <c r="G172" s="344"/>
      <c r="H172" s="323"/>
      <c r="I172" s="324"/>
      <c r="J172" s="344"/>
      <c r="K172" s="323"/>
      <c r="L172" s="324"/>
      <c r="M172" s="344"/>
      <c r="N172" s="323"/>
      <c r="O172" s="324"/>
      <c r="P172" s="344"/>
      <c r="Q172" s="323"/>
      <c r="R172" s="324"/>
      <c r="S172" s="344"/>
      <c r="T172" s="323"/>
      <c r="U172" s="324"/>
      <c r="V172" s="344"/>
      <c r="W172" s="323"/>
      <c r="X172" s="324"/>
      <c r="Y172" s="344"/>
      <c r="Z172" s="323"/>
      <c r="AA172" s="324"/>
      <c r="AB172" s="344"/>
      <c r="AC172" s="323"/>
      <c r="AD172" s="324"/>
      <c r="AE172" s="344"/>
      <c r="AF172" s="323"/>
      <c r="AG172" s="324"/>
      <c r="AH172" s="344"/>
      <c r="AI172" s="323"/>
      <c r="AJ172" s="324"/>
      <c r="AK172" s="344"/>
      <c r="AL172" s="50"/>
      <c r="AM172" s="51"/>
      <c r="AN172" s="68"/>
      <c r="AO172" s="50"/>
      <c r="AP172" s="51"/>
      <c r="AQ172" s="68"/>
      <c r="AR172" s="50"/>
      <c r="AS172" s="51"/>
      <c r="AT172" s="68"/>
      <c r="AU172" s="50"/>
      <c r="AV172" s="51"/>
      <c r="AW172" s="68"/>
      <c r="AX172" s="50"/>
      <c r="AY172" s="51"/>
      <c r="AZ172" s="68"/>
    </row>
  </sheetData>
  <mergeCells count="751">
    <mergeCell ref="C5:D7"/>
    <mergeCell ref="E5:G7"/>
    <mergeCell ref="H5:J7"/>
    <mergeCell ref="K5:M7"/>
    <mergeCell ref="N5:P7"/>
    <mergeCell ref="Q5:S7"/>
    <mergeCell ref="C3:D3"/>
    <mergeCell ref="E3:G4"/>
    <mergeCell ref="H3:J4"/>
    <mergeCell ref="K3:M4"/>
    <mergeCell ref="N3:P4"/>
    <mergeCell ref="Q3:S4"/>
    <mergeCell ref="C4:D4"/>
    <mergeCell ref="O8:O19"/>
    <mergeCell ref="P8:P19"/>
    <mergeCell ref="Q8:Q19"/>
    <mergeCell ref="R8:R19"/>
    <mergeCell ref="S8:S19"/>
    <mergeCell ref="C9:D19"/>
    <mergeCell ref="I8:I19"/>
    <mergeCell ref="J8:J19"/>
    <mergeCell ref="K8:K19"/>
    <mergeCell ref="L8:L19"/>
    <mergeCell ref="M8:M19"/>
    <mergeCell ref="N8:N19"/>
    <mergeCell ref="C8:D8"/>
    <mergeCell ref="E8:E19"/>
    <mergeCell ref="F8:F19"/>
    <mergeCell ref="G8:G19"/>
    <mergeCell ref="H8:H19"/>
    <mergeCell ref="H26:J27"/>
    <mergeCell ref="K26:M27"/>
    <mergeCell ref="N26:P27"/>
    <mergeCell ref="Q26:S27"/>
    <mergeCell ref="E28:G30"/>
    <mergeCell ref="H28:J30"/>
    <mergeCell ref="K28:M30"/>
    <mergeCell ref="N28:P30"/>
    <mergeCell ref="Q28:S30"/>
    <mergeCell ref="E26:G27"/>
    <mergeCell ref="Q31:Q34"/>
    <mergeCell ref="R31:R34"/>
    <mergeCell ref="S31:S34"/>
    <mergeCell ref="C39:D51"/>
    <mergeCell ref="E39:G40"/>
    <mergeCell ref="H39:J40"/>
    <mergeCell ref="K39:M40"/>
    <mergeCell ref="N39:P40"/>
    <mergeCell ref="Q39:S40"/>
    <mergeCell ref="K31:K34"/>
    <mergeCell ref="L31:L34"/>
    <mergeCell ref="M31:M34"/>
    <mergeCell ref="N31:N34"/>
    <mergeCell ref="O31:O34"/>
    <mergeCell ref="P31:P34"/>
    <mergeCell ref="E31:E34"/>
    <mergeCell ref="F31:F34"/>
    <mergeCell ref="G31:G34"/>
    <mergeCell ref="H31:H34"/>
    <mergeCell ref="I31:I34"/>
    <mergeCell ref="J31:J34"/>
    <mergeCell ref="C26:D34"/>
    <mergeCell ref="E41:G43"/>
    <mergeCell ref="H41:J43"/>
    <mergeCell ref="K41:M43"/>
    <mergeCell ref="N41:P43"/>
    <mergeCell ref="Q41:S43"/>
    <mergeCell ref="E44:E51"/>
    <mergeCell ref="F44:F51"/>
    <mergeCell ref="G44:G51"/>
    <mergeCell ref="H44:H51"/>
    <mergeCell ref="I44:I51"/>
    <mergeCell ref="Q56:S57"/>
    <mergeCell ref="P44:P51"/>
    <mergeCell ref="Q44:Q51"/>
    <mergeCell ref="R44:R51"/>
    <mergeCell ref="S44:S51"/>
    <mergeCell ref="E56:G57"/>
    <mergeCell ref="H56:J57"/>
    <mergeCell ref="K56:M57"/>
    <mergeCell ref="N56:P57"/>
    <mergeCell ref="J44:J51"/>
    <mergeCell ref="K44:K51"/>
    <mergeCell ref="L44:L51"/>
    <mergeCell ref="M44:M51"/>
    <mergeCell ref="N44:N51"/>
    <mergeCell ref="O44:O51"/>
    <mergeCell ref="R61:R68"/>
    <mergeCell ref="S61:S68"/>
    <mergeCell ref="C69:C71"/>
    <mergeCell ref="E61:E68"/>
    <mergeCell ref="F61:F68"/>
    <mergeCell ref="G61:G68"/>
    <mergeCell ref="H61:H68"/>
    <mergeCell ref="I61:I68"/>
    <mergeCell ref="J61:J68"/>
    <mergeCell ref="K61:K68"/>
    <mergeCell ref="L61:L68"/>
    <mergeCell ref="M61:M68"/>
    <mergeCell ref="N61:N68"/>
    <mergeCell ref="O61:O68"/>
    <mergeCell ref="C56:D68"/>
    <mergeCell ref="E58:G60"/>
    <mergeCell ref="H58:J60"/>
    <mergeCell ref="K58:M60"/>
    <mergeCell ref="N58:P60"/>
    <mergeCell ref="Q58:S60"/>
    <mergeCell ref="G80:G87"/>
    <mergeCell ref="H80:H87"/>
    <mergeCell ref="I80:I87"/>
    <mergeCell ref="J80:J87"/>
    <mergeCell ref="K80:K87"/>
    <mergeCell ref="P61:P68"/>
    <mergeCell ref="Q61:Q68"/>
    <mergeCell ref="K77:M79"/>
    <mergeCell ref="N77:P79"/>
    <mergeCell ref="N80:N87"/>
    <mergeCell ref="O80:O87"/>
    <mergeCell ref="P80:P87"/>
    <mergeCell ref="Q80:Q87"/>
    <mergeCell ref="Q99:Q106"/>
    <mergeCell ref="R99:R106"/>
    <mergeCell ref="S99:S106"/>
    <mergeCell ref="C75:D87"/>
    <mergeCell ref="E75:G76"/>
    <mergeCell ref="H75:J76"/>
    <mergeCell ref="K75:M76"/>
    <mergeCell ref="N75:P76"/>
    <mergeCell ref="Q75:S76"/>
    <mergeCell ref="E77:G79"/>
    <mergeCell ref="H77:J79"/>
    <mergeCell ref="R80:R87"/>
    <mergeCell ref="S80:S87"/>
    <mergeCell ref="Q77:S79"/>
    <mergeCell ref="L80:L87"/>
    <mergeCell ref="M80:M87"/>
    <mergeCell ref="Q94:S95"/>
    <mergeCell ref="E96:G98"/>
    <mergeCell ref="H96:J98"/>
    <mergeCell ref="K96:M98"/>
    <mergeCell ref="N96:P98"/>
    <mergeCell ref="Q96:S98"/>
    <mergeCell ref="E80:E87"/>
    <mergeCell ref="F80:F87"/>
    <mergeCell ref="C107:C113"/>
    <mergeCell ref="K99:K106"/>
    <mergeCell ref="L99:L106"/>
    <mergeCell ref="M99:M106"/>
    <mergeCell ref="N99:N106"/>
    <mergeCell ref="O99:O106"/>
    <mergeCell ref="P99:P106"/>
    <mergeCell ref="E99:E106"/>
    <mergeCell ref="F99:F106"/>
    <mergeCell ref="G99:G106"/>
    <mergeCell ref="H99:H106"/>
    <mergeCell ref="I99:I106"/>
    <mergeCell ref="J99:J106"/>
    <mergeCell ref="C94:D106"/>
    <mergeCell ref="E94:G95"/>
    <mergeCell ref="H94:J95"/>
    <mergeCell ref="K94:M95"/>
    <mergeCell ref="N94:P95"/>
    <mergeCell ref="N117:P119"/>
    <mergeCell ref="N140:P141"/>
    <mergeCell ref="Q140:S141"/>
    <mergeCell ref="N120:N127"/>
    <mergeCell ref="O120:O127"/>
    <mergeCell ref="P120:P127"/>
    <mergeCell ref="Q120:Q127"/>
    <mergeCell ref="R120:R127"/>
    <mergeCell ref="S120:S127"/>
    <mergeCell ref="C115:D127"/>
    <mergeCell ref="E115:G116"/>
    <mergeCell ref="H115:J116"/>
    <mergeCell ref="K115:M116"/>
    <mergeCell ref="N115:P116"/>
    <mergeCell ref="Q115:S116"/>
    <mergeCell ref="Q142:S144"/>
    <mergeCell ref="E142:G144"/>
    <mergeCell ref="H142:J144"/>
    <mergeCell ref="K142:M144"/>
    <mergeCell ref="N142:P144"/>
    <mergeCell ref="Q117:S119"/>
    <mergeCell ref="E120:E127"/>
    <mergeCell ref="F120:F127"/>
    <mergeCell ref="G120:G127"/>
    <mergeCell ref="H120:H127"/>
    <mergeCell ref="I120:I127"/>
    <mergeCell ref="J120:J127"/>
    <mergeCell ref="K120:K127"/>
    <mergeCell ref="L120:L127"/>
    <mergeCell ref="M120:M127"/>
    <mergeCell ref="E117:G119"/>
    <mergeCell ref="H117:J119"/>
    <mergeCell ref="K117:M119"/>
    <mergeCell ref="E145:E152"/>
    <mergeCell ref="F145:F152"/>
    <mergeCell ref="G145:G152"/>
    <mergeCell ref="H145:H152"/>
    <mergeCell ref="I145:I152"/>
    <mergeCell ref="R145:R152"/>
    <mergeCell ref="S145:S152"/>
    <mergeCell ref="C157:D169"/>
    <mergeCell ref="E157:G158"/>
    <mergeCell ref="H157:J158"/>
    <mergeCell ref="K157:M158"/>
    <mergeCell ref="N157:P158"/>
    <mergeCell ref="J145:J152"/>
    <mergeCell ref="K145:K152"/>
    <mergeCell ref="L145:L152"/>
    <mergeCell ref="M145:M152"/>
    <mergeCell ref="N145:N152"/>
    <mergeCell ref="O145:O152"/>
    <mergeCell ref="Q162:Q169"/>
    <mergeCell ref="R162:R169"/>
    <mergeCell ref="S162:S169"/>
    <mergeCell ref="Q157:S158"/>
    <mergeCell ref="Q159:S161"/>
    <mergeCell ref="Q145:Q152"/>
    <mergeCell ref="B8:B172"/>
    <mergeCell ref="K162:K169"/>
    <mergeCell ref="L162:L169"/>
    <mergeCell ref="M162:M169"/>
    <mergeCell ref="N162:N169"/>
    <mergeCell ref="O162:O169"/>
    <mergeCell ref="P162:P169"/>
    <mergeCell ref="E162:E169"/>
    <mergeCell ref="F162:F169"/>
    <mergeCell ref="G162:G169"/>
    <mergeCell ref="H162:H169"/>
    <mergeCell ref="I162:I169"/>
    <mergeCell ref="J162:J169"/>
    <mergeCell ref="E159:G161"/>
    <mergeCell ref="H159:J161"/>
    <mergeCell ref="K159:M161"/>
    <mergeCell ref="N159:P161"/>
    <mergeCell ref="P145:P152"/>
    <mergeCell ref="C128:C132"/>
    <mergeCell ref="C133:C136"/>
    <mergeCell ref="C140:D152"/>
    <mergeCell ref="E140:G141"/>
    <mergeCell ref="H140:J141"/>
    <mergeCell ref="K140:M141"/>
    <mergeCell ref="T56:V57"/>
    <mergeCell ref="T58:V60"/>
    <mergeCell ref="T28:V30"/>
    <mergeCell ref="T31:T34"/>
    <mergeCell ref="U31:U34"/>
    <mergeCell ref="V31:V34"/>
    <mergeCell ref="T39:V40"/>
    <mergeCell ref="T41:V43"/>
    <mergeCell ref="T3:V4"/>
    <mergeCell ref="T5:V7"/>
    <mergeCell ref="T8:T19"/>
    <mergeCell ref="U8:U19"/>
    <mergeCell ref="V8:V19"/>
    <mergeCell ref="T26:V27"/>
    <mergeCell ref="W3:Y4"/>
    <mergeCell ref="W5:Y7"/>
    <mergeCell ref="W8:W19"/>
    <mergeCell ref="X8:X19"/>
    <mergeCell ref="Y8:Y19"/>
    <mergeCell ref="T120:T127"/>
    <mergeCell ref="U120:U127"/>
    <mergeCell ref="V120:V127"/>
    <mergeCell ref="T140:V141"/>
    <mergeCell ref="T96:V98"/>
    <mergeCell ref="T99:T106"/>
    <mergeCell ref="U99:U106"/>
    <mergeCell ref="V99:V106"/>
    <mergeCell ref="T115:V116"/>
    <mergeCell ref="T117:V119"/>
    <mergeCell ref="T75:V76"/>
    <mergeCell ref="T77:V79"/>
    <mergeCell ref="T80:T87"/>
    <mergeCell ref="U80:U87"/>
    <mergeCell ref="V80:V87"/>
    <mergeCell ref="T94:V95"/>
    <mergeCell ref="T44:T51"/>
    <mergeCell ref="U44:U51"/>
    <mergeCell ref="V44:V51"/>
    <mergeCell ref="W145:W152"/>
    <mergeCell ref="X145:X152"/>
    <mergeCell ref="Y145:Y152"/>
    <mergeCell ref="W157:Y158"/>
    <mergeCell ref="W159:Y161"/>
    <mergeCell ref="W162:W169"/>
    <mergeCell ref="X162:X169"/>
    <mergeCell ref="Y162:Y169"/>
    <mergeCell ref="W117:Y119"/>
    <mergeCell ref="W120:W127"/>
    <mergeCell ref="T61:T68"/>
    <mergeCell ref="U61:U68"/>
    <mergeCell ref="V61:V68"/>
    <mergeCell ref="T157:V158"/>
    <mergeCell ref="T159:V161"/>
    <mergeCell ref="T162:T169"/>
    <mergeCell ref="U162:U169"/>
    <mergeCell ref="V162:V169"/>
    <mergeCell ref="T142:V144"/>
    <mergeCell ref="T145:T152"/>
    <mergeCell ref="U145:U152"/>
    <mergeCell ref="V145:V152"/>
    <mergeCell ref="W26:Y27"/>
    <mergeCell ref="W28:Y30"/>
    <mergeCell ref="W31:W34"/>
    <mergeCell ref="X31:X34"/>
    <mergeCell ref="Y31:Y34"/>
    <mergeCell ref="W39:Y40"/>
    <mergeCell ref="W94:Y95"/>
    <mergeCell ref="W96:Y98"/>
    <mergeCell ref="W99:W106"/>
    <mergeCell ref="X99:X106"/>
    <mergeCell ref="Y99:Y106"/>
    <mergeCell ref="W61:W68"/>
    <mergeCell ref="X61:X68"/>
    <mergeCell ref="Y61:Y68"/>
    <mergeCell ref="W75:Y76"/>
    <mergeCell ref="W77:Y79"/>
    <mergeCell ref="W80:W87"/>
    <mergeCell ref="X80:X87"/>
    <mergeCell ref="Y80:Y87"/>
    <mergeCell ref="W41:Y43"/>
    <mergeCell ref="W44:W51"/>
    <mergeCell ref="X44:X51"/>
    <mergeCell ref="Y44:Y51"/>
    <mergeCell ref="W56:Y57"/>
    <mergeCell ref="X120:X127"/>
    <mergeCell ref="Y120:Y127"/>
    <mergeCell ref="W140:Y141"/>
    <mergeCell ref="W142:Y144"/>
    <mergeCell ref="Z28:AB30"/>
    <mergeCell ref="Z31:Z34"/>
    <mergeCell ref="AA31:AA34"/>
    <mergeCell ref="AB31:AB34"/>
    <mergeCell ref="Z39:AB40"/>
    <mergeCell ref="Z41:AB43"/>
    <mergeCell ref="Z94:AB95"/>
    <mergeCell ref="W58:Y60"/>
    <mergeCell ref="W115:Y116"/>
    <mergeCell ref="Z3:AB4"/>
    <mergeCell ref="Z5:AB7"/>
    <mergeCell ref="Z8:Z19"/>
    <mergeCell ref="AA8:AA19"/>
    <mergeCell ref="AB8:AB19"/>
    <mergeCell ref="Z26:AB27"/>
    <mergeCell ref="Z77:AB79"/>
    <mergeCell ref="Z80:Z87"/>
    <mergeCell ref="AA80:AA87"/>
    <mergeCell ref="AB80:AB87"/>
    <mergeCell ref="Z44:Z51"/>
    <mergeCell ref="AA44:AA51"/>
    <mergeCell ref="AB44:AB51"/>
    <mergeCell ref="Z56:AB57"/>
    <mergeCell ref="Z58:AB60"/>
    <mergeCell ref="Z61:Z68"/>
    <mergeCell ref="AA61:AA68"/>
    <mergeCell ref="AB61:AB68"/>
    <mergeCell ref="Z157:AB158"/>
    <mergeCell ref="Z159:AB161"/>
    <mergeCell ref="Z162:Z169"/>
    <mergeCell ref="AA162:AA169"/>
    <mergeCell ref="AB162:AB169"/>
    <mergeCell ref="AC3:AE4"/>
    <mergeCell ref="AC5:AE7"/>
    <mergeCell ref="AC8:AC19"/>
    <mergeCell ref="AD8:AD19"/>
    <mergeCell ref="AE8:AE19"/>
    <mergeCell ref="Z120:Z127"/>
    <mergeCell ref="AA120:AA127"/>
    <mergeCell ref="AB120:AB127"/>
    <mergeCell ref="Z140:AB141"/>
    <mergeCell ref="Z142:AB144"/>
    <mergeCell ref="Z145:Z152"/>
    <mergeCell ref="AA145:AA152"/>
    <mergeCell ref="AB145:AB152"/>
    <mergeCell ref="Z96:AB98"/>
    <mergeCell ref="Z99:Z106"/>
    <mergeCell ref="AA99:AA106"/>
    <mergeCell ref="AB99:AB106"/>
    <mergeCell ref="Z115:AB116"/>
    <mergeCell ref="Z117:AB119"/>
    <mergeCell ref="AC44:AC51"/>
    <mergeCell ref="AD44:AD51"/>
    <mergeCell ref="AE44:AE51"/>
    <mergeCell ref="AC56:AE57"/>
    <mergeCell ref="AC58:AE60"/>
    <mergeCell ref="AC26:AE27"/>
    <mergeCell ref="AC28:AE30"/>
    <mergeCell ref="AC31:AC34"/>
    <mergeCell ref="AD31:AD34"/>
    <mergeCell ref="AE31:AE34"/>
    <mergeCell ref="AC39:AE40"/>
    <mergeCell ref="AC157:AE158"/>
    <mergeCell ref="AC159:AE161"/>
    <mergeCell ref="AC162:AC169"/>
    <mergeCell ref="AD162:AD169"/>
    <mergeCell ref="AE162:AE169"/>
    <mergeCell ref="AC117:AE119"/>
    <mergeCell ref="AC120:AC127"/>
    <mergeCell ref="AD120:AD127"/>
    <mergeCell ref="AE120:AE127"/>
    <mergeCell ref="AC140:AE141"/>
    <mergeCell ref="AC142:AE144"/>
    <mergeCell ref="AF3:AH4"/>
    <mergeCell ref="AF5:AH7"/>
    <mergeCell ref="AF8:AF19"/>
    <mergeCell ref="AG8:AG19"/>
    <mergeCell ref="AH8:AH19"/>
    <mergeCell ref="AF26:AH27"/>
    <mergeCell ref="AC145:AC152"/>
    <mergeCell ref="AD145:AD152"/>
    <mergeCell ref="AE145:AE152"/>
    <mergeCell ref="AC94:AE95"/>
    <mergeCell ref="AC96:AE98"/>
    <mergeCell ref="AC99:AC106"/>
    <mergeCell ref="AD99:AD106"/>
    <mergeCell ref="AE99:AE106"/>
    <mergeCell ref="AC115:AE116"/>
    <mergeCell ref="AC61:AC68"/>
    <mergeCell ref="AD61:AD68"/>
    <mergeCell ref="AE61:AE68"/>
    <mergeCell ref="AC75:AE76"/>
    <mergeCell ref="AC77:AE79"/>
    <mergeCell ref="AC80:AC87"/>
    <mergeCell ref="AD80:AD87"/>
    <mergeCell ref="AE80:AE87"/>
    <mergeCell ref="AC41:AE43"/>
    <mergeCell ref="AF44:AF51"/>
    <mergeCell ref="AG44:AG51"/>
    <mergeCell ref="AH44:AH51"/>
    <mergeCell ref="AF56:AH57"/>
    <mergeCell ref="AF58:AH60"/>
    <mergeCell ref="AF61:AF68"/>
    <mergeCell ref="AG61:AG68"/>
    <mergeCell ref="AH61:AH68"/>
    <mergeCell ref="AF28:AH30"/>
    <mergeCell ref="AF31:AF34"/>
    <mergeCell ref="AG31:AG34"/>
    <mergeCell ref="AH31:AH34"/>
    <mergeCell ref="AF39:AH40"/>
    <mergeCell ref="AF41:AH43"/>
    <mergeCell ref="AF157:AH158"/>
    <mergeCell ref="AF159:AH161"/>
    <mergeCell ref="AF162:AF169"/>
    <mergeCell ref="AG162:AG169"/>
    <mergeCell ref="AH162:AH169"/>
    <mergeCell ref="AI3:AK4"/>
    <mergeCell ref="AI5:AK7"/>
    <mergeCell ref="AI8:AI19"/>
    <mergeCell ref="AJ8:AJ19"/>
    <mergeCell ref="AK8:AK19"/>
    <mergeCell ref="AF120:AF127"/>
    <mergeCell ref="AG120:AG127"/>
    <mergeCell ref="AH120:AH127"/>
    <mergeCell ref="AF140:AH141"/>
    <mergeCell ref="AF142:AH144"/>
    <mergeCell ref="AF145:AF152"/>
    <mergeCell ref="AG145:AG152"/>
    <mergeCell ref="AH145:AH152"/>
    <mergeCell ref="AF96:AH98"/>
    <mergeCell ref="AF99:AF106"/>
    <mergeCell ref="AG99:AG106"/>
    <mergeCell ref="AH99:AH106"/>
    <mergeCell ref="AF115:AH116"/>
    <mergeCell ref="AF117:AH119"/>
    <mergeCell ref="AI44:AI51"/>
    <mergeCell ref="AJ44:AJ51"/>
    <mergeCell ref="AK44:AK51"/>
    <mergeCell ref="AI56:AK57"/>
    <mergeCell ref="AI58:AK60"/>
    <mergeCell ref="AI26:AK27"/>
    <mergeCell ref="AI28:AK30"/>
    <mergeCell ref="AI31:AI34"/>
    <mergeCell ref="AJ31:AJ34"/>
    <mergeCell ref="AK31:AK34"/>
    <mergeCell ref="AI39:AK40"/>
    <mergeCell ref="AI157:AK158"/>
    <mergeCell ref="AI159:AK161"/>
    <mergeCell ref="AI162:AI169"/>
    <mergeCell ref="AJ162:AJ169"/>
    <mergeCell ref="AK162:AK169"/>
    <mergeCell ref="AI117:AK119"/>
    <mergeCell ref="AI120:AI127"/>
    <mergeCell ref="AJ120:AJ127"/>
    <mergeCell ref="AK120:AK127"/>
    <mergeCell ref="AI140:AK141"/>
    <mergeCell ref="AI142:AK144"/>
    <mergeCell ref="AL3:AN4"/>
    <mergeCell ref="AL5:AN7"/>
    <mergeCell ref="AL8:AL19"/>
    <mergeCell ref="AM8:AM19"/>
    <mergeCell ref="AN8:AN19"/>
    <mergeCell ref="AL26:AN27"/>
    <mergeCell ref="AI145:AI152"/>
    <mergeCell ref="AJ145:AJ152"/>
    <mergeCell ref="AK145:AK152"/>
    <mergeCell ref="AI94:AK95"/>
    <mergeCell ref="AI96:AK98"/>
    <mergeCell ref="AI99:AI106"/>
    <mergeCell ref="AJ99:AJ106"/>
    <mergeCell ref="AK99:AK106"/>
    <mergeCell ref="AI115:AK116"/>
    <mergeCell ref="AI61:AI68"/>
    <mergeCell ref="AJ61:AJ68"/>
    <mergeCell ref="AK61:AK68"/>
    <mergeCell ref="AI75:AK76"/>
    <mergeCell ref="AI77:AK79"/>
    <mergeCell ref="AI80:AI87"/>
    <mergeCell ref="AJ80:AJ87"/>
    <mergeCell ref="AK80:AK87"/>
    <mergeCell ref="AI41:AK43"/>
    <mergeCell ref="AL44:AL51"/>
    <mergeCell ref="AM44:AM51"/>
    <mergeCell ref="AN44:AN51"/>
    <mergeCell ref="AL56:AN57"/>
    <mergeCell ref="AL58:AN60"/>
    <mergeCell ref="AL61:AL68"/>
    <mergeCell ref="AM61:AM68"/>
    <mergeCell ref="AN61:AN68"/>
    <mergeCell ref="AL28:AN30"/>
    <mergeCell ref="AL31:AL34"/>
    <mergeCell ref="AM31:AM34"/>
    <mergeCell ref="AN31:AN34"/>
    <mergeCell ref="AL39:AN40"/>
    <mergeCell ref="AL41:AN43"/>
    <mergeCell ref="AL157:AN158"/>
    <mergeCell ref="AL159:AN161"/>
    <mergeCell ref="AL162:AL169"/>
    <mergeCell ref="AM162:AM169"/>
    <mergeCell ref="AN162:AN169"/>
    <mergeCell ref="AO3:AQ4"/>
    <mergeCell ref="AO5:AQ7"/>
    <mergeCell ref="AO8:AO19"/>
    <mergeCell ref="AP8:AP19"/>
    <mergeCell ref="AQ8:AQ19"/>
    <mergeCell ref="AL120:AL127"/>
    <mergeCell ref="AM120:AM127"/>
    <mergeCell ref="AN120:AN127"/>
    <mergeCell ref="AL140:AN141"/>
    <mergeCell ref="AL142:AN144"/>
    <mergeCell ref="AL145:AL152"/>
    <mergeCell ref="AM145:AM152"/>
    <mergeCell ref="AN145:AN152"/>
    <mergeCell ref="AL96:AN98"/>
    <mergeCell ref="AL99:AL106"/>
    <mergeCell ref="AM99:AM106"/>
    <mergeCell ref="AN99:AN106"/>
    <mergeCell ref="AL115:AN116"/>
    <mergeCell ref="AL117:AN119"/>
    <mergeCell ref="AO44:AO51"/>
    <mergeCell ref="AP44:AP51"/>
    <mergeCell ref="AQ44:AQ51"/>
    <mergeCell ref="AO56:AQ57"/>
    <mergeCell ref="AO58:AQ60"/>
    <mergeCell ref="AO26:AQ27"/>
    <mergeCell ref="AO28:AQ30"/>
    <mergeCell ref="AO31:AO34"/>
    <mergeCell ref="AP31:AP34"/>
    <mergeCell ref="AQ31:AQ34"/>
    <mergeCell ref="AO39:AQ40"/>
    <mergeCell ref="AO162:AO169"/>
    <mergeCell ref="AP162:AP169"/>
    <mergeCell ref="AQ162:AQ169"/>
    <mergeCell ref="AO117:AQ119"/>
    <mergeCell ref="AO120:AO127"/>
    <mergeCell ref="AP120:AP127"/>
    <mergeCell ref="AQ120:AQ127"/>
    <mergeCell ref="AO140:AQ141"/>
    <mergeCell ref="AO142:AQ144"/>
    <mergeCell ref="AR3:AT4"/>
    <mergeCell ref="AR5:AT7"/>
    <mergeCell ref="AR8:AR19"/>
    <mergeCell ref="AS8:AS19"/>
    <mergeCell ref="AT8:AT19"/>
    <mergeCell ref="AR26:AT27"/>
    <mergeCell ref="AO145:AO152"/>
    <mergeCell ref="AP145:AP152"/>
    <mergeCell ref="AQ145:AQ152"/>
    <mergeCell ref="AO94:AQ95"/>
    <mergeCell ref="AO96:AQ98"/>
    <mergeCell ref="AO99:AO106"/>
    <mergeCell ref="AP99:AP106"/>
    <mergeCell ref="AQ99:AQ106"/>
    <mergeCell ref="AO115:AQ116"/>
    <mergeCell ref="AO61:AO68"/>
    <mergeCell ref="AP61:AP68"/>
    <mergeCell ref="AQ61:AQ68"/>
    <mergeCell ref="AO75:AQ76"/>
    <mergeCell ref="AO77:AQ79"/>
    <mergeCell ref="AO80:AO87"/>
    <mergeCell ref="AP80:AP87"/>
    <mergeCell ref="AQ80:AQ87"/>
    <mergeCell ref="AO41:AQ43"/>
    <mergeCell ref="AR56:AT57"/>
    <mergeCell ref="AR58:AT60"/>
    <mergeCell ref="AR61:AR68"/>
    <mergeCell ref="AS61:AS68"/>
    <mergeCell ref="AT61:AT68"/>
    <mergeCell ref="AR28:AT30"/>
    <mergeCell ref="AR31:AR34"/>
    <mergeCell ref="AS31:AS34"/>
    <mergeCell ref="AT31:AT34"/>
    <mergeCell ref="AR39:AT40"/>
    <mergeCell ref="AR41:AT43"/>
    <mergeCell ref="AU3:AW4"/>
    <mergeCell ref="AU5:AW7"/>
    <mergeCell ref="AU8:AU19"/>
    <mergeCell ref="AV8:AV19"/>
    <mergeCell ref="AW8:AW19"/>
    <mergeCell ref="AR120:AR127"/>
    <mergeCell ref="AS120:AS127"/>
    <mergeCell ref="AT120:AT127"/>
    <mergeCell ref="AR140:AT141"/>
    <mergeCell ref="AR96:AT98"/>
    <mergeCell ref="AR99:AR106"/>
    <mergeCell ref="AS99:AS106"/>
    <mergeCell ref="AT99:AT106"/>
    <mergeCell ref="AR115:AT116"/>
    <mergeCell ref="AR117:AT119"/>
    <mergeCell ref="AR75:AT76"/>
    <mergeCell ref="AR77:AT79"/>
    <mergeCell ref="AR80:AR87"/>
    <mergeCell ref="AS80:AS87"/>
    <mergeCell ref="AT80:AT87"/>
    <mergeCell ref="AR94:AT95"/>
    <mergeCell ref="AR44:AR51"/>
    <mergeCell ref="AS44:AS51"/>
    <mergeCell ref="AT44:AT51"/>
    <mergeCell ref="AU41:AW43"/>
    <mergeCell ref="AU44:AU51"/>
    <mergeCell ref="AV44:AV51"/>
    <mergeCell ref="AW44:AW51"/>
    <mergeCell ref="AU56:AW57"/>
    <mergeCell ref="AU58:AW60"/>
    <mergeCell ref="AU26:AW27"/>
    <mergeCell ref="AU28:AW30"/>
    <mergeCell ref="AU31:AU34"/>
    <mergeCell ref="AV31:AV34"/>
    <mergeCell ref="AW31:AW34"/>
    <mergeCell ref="AU39:AW40"/>
    <mergeCell ref="AU157:AW158"/>
    <mergeCell ref="AU159:AW161"/>
    <mergeCell ref="AU162:AU169"/>
    <mergeCell ref="AV162:AV169"/>
    <mergeCell ref="AW162:AW169"/>
    <mergeCell ref="C156:AZ156"/>
    <mergeCell ref="AU117:AW119"/>
    <mergeCell ref="AU120:AU127"/>
    <mergeCell ref="AV120:AV127"/>
    <mergeCell ref="AW120:AW127"/>
    <mergeCell ref="AU140:AW141"/>
    <mergeCell ref="AU142:AW144"/>
    <mergeCell ref="C139:AZ139"/>
    <mergeCell ref="AR157:AT158"/>
    <mergeCell ref="AR159:AT161"/>
    <mergeCell ref="AR162:AR169"/>
    <mergeCell ref="AS162:AS169"/>
    <mergeCell ref="AT162:AT169"/>
    <mergeCell ref="AR142:AT144"/>
    <mergeCell ref="AR145:AR152"/>
    <mergeCell ref="AS145:AS152"/>
    <mergeCell ref="AT145:AT152"/>
    <mergeCell ref="AO157:AQ158"/>
    <mergeCell ref="AO159:AQ161"/>
    <mergeCell ref="AX3:AZ4"/>
    <mergeCell ref="AX5:AZ7"/>
    <mergeCell ref="AX8:AX19"/>
    <mergeCell ref="AY8:AY19"/>
    <mergeCell ref="AZ8:AZ19"/>
    <mergeCell ref="AX26:AZ27"/>
    <mergeCell ref="AU145:AU152"/>
    <mergeCell ref="AV145:AV152"/>
    <mergeCell ref="AW145:AW152"/>
    <mergeCell ref="AU94:AW95"/>
    <mergeCell ref="AU96:AW98"/>
    <mergeCell ref="AU99:AU106"/>
    <mergeCell ref="AV99:AV106"/>
    <mergeCell ref="AW99:AW106"/>
    <mergeCell ref="AU115:AW116"/>
    <mergeCell ref="AU61:AU68"/>
    <mergeCell ref="AV61:AV68"/>
    <mergeCell ref="AW61:AW68"/>
    <mergeCell ref="AU75:AW76"/>
    <mergeCell ref="AU77:AW79"/>
    <mergeCell ref="AU80:AU87"/>
    <mergeCell ref="AV80:AV87"/>
    <mergeCell ref="AW80:AW87"/>
    <mergeCell ref="C74:AZ74"/>
    <mergeCell ref="AX44:AX51"/>
    <mergeCell ref="AY44:AY51"/>
    <mergeCell ref="AZ44:AZ51"/>
    <mergeCell ref="AX56:AZ57"/>
    <mergeCell ref="AX58:AZ60"/>
    <mergeCell ref="AX61:AX68"/>
    <mergeCell ref="AY61:AY68"/>
    <mergeCell ref="AZ61:AZ68"/>
    <mergeCell ref="AX28:AZ30"/>
    <mergeCell ref="AX31:AX34"/>
    <mergeCell ref="AY31:AY34"/>
    <mergeCell ref="AZ31:AZ34"/>
    <mergeCell ref="AX39:AZ40"/>
    <mergeCell ref="AX41:AZ43"/>
    <mergeCell ref="AX115:AZ116"/>
    <mergeCell ref="AX117:AZ119"/>
    <mergeCell ref="D107:AZ107"/>
    <mergeCell ref="C114:AZ114"/>
    <mergeCell ref="AX75:AZ76"/>
    <mergeCell ref="AX77:AZ79"/>
    <mergeCell ref="AX80:AX87"/>
    <mergeCell ref="AY80:AY87"/>
    <mergeCell ref="AZ80:AZ87"/>
    <mergeCell ref="AX94:AZ95"/>
    <mergeCell ref="C93:AZ93"/>
    <mergeCell ref="AL75:AN76"/>
    <mergeCell ref="AL77:AN79"/>
    <mergeCell ref="AL80:AL87"/>
    <mergeCell ref="AM80:AM87"/>
    <mergeCell ref="AN80:AN87"/>
    <mergeCell ref="AL94:AN95"/>
    <mergeCell ref="AF75:AH76"/>
    <mergeCell ref="AF77:AH79"/>
    <mergeCell ref="AF80:AF87"/>
    <mergeCell ref="AG80:AG87"/>
    <mergeCell ref="AH80:AH87"/>
    <mergeCell ref="AF94:AH95"/>
    <mergeCell ref="Z75:AB76"/>
    <mergeCell ref="AX157:AZ158"/>
    <mergeCell ref="AX159:AZ161"/>
    <mergeCell ref="AX162:AX169"/>
    <mergeCell ref="AY162:AY169"/>
    <mergeCell ref="AZ162:AZ169"/>
    <mergeCell ref="C20:AZ20"/>
    <mergeCell ref="C25:AZ25"/>
    <mergeCell ref="C38:AZ38"/>
    <mergeCell ref="C55:AZ55"/>
    <mergeCell ref="D69:AZ69"/>
    <mergeCell ref="AX120:AX127"/>
    <mergeCell ref="AY120:AY127"/>
    <mergeCell ref="AZ120:AZ127"/>
    <mergeCell ref="AX140:AZ141"/>
    <mergeCell ref="AX142:AZ144"/>
    <mergeCell ref="AX145:AX152"/>
    <mergeCell ref="AY145:AY152"/>
    <mergeCell ref="AZ145:AZ152"/>
    <mergeCell ref="D128:AZ128"/>
    <mergeCell ref="E133:AZ133"/>
    <mergeCell ref="AX96:AZ98"/>
    <mergeCell ref="AX99:AX106"/>
    <mergeCell ref="AY99:AY106"/>
    <mergeCell ref="AZ99:AZ106"/>
  </mergeCells>
  <phoneticPr fontId="17" type="noConversion"/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4D6643F-91ED-C14C-85E0-F24E88A3F7C5}">
          <x14:formula1>
            <xm:f>NOMS!$B$3:$B$16</xm:f>
          </x14:formula1>
          <xm:sqref>D1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274780-B576-754C-8C82-406849DEC499}">
  <sheetPr>
    <tabColor theme="0" tint="-4.9989318521683403E-2"/>
  </sheetPr>
  <dimension ref="A1:BA69"/>
  <sheetViews>
    <sheetView zoomScaleNormal="100" workbookViewId="0">
      <selection activeCell="D1" sqref="D1"/>
    </sheetView>
  </sheetViews>
  <sheetFormatPr baseColWidth="10" defaultRowHeight="16" outlineLevelCol="1"/>
  <cols>
    <col min="1" max="1" width="21.83203125" customWidth="1"/>
    <col min="2" max="2" width="5.33203125" customWidth="1"/>
    <col min="3" max="3" width="8" customWidth="1"/>
    <col min="4" max="4" width="85" customWidth="1"/>
    <col min="5" max="5" width="6" customWidth="1"/>
    <col min="6" max="12" width="5.83203125" customWidth="1"/>
    <col min="13" max="13" width="6" customWidth="1"/>
    <col min="14" max="14" width="6.1640625" customWidth="1"/>
    <col min="15" max="37" width="5.83203125" customWidth="1"/>
    <col min="38" max="52" width="5.83203125" hidden="1" customWidth="1" outlineLevel="1"/>
    <col min="53" max="53" width="10.83203125" collapsed="1"/>
  </cols>
  <sheetData>
    <row r="1" spans="1:52" ht="20" customHeight="1">
      <c r="A1" s="83" t="s">
        <v>12</v>
      </c>
      <c r="D1" s="83" t="s">
        <v>312</v>
      </c>
      <c r="E1" s="500"/>
      <c r="F1" s="500"/>
      <c r="G1" s="500"/>
      <c r="H1" s="500"/>
      <c r="I1" s="500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</row>
    <row r="2" spans="1:52" ht="28" customHeight="1" thickBot="1"/>
    <row r="3" spans="1:52" ht="17" customHeight="1" thickBot="1">
      <c r="C3" s="514" t="s">
        <v>2</v>
      </c>
      <c r="D3" s="515"/>
      <c r="E3" s="395" t="s">
        <v>11</v>
      </c>
      <c r="F3" s="385"/>
      <c r="G3" s="396"/>
      <c r="H3" s="395" t="s">
        <v>4</v>
      </c>
      <c r="I3" s="385"/>
      <c r="J3" s="385"/>
      <c r="K3" s="516" t="s">
        <v>5</v>
      </c>
      <c r="L3" s="385"/>
      <c r="M3" s="517"/>
      <c r="N3" s="385" t="s">
        <v>6</v>
      </c>
      <c r="O3" s="385"/>
      <c r="P3" s="396"/>
      <c r="Q3" s="395" t="s">
        <v>7</v>
      </c>
      <c r="R3" s="385"/>
      <c r="S3" s="396"/>
      <c r="T3" s="395" t="s">
        <v>293</v>
      </c>
      <c r="U3" s="385"/>
      <c r="V3" s="396"/>
      <c r="W3" s="395" t="s">
        <v>294</v>
      </c>
      <c r="X3" s="385"/>
      <c r="Y3" s="396"/>
      <c r="Z3" s="395" t="s">
        <v>295</v>
      </c>
      <c r="AA3" s="385"/>
      <c r="AB3" s="396"/>
      <c r="AC3" s="395" t="s">
        <v>296</v>
      </c>
      <c r="AD3" s="385"/>
      <c r="AE3" s="396"/>
      <c r="AF3" s="395" t="s">
        <v>297</v>
      </c>
      <c r="AG3" s="385"/>
      <c r="AH3" s="396"/>
      <c r="AI3" s="395" t="s">
        <v>298</v>
      </c>
      <c r="AJ3" s="385"/>
      <c r="AK3" s="396"/>
      <c r="AL3" s="395" t="s">
        <v>299</v>
      </c>
      <c r="AM3" s="385"/>
      <c r="AN3" s="396"/>
      <c r="AO3" s="395" t="s">
        <v>300</v>
      </c>
      <c r="AP3" s="385"/>
      <c r="AQ3" s="396"/>
      <c r="AR3" s="395" t="s">
        <v>301</v>
      </c>
      <c r="AS3" s="385"/>
      <c r="AT3" s="396"/>
      <c r="AU3" s="395" t="s">
        <v>302</v>
      </c>
      <c r="AV3" s="385"/>
      <c r="AW3" s="396"/>
      <c r="AX3" s="395" t="s">
        <v>303</v>
      </c>
      <c r="AY3" s="385"/>
      <c r="AZ3" s="396"/>
    </row>
    <row r="4" spans="1:52" ht="17" thickBot="1">
      <c r="C4" s="518" t="s">
        <v>1</v>
      </c>
      <c r="D4" s="442"/>
      <c r="E4" s="393"/>
      <c r="F4" s="387"/>
      <c r="G4" s="394"/>
      <c r="H4" s="391"/>
      <c r="I4" s="386"/>
      <c r="J4" s="386"/>
      <c r="K4" s="410"/>
      <c r="L4" s="411"/>
      <c r="M4" s="412"/>
      <c r="N4" s="386"/>
      <c r="O4" s="386"/>
      <c r="P4" s="392"/>
      <c r="Q4" s="393"/>
      <c r="R4" s="387"/>
      <c r="S4" s="394"/>
      <c r="T4" s="393"/>
      <c r="U4" s="387"/>
      <c r="V4" s="394"/>
      <c r="W4" s="393"/>
      <c r="X4" s="387"/>
      <c r="Y4" s="394"/>
      <c r="Z4" s="393"/>
      <c r="AA4" s="387"/>
      <c r="AB4" s="394"/>
      <c r="AC4" s="393"/>
      <c r="AD4" s="387"/>
      <c r="AE4" s="394"/>
      <c r="AF4" s="393"/>
      <c r="AG4" s="387"/>
      <c r="AH4" s="394"/>
      <c r="AI4" s="393"/>
      <c r="AJ4" s="387"/>
      <c r="AK4" s="394"/>
      <c r="AL4" s="393"/>
      <c r="AM4" s="387"/>
      <c r="AN4" s="394"/>
      <c r="AO4" s="393"/>
      <c r="AP4" s="387"/>
      <c r="AQ4" s="394"/>
      <c r="AR4" s="393"/>
      <c r="AS4" s="387"/>
      <c r="AT4" s="394"/>
      <c r="AU4" s="393"/>
      <c r="AV4" s="387"/>
      <c r="AW4" s="394"/>
      <c r="AX4" s="393"/>
      <c r="AY4" s="387"/>
      <c r="AZ4" s="394"/>
    </row>
    <row r="5" spans="1:52" ht="19" customHeight="1">
      <c r="C5" s="511" t="s">
        <v>0</v>
      </c>
      <c r="D5" s="429"/>
      <c r="E5" s="444" t="s">
        <v>3</v>
      </c>
      <c r="F5" s="445"/>
      <c r="G5" s="446"/>
      <c r="H5" s="457" t="s">
        <v>3</v>
      </c>
      <c r="I5" s="458"/>
      <c r="J5" s="459"/>
      <c r="K5" s="457" t="s">
        <v>3</v>
      </c>
      <c r="L5" s="458"/>
      <c r="M5" s="459"/>
      <c r="N5" s="457" t="s">
        <v>3</v>
      </c>
      <c r="O5" s="458"/>
      <c r="P5" s="459"/>
      <c r="Q5" s="444" t="s">
        <v>3</v>
      </c>
      <c r="R5" s="445"/>
      <c r="S5" s="446"/>
      <c r="T5" s="444" t="s">
        <v>3</v>
      </c>
      <c r="U5" s="445"/>
      <c r="V5" s="446"/>
      <c r="W5" s="444" t="s">
        <v>3</v>
      </c>
      <c r="X5" s="445"/>
      <c r="Y5" s="446"/>
      <c r="Z5" s="444" t="s">
        <v>3</v>
      </c>
      <c r="AA5" s="445"/>
      <c r="AB5" s="446"/>
      <c r="AC5" s="444" t="s">
        <v>3</v>
      </c>
      <c r="AD5" s="445"/>
      <c r="AE5" s="446"/>
      <c r="AF5" s="444" t="s">
        <v>3</v>
      </c>
      <c r="AG5" s="445"/>
      <c r="AH5" s="446"/>
      <c r="AI5" s="444" t="s">
        <v>3</v>
      </c>
      <c r="AJ5" s="445"/>
      <c r="AK5" s="446"/>
      <c r="AL5" s="444" t="s">
        <v>3</v>
      </c>
      <c r="AM5" s="445"/>
      <c r="AN5" s="446"/>
      <c r="AO5" s="444" t="s">
        <v>3</v>
      </c>
      <c r="AP5" s="445"/>
      <c r="AQ5" s="446"/>
      <c r="AR5" s="444" t="s">
        <v>3</v>
      </c>
      <c r="AS5" s="445"/>
      <c r="AT5" s="446"/>
      <c r="AU5" s="444" t="s">
        <v>3</v>
      </c>
      <c r="AV5" s="445"/>
      <c r="AW5" s="446"/>
      <c r="AX5" s="444" t="s">
        <v>3</v>
      </c>
      <c r="AY5" s="445"/>
      <c r="AZ5" s="491"/>
    </row>
    <row r="6" spans="1:52" ht="19" customHeight="1">
      <c r="C6" s="512"/>
      <c r="D6" s="431"/>
      <c r="E6" s="447"/>
      <c r="F6" s="448"/>
      <c r="G6" s="449"/>
      <c r="H6" s="447"/>
      <c r="I6" s="448"/>
      <c r="J6" s="449"/>
      <c r="K6" s="447"/>
      <c r="L6" s="448"/>
      <c r="M6" s="449"/>
      <c r="N6" s="447"/>
      <c r="O6" s="448"/>
      <c r="P6" s="449"/>
      <c r="Q6" s="447"/>
      <c r="R6" s="448"/>
      <c r="S6" s="449"/>
      <c r="T6" s="447"/>
      <c r="U6" s="448"/>
      <c r="V6" s="449"/>
      <c r="W6" s="447"/>
      <c r="X6" s="448"/>
      <c r="Y6" s="449"/>
      <c r="Z6" s="447"/>
      <c r="AA6" s="448"/>
      <c r="AB6" s="449"/>
      <c r="AC6" s="447"/>
      <c r="AD6" s="448"/>
      <c r="AE6" s="449"/>
      <c r="AF6" s="447"/>
      <c r="AG6" s="448"/>
      <c r="AH6" s="449"/>
      <c r="AI6" s="447"/>
      <c r="AJ6" s="448"/>
      <c r="AK6" s="449"/>
      <c r="AL6" s="447"/>
      <c r="AM6" s="448"/>
      <c r="AN6" s="449"/>
      <c r="AO6" s="447"/>
      <c r="AP6" s="448"/>
      <c r="AQ6" s="449"/>
      <c r="AR6" s="447"/>
      <c r="AS6" s="448"/>
      <c r="AT6" s="449"/>
      <c r="AU6" s="447"/>
      <c r="AV6" s="448"/>
      <c r="AW6" s="449"/>
      <c r="AX6" s="447"/>
      <c r="AY6" s="448"/>
      <c r="AZ6" s="492"/>
    </row>
    <row r="7" spans="1:52" ht="17" customHeight="1" thickBot="1">
      <c r="C7" s="513"/>
      <c r="D7" s="433"/>
      <c r="E7" s="450"/>
      <c r="F7" s="451"/>
      <c r="G7" s="452"/>
      <c r="H7" s="450"/>
      <c r="I7" s="451"/>
      <c r="J7" s="452"/>
      <c r="K7" s="450"/>
      <c r="L7" s="451"/>
      <c r="M7" s="452"/>
      <c r="N7" s="450"/>
      <c r="O7" s="451"/>
      <c r="P7" s="452"/>
      <c r="Q7" s="450"/>
      <c r="R7" s="451"/>
      <c r="S7" s="452"/>
      <c r="T7" s="450"/>
      <c r="U7" s="451"/>
      <c r="V7" s="452"/>
      <c r="W7" s="450"/>
      <c r="X7" s="451"/>
      <c r="Y7" s="452"/>
      <c r="Z7" s="450"/>
      <c r="AA7" s="451"/>
      <c r="AB7" s="452"/>
      <c r="AC7" s="450"/>
      <c r="AD7" s="451"/>
      <c r="AE7" s="452"/>
      <c r="AF7" s="450"/>
      <c r="AG7" s="451"/>
      <c r="AH7" s="452"/>
      <c r="AI7" s="450"/>
      <c r="AJ7" s="451"/>
      <c r="AK7" s="452"/>
      <c r="AL7" s="450"/>
      <c r="AM7" s="451"/>
      <c r="AN7" s="452"/>
      <c r="AO7" s="450"/>
      <c r="AP7" s="451"/>
      <c r="AQ7" s="452"/>
      <c r="AR7" s="450"/>
      <c r="AS7" s="451"/>
      <c r="AT7" s="452"/>
      <c r="AU7" s="450"/>
      <c r="AV7" s="451"/>
      <c r="AW7" s="452"/>
      <c r="AX7" s="450"/>
      <c r="AY7" s="451"/>
      <c r="AZ7" s="493"/>
    </row>
    <row r="8" spans="1:52" ht="20" customHeight="1" thickBot="1">
      <c r="B8" s="497" t="s">
        <v>151</v>
      </c>
      <c r="C8" s="520" t="s">
        <v>148</v>
      </c>
      <c r="D8" s="443"/>
      <c r="E8" s="355" t="s">
        <v>8</v>
      </c>
      <c r="F8" s="357" t="s">
        <v>308</v>
      </c>
      <c r="G8" s="359" t="s">
        <v>10</v>
      </c>
      <c r="H8" s="355" t="s">
        <v>8</v>
      </c>
      <c r="I8" s="357" t="s">
        <v>308</v>
      </c>
      <c r="J8" s="359" t="s">
        <v>10</v>
      </c>
      <c r="K8" s="355" t="s">
        <v>8</v>
      </c>
      <c r="L8" s="357" t="s">
        <v>308</v>
      </c>
      <c r="M8" s="359" t="s">
        <v>10</v>
      </c>
      <c r="N8" s="355" t="s">
        <v>8</v>
      </c>
      <c r="O8" s="357" t="s">
        <v>308</v>
      </c>
      <c r="P8" s="359" t="s">
        <v>10</v>
      </c>
      <c r="Q8" s="355" t="s">
        <v>8</v>
      </c>
      <c r="R8" s="357" t="s">
        <v>308</v>
      </c>
      <c r="S8" s="359" t="s">
        <v>10</v>
      </c>
      <c r="T8" s="355" t="s">
        <v>8</v>
      </c>
      <c r="U8" s="357" t="s">
        <v>308</v>
      </c>
      <c r="V8" s="359" t="s">
        <v>10</v>
      </c>
      <c r="W8" s="355" t="s">
        <v>8</v>
      </c>
      <c r="X8" s="357" t="s">
        <v>308</v>
      </c>
      <c r="Y8" s="359" t="s">
        <v>10</v>
      </c>
      <c r="Z8" s="355" t="s">
        <v>8</v>
      </c>
      <c r="AA8" s="357" t="s">
        <v>308</v>
      </c>
      <c r="AB8" s="359" t="s">
        <v>10</v>
      </c>
      <c r="AC8" s="355" t="s">
        <v>8</v>
      </c>
      <c r="AD8" s="357" t="s">
        <v>308</v>
      </c>
      <c r="AE8" s="359" t="s">
        <v>10</v>
      </c>
      <c r="AF8" s="355" t="s">
        <v>8</v>
      </c>
      <c r="AG8" s="357" t="s">
        <v>308</v>
      </c>
      <c r="AH8" s="359" t="s">
        <v>10</v>
      </c>
      <c r="AI8" s="355" t="s">
        <v>8</v>
      </c>
      <c r="AJ8" s="357" t="s">
        <v>308</v>
      </c>
      <c r="AK8" s="359" t="s">
        <v>10</v>
      </c>
      <c r="AL8" s="355" t="s">
        <v>8</v>
      </c>
      <c r="AM8" s="357" t="s">
        <v>308</v>
      </c>
      <c r="AN8" s="359" t="s">
        <v>10</v>
      </c>
      <c r="AO8" s="355" t="s">
        <v>8</v>
      </c>
      <c r="AP8" s="357" t="s">
        <v>308</v>
      </c>
      <c r="AQ8" s="359" t="s">
        <v>10</v>
      </c>
      <c r="AR8" s="355" t="s">
        <v>8</v>
      </c>
      <c r="AS8" s="357" t="s">
        <v>308</v>
      </c>
      <c r="AT8" s="359" t="s">
        <v>10</v>
      </c>
      <c r="AU8" s="355" t="s">
        <v>8</v>
      </c>
      <c r="AV8" s="357" t="s">
        <v>308</v>
      </c>
      <c r="AW8" s="359" t="s">
        <v>10</v>
      </c>
      <c r="AX8" s="355" t="s">
        <v>8</v>
      </c>
      <c r="AY8" s="357" t="s">
        <v>308</v>
      </c>
      <c r="AZ8" s="494" t="s">
        <v>10</v>
      </c>
    </row>
    <row r="9" spans="1:52" ht="17" customHeight="1">
      <c r="B9" s="498"/>
      <c r="C9" s="519" t="s">
        <v>149</v>
      </c>
      <c r="D9" s="434"/>
      <c r="E9" s="356"/>
      <c r="F9" s="358"/>
      <c r="G9" s="360"/>
      <c r="H9" s="356"/>
      <c r="I9" s="358"/>
      <c r="J9" s="360"/>
      <c r="K9" s="356"/>
      <c r="L9" s="358"/>
      <c r="M9" s="360"/>
      <c r="N9" s="356"/>
      <c r="O9" s="358"/>
      <c r="P9" s="360"/>
      <c r="Q9" s="356"/>
      <c r="R9" s="358"/>
      <c r="S9" s="360"/>
      <c r="T9" s="356"/>
      <c r="U9" s="358"/>
      <c r="V9" s="360"/>
      <c r="W9" s="356"/>
      <c r="X9" s="358"/>
      <c r="Y9" s="360"/>
      <c r="Z9" s="356"/>
      <c r="AA9" s="358"/>
      <c r="AB9" s="360"/>
      <c r="AC9" s="356"/>
      <c r="AD9" s="358"/>
      <c r="AE9" s="360"/>
      <c r="AF9" s="356"/>
      <c r="AG9" s="358"/>
      <c r="AH9" s="360"/>
      <c r="AI9" s="356"/>
      <c r="AJ9" s="358"/>
      <c r="AK9" s="360"/>
      <c r="AL9" s="356"/>
      <c r="AM9" s="358"/>
      <c r="AN9" s="360"/>
      <c r="AO9" s="356"/>
      <c r="AP9" s="358"/>
      <c r="AQ9" s="360"/>
      <c r="AR9" s="356"/>
      <c r="AS9" s="358"/>
      <c r="AT9" s="360"/>
      <c r="AU9" s="356"/>
      <c r="AV9" s="358"/>
      <c r="AW9" s="360"/>
      <c r="AX9" s="356"/>
      <c r="AY9" s="358"/>
      <c r="AZ9" s="495"/>
    </row>
    <row r="10" spans="1:52">
      <c r="B10" s="498"/>
      <c r="C10" s="510"/>
      <c r="D10" s="435"/>
      <c r="E10" s="356"/>
      <c r="F10" s="358"/>
      <c r="G10" s="360"/>
      <c r="H10" s="356"/>
      <c r="I10" s="358"/>
      <c r="J10" s="360"/>
      <c r="K10" s="356"/>
      <c r="L10" s="358"/>
      <c r="M10" s="360"/>
      <c r="N10" s="356"/>
      <c r="O10" s="358"/>
      <c r="P10" s="360"/>
      <c r="Q10" s="356"/>
      <c r="R10" s="358"/>
      <c r="S10" s="360"/>
      <c r="T10" s="356"/>
      <c r="U10" s="358"/>
      <c r="V10" s="360"/>
      <c r="W10" s="356"/>
      <c r="X10" s="358"/>
      <c r="Y10" s="360"/>
      <c r="Z10" s="356"/>
      <c r="AA10" s="358"/>
      <c r="AB10" s="360"/>
      <c r="AC10" s="356"/>
      <c r="AD10" s="358"/>
      <c r="AE10" s="360"/>
      <c r="AF10" s="356"/>
      <c r="AG10" s="358"/>
      <c r="AH10" s="360"/>
      <c r="AI10" s="356"/>
      <c r="AJ10" s="358"/>
      <c r="AK10" s="360"/>
      <c r="AL10" s="356"/>
      <c r="AM10" s="358"/>
      <c r="AN10" s="360"/>
      <c r="AO10" s="356"/>
      <c r="AP10" s="358"/>
      <c r="AQ10" s="360"/>
      <c r="AR10" s="356"/>
      <c r="AS10" s="358"/>
      <c r="AT10" s="360"/>
      <c r="AU10" s="356"/>
      <c r="AV10" s="358"/>
      <c r="AW10" s="360"/>
      <c r="AX10" s="356"/>
      <c r="AY10" s="358"/>
      <c r="AZ10" s="495"/>
    </row>
    <row r="11" spans="1:52">
      <c r="B11" s="498"/>
      <c r="C11" s="510"/>
      <c r="D11" s="435"/>
      <c r="E11" s="356"/>
      <c r="F11" s="358"/>
      <c r="G11" s="360"/>
      <c r="H11" s="356"/>
      <c r="I11" s="358"/>
      <c r="J11" s="360"/>
      <c r="K11" s="356"/>
      <c r="L11" s="358"/>
      <c r="M11" s="360"/>
      <c r="N11" s="356"/>
      <c r="O11" s="358"/>
      <c r="P11" s="360"/>
      <c r="Q11" s="356"/>
      <c r="R11" s="358"/>
      <c r="S11" s="360"/>
      <c r="T11" s="356"/>
      <c r="U11" s="358"/>
      <c r="V11" s="360"/>
      <c r="W11" s="356"/>
      <c r="X11" s="358"/>
      <c r="Y11" s="360"/>
      <c r="Z11" s="356"/>
      <c r="AA11" s="358"/>
      <c r="AB11" s="360"/>
      <c r="AC11" s="356"/>
      <c r="AD11" s="358"/>
      <c r="AE11" s="360"/>
      <c r="AF11" s="356"/>
      <c r="AG11" s="358"/>
      <c r="AH11" s="360"/>
      <c r="AI11" s="356"/>
      <c r="AJ11" s="358"/>
      <c r="AK11" s="360"/>
      <c r="AL11" s="356"/>
      <c r="AM11" s="358"/>
      <c r="AN11" s="360"/>
      <c r="AO11" s="356"/>
      <c r="AP11" s="358"/>
      <c r="AQ11" s="360"/>
      <c r="AR11" s="356"/>
      <c r="AS11" s="358"/>
      <c r="AT11" s="360"/>
      <c r="AU11" s="356"/>
      <c r="AV11" s="358"/>
      <c r="AW11" s="360"/>
      <c r="AX11" s="356"/>
      <c r="AY11" s="358"/>
      <c r="AZ11" s="495"/>
    </row>
    <row r="12" spans="1:52">
      <c r="B12" s="498"/>
      <c r="C12" s="510"/>
      <c r="D12" s="435"/>
      <c r="E12" s="356"/>
      <c r="F12" s="358"/>
      <c r="G12" s="360"/>
      <c r="H12" s="356"/>
      <c r="I12" s="358"/>
      <c r="J12" s="360"/>
      <c r="K12" s="356"/>
      <c r="L12" s="358"/>
      <c r="M12" s="360"/>
      <c r="N12" s="356"/>
      <c r="O12" s="358"/>
      <c r="P12" s="360"/>
      <c r="Q12" s="356"/>
      <c r="R12" s="358"/>
      <c r="S12" s="360"/>
      <c r="T12" s="356"/>
      <c r="U12" s="358"/>
      <c r="V12" s="360"/>
      <c r="W12" s="356"/>
      <c r="X12" s="358"/>
      <c r="Y12" s="360"/>
      <c r="Z12" s="356"/>
      <c r="AA12" s="358"/>
      <c r="AB12" s="360"/>
      <c r="AC12" s="356"/>
      <c r="AD12" s="358"/>
      <c r="AE12" s="360"/>
      <c r="AF12" s="356"/>
      <c r="AG12" s="358"/>
      <c r="AH12" s="360"/>
      <c r="AI12" s="356"/>
      <c r="AJ12" s="358"/>
      <c r="AK12" s="360"/>
      <c r="AL12" s="356"/>
      <c r="AM12" s="358"/>
      <c r="AN12" s="360"/>
      <c r="AO12" s="356"/>
      <c r="AP12" s="358"/>
      <c r="AQ12" s="360"/>
      <c r="AR12" s="356"/>
      <c r="AS12" s="358"/>
      <c r="AT12" s="360"/>
      <c r="AU12" s="356"/>
      <c r="AV12" s="358"/>
      <c r="AW12" s="360"/>
      <c r="AX12" s="356"/>
      <c r="AY12" s="358"/>
      <c r="AZ12" s="495"/>
    </row>
    <row r="13" spans="1:52">
      <c r="B13" s="498"/>
      <c r="C13" s="510"/>
      <c r="D13" s="435"/>
      <c r="E13" s="356"/>
      <c r="F13" s="358"/>
      <c r="G13" s="360"/>
      <c r="H13" s="356"/>
      <c r="I13" s="358"/>
      <c r="J13" s="360"/>
      <c r="K13" s="356"/>
      <c r="L13" s="358"/>
      <c r="M13" s="360"/>
      <c r="N13" s="356"/>
      <c r="O13" s="358"/>
      <c r="P13" s="360"/>
      <c r="Q13" s="356"/>
      <c r="R13" s="358"/>
      <c r="S13" s="360"/>
      <c r="T13" s="356"/>
      <c r="U13" s="358"/>
      <c r="V13" s="360"/>
      <c r="W13" s="356"/>
      <c r="X13" s="358"/>
      <c r="Y13" s="360"/>
      <c r="Z13" s="356"/>
      <c r="AA13" s="358"/>
      <c r="AB13" s="360"/>
      <c r="AC13" s="356"/>
      <c r="AD13" s="358"/>
      <c r="AE13" s="360"/>
      <c r="AF13" s="356"/>
      <c r="AG13" s="358"/>
      <c r="AH13" s="360"/>
      <c r="AI13" s="356"/>
      <c r="AJ13" s="358"/>
      <c r="AK13" s="360"/>
      <c r="AL13" s="356"/>
      <c r="AM13" s="358"/>
      <c r="AN13" s="360"/>
      <c r="AO13" s="356"/>
      <c r="AP13" s="358"/>
      <c r="AQ13" s="360"/>
      <c r="AR13" s="356"/>
      <c r="AS13" s="358"/>
      <c r="AT13" s="360"/>
      <c r="AU13" s="356"/>
      <c r="AV13" s="358"/>
      <c r="AW13" s="360"/>
      <c r="AX13" s="356"/>
      <c r="AY13" s="358"/>
      <c r="AZ13" s="495"/>
    </row>
    <row r="14" spans="1:52">
      <c r="B14" s="498"/>
      <c r="C14" s="510"/>
      <c r="D14" s="435"/>
      <c r="E14" s="356"/>
      <c r="F14" s="358"/>
      <c r="G14" s="360"/>
      <c r="H14" s="356"/>
      <c r="I14" s="358"/>
      <c r="J14" s="360"/>
      <c r="K14" s="356"/>
      <c r="L14" s="358"/>
      <c r="M14" s="360"/>
      <c r="N14" s="356"/>
      <c r="O14" s="358"/>
      <c r="P14" s="360"/>
      <c r="Q14" s="356"/>
      <c r="R14" s="358"/>
      <c r="S14" s="360"/>
      <c r="T14" s="356"/>
      <c r="U14" s="358"/>
      <c r="V14" s="360"/>
      <c r="W14" s="356"/>
      <c r="X14" s="358"/>
      <c r="Y14" s="360"/>
      <c r="Z14" s="356"/>
      <c r="AA14" s="358"/>
      <c r="AB14" s="360"/>
      <c r="AC14" s="356"/>
      <c r="AD14" s="358"/>
      <c r="AE14" s="360"/>
      <c r="AF14" s="356"/>
      <c r="AG14" s="358"/>
      <c r="AH14" s="360"/>
      <c r="AI14" s="356"/>
      <c r="AJ14" s="358"/>
      <c r="AK14" s="360"/>
      <c r="AL14" s="356"/>
      <c r="AM14" s="358"/>
      <c r="AN14" s="360"/>
      <c r="AO14" s="356"/>
      <c r="AP14" s="358"/>
      <c r="AQ14" s="360"/>
      <c r="AR14" s="356"/>
      <c r="AS14" s="358"/>
      <c r="AT14" s="360"/>
      <c r="AU14" s="356"/>
      <c r="AV14" s="358"/>
      <c r="AW14" s="360"/>
      <c r="AX14" s="356"/>
      <c r="AY14" s="358"/>
      <c r="AZ14" s="495"/>
    </row>
    <row r="15" spans="1:52">
      <c r="B15" s="498"/>
      <c r="C15" s="510"/>
      <c r="D15" s="435"/>
      <c r="E15" s="356"/>
      <c r="F15" s="358"/>
      <c r="G15" s="360"/>
      <c r="H15" s="356"/>
      <c r="I15" s="358"/>
      <c r="J15" s="360"/>
      <c r="K15" s="356"/>
      <c r="L15" s="358"/>
      <c r="M15" s="360"/>
      <c r="N15" s="356"/>
      <c r="O15" s="358"/>
      <c r="P15" s="360"/>
      <c r="Q15" s="356"/>
      <c r="R15" s="358"/>
      <c r="S15" s="360"/>
      <c r="T15" s="356"/>
      <c r="U15" s="358"/>
      <c r="V15" s="360"/>
      <c r="W15" s="356"/>
      <c r="X15" s="358"/>
      <c r="Y15" s="360"/>
      <c r="Z15" s="356"/>
      <c r="AA15" s="358"/>
      <c r="AB15" s="360"/>
      <c r="AC15" s="356"/>
      <c r="AD15" s="358"/>
      <c r="AE15" s="360"/>
      <c r="AF15" s="356"/>
      <c r="AG15" s="358"/>
      <c r="AH15" s="360"/>
      <c r="AI15" s="356"/>
      <c r="AJ15" s="358"/>
      <c r="AK15" s="360"/>
      <c r="AL15" s="356"/>
      <c r="AM15" s="358"/>
      <c r="AN15" s="360"/>
      <c r="AO15" s="356"/>
      <c r="AP15" s="358"/>
      <c r="AQ15" s="360"/>
      <c r="AR15" s="356"/>
      <c r="AS15" s="358"/>
      <c r="AT15" s="360"/>
      <c r="AU15" s="356"/>
      <c r="AV15" s="358"/>
      <c r="AW15" s="360"/>
      <c r="AX15" s="356"/>
      <c r="AY15" s="358"/>
      <c r="AZ15" s="495"/>
    </row>
    <row r="16" spans="1:52">
      <c r="B16" s="498"/>
      <c r="C16" s="510"/>
      <c r="D16" s="435"/>
      <c r="E16" s="356"/>
      <c r="F16" s="358"/>
      <c r="G16" s="360"/>
      <c r="H16" s="356"/>
      <c r="I16" s="358"/>
      <c r="J16" s="360"/>
      <c r="K16" s="356"/>
      <c r="L16" s="358"/>
      <c r="M16" s="360"/>
      <c r="N16" s="356"/>
      <c r="O16" s="358"/>
      <c r="P16" s="360"/>
      <c r="Q16" s="356"/>
      <c r="R16" s="358"/>
      <c r="S16" s="360"/>
      <c r="T16" s="356"/>
      <c r="U16" s="358"/>
      <c r="V16" s="360"/>
      <c r="W16" s="356"/>
      <c r="X16" s="358"/>
      <c r="Y16" s="360"/>
      <c r="Z16" s="356"/>
      <c r="AA16" s="358"/>
      <c r="AB16" s="360"/>
      <c r="AC16" s="356"/>
      <c r="AD16" s="358"/>
      <c r="AE16" s="360"/>
      <c r="AF16" s="356"/>
      <c r="AG16" s="358"/>
      <c r="AH16" s="360"/>
      <c r="AI16" s="356"/>
      <c r="AJ16" s="358"/>
      <c r="AK16" s="360"/>
      <c r="AL16" s="356"/>
      <c r="AM16" s="358"/>
      <c r="AN16" s="360"/>
      <c r="AO16" s="356"/>
      <c r="AP16" s="358"/>
      <c r="AQ16" s="360"/>
      <c r="AR16" s="356"/>
      <c r="AS16" s="358"/>
      <c r="AT16" s="360"/>
      <c r="AU16" s="356"/>
      <c r="AV16" s="358"/>
      <c r="AW16" s="360"/>
      <c r="AX16" s="356"/>
      <c r="AY16" s="358"/>
      <c r="AZ16" s="495"/>
    </row>
    <row r="17" spans="2:52">
      <c r="B17" s="498"/>
      <c r="C17" s="510"/>
      <c r="D17" s="435"/>
      <c r="E17" s="356"/>
      <c r="F17" s="358"/>
      <c r="G17" s="360"/>
      <c r="H17" s="356"/>
      <c r="I17" s="358"/>
      <c r="J17" s="360"/>
      <c r="K17" s="356"/>
      <c r="L17" s="358"/>
      <c r="M17" s="360"/>
      <c r="N17" s="356"/>
      <c r="O17" s="358"/>
      <c r="P17" s="360"/>
      <c r="Q17" s="356"/>
      <c r="R17" s="358"/>
      <c r="S17" s="360"/>
      <c r="T17" s="356"/>
      <c r="U17" s="358"/>
      <c r="V17" s="360"/>
      <c r="W17" s="356"/>
      <c r="X17" s="358"/>
      <c r="Y17" s="360"/>
      <c r="Z17" s="356"/>
      <c r="AA17" s="358"/>
      <c r="AB17" s="360"/>
      <c r="AC17" s="356"/>
      <c r="AD17" s="358"/>
      <c r="AE17" s="360"/>
      <c r="AF17" s="356"/>
      <c r="AG17" s="358"/>
      <c r="AH17" s="360"/>
      <c r="AI17" s="356"/>
      <c r="AJ17" s="358"/>
      <c r="AK17" s="360"/>
      <c r="AL17" s="356"/>
      <c r="AM17" s="358"/>
      <c r="AN17" s="360"/>
      <c r="AO17" s="356"/>
      <c r="AP17" s="358"/>
      <c r="AQ17" s="360"/>
      <c r="AR17" s="356"/>
      <c r="AS17" s="358"/>
      <c r="AT17" s="360"/>
      <c r="AU17" s="356"/>
      <c r="AV17" s="358"/>
      <c r="AW17" s="360"/>
      <c r="AX17" s="356"/>
      <c r="AY17" s="358"/>
      <c r="AZ17" s="495"/>
    </row>
    <row r="18" spans="2:52">
      <c r="B18" s="498"/>
      <c r="C18" s="510"/>
      <c r="D18" s="435"/>
      <c r="E18" s="356"/>
      <c r="F18" s="358"/>
      <c r="G18" s="360"/>
      <c r="H18" s="356"/>
      <c r="I18" s="358"/>
      <c r="J18" s="360"/>
      <c r="K18" s="356"/>
      <c r="L18" s="358"/>
      <c r="M18" s="360"/>
      <c r="N18" s="356"/>
      <c r="O18" s="358"/>
      <c r="P18" s="360"/>
      <c r="Q18" s="356"/>
      <c r="R18" s="358"/>
      <c r="S18" s="360"/>
      <c r="T18" s="356"/>
      <c r="U18" s="358"/>
      <c r="V18" s="360"/>
      <c r="W18" s="356"/>
      <c r="X18" s="358"/>
      <c r="Y18" s="360"/>
      <c r="Z18" s="356"/>
      <c r="AA18" s="358"/>
      <c r="AB18" s="360"/>
      <c r="AC18" s="356"/>
      <c r="AD18" s="358"/>
      <c r="AE18" s="360"/>
      <c r="AF18" s="356"/>
      <c r="AG18" s="358"/>
      <c r="AH18" s="360"/>
      <c r="AI18" s="356"/>
      <c r="AJ18" s="358"/>
      <c r="AK18" s="360"/>
      <c r="AL18" s="356"/>
      <c r="AM18" s="358"/>
      <c r="AN18" s="360"/>
      <c r="AO18" s="356"/>
      <c r="AP18" s="358"/>
      <c r="AQ18" s="360"/>
      <c r="AR18" s="356"/>
      <c r="AS18" s="358"/>
      <c r="AT18" s="360"/>
      <c r="AU18" s="356"/>
      <c r="AV18" s="358"/>
      <c r="AW18" s="360"/>
      <c r="AX18" s="356"/>
      <c r="AY18" s="358"/>
      <c r="AZ18" s="495"/>
    </row>
    <row r="19" spans="2:52">
      <c r="B19" s="498"/>
      <c r="C19" s="510"/>
      <c r="D19" s="435"/>
      <c r="E19" s="356"/>
      <c r="F19" s="358"/>
      <c r="G19" s="360"/>
      <c r="H19" s="356"/>
      <c r="I19" s="358"/>
      <c r="J19" s="360"/>
      <c r="K19" s="356"/>
      <c r="L19" s="358"/>
      <c r="M19" s="360"/>
      <c r="N19" s="356"/>
      <c r="O19" s="358"/>
      <c r="P19" s="360"/>
      <c r="Q19" s="356"/>
      <c r="R19" s="358"/>
      <c r="S19" s="360"/>
      <c r="T19" s="356"/>
      <c r="U19" s="358"/>
      <c r="V19" s="360"/>
      <c r="W19" s="356"/>
      <c r="X19" s="358"/>
      <c r="Y19" s="360"/>
      <c r="Z19" s="356"/>
      <c r="AA19" s="358"/>
      <c r="AB19" s="360"/>
      <c r="AC19" s="356"/>
      <c r="AD19" s="358"/>
      <c r="AE19" s="360"/>
      <c r="AF19" s="356"/>
      <c r="AG19" s="358"/>
      <c r="AH19" s="360"/>
      <c r="AI19" s="356"/>
      <c r="AJ19" s="358"/>
      <c r="AK19" s="360"/>
      <c r="AL19" s="356"/>
      <c r="AM19" s="358"/>
      <c r="AN19" s="360"/>
      <c r="AO19" s="356"/>
      <c r="AP19" s="358"/>
      <c r="AQ19" s="360"/>
      <c r="AR19" s="356"/>
      <c r="AS19" s="358"/>
      <c r="AT19" s="360"/>
      <c r="AU19" s="356"/>
      <c r="AV19" s="358"/>
      <c r="AW19" s="360"/>
      <c r="AX19" s="356"/>
      <c r="AY19" s="358"/>
      <c r="AZ19" s="495"/>
    </row>
    <row r="20" spans="2:52">
      <c r="B20" s="498"/>
      <c r="C20" s="510"/>
      <c r="D20" s="435"/>
      <c r="E20" s="356"/>
      <c r="F20" s="358"/>
      <c r="G20" s="360"/>
      <c r="H20" s="356"/>
      <c r="I20" s="358"/>
      <c r="J20" s="360"/>
      <c r="K20" s="356"/>
      <c r="L20" s="358"/>
      <c r="M20" s="360"/>
      <c r="N20" s="356"/>
      <c r="O20" s="358"/>
      <c r="P20" s="360"/>
      <c r="Q20" s="356"/>
      <c r="R20" s="358"/>
      <c r="S20" s="360"/>
      <c r="T20" s="356"/>
      <c r="U20" s="358"/>
      <c r="V20" s="360"/>
      <c r="W20" s="356"/>
      <c r="X20" s="358"/>
      <c r="Y20" s="360"/>
      <c r="Z20" s="356"/>
      <c r="AA20" s="358"/>
      <c r="AB20" s="360"/>
      <c r="AC20" s="356"/>
      <c r="AD20" s="358"/>
      <c r="AE20" s="360"/>
      <c r="AF20" s="356"/>
      <c r="AG20" s="358"/>
      <c r="AH20" s="360"/>
      <c r="AI20" s="356"/>
      <c r="AJ20" s="358"/>
      <c r="AK20" s="360"/>
      <c r="AL20" s="356"/>
      <c r="AM20" s="358"/>
      <c r="AN20" s="360"/>
      <c r="AO20" s="356"/>
      <c r="AP20" s="358"/>
      <c r="AQ20" s="360"/>
      <c r="AR20" s="356"/>
      <c r="AS20" s="358"/>
      <c r="AT20" s="360"/>
      <c r="AU20" s="356"/>
      <c r="AV20" s="358"/>
      <c r="AW20" s="360"/>
      <c r="AX20" s="356"/>
      <c r="AY20" s="358"/>
      <c r="AZ20" s="495"/>
    </row>
    <row r="21" spans="2:52">
      <c r="B21" s="498"/>
      <c r="C21" s="510"/>
      <c r="D21" s="435"/>
      <c r="E21" s="356"/>
      <c r="F21" s="358"/>
      <c r="G21" s="360"/>
      <c r="H21" s="356"/>
      <c r="I21" s="358"/>
      <c r="J21" s="360"/>
      <c r="K21" s="356"/>
      <c r="L21" s="358"/>
      <c r="M21" s="360"/>
      <c r="N21" s="356"/>
      <c r="O21" s="358"/>
      <c r="P21" s="360"/>
      <c r="Q21" s="356"/>
      <c r="R21" s="358"/>
      <c r="S21" s="360"/>
      <c r="T21" s="356"/>
      <c r="U21" s="358"/>
      <c r="V21" s="360"/>
      <c r="W21" s="356"/>
      <c r="X21" s="358"/>
      <c r="Y21" s="360"/>
      <c r="Z21" s="356"/>
      <c r="AA21" s="358"/>
      <c r="AB21" s="360"/>
      <c r="AC21" s="356"/>
      <c r="AD21" s="358"/>
      <c r="AE21" s="360"/>
      <c r="AF21" s="356"/>
      <c r="AG21" s="358"/>
      <c r="AH21" s="360"/>
      <c r="AI21" s="356"/>
      <c r="AJ21" s="358"/>
      <c r="AK21" s="360"/>
      <c r="AL21" s="356"/>
      <c r="AM21" s="358"/>
      <c r="AN21" s="360"/>
      <c r="AO21" s="356"/>
      <c r="AP21" s="358"/>
      <c r="AQ21" s="360"/>
      <c r="AR21" s="356"/>
      <c r="AS21" s="358"/>
      <c r="AT21" s="360"/>
      <c r="AU21" s="356"/>
      <c r="AV21" s="358"/>
      <c r="AW21" s="360"/>
      <c r="AX21" s="356"/>
      <c r="AY21" s="358"/>
      <c r="AZ21" s="495"/>
    </row>
    <row r="22" spans="2:52" ht="17" thickBot="1">
      <c r="B22" s="498"/>
      <c r="C22" s="510"/>
      <c r="D22" s="435"/>
      <c r="E22" s="397"/>
      <c r="F22" s="453"/>
      <c r="G22" s="401"/>
      <c r="H22" s="397"/>
      <c r="I22" s="453"/>
      <c r="J22" s="401"/>
      <c r="K22" s="397"/>
      <c r="L22" s="453"/>
      <c r="M22" s="401"/>
      <c r="N22" s="397"/>
      <c r="O22" s="453"/>
      <c r="P22" s="401"/>
      <c r="Q22" s="397"/>
      <c r="R22" s="453"/>
      <c r="S22" s="401"/>
      <c r="T22" s="397"/>
      <c r="U22" s="453"/>
      <c r="V22" s="401"/>
      <c r="W22" s="397"/>
      <c r="X22" s="453"/>
      <c r="Y22" s="401"/>
      <c r="Z22" s="397"/>
      <c r="AA22" s="453"/>
      <c r="AB22" s="401"/>
      <c r="AC22" s="397"/>
      <c r="AD22" s="453"/>
      <c r="AE22" s="401"/>
      <c r="AF22" s="397"/>
      <c r="AG22" s="453"/>
      <c r="AH22" s="401"/>
      <c r="AI22" s="397"/>
      <c r="AJ22" s="453"/>
      <c r="AK22" s="401"/>
      <c r="AL22" s="397"/>
      <c r="AM22" s="453"/>
      <c r="AN22" s="401"/>
      <c r="AO22" s="397"/>
      <c r="AP22" s="453"/>
      <c r="AQ22" s="401"/>
      <c r="AR22" s="397"/>
      <c r="AS22" s="453"/>
      <c r="AT22" s="401"/>
      <c r="AU22" s="397"/>
      <c r="AV22" s="453"/>
      <c r="AW22" s="401"/>
      <c r="AX22" s="397"/>
      <c r="AY22" s="453"/>
      <c r="AZ22" s="496"/>
    </row>
    <row r="23" spans="2:52" ht="20" customHeight="1" thickBot="1">
      <c r="B23" s="498"/>
      <c r="C23" s="367" t="s">
        <v>150</v>
      </c>
      <c r="D23" s="368"/>
      <c r="E23" s="368"/>
      <c r="F23" s="368"/>
      <c r="G23" s="368"/>
      <c r="H23" s="368"/>
      <c r="I23" s="368"/>
      <c r="J23" s="368"/>
      <c r="K23" s="368"/>
      <c r="L23" s="368"/>
      <c r="M23" s="368"/>
      <c r="N23" s="368"/>
      <c r="O23" s="368"/>
      <c r="P23" s="368"/>
      <c r="Q23" s="368"/>
      <c r="R23" s="368"/>
      <c r="S23" s="368"/>
      <c r="T23" s="368"/>
      <c r="U23" s="368"/>
      <c r="V23" s="368"/>
      <c r="W23" s="368"/>
      <c r="X23" s="368"/>
      <c r="Y23" s="368"/>
      <c r="Z23" s="368"/>
      <c r="AA23" s="368"/>
      <c r="AB23" s="368"/>
      <c r="AC23" s="368"/>
      <c r="AD23" s="368"/>
      <c r="AE23" s="368"/>
      <c r="AF23" s="368"/>
      <c r="AG23" s="368"/>
      <c r="AH23" s="368"/>
      <c r="AI23" s="368"/>
      <c r="AJ23" s="368"/>
      <c r="AK23" s="368"/>
      <c r="AL23" s="368"/>
      <c r="AM23" s="368"/>
      <c r="AN23" s="368"/>
      <c r="AO23" s="368"/>
      <c r="AP23" s="368"/>
      <c r="AQ23" s="368"/>
      <c r="AR23" s="368"/>
      <c r="AS23" s="368"/>
      <c r="AT23" s="368"/>
      <c r="AU23" s="368"/>
      <c r="AV23" s="368"/>
      <c r="AW23" s="368"/>
      <c r="AX23" s="368"/>
      <c r="AY23" s="368"/>
      <c r="AZ23" s="369"/>
    </row>
    <row r="24" spans="2:52" ht="35" thickBot="1">
      <c r="B24" s="498"/>
      <c r="C24" s="188" t="s">
        <v>156</v>
      </c>
      <c r="D24" s="42" t="s">
        <v>152</v>
      </c>
      <c r="E24" s="85"/>
      <c r="F24" s="86"/>
      <c r="G24" s="87"/>
      <c r="H24" s="85"/>
      <c r="I24" s="86"/>
      <c r="J24" s="87"/>
      <c r="K24" s="85"/>
      <c r="L24" s="86"/>
      <c r="M24" s="87"/>
      <c r="N24" s="85"/>
      <c r="O24" s="86"/>
      <c r="P24" s="87"/>
      <c r="Q24" s="85"/>
      <c r="R24" s="86"/>
      <c r="S24" s="87"/>
      <c r="T24" s="85"/>
      <c r="U24" s="86"/>
      <c r="V24" s="87"/>
      <c r="W24" s="85"/>
      <c r="X24" s="86"/>
      <c r="Y24" s="87"/>
      <c r="Z24" s="85"/>
      <c r="AA24" s="86"/>
      <c r="AB24" s="87"/>
      <c r="AC24" s="85"/>
      <c r="AD24" s="86"/>
      <c r="AE24" s="87"/>
      <c r="AF24" s="85"/>
      <c r="AG24" s="86"/>
      <c r="AH24" s="87"/>
      <c r="AI24" s="85"/>
      <c r="AJ24" s="86"/>
      <c r="AK24" s="87"/>
      <c r="AL24" s="85"/>
      <c r="AM24" s="86"/>
      <c r="AN24" s="87"/>
      <c r="AO24" s="85"/>
      <c r="AP24" s="86"/>
      <c r="AQ24" s="87"/>
      <c r="AR24" s="85"/>
      <c r="AS24" s="86"/>
      <c r="AT24" s="87"/>
      <c r="AU24" s="85"/>
      <c r="AV24" s="86"/>
      <c r="AW24" s="87"/>
      <c r="AX24" s="85"/>
      <c r="AY24" s="86"/>
      <c r="AZ24" s="87"/>
    </row>
    <row r="25" spans="2:52" ht="35" thickBot="1">
      <c r="B25" s="498"/>
      <c r="C25" s="188" t="s">
        <v>157</v>
      </c>
      <c r="D25" s="72" t="s">
        <v>153</v>
      </c>
      <c r="E25" s="88"/>
      <c r="F25" s="89"/>
      <c r="G25" s="90"/>
      <c r="H25" s="88"/>
      <c r="I25" s="89"/>
      <c r="J25" s="90"/>
      <c r="K25" s="88"/>
      <c r="L25" s="89"/>
      <c r="M25" s="90"/>
      <c r="N25" s="88"/>
      <c r="O25" s="89"/>
      <c r="P25" s="90"/>
      <c r="Q25" s="88"/>
      <c r="R25" s="89"/>
      <c r="S25" s="90"/>
      <c r="T25" s="88"/>
      <c r="U25" s="89"/>
      <c r="V25" s="90"/>
      <c r="W25" s="88"/>
      <c r="X25" s="89"/>
      <c r="Y25" s="90"/>
      <c r="Z25" s="88"/>
      <c r="AA25" s="89"/>
      <c r="AB25" s="90"/>
      <c r="AC25" s="88"/>
      <c r="AD25" s="89"/>
      <c r="AE25" s="90"/>
      <c r="AF25" s="88"/>
      <c r="AG25" s="89"/>
      <c r="AH25" s="90"/>
      <c r="AI25" s="88"/>
      <c r="AJ25" s="89"/>
      <c r="AK25" s="90"/>
      <c r="AL25" s="88"/>
      <c r="AM25" s="89"/>
      <c r="AN25" s="90"/>
      <c r="AO25" s="88"/>
      <c r="AP25" s="89"/>
      <c r="AQ25" s="90"/>
      <c r="AR25" s="88"/>
      <c r="AS25" s="89"/>
      <c r="AT25" s="90"/>
      <c r="AU25" s="88"/>
      <c r="AV25" s="89"/>
      <c r="AW25" s="90"/>
      <c r="AX25" s="88"/>
      <c r="AY25" s="89"/>
      <c r="AZ25" s="90"/>
    </row>
    <row r="26" spans="2:52" ht="35" thickBot="1">
      <c r="B26" s="498"/>
      <c r="C26" s="189" t="s">
        <v>158</v>
      </c>
      <c r="D26" s="42" t="s">
        <v>154</v>
      </c>
      <c r="E26" s="88"/>
      <c r="F26" s="91"/>
      <c r="G26" s="92"/>
      <c r="H26" s="88"/>
      <c r="I26" s="91"/>
      <c r="J26" s="92"/>
      <c r="K26" s="88"/>
      <c r="L26" s="91"/>
      <c r="M26" s="92"/>
      <c r="N26" s="88"/>
      <c r="O26" s="91"/>
      <c r="P26" s="92"/>
      <c r="Q26" s="88"/>
      <c r="R26" s="91"/>
      <c r="S26" s="92"/>
      <c r="T26" s="88"/>
      <c r="U26" s="91"/>
      <c r="V26" s="92"/>
      <c r="W26" s="88"/>
      <c r="X26" s="91"/>
      <c r="Y26" s="92"/>
      <c r="Z26" s="88"/>
      <c r="AA26" s="91"/>
      <c r="AB26" s="92"/>
      <c r="AC26" s="88"/>
      <c r="AD26" s="91"/>
      <c r="AE26" s="92"/>
      <c r="AF26" s="88"/>
      <c r="AG26" s="91"/>
      <c r="AH26" s="92"/>
      <c r="AI26" s="88"/>
      <c r="AJ26" s="91"/>
      <c r="AK26" s="92"/>
      <c r="AL26" s="88"/>
      <c r="AM26" s="91"/>
      <c r="AN26" s="92"/>
      <c r="AO26" s="88"/>
      <c r="AP26" s="91"/>
      <c r="AQ26" s="92"/>
      <c r="AR26" s="88"/>
      <c r="AS26" s="91"/>
      <c r="AT26" s="92"/>
      <c r="AU26" s="88"/>
      <c r="AV26" s="91"/>
      <c r="AW26" s="92"/>
      <c r="AX26" s="88"/>
      <c r="AY26" s="91"/>
      <c r="AZ26" s="92"/>
    </row>
    <row r="27" spans="2:52" ht="35" thickBot="1">
      <c r="B27" s="498"/>
      <c r="C27" s="190" t="s">
        <v>178</v>
      </c>
      <c r="D27" s="74" t="s">
        <v>155</v>
      </c>
      <c r="E27" s="93"/>
      <c r="F27" s="94"/>
      <c r="G27" s="95"/>
      <c r="H27" s="93"/>
      <c r="I27" s="94"/>
      <c r="J27" s="95"/>
      <c r="K27" s="93"/>
      <c r="L27" s="94"/>
      <c r="M27" s="95"/>
      <c r="N27" s="93"/>
      <c r="O27" s="94"/>
      <c r="P27" s="95"/>
      <c r="Q27" s="93"/>
      <c r="R27" s="94"/>
      <c r="S27" s="95"/>
      <c r="T27" s="93"/>
      <c r="U27" s="94"/>
      <c r="V27" s="95"/>
      <c r="W27" s="93"/>
      <c r="X27" s="94"/>
      <c r="Y27" s="95"/>
      <c r="Z27" s="93"/>
      <c r="AA27" s="94"/>
      <c r="AB27" s="95"/>
      <c r="AC27" s="93"/>
      <c r="AD27" s="94"/>
      <c r="AE27" s="95"/>
      <c r="AF27" s="93"/>
      <c r="AG27" s="94"/>
      <c r="AH27" s="95"/>
      <c r="AI27" s="93"/>
      <c r="AJ27" s="94"/>
      <c r="AK27" s="95"/>
      <c r="AL27" s="93"/>
      <c r="AM27" s="94"/>
      <c r="AN27" s="95"/>
      <c r="AO27" s="93"/>
      <c r="AP27" s="94"/>
      <c r="AQ27" s="95"/>
      <c r="AR27" s="93"/>
      <c r="AS27" s="94"/>
      <c r="AT27" s="95"/>
      <c r="AU27" s="93"/>
      <c r="AV27" s="94"/>
      <c r="AW27" s="95"/>
      <c r="AX27" s="93"/>
      <c r="AY27" s="94"/>
      <c r="AZ27" s="95"/>
    </row>
    <row r="28" spans="2:52" ht="20" customHeight="1" thickBot="1">
      <c r="B28" s="498"/>
      <c r="C28" s="367" t="s">
        <v>159</v>
      </c>
      <c r="D28" s="368"/>
      <c r="E28" s="368"/>
      <c r="F28" s="368"/>
      <c r="G28" s="368"/>
      <c r="H28" s="368"/>
      <c r="I28" s="368"/>
      <c r="J28" s="368"/>
      <c r="K28" s="368"/>
      <c r="L28" s="368"/>
      <c r="M28" s="368"/>
      <c r="N28" s="368"/>
      <c r="O28" s="368"/>
      <c r="P28" s="368"/>
      <c r="Q28" s="368"/>
      <c r="R28" s="368"/>
      <c r="S28" s="368"/>
      <c r="T28" s="368"/>
      <c r="U28" s="368"/>
      <c r="V28" s="368"/>
      <c r="W28" s="368"/>
      <c r="X28" s="368"/>
      <c r="Y28" s="368"/>
      <c r="Z28" s="368"/>
      <c r="AA28" s="368"/>
      <c r="AB28" s="368"/>
      <c r="AC28" s="368"/>
      <c r="AD28" s="368"/>
      <c r="AE28" s="368"/>
      <c r="AF28" s="368"/>
      <c r="AG28" s="368"/>
      <c r="AH28" s="368"/>
      <c r="AI28" s="368"/>
      <c r="AJ28" s="368"/>
      <c r="AK28" s="368"/>
      <c r="AL28" s="368"/>
      <c r="AM28" s="368"/>
      <c r="AN28" s="368"/>
      <c r="AO28" s="368"/>
      <c r="AP28" s="368"/>
      <c r="AQ28" s="368"/>
      <c r="AR28" s="368"/>
      <c r="AS28" s="368"/>
      <c r="AT28" s="368"/>
      <c r="AU28" s="368"/>
      <c r="AV28" s="368"/>
      <c r="AW28" s="368"/>
      <c r="AX28" s="368"/>
      <c r="AY28" s="368"/>
      <c r="AZ28" s="369"/>
    </row>
    <row r="29" spans="2:52" ht="16" customHeight="1">
      <c r="B29" s="498"/>
      <c r="C29" s="510" t="s">
        <v>160</v>
      </c>
      <c r="D29" s="482"/>
      <c r="E29" s="391" t="s">
        <v>11</v>
      </c>
      <c r="F29" s="386"/>
      <c r="G29" s="392"/>
      <c r="H29" s="391" t="s">
        <v>4</v>
      </c>
      <c r="I29" s="386"/>
      <c r="J29" s="386"/>
      <c r="K29" s="408" t="s">
        <v>5</v>
      </c>
      <c r="L29" s="386"/>
      <c r="M29" s="409"/>
      <c r="N29" s="386" t="s">
        <v>6</v>
      </c>
      <c r="O29" s="386"/>
      <c r="P29" s="392"/>
      <c r="Q29" s="391" t="s">
        <v>7</v>
      </c>
      <c r="R29" s="386"/>
      <c r="S29" s="392"/>
      <c r="T29" s="391" t="s">
        <v>293</v>
      </c>
      <c r="U29" s="386"/>
      <c r="V29" s="392"/>
      <c r="W29" s="391" t="s">
        <v>294</v>
      </c>
      <c r="X29" s="386"/>
      <c r="Y29" s="392"/>
      <c r="Z29" s="391" t="s">
        <v>295</v>
      </c>
      <c r="AA29" s="386"/>
      <c r="AB29" s="392"/>
      <c r="AC29" s="391" t="s">
        <v>296</v>
      </c>
      <c r="AD29" s="386"/>
      <c r="AE29" s="392"/>
      <c r="AF29" s="391" t="s">
        <v>297</v>
      </c>
      <c r="AG29" s="386"/>
      <c r="AH29" s="392"/>
      <c r="AI29" s="391" t="s">
        <v>298</v>
      </c>
      <c r="AJ29" s="386"/>
      <c r="AK29" s="392"/>
      <c r="AL29" s="391" t="s">
        <v>299</v>
      </c>
      <c r="AM29" s="386"/>
      <c r="AN29" s="392"/>
      <c r="AO29" s="391" t="s">
        <v>300</v>
      </c>
      <c r="AP29" s="386"/>
      <c r="AQ29" s="392"/>
      <c r="AR29" s="391" t="s">
        <v>301</v>
      </c>
      <c r="AS29" s="386"/>
      <c r="AT29" s="392"/>
      <c r="AU29" s="391" t="s">
        <v>302</v>
      </c>
      <c r="AV29" s="386"/>
      <c r="AW29" s="392"/>
      <c r="AX29" s="391" t="s">
        <v>303</v>
      </c>
      <c r="AY29" s="386"/>
      <c r="AZ29" s="392"/>
    </row>
    <row r="30" spans="2:52" ht="17" thickBot="1">
      <c r="B30" s="498"/>
      <c r="C30" s="510"/>
      <c r="D30" s="482"/>
      <c r="E30" s="393"/>
      <c r="F30" s="387"/>
      <c r="G30" s="394"/>
      <c r="H30" s="391"/>
      <c r="I30" s="386"/>
      <c r="J30" s="386"/>
      <c r="K30" s="410"/>
      <c r="L30" s="411"/>
      <c r="M30" s="412"/>
      <c r="N30" s="386"/>
      <c r="O30" s="386"/>
      <c r="P30" s="392"/>
      <c r="Q30" s="393"/>
      <c r="R30" s="387"/>
      <c r="S30" s="394"/>
      <c r="T30" s="393"/>
      <c r="U30" s="387"/>
      <c r="V30" s="394"/>
      <c r="W30" s="393"/>
      <c r="X30" s="387"/>
      <c r="Y30" s="394"/>
      <c r="Z30" s="393"/>
      <c r="AA30" s="387"/>
      <c r="AB30" s="394"/>
      <c r="AC30" s="393"/>
      <c r="AD30" s="387"/>
      <c r="AE30" s="394"/>
      <c r="AF30" s="393"/>
      <c r="AG30" s="387"/>
      <c r="AH30" s="394"/>
      <c r="AI30" s="393"/>
      <c r="AJ30" s="387"/>
      <c r="AK30" s="394"/>
      <c r="AL30" s="393"/>
      <c r="AM30" s="387"/>
      <c r="AN30" s="394"/>
      <c r="AO30" s="393"/>
      <c r="AP30" s="387"/>
      <c r="AQ30" s="394"/>
      <c r="AR30" s="393"/>
      <c r="AS30" s="387"/>
      <c r="AT30" s="394"/>
      <c r="AU30" s="393"/>
      <c r="AV30" s="387"/>
      <c r="AW30" s="394"/>
      <c r="AX30" s="393"/>
      <c r="AY30" s="387"/>
      <c r="AZ30" s="394"/>
    </row>
    <row r="31" spans="2:52">
      <c r="B31" s="498"/>
      <c r="C31" s="510"/>
      <c r="D31" s="482"/>
      <c r="E31" s="444" t="s">
        <v>3</v>
      </c>
      <c r="F31" s="445"/>
      <c r="G31" s="446"/>
      <c r="H31" s="457" t="s">
        <v>3</v>
      </c>
      <c r="I31" s="458"/>
      <c r="J31" s="459"/>
      <c r="K31" s="457" t="s">
        <v>3</v>
      </c>
      <c r="L31" s="458"/>
      <c r="M31" s="459"/>
      <c r="N31" s="457" t="s">
        <v>3</v>
      </c>
      <c r="O31" s="458"/>
      <c r="P31" s="459"/>
      <c r="Q31" s="444" t="s">
        <v>3</v>
      </c>
      <c r="R31" s="445"/>
      <c r="S31" s="446"/>
      <c r="T31" s="444" t="s">
        <v>3</v>
      </c>
      <c r="U31" s="445"/>
      <c r="V31" s="446"/>
      <c r="W31" s="444" t="s">
        <v>3</v>
      </c>
      <c r="X31" s="445"/>
      <c r="Y31" s="446"/>
      <c r="Z31" s="444" t="s">
        <v>3</v>
      </c>
      <c r="AA31" s="445"/>
      <c r="AB31" s="446"/>
      <c r="AC31" s="444" t="s">
        <v>3</v>
      </c>
      <c r="AD31" s="445"/>
      <c r="AE31" s="446"/>
      <c r="AF31" s="444" t="s">
        <v>3</v>
      </c>
      <c r="AG31" s="445"/>
      <c r="AH31" s="446"/>
      <c r="AI31" s="444" t="s">
        <v>3</v>
      </c>
      <c r="AJ31" s="445"/>
      <c r="AK31" s="446"/>
      <c r="AL31" s="444" t="s">
        <v>3</v>
      </c>
      <c r="AM31" s="445"/>
      <c r="AN31" s="446"/>
      <c r="AO31" s="444" t="s">
        <v>3</v>
      </c>
      <c r="AP31" s="445"/>
      <c r="AQ31" s="446"/>
      <c r="AR31" s="444" t="s">
        <v>3</v>
      </c>
      <c r="AS31" s="445"/>
      <c r="AT31" s="446"/>
      <c r="AU31" s="444" t="s">
        <v>3</v>
      </c>
      <c r="AV31" s="445"/>
      <c r="AW31" s="446"/>
      <c r="AX31" s="444" t="s">
        <v>3</v>
      </c>
      <c r="AY31" s="445"/>
      <c r="AZ31" s="491"/>
    </row>
    <row r="32" spans="2:52">
      <c r="B32" s="498"/>
      <c r="C32" s="510"/>
      <c r="D32" s="482"/>
      <c r="E32" s="447"/>
      <c r="F32" s="448"/>
      <c r="G32" s="449"/>
      <c r="H32" s="447"/>
      <c r="I32" s="448"/>
      <c r="J32" s="449"/>
      <c r="K32" s="447"/>
      <c r="L32" s="448"/>
      <c r="M32" s="449"/>
      <c r="N32" s="447"/>
      <c r="O32" s="448"/>
      <c r="P32" s="449"/>
      <c r="Q32" s="447"/>
      <c r="R32" s="448"/>
      <c r="S32" s="449"/>
      <c r="T32" s="447"/>
      <c r="U32" s="448"/>
      <c r="V32" s="449"/>
      <c r="W32" s="447"/>
      <c r="X32" s="448"/>
      <c r="Y32" s="449"/>
      <c r="Z32" s="447"/>
      <c r="AA32" s="448"/>
      <c r="AB32" s="449"/>
      <c r="AC32" s="447"/>
      <c r="AD32" s="448"/>
      <c r="AE32" s="449"/>
      <c r="AF32" s="447"/>
      <c r="AG32" s="448"/>
      <c r="AH32" s="449"/>
      <c r="AI32" s="447"/>
      <c r="AJ32" s="448"/>
      <c r="AK32" s="449"/>
      <c r="AL32" s="447"/>
      <c r="AM32" s="448"/>
      <c r="AN32" s="449"/>
      <c r="AO32" s="447"/>
      <c r="AP32" s="448"/>
      <c r="AQ32" s="449"/>
      <c r="AR32" s="447"/>
      <c r="AS32" s="448"/>
      <c r="AT32" s="449"/>
      <c r="AU32" s="447"/>
      <c r="AV32" s="448"/>
      <c r="AW32" s="449"/>
      <c r="AX32" s="447"/>
      <c r="AY32" s="448"/>
      <c r="AZ32" s="492"/>
    </row>
    <row r="33" spans="2:52" ht="17" thickBot="1">
      <c r="B33" s="498"/>
      <c r="C33" s="510"/>
      <c r="D33" s="482"/>
      <c r="E33" s="460"/>
      <c r="F33" s="461"/>
      <c r="G33" s="462"/>
      <c r="H33" s="460"/>
      <c r="I33" s="461"/>
      <c r="J33" s="462"/>
      <c r="K33" s="450"/>
      <c r="L33" s="451"/>
      <c r="M33" s="452"/>
      <c r="N33" s="450"/>
      <c r="O33" s="451"/>
      <c r="P33" s="452"/>
      <c r="Q33" s="450"/>
      <c r="R33" s="451"/>
      <c r="S33" s="452"/>
      <c r="T33" s="450"/>
      <c r="U33" s="451"/>
      <c r="V33" s="452"/>
      <c r="W33" s="450"/>
      <c r="X33" s="451"/>
      <c r="Y33" s="452"/>
      <c r="Z33" s="450"/>
      <c r="AA33" s="451"/>
      <c r="AB33" s="452"/>
      <c r="AC33" s="450"/>
      <c r="AD33" s="451"/>
      <c r="AE33" s="452"/>
      <c r="AF33" s="450"/>
      <c r="AG33" s="451"/>
      <c r="AH33" s="452"/>
      <c r="AI33" s="450"/>
      <c r="AJ33" s="451"/>
      <c r="AK33" s="452"/>
      <c r="AL33" s="450"/>
      <c r="AM33" s="451"/>
      <c r="AN33" s="452"/>
      <c r="AO33" s="450"/>
      <c r="AP33" s="451"/>
      <c r="AQ33" s="452"/>
      <c r="AR33" s="450"/>
      <c r="AS33" s="451"/>
      <c r="AT33" s="452"/>
      <c r="AU33" s="450"/>
      <c r="AV33" s="451"/>
      <c r="AW33" s="452"/>
      <c r="AX33" s="450"/>
      <c r="AY33" s="451"/>
      <c r="AZ33" s="493"/>
    </row>
    <row r="34" spans="2:52" ht="16" customHeight="1">
      <c r="B34" s="498"/>
      <c r="C34" s="510"/>
      <c r="D34" s="435"/>
      <c r="E34" s="382" t="s">
        <v>8</v>
      </c>
      <c r="F34" s="463" t="s">
        <v>308</v>
      </c>
      <c r="G34" s="388" t="s">
        <v>10</v>
      </c>
      <c r="H34" s="382" t="s">
        <v>8</v>
      </c>
      <c r="I34" s="463" t="s">
        <v>308</v>
      </c>
      <c r="J34" s="388" t="s">
        <v>10</v>
      </c>
      <c r="K34" s="382" t="s">
        <v>8</v>
      </c>
      <c r="L34" s="472" t="s">
        <v>308</v>
      </c>
      <c r="M34" s="388" t="s">
        <v>10</v>
      </c>
      <c r="N34" s="382" t="s">
        <v>8</v>
      </c>
      <c r="O34" s="472" t="s">
        <v>308</v>
      </c>
      <c r="P34" s="388" t="s">
        <v>10</v>
      </c>
      <c r="Q34" s="382" t="s">
        <v>8</v>
      </c>
      <c r="R34" s="472" t="s">
        <v>308</v>
      </c>
      <c r="S34" s="388" t="s">
        <v>10</v>
      </c>
      <c r="T34" s="382" t="s">
        <v>8</v>
      </c>
      <c r="U34" s="472" t="s">
        <v>308</v>
      </c>
      <c r="V34" s="388" t="s">
        <v>10</v>
      </c>
      <c r="W34" s="382" t="s">
        <v>8</v>
      </c>
      <c r="X34" s="472" t="s">
        <v>308</v>
      </c>
      <c r="Y34" s="388" t="s">
        <v>10</v>
      </c>
      <c r="Z34" s="382" t="s">
        <v>8</v>
      </c>
      <c r="AA34" s="472" t="s">
        <v>308</v>
      </c>
      <c r="AB34" s="388" t="s">
        <v>10</v>
      </c>
      <c r="AC34" s="382" t="s">
        <v>8</v>
      </c>
      <c r="AD34" s="472" t="s">
        <v>308</v>
      </c>
      <c r="AE34" s="388" t="s">
        <v>10</v>
      </c>
      <c r="AF34" s="382" t="s">
        <v>8</v>
      </c>
      <c r="AG34" s="472" t="s">
        <v>308</v>
      </c>
      <c r="AH34" s="388" t="s">
        <v>10</v>
      </c>
      <c r="AI34" s="382" t="s">
        <v>8</v>
      </c>
      <c r="AJ34" s="472" t="s">
        <v>308</v>
      </c>
      <c r="AK34" s="388" t="s">
        <v>10</v>
      </c>
      <c r="AL34" s="382" t="s">
        <v>8</v>
      </c>
      <c r="AM34" s="472" t="s">
        <v>308</v>
      </c>
      <c r="AN34" s="388" t="s">
        <v>10</v>
      </c>
      <c r="AO34" s="382" t="s">
        <v>8</v>
      </c>
      <c r="AP34" s="472" t="s">
        <v>308</v>
      </c>
      <c r="AQ34" s="388" t="s">
        <v>10</v>
      </c>
      <c r="AR34" s="382" t="s">
        <v>8</v>
      </c>
      <c r="AS34" s="472" t="s">
        <v>308</v>
      </c>
      <c r="AT34" s="388" t="s">
        <v>10</v>
      </c>
      <c r="AU34" s="382" t="s">
        <v>8</v>
      </c>
      <c r="AV34" s="472" t="s">
        <v>308</v>
      </c>
      <c r="AW34" s="388" t="s">
        <v>10</v>
      </c>
      <c r="AX34" s="382" t="s">
        <v>8</v>
      </c>
      <c r="AY34" s="472" t="s">
        <v>308</v>
      </c>
      <c r="AZ34" s="388" t="s">
        <v>10</v>
      </c>
    </row>
    <row r="35" spans="2:52">
      <c r="B35" s="498"/>
      <c r="C35" s="510"/>
      <c r="D35" s="435"/>
      <c r="E35" s="383"/>
      <c r="F35" s="464"/>
      <c r="G35" s="389"/>
      <c r="H35" s="383"/>
      <c r="I35" s="464"/>
      <c r="J35" s="389"/>
      <c r="K35" s="383"/>
      <c r="L35" s="464"/>
      <c r="M35" s="389"/>
      <c r="N35" s="383"/>
      <c r="O35" s="464"/>
      <c r="P35" s="389"/>
      <c r="Q35" s="383"/>
      <c r="R35" s="464"/>
      <c r="S35" s="389"/>
      <c r="T35" s="383"/>
      <c r="U35" s="464"/>
      <c r="V35" s="389"/>
      <c r="W35" s="383"/>
      <c r="X35" s="464"/>
      <c r="Y35" s="389"/>
      <c r="Z35" s="383"/>
      <c r="AA35" s="464"/>
      <c r="AB35" s="389"/>
      <c r="AC35" s="383"/>
      <c r="AD35" s="464"/>
      <c r="AE35" s="389"/>
      <c r="AF35" s="383"/>
      <c r="AG35" s="464"/>
      <c r="AH35" s="389"/>
      <c r="AI35" s="383"/>
      <c r="AJ35" s="464"/>
      <c r="AK35" s="389"/>
      <c r="AL35" s="383"/>
      <c r="AM35" s="464"/>
      <c r="AN35" s="389"/>
      <c r="AO35" s="383"/>
      <c r="AP35" s="464"/>
      <c r="AQ35" s="389"/>
      <c r="AR35" s="383"/>
      <c r="AS35" s="464"/>
      <c r="AT35" s="389"/>
      <c r="AU35" s="383"/>
      <c r="AV35" s="464"/>
      <c r="AW35" s="389"/>
      <c r="AX35" s="383"/>
      <c r="AY35" s="464"/>
      <c r="AZ35" s="389"/>
    </row>
    <row r="36" spans="2:52">
      <c r="B36" s="498"/>
      <c r="C36" s="510"/>
      <c r="D36" s="435"/>
      <c r="E36" s="383"/>
      <c r="F36" s="464"/>
      <c r="G36" s="389"/>
      <c r="H36" s="383"/>
      <c r="I36" s="464"/>
      <c r="J36" s="389"/>
      <c r="K36" s="383"/>
      <c r="L36" s="464"/>
      <c r="M36" s="389"/>
      <c r="N36" s="383"/>
      <c r="O36" s="464"/>
      <c r="P36" s="389"/>
      <c r="Q36" s="383"/>
      <c r="R36" s="464"/>
      <c r="S36" s="389"/>
      <c r="T36" s="383"/>
      <c r="U36" s="464"/>
      <c r="V36" s="389"/>
      <c r="W36" s="383"/>
      <c r="X36" s="464"/>
      <c r="Y36" s="389"/>
      <c r="Z36" s="383"/>
      <c r="AA36" s="464"/>
      <c r="AB36" s="389"/>
      <c r="AC36" s="383"/>
      <c r="AD36" s="464"/>
      <c r="AE36" s="389"/>
      <c r="AF36" s="383"/>
      <c r="AG36" s="464"/>
      <c r="AH36" s="389"/>
      <c r="AI36" s="383"/>
      <c r="AJ36" s="464"/>
      <c r="AK36" s="389"/>
      <c r="AL36" s="383"/>
      <c r="AM36" s="464"/>
      <c r="AN36" s="389"/>
      <c r="AO36" s="383"/>
      <c r="AP36" s="464"/>
      <c r="AQ36" s="389"/>
      <c r="AR36" s="383"/>
      <c r="AS36" s="464"/>
      <c r="AT36" s="389"/>
      <c r="AU36" s="383"/>
      <c r="AV36" s="464"/>
      <c r="AW36" s="389"/>
      <c r="AX36" s="383"/>
      <c r="AY36" s="464"/>
      <c r="AZ36" s="389"/>
    </row>
    <row r="37" spans="2:52">
      <c r="B37" s="498"/>
      <c r="C37" s="510"/>
      <c r="D37" s="435"/>
      <c r="E37" s="383"/>
      <c r="F37" s="464"/>
      <c r="G37" s="389"/>
      <c r="H37" s="383"/>
      <c r="I37" s="464"/>
      <c r="J37" s="389"/>
      <c r="K37" s="383"/>
      <c r="L37" s="464"/>
      <c r="M37" s="389"/>
      <c r="N37" s="383"/>
      <c r="O37" s="464"/>
      <c r="P37" s="389"/>
      <c r="Q37" s="383"/>
      <c r="R37" s="464"/>
      <c r="S37" s="389"/>
      <c r="T37" s="383"/>
      <c r="U37" s="464"/>
      <c r="V37" s="389"/>
      <c r="W37" s="383"/>
      <c r="X37" s="464"/>
      <c r="Y37" s="389"/>
      <c r="Z37" s="383"/>
      <c r="AA37" s="464"/>
      <c r="AB37" s="389"/>
      <c r="AC37" s="383"/>
      <c r="AD37" s="464"/>
      <c r="AE37" s="389"/>
      <c r="AF37" s="383"/>
      <c r="AG37" s="464"/>
      <c r="AH37" s="389"/>
      <c r="AI37" s="383"/>
      <c r="AJ37" s="464"/>
      <c r="AK37" s="389"/>
      <c r="AL37" s="383"/>
      <c r="AM37" s="464"/>
      <c r="AN37" s="389"/>
      <c r="AO37" s="383"/>
      <c r="AP37" s="464"/>
      <c r="AQ37" s="389"/>
      <c r="AR37" s="383"/>
      <c r="AS37" s="464"/>
      <c r="AT37" s="389"/>
      <c r="AU37" s="383"/>
      <c r="AV37" s="464"/>
      <c r="AW37" s="389"/>
      <c r="AX37" s="383"/>
      <c r="AY37" s="464"/>
      <c r="AZ37" s="389"/>
    </row>
    <row r="38" spans="2:52">
      <c r="B38" s="498"/>
      <c r="C38" s="510"/>
      <c r="D38" s="435"/>
      <c r="E38" s="383"/>
      <c r="F38" s="464"/>
      <c r="G38" s="389"/>
      <c r="H38" s="383"/>
      <c r="I38" s="464"/>
      <c r="J38" s="389"/>
      <c r="K38" s="383"/>
      <c r="L38" s="464"/>
      <c r="M38" s="389"/>
      <c r="N38" s="383"/>
      <c r="O38" s="464"/>
      <c r="P38" s="389"/>
      <c r="Q38" s="383"/>
      <c r="R38" s="464"/>
      <c r="S38" s="389"/>
      <c r="T38" s="383"/>
      <c r="U38" s="464"/>
      <c r="V38" s="389"/>
      <c r="W38" s="383"/>
      <c r="X38" s="464"/>
      <c r="Y38" s="389"/>
      <c r="Z38" s="383"/>
      <c r="AA38" s="464"/>
      <c r="AB38" s="389"/>
      <c r="AC38" s="383"/>
      <c r="AD38" s="464"/>
      <c r="AE38" s="389"/>
      <c r="AF38" s="383"/>
      <c r="AG38" s="464"/>
      <c r="AH38" s="389"/>
      <c r="AI38" s="383"/>
      <c r="AJ38" s="464"/>
      <c r="AK38" s="389"/>
      <c r="AL38" s="383"/>
      <c r="AM38" s="464"/>
      <c r="AN38" s="389"/>
      <c r="AO38" s="383"/>
      <c r="AP38" s="464"/>
      <c r="AQ38" s="389"/>
      <c r="AR38" s="383"/>
      <c r="AS38" s="464"/>
      <c r="AT38" s="389"/>
      <c r="AU38" s="383"/>
      <c r="AV38" s="464"/>
      <c r="AW38" s="389"/>
      <c r="AX38" s="383"/>
      <c r="AY38" s="464"/>
      <c r="AZ38" s="389"/>
    </row>
    <row r="39" spans="2:52">
      <c r="B39" s="498"/>
      <c r="C39" s="510"/>
      <c r="D39" s="435"/>
      <c r="E39" s="383"/>
      <c r="F39" s="464"/>
      <c r="G39" s="389"/>
      <c r="H39" s="383"/>
      <c r="I39" s="464"/>
      <c r="J39" s="389"/>
      <c r="K39" s="383"/>
      <c r="L39" s="464"/>
      <c r="M39" s="389"/>
      <c r="N39" s="383"/>
      <c r="O39" s="464"/>
      <c r="P39" s="389"/>
      <c r="Q39" s="383"/>
      <c r="R39" s="464"/>
      <c r="S39" s="389"/>
      <c r="T39" s="383"/>
      <c r="U39" s="464"/>
      <c r="V39" s="389"/>
      <c r="W39" s="383"/>
      <c r="X39" s="464"/>
      <c r="Y39" s="389"/>
      <c r="Z39" s="383"/>
      <c r="AA39" s="464"/>
      <c r="AB39" s="389"/>
      <c r="AC39" s="383"/>
      <c r="AD39" s="464"/>
      <c r="AE39" s="389"/>
      <c r="AF39" s="383"/>
      <c r="AG39" s="464"/>
      <c r="AH39" s="389"/>
      <c r="AI39" s="383"/>
      <c r="AJ39" s="464"/>
      <c r="AK39" s="389"/>
      <c r="AL39" s="383"/>
      <c r="AM39" s="464"/>
      <c r="AN39" s="389"/>
      <c r="AO39" s="383"/>
      <c r="AP39" s="464"/>
      <c r="AQ39" s="389"/>
      <c r="AR39" s="383"/>
      <c r="AS39" s="464"/>
      <c r="AT39" s="389"/>
      <c r="AU39" s="383"/>
      <c r="AV39" s="464"/>
      <c r="AW39" s="389"/>
      <c r="AX39" s="383"/>
      <c r="AY39" s="464"/>
      <c r="AZ39" s="389"/>
    </row>
    <row r="40" spans="2:52">
      <c r="B40" s="498"/>
      <c r="C40" s="510"/>
      <c r="D40" s="435"/>
      <c r="E40" s="383"/>
      <c r="F40" s="464"/>
      <c r="G40" s="389"/>
      <c r="H40" s="383"/>
      <c r="I40" s="464"/>
      <c r="J40" s="389"/>
      <c r="K40" s="383"/>
      <c r="L40" s="464"/>
      <c r="M40" s="389"/>
      <c r="N40" s="383"/>
      <c r="O40" s="464"/>
      <c r="P40" s="389"/>
      <c r="Q40" s="383"/>
      <c r="R40" s="464"/>
      <c r="S40" s="389"/>
      <c r="T40" s="383"/>
      <c r="U40" s="464"/>
      <c r="V40" s="389"/>
      <c r="W40" s="383"/>
      <c r="X40" s="464"/>
      <c r="Y40" s="389"/>
      <c r="Z40" s="383"/>
      <c r="AA40" s="464"/>
      <c r="AB40" s="389"/>
      <c r="AC40" s="383"/>
      <c r="AD40" s="464"/>
      <c r="AE40" s="389"/>
      <c r="AF40" s="383"/>
      <c r="AG40" s="464"/>
      <c r="AH40" s="389"/>
      <c r="AI40" s="383"/>
      <c r="AJ40" s="464"/>
      <c r="AK40" s="389"/>
      <c r="AL40" s="383"/>
      <c r="AM40" s="464"/>
      <c r="AN40" s="389"/>
      <c r="AO40" s="383"/>
      <c r="AP40" s="464"/>
      <c r="AQ40" s="389"/>
      <c r="AR40" s="383"/>
      <c r="AS40" s="464"/>
      <c r="AT40" s="389"/>
      <c r="AU40" s="383"/>
      <c r="AV40" s="464"/>
      <c r="AW40" s="389"/>
      <c r="AX40" s="383"/>
      <c r="AY40" s="464"/>
      <c r="AZ40" s="389"/>
    </row>
    <row r="41" spans="2:52">
      <c r="B41" s="498"/>
      <c r="C41" s="510"/>
      <c r="D41" s="435"/>
      <c r="E41" s="383"/>
      <c r="F41" s="464"/>
      <c r="G41" s="389"/>
      <c r="H41" s="383"/>
      <c r="I41" s="464"/>
      <c r="J41" s="389"/>
      <c r="K41" s="383"/>
      <c r="L41" s="464"/>
      <c r="M41" s="389"/>
      <c r="N41" s="383"/>
      <c r="O41" s="464"/>
      <c r="P41" s="389"/>
      <c r="Q41" s="383"/>
      <c r="R41" s="464"/>
      <c r="S41" s="389"/>
      <c r="T41" s="383"/>
      <c r="U41" s="464"/>
      <c r="V41" s="389"/>
      <c r="W41" s="383"/>
      <c r="X41" s="464"/>
      <c r="Y41" s="389"/>
      <c r="Z41" s="383"/>
      <c r="AA41" s="464"/>
      <c r="AB41" s="389"/>
      <c r="AC41" s="383"/>
      <c r="AD41" s="464"/>
      <c r="AE41" s="389"/>
      <c r="AF41" s="383"/>
      <c r="AG41" s="464"/>
      <c r="AH41" s="389"/>
      <c r="AI41" s="383"/>
      <c r="AJ41" s="464"/>
      <c r="AK41" s="389"/>
      <c r="AL41" s="383"/>
      <c r="AM41" s="464"/>
      <c r="AN41" s="389"/>
      <c r="AO41" s="383"/>
      <c r="AP41" s="464"/>
      <c r="AQ41" s="389"/>
      <c r="AR41" s="383"/>
      <c r="AS41" s="464"/>
      <c r="AT41" s="389"/>
      <c r="AU41" s="383"/>
      <c r="AV41" s="464"/>
      <c r="AW41" s="389"/>
      <c r="AX41" s="383"/>
      <c r="AY41" s="464"/>
      <c r="AZ41" s="389"/>
    </row>
    <row r="42" spans="2:52" ht="17" thickBot="1">
      <c r="B42" s="498"/>
      <c r="C42" s="510"/>
      <c r="D42" s="435"/>
      <c r="E42" s="384"/>
      <c r="F42" s="465"/>
      <c r="G42" s="390"/>
      <c r="H42" s="383"/>
      <c r="I42" s="465"/>
      <c r="J42" s="389"/>
      <c r="K42" s="383"/>
      <c r="L42" s="465"/>
      <c r="M42" s="389"/>
      <c r="N42" s="383"/>
      <c r="O42" s="465"/>
      <c r="P42" s="389"/>
      <c r="Q42" s="383"/>
      <c r="R42" s="465"/>
      <c r="S42" s="389"/>
      <c r="T42" s="383"/>
      <c r="U42" s="465"/>
      <c r="V42" s="389"/>
      <c r="W42" s="383"/>
      <c r="X42" s="465"/>
      <c r="Y42" s="389"/>
      <c r="Z42" s="383"/>
      <c r="AA42" s="465"/>
      <c r="AB42" s="389"/>
      <c r="AC42" s="383"/>
      <c r="AD42" s="465"/>
      <c r="AE42" s="389"/>
      <c r="AF42" s="383"/>
      <c r="AG42" s="465"/>
      <c r="AH42" s="389"/>
      <c r="AI42" s="383"/>
      <c r="AJ42" s="465"/>
      <c r="AK42" s="389"/>
      <c r="AL42" s="383"/>
      <c r="AM42" s="465"/>
      <c r="AN42" s="389"/>
      <c r="AO42" s="383"/>
      <c r="AP42" s="465"/>
      <c r="AQ42" s="389"/>
      <c r="AR42" s="383"/>
      <c r="AS42" s="465"/>
      <c r="AT42" s="389"/>
      <c r="AU42" s="383"/>
      <c r="AV42" s="465"/>
      <c r="AW42" s="389"/>
      <c r="AX42" s="383"/>
      <c r="AY42" s="465"/>
      <c r="AZ42" s="389"/>
    </row>
    <row r="43" spans="2:52" ht="25" customHeight="1" thickBot="1">
      <c r="B43" s="498"/>
      <c r="C43" s="29" t="s">
        <v>161</v>
      </c>
      <c r="D43" s="8" t="s">
        <v>163</v>
      </c>
      <c r="E43" s="96"/>
      <c r="F43" s="97"/>
      <c r="G43" s="98"/>
      <c r="H43" s="85"/>
      <c r="I43" s="86"/>
      <c r="J43" s="87"/>
      <c r="K43" s="85"/>
      <c r="L43" s="86"/>
      <c r="M43" s="87"/>
      <c r="N43" s="85"/>
      <c r="O43" s="86"/>
      <c r="P43" s="87"/>
      <c r="Q43" s="85"/>
      <c r="R43" s="86"/>
      <c r="S43" s="87"/>
      <c r="T43" s="85"/>
      <c r="U43" s="86"/>
      <c r="V43" s="87"/>
      <c r="W43" s="85"/>
      <c r="X43" s="86"/>
      <c r="Y43" s="87"/>
      <c r="Z43" s="85"/>
      <c r="AA43" s="86"/>
      <c r="AB43" s="87"/>
      <c r="AC43" s="85"/>
      <c r="AD43" s="86"/>
      <c r="AE43" s="87"/>
      <c r="AF43" s="85"/>
      <c r="AG43" s="86"/>
      <c r="AH43" s="87"/>
      <c r="AI43" s="85"/>
      <c r="AJ43" s="86"/>
      <c r="AK43" s="87"/>
      <c r="AL43" s="85"/>
      <c r="AM43" s="86"/>
      <c r="AN43" s="87"/>
      <c r="AO43" s="85"/>
      <c r="AP43" s="86"/>
      <c r="AQ43" s="87"/>
      <c r="AR43" s="85"/>
      <c r="AS43" s="86"/>
      <c r="AT43" s="87"/>
      <c r="AU43" s="85"/>
      <c r="AV43" s="86"/>
      <c r="AW43" s="87"/>
      <c r="AX43" s="85"/>
      <c r="AY43" s="86"/>
      <c r="AZ43" s="87"/>
    </row>
    <row r="44" spans="2:52" ht="25" customHeight="1" thickBot="1">
      <c r="B44" s="498"/>
      <c r="C44" s="29" t="s">
        <v>179</v>
      </c>
      <c r="D44" s="6" t="s">
        <v>164</v>
      </c>
      <c r="E44" s="88"/>
      <c r="F44" s="89"/>
      <c r="G44" s="90"/>
      <c r="H44" s="88"/>
      <c r="I44" s="89"/>
      <c r="J44" s="90"/>
      <c r="K44" s="88"/>
      <c r="L44" s="89"/>
      <c r="M44" s="90"/>
      <c r="N44" s="88"/>
      <c r="O44" s="89"/>
      <c r="P44" s="90"/>
      <c r="Q44" s="88"/>
      <c r="R44" s="89"/>
      <c r="S44" s="90"/>
      <c r="T44" s="88"/>
      <c r="U44" s="89"/>
      <c r="V44" s="90"/>
      <c r="W44" s="88"/>
      <c r="X44" s="89"/>
      <c r="Y44" s="90"/>
      <c r="Z44" s="88"/>
      <c r="AA44" s="89"/>
      <c r="AB44" s="90"/>
      <c r="AC44" s="88"/>
      <c r="AD44" s="89"/>
      <c r="AE44" s="90"/>
      <c r="AF44" s="88"/>
      <c r="AG44" s="89"/>
      <c r="AH44" s="90"/>
      <c r="AI44" s="88"/>
      <c r="AJ44" s="89"/>
      <c r="AK44" s="90"/>
      <c r="AL44" s="88"/>
      <c r="AM44" s="89"/>
      <c r="AN44" s="90"/>
      <c r="AO44" s="88"/>
      <c r="AP44" s="89"/>
      <c r="AQ44" s="90"/>
      <c r="AR44" s="88"/>
      <c r="AS44" s="89"/>
      <c r="AT44" s="90"/>
      <c r="AU44" s="88"/>
      <c r="AV44" s="89"/>
      <c r="AW44" s="90"/>
      <c r="AX44" s="88"/>
      <c r="AY44" s="89"/>
      <c r="AZ44" s="90"/>
    </row>
    <row r="45" spans="2:52" ht="35" customHeight="1" thickBot="1">
      <c r="B45" s="498"/>
      <c r="C45" s="29" t="s">
        <v>180</v>
      </c>
      <c r="D45" s="76" t="s">
        <v>306</v>
      </c>
      <c r="E45" s="88"/>
      <c r="F45" s="91"/>
      <c r="G45" s="92"/>
      <c r="H45" s="88"/>
      <c r="I45" s="91"/>
      <c r="J45" s="92"/>
      <c r="K45" s="88"/>
      <c r="L45" s="91"/>
      <c r="M45" s="92"/>
      <c r="N45" s="88"/>
      <c r="O45" s="91"/>
      <c r="P45" s="92"/>
      <c r="Q45" s="88"/>
      <c r="R45" s="91"/>
      <c r="S45" s="92"/>
      <c r="T45" s="88"/>
      <c r="U45" s="91"/>
      <c r="V45" s="92"/>
      <c r="W45" s="88"/>
      <c r="X45" s="91"/>
      <c r="Y45" s="92"/>
      <c r="Z45" s="88"/>
      <c r="AA45" s="91"/>
      <c r="AB45" s="92"/>
      <c r="AC45" s="88"/>
      <c r="AD45" s="91"/>
      <c r="AE45" s="92"/>
      <c r="AF45" s="88"/>
      <c r="AG45" s="91"/>
      <c r="AH45" s="92"/>
      <c r="AI45" s="88"/>
      <c r="AJ45" s="91"/>
      <c r="AK45" s="92"/>
      <c r="AL45" s="88"/>
      <c r="AM45" s="91"/>
      <c r="AN45" s="92"/>
      <c r="AO45" s="88"/>
      <c r="AP45" s="91"/>
      <c r="AQ45" s="92"/>
      <c r="AR45" s="88"/>
      <c r="AS45" s="91"/>
      <c r="AT45" s="92"/>
      <c r="AU45" s="88"/>
      <c r="AV45" s="91"/>
      <c r="AW45" s="92"/>
      <c r="AX45" s="88"/>
      <c r="AY45" s="91"/>
      <c r="AZ45" s="92"/>
    </row>
    <row r="46" spans="2:52" ht="25" customHeight="1" thickBot="1">
      <c r="B46" s="498"/>
      <c r="C46" s="191" t="s">
        <v>162</v>
      </c>
      <c r="D46" s="41" t="s">
        <v>165</v>
      </c>
      <c r="E46" s="88"/>
      <c r="F46" s="91"/>
      <c r="G46" s="92"/>
      <c r="H46" s="88"/>
      <c r="I46" s="91"/>
      <c r="J46" s="92"/>
      <c r="K46" s="88"/>
      <c r="L46" s="91"/>
      <c r="M46" s="92"/>
      <c r="N46" s="88"/>
      <c r="O46" s="91"/>
      <c r="P46" s="92"/>
      <c r="Q46" s="88"/>
      <c r="R46" s="91"/>
      <c r="S46" s="92"/>
      <c r="T46" s="88"/>
      <c r="U46" s="91"/>
      <c r="V46" s="92"/>
      <c r="W46" s="88"/>
      <c r="X46" s="91"/>
      <c r="Y46" s="92"/>
      <c r="Z46" s="88"/>
      <c r="AA46" s="91"/>
      <c r="AB46" s="92"/>
      <c r="AC46" s="88"/>
      <c r="AD46" s="91"/>
      <c r="AE46" s="92"/>
      <c r="AF46" s="88"/>
      <c r="AG46" s="91"/>
      <c r="AH46" s="92"/>
      <c r="AI46" s="88"/>
      <c r="AJ46" s="91"/>
      <c r="AK46" s="92"/>
      <c r="AL46" s="88"/>
      <c r="AM46" s="91"/>
      <c r="AN46" s="92"/>
      <c r="AO46" s="88"/>
      <c r="AP46" s="91"/>
      <c r="AQ46" s="92"/>
      <c r="AR46" s="88"/>
      <c r="AS46" s="91"/>
      <c r="AT46" s="92"/>
      <c r="AU46" s="88"/>
      <c r="AV46" s="91"/>
      <c r="AW46" s="92"/>
      <c r="AX46" s="88"/>
      <c r="AY46" s="91"/>
      <c r="AZ46" s="92"/>
    </row>
    <row r="47" spans="2:52" ht="25" customHeight="1" thickBot="1">
      <c r="B47" s="498"/>
      <c r="C47" s="192" t="s">
        <v>181</v>
      </c>
      <c r="D47" s="38" t="s">
        <v>166</v>
      </c>
      <c r="E47" s="93"/>
      <c r="F47" s="181"/>
      <c r="G47" s="182"/>
      <c r="H47" s="93"/>
      <c r="I47" s="181"/>
      <c r="J47" s="182"/>
      <c r="K47" s="93"/>
      <c r="L47" s="181"/>
      <c r="M47" s="182"/>
      <c r="N47" s="93"/>
      <c r="O47" s="181"/>
      <c r="P47" s="182"/>
      <c r="Q47" s="93"/>
      <c r="R47" s="181"/>
      <c r="S47" s="182"/>
      <c r="T47" s="93"/>
      <c r="U47" s="181"/>
      <c r="V47" s="182"/>
      <c r="W47" s="93"/>
      <c r="X47" s="181"/>
      <c r="Y47" s="182"/>
      <c r="Z47" s="93"/>
      <c r="AA47" s="181"/>
      <c r="AB47" s="182"/>
      <c r="AC47" s="93"/>
      <c r="AD47" s="181"/>
      <c r="AE47" s="182"/>
      <c r="AF47" s="93"/>
      <c r="AG47" s="181"/>
      <c r="AH47" s="182"/>
      <c r="AI47" s="93"/>
      <c r="AJ47" s="181"/>
      <c r="AK47" s="182"/>
      <c r="AL47" s="93"/>
      <c r="AM47" s="181"/>
      <c r="AN47" s="182"/>
      <c r="AO47" s="93"/>
      <c r="AP47" s="181"/>
      <c r="AQ47" s="182"/>
      <c r="AR47" s="93"/>
      <c r="AS47" s="181"/>
      <c r="AT47" s="182"/>
      <c r="AU47" s="93"/>
      <c r="AV47" s="181"/>
      <c r="AW47" s="182"/>
      <c r="AX47" s="93"/>
      <c r="AY47" s="181"/>
      <c r="AZ47" s="182"/>
    </row>
    <row r="48" spans="2:52" ht="20" customHeight="1" thickBot="1">
      <c r="B48" s="498"/>
      <c r="C48" s="367" t="s">
        <v>167</v>
      </c>
      <c r="D48" s="368"/>
      <c r="E48" s="368"/>
      <c r="F48" s="368"/>
      <c r="G48" s="368"/>
      <c r="H48" s="368"/>
      <c r="I48" s="368"/>
      <c r="J48" s="368"/>
      <c r="K48" s="368"/>
      <c r="L48" s="368"/>
      <c r="M48" s="368"/>
      <c r="N48" s="368"/>
      <c r="O48" s="368"/>
      <c r="P48" s="368"/>
      <c r="Q48" s="368"/>
      <c r="R48" s="368"/>
      <c r="S48" s="368"/>
      <c r="T48" s="368"/>
      <c r="U48" s="368"/>
      <c r="V48" s="368"/>
      <c r="W48" s="368"/>
      <c r="X48" s="368"/>
      <c r="Y48" s="368"/>
      <c r="Z48" s="368"/>
      <c r="AA48" s="368"/>
      <c r="AB48" s="368"/>
      <c r="AC48" s="368"/>
      <c r="AD48" s="368"/>
      <c r="AE48" s="368"/>
      <c r="AF48" s="368"/>
      <c r="AG48" s="368"/>
      <c r="AH48" s="368"/>
      <c r="AI48" s="368"/>
      <c r="AJ48" s="368"/>
      <c r="AK48" s="368"/>
      <c r="AL48" s="368"/>
      <c r="AM48" s="368"/>
      <c r="AN48" s="368"/>
      <c r="AO48" s="368"/>
      <c r="AP48" s="368"/>
      <c r="AQ48" s="368"/>
      <c r="AR48" s="368"/>
      <c r="AS48" s="368"/>
      <c r="AT48" s="368"/>
      <c r="AU48" s="368"/>
      <c r="AV48" s="368"/>
      <c r="AW48" s="368"/>
      <c r="AX48" s="368"/>
      <c r="AY48" s="368"/>
      <c r="AZ48" s="369"/>
    </row>
    <row r="49" spans="2:52" ht="16" customHeight="1">
      <c r="B49" s="498"/>
      <c r="C49" s="508" t="s">
        <v>168</v>
      </c>
      <c r="D49" s="425"/>
      <c r="E49" s="386" t="s">
        <v>11</v>
      </c>
      <c r="F49" s="386"/>
      <c r="G49" s="392"/>
      <c r="H49" s="391" t="s">
        <v>4</v>
      </c>
      <c r="I49" s="386"/>
      <c r="J49" s="386"/>
      <c r="K49" s="408" t="s">
        <v>5</v>
      </c>
      <c r="L49" s="386"/>
      <c r="M49" s="409"/>
      <c r="N49" s="386" t="s">
        <v>6</v>
      </c>
      <c r="O49" s="386"/>
      <c r="P49" s="392"/>
      <c r="Q49" s="391" t="s">
        <v>7</v>
      </c>
      <c r="R49" s="386"/>
      <c r="S49" s="392"/>
      <c r="T49" s="391" t="s">
        <v>293</v>
      </c>
      <c r="U49" s="386"/>
      <c r="V49" s="392"/>
      <c r="W49" s="391" t="s">
        <v>294</v>
      </c>
      <c r="X49" s="386"/>
      <c r="Y49" s="392"/>
      <c r="Z49" s="391" t="s">
        <v>295</v>
      </c>
      <c r="AA49" s="386"/>
      <c r="AB49" s="392"/>
      <c r="AC49" s="391" t="s">
        <v>296</v>
      </c>
      <c r="AD49" s="386"/>
      <c r="AE49" s="392"/>
      <c r="AF49" s="391" t="s">
        <v>297</v>
      </c>
      <c r="AG49" s="386"/>
      <c r="AH49" s="392"/>
      <c r="AI49" s="391" t="s">
        <v>298</v>
      </c>
      <c r="AJ49" s="386"/>
      <c r="AK49" s="392"/>
      <c r="AL49" s="391" t="s">
        <v>299</v>
      </c>
      <c r="AM49" s="386"/>
      <c r="AN49" s="392"/>
      <c r="AO49" s="391" t="s">
        <v>300</v>
      </c>
      <c r="AP49" s="386"/>
      <c r="AQ49" s="392"/>
      <c r="AR49" s="391" t="s">
        <v>301</v>
      </c>
      <c r="AS49" s="386"/>
      <c r="AT49" s="392"/>
      <c r="AU49" s="391" t="s">
        <v>302</v>
      </c>
      <c r="AV49" s="386"/>
      <c r="AW49" s="392"/>
      <c r="AX49" s="391" t="s">
        <v>303</v>
      </c>
      <c r="AY49" s="386"/>
      <c r="AZ49" s="392"/>
    </row>
    <row r="50" spans="2:52" ht="17" thickBot="1">
      <c r="B50" s="498"/>
      <c r="C50" s="508"/>
      <c r="D50" s="425"/>
      <c r="E50" s="387"/>
      <c r="F50" s="387"/>
      <c r="G50" s="394"/>
      <c r="H50" s="391"/>
      <c r="I50" s="386"/>
      <c r="J50" s="386"/>
      <c r="K50" s="410"/>
      <c r="L50" s="411"/>
      <c r="M50" s="412"/>
      <c r="N50" s="386"/>
      <c r="O50" s="386"/>
      <c r="P50" s="392"/>
      <c r="Q50" s="393"/>
      <c r="R50" s="387"/>
      <c r="S50" s="394"/>
      <c r="T50" s="393"/>
      <c r="U50" s="387"/>
      <c r="V50" s="394"/>
      <c r="W50" s="393"/>
      <c r="X50" s="387"/>
      <c r="Y50" s="394"/>
      <c r="Z50" s="393"/>
      <c r="AA50" s="387"/>
      <c r="AB50" s="394"/>
      <c r="AC50" s="393"/>
      <c r="AD50" s="387"/>
      <c r="AE50" s="394"/>
      <c r="AF50" s="393"/>
      <c r="AG50" s="387"/>
      <c r="AH50" s="394"/>
      <c r="AI50" s="393"/>
      <c r="AJ50" s="387"/>
      <c r="AK50" s="394"/>
      <c r="AL50" s="393"/>
      <c r="AM50" s="387"/>
      <c r="AN50" s="394"/>
      <c r="AO50" s="393"/>
      <c r="AP50" s="387"/>
      <c r="AQ50" s="394"/>
      <c r="AR50" s="393"/>
      <c r="AS50" s="387"/>
      <c r="AT50" s="394"/>
      <c r="AU50" s="393"/>
      <c r="AV50" s="387"/>
      <c r="AW50" s="394"/>
      <c r="AX50" s="393"/>
      <c r="AY50" s="387"/>
      <c r="AZ50" s="394"/>
    </row>
    <row r="51" spans="2:52">
      <c r="B51" s="498"/>
      <c r="C51" s="508"/>
      <c r="D51" s="425"/>
      <c r="E51" s="476" t="s">
        <v>3</v>
      </c>
      <c r="F51" s="445"/>
      <c r="G51" s="446"/>
      <c r="H51" s="457" t="s">
        <v>3</v>
      </c>
      <c r="I51" s="458"/>
      <c r="J51" s="459"/>
      <c r="K51" s="457" t="s">
        <v>3</v>
      </c>
      <c r="L51" s="458"/>
      <c r="M51" s="459"/>
      <c r="N51" s="457" t="s">
        <v>3</v>
      </c>
      <c r="O51" s="458"/>
      <c r="P51" s="459"/>
      <c r="Q51" s="444" t="s">
        <v>3</v>
      </c>
      <c r="R51" s="445"/>
      <c r="S51" s="446"/>
      <c r="T51" s="444" t="s">
        <v>3</v>
      </c>
      <c r="U51" s="445"/>
      <c r="V51" s="446"/>
      <c r="W51" s="444" t="s">
        <v>3</v>
      </c>
      <c r="X51" s="445"/>
      <c r="Y51" s="446"/>
      <c r="Z51" s="444" t="s">
        <v>3</v>
      </c>
      <c r="AA51" s="445"/>
      <c r="AB51" s="446"/>
      <c r="AC51" s="444" t="s">
        <v>3</v>
      </c>
      <c r="AD51" s="445"/>
      <c r="AE51" s="446"/>
      <c r="AF51" s="444" t="s">
        <v>3</v>
      </c>
      <c r="AG51" s="445"/>
      <c r="AH51" s="446"/>
      <c r="AI51" s="444" t="s">
        <v>3</v>
      </c>
      <c r="AJ51" s="445"/>
      <c r="AK51" s="446"/>
      <c r="AL51" s="444" t="s">
        <v>3</v>
      </c>
      <c r="AM51" s="445"/>
      <c r="AN51" s="446"/>
      <c r="AO51" s="444" t="s">
        <v>3</v>
      </c>
      <c r="AP51" s="445"/>
      <c r="AQ51" s="446"/>
      <c r="AR51" s="444" t="s">
        <v>3</v>
      </c>
      <c r="AS51" s="445"/>
      <c r="AT51" s="446"/>
      <c r="AU51" s="444" t="s">
        <v>3</v>
      </c>
      <c r="AV51" s="445"/>
      <c r="AW51" s="446"/>
      <c r="AX51" s="444" t="s">
        <v>3</v>
      </c>
      <c r="AY51" s="445"/>
      <c r="AZ51" s="491"/>
    </row>
    <row r="52" spans="2:52">
      <c r="B52" s="498"/>
      <c r="C52" s="508"/>
      <c r="D52" s="425"/>
      <c r="E52" s="477"/>
      <c r="F52" s="448"/>
      <c r="G52" s="449"/>
      <c r="H52" s="447"/>
      <c r="I52" s="448"/>
      <c r="J52" s="449"/>
      <c r="K52" s="447"/>
      <c r="L52" s="448"/>
      <c r="M52" s="449"/>
      <c r="N52" s="447"/>
      <c r="O52" s="448"/>
      <c r="P52" s="449"/>
      <c r="Q52" s="447"/>
      <c r="R52" s="448"/>
      <c r="S52" s="449"/>
      <c r="T52" s="447"/>
      <c r="U52" s="448"/>
      <c r="V52" s="449"/>
      <c r="W52" s="447"/>
      <c r="X52" s="448"/>
      <c r="Y52" s="449"/>
      <c r="Z52" s="447"/>
      <c r="AA52" s="448"/>
      <c r="AB52" s="449"/>
      <c r="AC52" s="447"/>
      <c r="AD52" s="448"/>
      <c r="AE52" s="449"/>
      <c r="AF52" s="447"/>
      <c r="AG52" s="448"/>
      <c r="AH52" s="449"/>
      <c r="AI52" s="447"/>
      <c r="AJ52" s="448"/>
      <c r="AK52" s="449"/>
      <c r="AL52" s="447"/>
      <c r="AM52" s="448"/>
      <c r="AN52" s="449"/>
      <c r="AO52" s="447"/>
      <c r="AP52" s="448"/>
      <c r="AQ52" s="449"/>
      <c r="AR52" s="447"/>
      <c r="AS52" s="448"/>
      <c r="AT52" s="449"/>
      <c r="AU52" s="447"/>
      <c r="AV52" s="448"/>
      <c r="AW52" s="449"/>
      <c r="AX52" s="447"/>
      <c r="AY52" s="448"/>
      <c r="AZ52" s="492"/>
    </row>
    <row r="53" spans="2:52" ht="17" thickBot="1">
      <c r="B53" s="498"/>
      <c r="C53" s="508"/>
      <c r="D53" s="425"/>
      <c r="E53" s="490"/>
      <c r="F53" s="451"/>
      <c r="G53" s="452"/>
      <c r="H53" s="450"/>
      <c r="I53" s="451"/>
      <c r="J53" s="452"/>
      <c r="K53" s="450"/>
      <c r="L53" s="451"/>
      <c r="M53" s="452"/>
      <c r="N53" s="450"/>
      <c r="O53" s="451"/>
      <c r="P53" s="452"/>
      <c r="Q53" s="450"/>
      <c r="R53" s="451"/>
      <c r="S53" s="452"/>
      <c r="T53" s="450"/>
      <c r="U53" s="451"/>
      <c r="V53" s="452"/>
      <c r="W53" s="450"/>
      <c r="X53" s="451"/>
      <c r="Y53" s="452"/>
      <c r="Z53" s="450"/>
      <c r="AA53" s="451"/>
      <c r="AB53" s="452"/>
      <c r="AC53" s="450"/>
      <c r="AD53" s="451"/>
      <c r="AE53" s="452"/>
      <c r="AF53" s="450"/>
      <c r="AG53" s="451"/>
      <c r="AH53" s="452"/>
      <c r="AI53" s="450"/>
      <c r="AJ53" s="451"/>
      <c r="AK53" s="452"/>
      <c r="AL53" s="450"/>
      <c r="AM53" s="451"/>
      <c r="AN53" s="452"/>
      <c r="AO53" s="450"/>
      <c r="AP53" s="451"/>
      <c r="AQ53" s="452"/>
      <c r="AR53" s="450"/>
      <c r="AS53" s="451"/>
      <c r="AT53" s="452"/>
      <c r="AU53" s="450"/>
      <c r="AV53" s="451"/>
      <c r="AW53" s="452"/>
      <c r="AX53" s="450"/>
      <c r="AY53" s="451"/>
      <c r="AZ53" s="493"/>
    </row>
    <row r="54" spans="2:52" ht="18" thickBot="1">
      <c r="B54" s="498"/>
      <c r="C54" s="509"/>
      <c r="D54" s="427"/>
      <c r="E54" s="2" t="s">
        <v>8</v>
      </c>
      <c r="F54" s="77" t="s">
        <v>308</v>
      </c>
      <c r="G54" s="78" t="s">
        <v>10</v>
      </c>
      <c r="H54" s="3" t="s">
        <v>8</v>
      </c>
      <c r="I54" s="77" t="s">
        <v>308</v>
      </c>
      <c r="J54" s="78" t="s">
        <v>10</v>
      </c>
      <c r="K54" s="3" t="s">
        <v>8</v>
      </c>
      <c r="L54" s="77" t="s">
        <v>308</v>
      </c>
      <c r="M54" s="78" t="s">
        <v>10</v>
      </c>
      <c r="N54" s="3" t="s">
        <v>8</v>
      </c>
      <c r="O54" s="77" t="s">
        <v>308</v>
      </c>
      <c r="P54" s="78" t="s">
        <v>10</v>
      </c>
      <c r="Q54" s="3" t="s">
        <v>8</v>
      </c>
      <c r="R54" s="77" t="s">
        <v>308</v>
      </c>
      <c r="S54" s="78" t="s">
        <v>10</v>
      </c>
      <c r="T54" s="3" t="s">
        <v>8</v>
      </c>
      <c r="U54" s="77" t="s">
        <v>308</v>
      </c>
      <c r="V54" s="78" t="s">
        <v>10</v>
      </c>
      <c r="W54" s="3" t="s">
        <v>8</v>
      </c>
      <c r="X54" s="77" t="s">
        <v>308</v>
      </c>
      <c r="Y54" s="78" t="s">
        <v>10</v>
      </c>
      <c r="Z54" s="3" t="s">
        <v>8</v>
      </c>
      <c r="AA54" s="77" t="s">
        <v>308</v>
      </c>
      <c r="AB54" s="78" t="s">
        <v>10</v>
      </c>
      <c r="AC54" s="3" t="s">
        <v>8</v>
      </c>
      <c r="AD54" s="77" t="s">
        <v>308</v>
      </c>
      <c r="AE54" s="78" t="s">
        <v>10</v>
      </c>
      <c r="AF54" s="3" t="s">
        <v>8</v>
      </c>
      <c r="AG54" s="77" t="s">
        <v>308</v>
      </c>
      <c r="AH54" s="78" t="s">
        <v>10</v>
      </c>
      <c r="AI54" s="3" t="s">
        <v>8</v>
      </c>
      <c r="AJ54" s="77" t="s">
        <v>308</v>
      </c>
      <c r="AK54" s="78" t="s">
        <v>10</v>
      </c>
      <c r="AL54" s="3" t="s">
        <v>8</v>
      </c>
      <c r="AM54" s="77" t="s">
        <v>308</v>
      </c>
      <c r="AN54" s="78" t="s">
        <v>10</v>
      </c>
      <c r="AO54" s="3" t="s">
        <v>8</v>
      </c>
      <c r="AP54" s="77" t="s">
        <v>308</v>
      </c>
      <c r="AQ54" s="78" t="s">
        <v>10</v>
      </c>
      <c r="AR54" s="3" t="s">
        <v>8</v>
      </c>
      <c r="AS54" s="77" t="s">
        <v>308</v>
      </c>
      <c r="AT54" s="78" t="s">
        <v>10</v>
      </c>
      <c r="AU54" s="3" t="s">
        <v>8</v>
      </c>
      <c r="AV54" s="77" t="s">
        <v>308</v>
      </c>
      <c r="AW54" s="78" t="s">
        <v>10</v>
      </c>
      <c r="AX54" s="3" t="s">
        <v>8</v>
      </c>
      <c r="AY54" s="77" t="s">
        <v>308</v>
      </c>
      <c r="AZ54" s="193" t="s">
        <v>10</v>
      </c>
    </row>
    <row r="55" spans="2:52" ht="25" customHeight="1" thickBot="1">
      <c r="B55" s="498"/>
      <c r="C55" s="194" t="s">
        <v>169</v>
      </c>
      <c r="D55" s="27" t="s">
        <v>172</v>
      </c>
      <c r="E55" s="185"/>
      <c r="F55" s="186"/>
      <c r="G55" s="187"/>
      <c r="H55" s="185"/>
      <c r="I55" s="186"/>
      <c r="J55" s="187"/>
      <c r="K55" s="185"/>
      <c r="L55" s="186"/>
      <c r="M55" s="187"/>
      <c r="N55" s="185"/>
      <c r="O55" s="186"/>
      <c r="P55" s="187"/>
      <c r="Q55" s="185"/>
      <c r="R55" s="186"/>
      <c r="S55" s="187"/>
      <c r="T55" s="185"/>
      <c r="U55" s="186"/>
      <c r="V55" s="187"/>
      <c r="W55" s="185"/>
      <c r="X55" s="186"/>
      <c r="Y55" s="187"/>
      <c r="Z55" s="185"/>
      <c r="AA55" s="186"/>
      <c r="AB55" s="187"/>
      <c r="AC55" s="185"/>
      <c r="AD55" s="186"/>
      <c r="AE55" s="187"/>
      <c r="AF55" s="185"/>
      <c r="AG55" s="186"/>
      <c r="AH55" s="187"/>
      <c r="AI55" s="185"/>
      <c r="AJ55" s="186"/>
      <c r="AK55" s="187"/>
      <c r="AL55" s="185"/>
      <c r="AM55" s="186"/>
      <c r="AN55" s="187"/>
      <c r="AO55" s="185"/>
      <c r="AP55" s="186"/>
      <c r="AQ55" s="187"/>
      <c r="AR55" s="185"/>
      <c r="AS55" s="186"/>
      <c r="AT55" s="187"/>
      <c r="AU55" s="185"/>
      <c r="AV55" s="186"/>
      <c r="AW55" s="187"/>
      <c r="AX55" s="185"/>
      <c r="AY55" s="186"/>
      <c r="AZ55" s="187"/>
    </row>
    <row r="56" spans="2:52" ht="16" customHeight="1">
      <c r="B56" s="498"/>
      <c r="C56" s="505" t="s">
        <v>170</v>
      </c>
      <c r="D56" s="183" t="s">
        <v>195</v>
      </c>
      <c r="E56" s="501"/>
      <c r="F56" s="501"/>
      <c r="G56" s="501"/>
      <c r="H56" s="501"/>
      <c r="I56" s="501"/>
      <c r="J56" s="501"/>
      <c r="K56" s="501"/>
      <c r="L56" s="501"/>
      <c r="M56" s="501"/>
      <c r="N56" s="501"/>
      <c r="O56" s="501"/>
      <c r="P56" s="501"/>
      <c r="Q56" s="501"/>
      <c r="R56" s="501"/>
      <c r="S56" s="501"/>
      <c r="T56" s="501"/>
      <c r="U56" s="501"/>
      <c r="V56" s="501"/>
      <c r="W56" s="501"/>
      <c r="X56" s="501"/>
      <c r="Y56" s="501"/>
      <c r="Z56" s="501"/>
      <c r="AA56" s="501"/>
      <c r="AB56" s="501"/>
      <c r="AC56" s="501"/>
      <c r="AD56" s="501"/>
      <c r="AE56" s="501"/>
      <c r="AF56" s="501"/>
      <c r="AG56" s="501"/>
      <c r="AH56" s="501"/>
      <c r="AI56" s="501"/>
      <c r="AJ56" s="501"/>
      <c r="AK56" s="501"/>
      <c r="AL56" s="501"/>
      <c r="AM56" s="501"/>
      <c r="AN56" s="501"/>
      <c r="AO56" s="501"/>
      <c r="AP56" s="501"/>
      <c r="AQ56" s="501"/>
      <c r="AR56" s="501"/>
      <c r="AS56" s="501"/>
      <c r="AT56" s="501"/>
      <c r="AU56" s="501"/>
      <c r="AV56" s="501"/>
      <c r="AW56" s="501"/>
      <c r="AX56" s="501"/>
      <c r="AY56" s="501"/>
      <c r="AZ56" s="502"/>
    </row>
    <row r="57" spans="2:52" ht="18" customHeight="1" thickBot="1">
      <c r="B57" s="498"/>
      <c r="C57" s="506"/>
      <c r="D57" s="184" t="s">
        <v>196</v>
      </c>
      <c r="E57" s="503"/>
      <c r="F57" s="503"/>
      <c r="G57" s="503"/>
      <c r="H57" s="503"/>
      <c r="I57" s="503"/>
      <c r="J57" s="503"/>
      <c r="K57" s="503"/>
      <c r="L57" s="503"/>
      <c r="M57" s="503"/>
      <c r="N57" s="503"/>
      <c r="O57" s="503"/>
      <c r="P57" s="503"/>
      <c r="Q57" s="503"/>
      <c r="R57" s="503"/>
      <c r="S57" s="503"/>
      <c r="T57" s="503"/>
      <c r="U57" s="503"/>
      <c r="V57" s="503"/>
      <c r="W57" s="503"/>
      <c r="X57" s="503"/>
      <c r="Y57" s="503"/>
      <c r="Z57" s="503"/>
      <c r="AA57" s="503"/>
      <c r="AB57" s="503"/>
      <c r="AC57" s="503"/>
      <c r="AD57" s="503"/>
      <c r="AE57" s="503"/>
      <c r="AF57" s="503"/>
      <c r="AG57" s="503"/>
      <c r="AH57" s="503"/>
      <c r="AI57" s="503"/>
      <c r="AJ57" s="503"/>
      <c r="AK57" s="503"/>
      <c r="AL57" s="503"/>
      <c r="AM57" s="503"/>
      <c r="AN57" s="503"/>
      <c r="AO57" s="503"/>
      <c r="AP57" s="503"/>
      <c r="AQ57" s="503"/>
      <c r="AR57" s="503"/>
      <c r="AS57" s="503"/>
      <c r="AT57" s="503"/>
      <c r="AU57" s="503"/>
      <c r="AV57" s="503"/>
      <c r="AW57" s="503"/>
      <c r="AX57" s="503"/>
      <c r="AY57" s="503"/>
      <c r="AZ57" s="504"/>
    </row>
    <row r="58" spans="2:52" ht="25" customHeight="1">
      <c r="B58" s="498"/>
      <c r="C58" s="506"/>
      <c r="D58" s="162" t="s">
        <v>194</v>
      </c>
      <c r="E58" s="102"/>
      <c r="F58" s="103"/>
      <c r="G58" s="104"/>
      <c r="H58" s="102"/>
      <c r="I58" s="103"/>
      <c r="J58" s="104"/>
      <c r="K58" s="102"/>
      <c r="L58" s="103"/>
      <c r="M58" s="104"/>
      <c r="N58" s="102"/>
      <c r="O58" s="103"/>
      <c r="P58" s="104"/>
      <c r="Q58" s="102"/>
      <c r="R58" s="103"/>
      <c r="S58" s="104"/>
      <c r="T58" s="102"/>
      <c r="U58" s="103"/>
      <c r="V58" s="104"/>
      <c r="W58" s="102"/>
      <c r="X58" s="103"/>
      <c r="Y58" s="104"/>
      <c r="Z58" s="102"/>
      <c r="AA58" s="103"/>
      <c r="AB58" s="104"/>
      <c r="AC58" s="102"/>
      <c r="AD58" s="103"/>
      <c r="AE58" s="104"/>
      <c r="AF58" s="102"/>
      <c r="AG58" s="103"/>
      <c r="AH58" s="104"/>
      <c r="AI58" s="102"/>
      <c r="AJ58" s="103"/>
      <c r="AK58" s="104"/>
      <c r="AL58" s="102"/>
      <c r="AM58" s="103"/>
      <c r="AN58" s="104"/>
      <c r="AO58" s="102"/>
      <c r="AP58" s="103"/>
      <c r="AQ58" s="104"/>
      <c r="AR58" s="102"/>
      <c r="AS58" s="103"/>
      <c r="AT58" s="104"/>
      <c r="AU58" s="102"/>
      <c r="AV58" s="103"/>
      <c r="AW58" s="104"/>
      <c r="AX58" s="102"/>
      <c r="AY58" s="103"/>
      <c r="AZ58" s="104"/>
    </row>
    <row r="59" spans="2:52" ht="25" customHeight="1">
      <c r="B59" s="498"/>
      <c r="C59" s="506"/>
      <c r="D59" s="162" t="s">
        <v>193</v>
      </c>
      <c r="E59" s="99"/>
      <c r="F59" s="100"/>
      <c r="G59" s="101"/>
      <c r="H59" s="99"/>
      <c r="I59" s="100"/>
      <c r="J59" s="101"/>
      <c r="K59" s="99"/>
      <c r="L59" s="100"/>
      <c r="M59" s="101"/>
      <c r="N59" s="99"/>
      <c r="O59" s="100"/>
      <c r="P59" s="101"/>
      <c r="Q59" s="99"/>
      <c r="R59" s="100"/>
      <c r="S59" s="101"/>
      <c r="T59" s="99"/>
      <c r="U59" s="100"/>
      <c r="V59" s="101"/>
      <c r="W59" s="99"/>
      <c r="X59" s="100"/>
      <c r="Y59" s="101"/>
      <c r="Z59" s="99"/>
      <c r="AA59" s="100"/>
      <c r="AB59" s="101"/>
      <c r="AC59" s="99"/>
      <c r="AD59" s="100"/>
      <c r="AE59" s="101"/>
      <c r="AF59" s="99"/>
      <c r="AG59" s="100"/>
      <c r="AH59" s="101"/>
      <c r="AI59" s="99"/>
      <c r="AJ59" s="100"/>
      <c r="AK59" s="101"/>
      <c r="AL59" s="99"/>
      <c r="AM59" s="100"/>
      <c r="AN59" s="101"/>
      <c r="AO59" s="99"/>
      <c r="AP59" s="100"/>
      <c r="AQ59" s="101"/>
      <c r="AR59" s="99"/>
      <c r="AS59" s="100"/>
      <c r="AT59" s="101"/>
      <c r="AU59" s="99"/>
      <c r="AV59" s="100"/>
      <c r="AW59" s="101"/>
      <c r="AX59" s="99"/>
      <c r="AY59" s="100"/>
      <c r="AZ59" s="101"/>
    </row>
    <row r="60" spans="2:52" ht="25" customHeight="1">
      <c r="B60" s="498"/>
      <c r="C60" s="506"/>
      <c r="D60" s="162" t="s">
        <v>192</v>
      </c>
      <c r="E60" s="99"/>
      <c r="F60" s="100"/>
      <c r="G60" s="101"/>
      <c r="H60" s="99"/>
      <c r="I60" s="100"/>
      <c r="J60" s="101"/>
      <c r="K60" s="99"/>
      <c r="L60" s="100"/>
      <c r="M60" s="101"/>
      <c r="N60" s="99"/>
      <c r="O60" s="100"/>
      <c r="P60" s="101"/>
      <c r="Q60" s="99"/>
      <c r="R60" s="100"/>
      <c r="S60" s="101"/>
      <c r="T60" s="99"/>
      <c r="U60" s="100"/>
      <c r="V60" s="101"/>
      <c r="W60" s="99"/>
      <c r="X60" s="100"/>
      <c r="Y60" s="101"/>
      <c r="Z60" s="99"/>
      <c r="AA60" s="100"/>
      <c r="AB60" s="101"/>
      <c r="AC60" s="99"/>
      <c r="AD60" s="100"/>
      <c r="AE60" s="101"/>
      <c r="AF60" s="99"/>
      <c r="AG60" s="100"/>
      <c r="AH60" s="101"/>
      <c r="AI60" s="99"/>
      <c r="AJ60" s="100"/>
      <c r="AK60" s="101"/>
      <c r="AL60" s="99"/>
      <c r="AM60" s="100"/>
      <c r="AN60" s="101"/>
      <c r="AO60" s="99"/>
      <c r="AP60" s="100"/>
      <c r="AQ60" s="101"/>
      <c r="AR60" s="99"/>
      <c r="AS60" s="100"/>
      <c r="AT60" s="101"/>
      <c r="AU60" s="99"/>
      <c r="AV60" s="100"/>
      <c r="AW60" s="101"/>
      <c r="AX60" s="99"/>
      <c r="AY60" s="100"/>
      <c r="AZ60" s="101"/>
    </row>
    <row r="61" spans="2:52" ht="25" customHeight="1">
      <c r="B61" s="498"/>
      <c r="C61" s="506"/>
      <c r="D61" s="162" t="s">
        <v>191</v>
      </c>
      <c r="E61" s="99"/>
      <c r="F61" s="100"/>
      <c r="G61" s="101"/>
      <c r="H61" s="99"/>
      <c r="I61" s="100"/>
      <c r="J61" s="101"/>
      <c r="K61" s="99"/>
      <c r="L61" s="100"/>
      <c r="M61" s="101"/>
      <c r="N61" s="99"/>
      <c r="O61" s="100"/>
      <c r="P61" s="101"/>
      <c r="Q61" s="99"/>
      <c r="R61" s="100"/>
      <c r="S61" s="101"/>
      <c r="T61" s="99"/>
      <c r="U61" s="100"/>
      <c r="V61" s="101"/>
      <c r="W61" s="99"/>
      <c r="X61" s="100"/>
      <c r="Y61" s="101"/>
      <c r="Z61" s="99"/>
      <c r="AA61" s="100"/>
      <c r="AB61" s="101"/>
      <c r="AC61" s="99"/>
      <c r="AD61" s="100"/>
      <c r="AE61" s="101"/>
      <c r="AF61" s="99"/>
      <c r="AG61" s="100"/>
      <c r="AH61" s="101"/>
      <c r="AI61" s="99"/>
      <c r="AJ61" s="100"/>
      <c r="AK61" s="101"/>
      <c r="AL61" s="99"/>
      <c r="AM61" s="100"/>
      <c r="AN61" s="101"/>
      <c r="AO61" s="99"/>
      <c r="AP61" s="100"/>
      <c r="AQ61" s="101"/>
      <c r="AR61" s="99"/>
      <c r="AS61" s="100"/>
      <c r="AT61" s="101"/>
      <c r="AU61" s="99"/>
      <c r="AV61" s="100"/>
      <c r="AW61" s="101"/>
      <c r="AX61" s="99"/>
      <c r="AY61" s="100"/>
      <c r="AZ61" s="101"/>
    </row>
    <row r="62" spans="2:52" ht="25" customHeight="1">
      <c r="B62" s="498"/>
      <c r="C62" s="506"/>
      <c r="D62" s="162" t="s">
        <v>190</v>
      </c>
      <c r="E62" s="99"/>
      <c r="F62" s="100"/>
      <c r="G62" s="101"/>
      <c r="H62" s="99"/>
      <c r="I62" s="100"/>
      <c r="J62" s="101"/>
      <c r="K62" s="99"/>
      <c r="L62" s="100"/>
      <c r="M62" s="101"/>
      <c r="N62" s="99"/>
      <c r="O62" s="100"/>
      <c r="P62" s="101"/>
      <c r="Q62" s="99"/>
      <c r="R62" s="100"/>
      <c r="S62" s="101"/>
      <c r="T62" s="99"/>
      <c r="U62" s="100"/>
      <c r="V62" s="101"/>
      <c r="W62" s="99"/>
      <c r="X62" s="100"/>
      <c r="Y62" s="101"/>
      <c r="Z62" s="99"/>
      <c r="AA62" s="100"/>
      <c r="AB62" s="101"/>
      <c r="AC62" s="99"/>
      <c r="AD62" s="100"/>
      <c r="AE62" s="101"/>
      <c r="AF62" s="99"/>
      <c r="AG62" s="100"/>
      <c r="AH62" s="101"/>
      <c r="AI62" s="99"/>
      <c r="AJ62" s="100"/>
      <c r="AK62" s="101"/>
      <c r="AL62" s="99"/>
      <c r="AM62" s="100"/>
      <c r="AN62" s="101"/>
      <c r="AO62" s="99"/>
      <c r="AP62" s="100"/>
      <c r="AQ62" s="101"/>
      <c r="AR62" s="99"/>
      <c r="AS62" s="100"/>
      <c r="AT62" s="101"/>
      <c r="AU62" s="99"/>
      <c r="AV62" s="100"/>
      <c r="AW62" s="101"/>
      <c r="AX62" s="99"/>
      <c r="AY62" s="100"/>
      <c r="AZ62" s="101"/>
    </row>
    <row r="63" spans="2:52" ht="25" customHeight="1" thickBot="1">
      <c r="B63" s="498"/>
      <c r="C63" s="506"/>
      <c r="D63" s="162" t="s">
        <v>189</v>
      </c>
      <c r="E63" s="146"/>
      <c r="F63" s="147"/>
      <c r="G63" s="148"/>
      <c r="H63" s="146"/>
      <c r="I63" s="147"/>
      <c r="J63" s="148"/>
      <c r="K63" s="146"/>
      <c r="L63" s="147"/>
      <c r="M63" s="148"/>
      <c r="N63" s="146"/>
      <c r="O63" s="147"/>
      <c r="P63" s="148"/>
      <c r="Q63" s="146"/>
      <c r="R63" s="147"/>
      <c r="S63" s="148"/>
      <c r="T63" s="146"/>
      <c r="U63" s="147"/>
      <c r="V63" s="148"/>
      <c r="W63" s="146"/>
      <c r="X63" s="147"/>
      <c r="Y63" s="148"/>
      <c r="Z63" s="146"/>
      <c r="AA63" s="147"/>
      <c r="AB63" s="148"/>
      <c r="AC63" s="146"/>
      <c r="AD63" s="147"/>
      <c r="AE63" s="148"/>
      <c r="AF63" s="146"/>
      <c r="AG63" s="147"/>
      <c r="AH63" s="148"/>
      <c r="AI63" s="146"/>
      <c r="AJ63" s="147"/>
      <c r="AK63" s="148"/>
      <c r="AL63" s="146"/>
      <c r="AM63" s="147"/>
      <c r="AN63" s="148"/>
      <c r="AO63" s="146"/>
      <c r="AP63" s="147"/>
      <c r="AQ63" s="148"/>
      <c r="AR63" s="146"/>
      <c r="AS63" s="147"/>
      <c r="AT63" s="148"/>
      <c r="AU63" s="146"/>
      <c r="AV63" s="147"/>
      <c r="AW63" s="148"/>
      <c r="AX63" s="146"/>
      <c r="AY63" s="147"/>
      <c r="AZ63" s="148"/>
    </row>
    <row r="64" spans="2:52" ht="25" customHeight="1" thickBot="1">
      <c r="B64" s="498"/>
      <c r="C64" s="505" t="s">
        <v>171</v>
      </c>
      <c r="D64" s="370" t="s">
        <v>188</v>
      </c>
      <c r="E64" s="371"/>
      <c r="F64" s="371"/>
      <c r="G64" s="371"/>
      <c r="H64" s="371"/>
      <c r="I64" s="371"/>
      <c r="J64" s="371"/>
      <c r="K64" s="371"/>
      <c r="L64" s="371"/>
      <c r="M64" s="371"/>
      <c r="N64" s="371"/>
      <c r="O64" s="371"/>
      <c r="P64" s="371"/>
      <c r="Q64" s="371"/>
      <c r="R64" s="371"/>
      <c r="S64" s="371"/>
      <c r="T64" s="371"/>
      <c r="U64" s="371"/>
      <c r="V64" s="371"/>
      <c r="W64" s="371"/>
      <c r="X64" s="371"/>
      <c r="Y64" s="371"/>
      <c r="Z64" s="371"/>
      <c r="AA64" s="371"/>
      <c r="AB64" s="371"/>
      <c r="AC64" s="371"/>
      <c r="AD64" s="371"/>
      <c r="AE64" s="371"/>
      <c r="AF64" s="371"/>
      <c r="AG64" s="371"/>
      <c r="AH64" s="371"/>
      <c r="AI64" s="371"/>
      <c r="AJ64" s="371"/>
      <c r="AK64" s="371"/>
      <c r="AL64" s="371"/>
      <c r="AM64" s="371"/>
      <c r="AN64" s="371"/>
      <c r="AO64" s="371"/>
      <c r="AP64" s="371"/>
      <c r="AQ64" s="371"/>
      <c r="AR64" s="371"/>
      <c r="AS64" s="371"/>
      <c r="AT64" s="371"/>
      <c r="AU64" s="371"/>
      <c r="AV64" s="371"/>
      <c r="AW64" s="371"/>
      <c r="AX64" s="371"/>
      <c r="AY64" s="371"/>
      <c r="AZ64" s="372"/>
    </row>
    <row r="65" spans="2:52" ht="25" customHeight="1">
      <c r="B65" s="498"/>
      <c r="C65" s="506"/>
      <c r="D65" s="163" t="s">
        <v>187</v>
      </c>
      <c r="E65" s="102"/>
      <c r="F65" s="103"/>
      <c r="G65" s="104"/>
      <c r="H65" s="102"/>
      <c r="I65" s="103"/>
      <c r="J65" s="104"/>
      <c r="K65" s="102"/>
      <c r="L65" s="103"/>
      <c r="M65" s="104"/>
      <c r="N65" s="102"/>
      <c r="O65" s="103"/>
      <c r="P65" s="104"/>
      <c r="Q65" s="102"/>
      <c r="R65" s="103"/>
      <c r="S65" s="104"/>
      <c r="T65" s="102"/>
      <c r="U65" s="103"/>
      <c r="V65" s="104"/>
      <c r="W65" s="102"/>
      <c r="X65" s="103"/>
      <c r="Y65" s="104"/>
      <c r="Z65" s="102"/>
      <c r="AA65" s="103"/>
      <c r="AB65" s="104"/>
      <c r="AC65" s="102"/>
      <c r="AD65" s="103"/>
      <c r="AE65" s="104"/>
      <c r="AF65" s="102"/>
      <c r="AG65" s="103"/>
      <c r="AH65" s="104"/>
      <c r="AI65" s="102"/>
      <c r="AJ65" s="103"/>
      <c r="AK65" s="104"/>
      <c r="AL65" s="102"/>
      <c r="AM65" s="103"/>
      <c r="AN65" s="104"/>
      <c r="AO65" s="102"/>
      <c r="AP65" s="103"/>
      <c r="AQ65" s="104"/>
      <c r="AR65" s="102"/>
      <c r="AS65" s="103"/>
      <c r="AT65" s="104"/>
      <c r="AU65" s="102"/>
      <c r="AV65" s="103"/>
      <c r="AW65" s="104"/>
      <c r="AX65" s="102"/>
      <c r="AY65" s="103"/>
      <c r="AZ65" s="104"/>
    </row>
    <row r="66" spans="2:52" ht="25" customHeight="1">
      <c r="B66" s="498"/>
      <c r="C66" s="506"/>
      <c r="D66" s="163" t="s">
        <v>186</v>
      </c>
      <c r="E66" s="99"/>
      <c r="F66" s="100"/>
      <c r="G66" s="101"/>
      <c r="H66" s="99"/>
      <c r="I66" s="100"/>
      <c r="J66" s="101"/>
      <c r="K66" s="99"/>
      <c r="L66" s="100"/>
      <c r="M66" s="101"/>
      <c r="N66" s="99"/>
      <c r="O66" s="100"/>
      <c r="P66" s="101"/>
      <c r="Q66" s="99"/>
      <c r="R66" s="100"/>
      <c r="S66" s="101"/>
      <c r="T66" s="99"/>
      <c r="U66" s="100"/>
      <c r="V66" s="101"/>
      <c r="W66" s="99"/>
      <c r="X66" s="100"/>
      <c r="Y66" s="101"/>
      <c r="Z66" s="99"/>
      <c r="AA66" s="100"/>
      <c r="AB66" s="101"/>
      <c r="AC66" s="99"/>
      <c r="AD66" s="100"/>
      <c r="AE66" s="101"/>
      <c r="AF66" s="99"/>
      <c r="AG66" s="100"/>
      <c r="AH66" s="101"/>
      <c r="AI66" s="99"/>
      <c r="AJ66" s="100"/>
      <c r="AK66" s="101"/>
      <c r="AL66" s="99"/>
      <c r="AM66" s="100"/>
      <c r="AN66" s="101"/>
      <c r="AO66" s="99"/>
      <c r="AP66" s="100"/>
      <c r="AQ66" s="101"/>
      <c r="AR66" s="99"/>
      <c r="AS66" s="100"/>
      <c r="AT66" s="101"/>
      <c r="AU66" s="99"/>
      <c r="AV66" s="100"/>
      <c r="AW66" s="101"/>
      <c r="AX66" s="99"/>
      <c r="AY66" s="100"/>
      <c r="AZ66" s="101"/>
    </row>
    <row r="67" spans="2:52" ht="25" customHeight="1">
      <c r="B67" s="498"/>
      <c r="C67" s="506"/>
      <c r="D67" s="163" t="s">
        <v>185</v>
      </c>
      <c r="E67" s="99"/>
      <c r="F67" s="100"/>
      <c r="G67" s="101"/>
      <c r="H67" s="99"/>
      <c r="I67" s="100"/>
      <c r="J67" s="101"/>
      <c r="K67" s="99"/>
      <c r="L67" s="100"/>
      <c r="M67" s="101"/>
      <c r="N67" s="99"/>
      <c r="O67" s="100"/>
      <c r="P67" s="101"/>
      <c r="Q67" s="99"/>
      <c r="R67" s="100"/>
      <c r="S67" s="101"/>
      <c r="T67" s="99"/>
      <c r="U67" s="100"/>
      <c r="V67" s="101"/>
      <c r="W67" s="99"/>
      <c r="X67" s="100"/>
      <c r="Y67" s="101"/>
      <c r="Z67" s="99"/>
      <c r="AA67" s="100"/>
      <c r="AB67" s="101"/>
      <c r="AC67" s="99"/>
      <c r="AD67" s="100"/>
      <c r="AE67" s="101"/>
      <c r="AF67" s="99"/>
      <c r="AG67" s="100"/>
      <c r="AH67" s="101"/>
      <c r="AI67" s="99"/>
      <c r="AJ67" s="100"/>
      <c r="AK67" s="101"/>
      <c r="AL67" s="99"/>
      <c r="AM67" s="100"/>
      <c r="AN67" s="101"/>
      <c r="AO67" s="99"/>
      <c r="AP67" s="100"/>
      <c r="AQ67" s="101"/>
      <c r="AR67" s="99"/>
      <c r="AS67" s="100"/>
      <c r="AT67" s="101"/>
      <c r="AU67" s="99"/>
      <c r="AV67" s="100"/>
      <c r="AW67" s="101"/>
      <c r="AX67" s="99"/>
      <c r="AY67" s="100"/>
      <c r="AZ67" s="101"/>
    </row>
    <row r="68" spans="2:52" ht="25" customHeight="1">
      <c r="B68" s="498"/>
      <c r="C68" s="506"/>
      <c r="D68" s="163" t="s">
        <v>184</v>
      </c>
      <c r="E68" s="99"/>
      <c r="F68" s="100"/>
      <c r="G68" s="101"/>
      <c r="H68" s="99"/>
      <c r="I68" s="100"/>
      <c r="J68" s="101"/>
      <c r="K68" s="99"/>
      <c r="L68" s="100"/>
      <c r="M68" s="101"/>
      <c r="N68" s="99"/>
      <c r="O68" s="100"/>
      <c r="P68" s="101"/>
      <c r="Q68" s="99"/>
      <c r="R68" s="100"/>
      <c r="S68" s="101"/>
      <c r="T68" s="99"/>
      <c r="U68" s="100"/>
      <c r="V68" s="101"/>
      <c r="W68" s="99"/>
      <c r="X68" s="100"/>
      <c r="Y68" s="101"/>
      <c r="Z68" s="99"/>
      <c r="AA68" s="100"/>
      <c r="AB68" s="101"/>
      <c r="AC68" s="99"/>
      <c r="AD68" s="100"/>
      <c r="AE68" s="101"/>
      <c r="AF68" s="99"/>
      <c r="AG68" s="100"/>
      <c r="AH68" s="101"/>
      <c r="AI68" s="99"/>
      <c r="AJ68" s="100"/>
      <c r="AK68" s="101"/>
      <c r="AL68" s="99"/>
      <c r="AM68" s="100"/>
      <c r="AN68" s="101"/>
      <c r="AO68" s="99"/>
      <c r="AP68" s="100"/>
      <c r="AQ68" s="101"/>
      <c r="AR68" s="99"/>
      <c r="AS68" s="100"/>
      <c r="AT68" s="101"/>
      <c r="AU68" s="99"/>
      <c r="AV68" s="100"/>
      <c r="AW68" s="101"/>
      <c r="AX68" s="99"/>
      <c r="AY68" s="100"/>
      <c r="AZ68" s="101"/>
    </row>
    <row r="69" spans="2:52" ht="25" customHeight="1" thickBot="1">
      <c r="B69" s="499"/>
      <c r="C69" s="507"/>
      <c r="D69" s="164" t="s">
        <v>183</v>
      </c>
      <c r="E69" s="105"/>
      <c r="F69" s="106"/>
      <c r="G69" s="107"/>
      <c r="H69" s="105"/>
      <c r="I69" s="106"/>
      <c r="J69" s="107"/>
      <c r="K69" s="105"/>
      <c r="L69" s="106"/>
      <c r="M69" s="107"/>
      <c r="N69" s="105"/>
      <c r="O69" s="106"/>
      <c r="P69" s="107"/>
      <c r="Q69" s="105"/>
      <c r="R69" s="106"/>
      <c r="S69" s="107"/>
      <c r="T69" s="105"/>
      <c r="U69" s="106"/>
      <c r="V69" s="107"/>
      <c r="W69" s="105"/>
      <c r="X69" s="106"/>
      <c r="Y69" s="107"/>
      <c r="Z69" s="105"/>
      <c r="AA69" s="106"/>
      <c r="AB69" s="107"/>
      <c r="AC69" s="105"/>
      <c r="AD69" s="106"/>
      <c r="AE69" s="107"/>
      <c r="AF69" s="105"/>
      <c r="AG69" s="106"/>
      <c r="AH69" s="107"/>
      <c r="AI69" s="105"/>
      <c r="AJ69" s="106"/>
      <c r="AK69" s="107"/>
      <c r="AL69" s="105"/>
      <c r="AM69" s="106"/>
      <c r="AN69" s="107"/>
      <c r="AO69" s="105"/>
      <c r="AP69" s="106"/>
      <c r="AQ69" s="107"/>
      <c r="AR69" s="105"/>
      <c r="AS69" s="106"/>
      <c r="AT69" s="107"/>
      <c r="AU69" s="105"/>
      <c r="AV69" s="106"/>
      <c r="AW69" s="107"/>
      <c r="AX69" s="105"/>
      <c r="AY69" s="106"/>
      <c r="AZ69" s="107"/>
    </row>
  </sheetData>
  <mergeCells count="208">
    <mergeCell ref="C29:D42"/>
    <mergeCell ref="E29:G30"/>
    <mergeCell ref="C5:D7"/>
    <mergeCell ref="E5:G7"/>
    <mergeCell ref="H5:J7"/>
    <mergeCell ref="K5:M7"/>
    <mergeCell ref="N5:P7"/>
    <mergeCell ref="Q5:S7"/>
    <mergeCell ref="C3:D3"/>
    <mergeCell ref="E3:G4"/>
    <mergeCell ref="H3:J4"/>
    <mergeCell ref="K3:M4"/>
    <mergeCell ref="N3:P4"/>
    <mergeCell ref="Q3:S4"/>
    <mergeCell ref="C4:D4"/>
    <mergeCell ref="C9:D22"/>
    <mergeCell ref="I8:I22"/>
    <mergeCell ref="J8:J22"/>
    <mergeCell ref="K8:K22"/>
    <mergeCell ref="L8:L22"/>
    <mergeCell ref="M8:M22"/>
    <mergeCell ref="N8:N22"/>
    <mergeCell ref="C8:D8"/>
    <mergeCell ref="E8:E22"/>
    <mergeCell ref="F8:F22"/>
    <mergeCell ref="G8:G22"/>
    <mergeCell ref="H8:H22"/>
    <mergeCell ref="Q29:S30"/>
    <mergeCell ref="E31:G33"/>
    <mergeCell ref="H31:J33"/>
    <mergeCell ref="K31:M33"/>
    <mergeCell ref="N31:P33"/>
    <mergeCell ref="Q31:S33"/>
    <mergeCell ref="O8:O22"/>
    <mergeCell ref="P8:P22"/>
    <mergeCell ref="Q8:Q22"/>
    <mergeCell ref="R8:R22"/>
    <mergeCell ref="S8:S22"/>
    <mergeCell ref="O34:O42"/>
    <mergeCell ref="P34:P42"/>
    <mergeCell ref="E34:E42"/>
    <mergeCell ref="F34:F42"/>
    <mergeCell ref="G34:G42"/>
    <mergeCell ref="H34:H42"/>
    <mergeCell ref="I34:I42"/>
    <mergeCell ref="J34:J42"/>
    <mergeCell ref="H29:J30"/>
    <mergeCell ref="K29:M30"/>
    <mergeCell ref="N29:P30"/>
    <mergeCell ref="B8:B69"/>
    <mergeCell ref="E1:I1"/>
    <mergeCell ref="E56:AZ57"/>
    <mergeCell ref="D64:AZ64"/>
    <mergeCell ref="C56:C63"/>
    <mergeCell ref="C64:C69"/>
    <mergeCell ref="E51:G53"/>
    <mergeCell ref="H51:J53"/>
    <mergeCell ref="K51:M53"/>
    <mergeCell ref="N51:P53"/>
    <mergeCell ref="Q51:S53"/>
    <mergeCell ref="Q34:Q42"/>
    <mergeCell ref="R34:R42"/>
    <mergeCell ref="S34:S42"/>
    <mergeCell ref="C49:D54"/>
    <mergeCell ref="E49:G50"/>
    <mergeCell ref="H49:J50"/>
    <mergeCell ref="K49:M50"/>
    <mergeCell ref="N49:P50"/>
    <mergeCell ref="Q49:S50"/>
    <mergeCell ref="K34:K42"/>
    <mergeCell ref="L34:L42"/>
    <mergeCell ref="M34:M42"/>
    <mergeCell ref="N34:N42"/>
    <mergeCell ref="T31:V33"/>
    <mergeCell ref="T34:T42"/>
    <mergeCell ref="U34:U42"/>
    <mergeCell ref="V34:V42"/>
    <mergeCell ref="T49:V50"/>
    <mergeCell ref="T51:V53"/>
    <mergeCell ref="T3:V4"/>
    <mergeCell ref="T5:V7"/>
    <mergeCell ref="T8:T22"/>
    <mergeCell ref="U8:U22"/>
    <mergeCell ref="V8:V22"/>
    <mergeCell ref="T29:V30"/>
    <mergeCell ref="W31:Y33"/>
    <mergeCell ref="W34:W42"/>
    <mergeCell ref="X34:X42"/>
    <mergeCell ref="Y34:Y42"/>
    <mergeCell ref="W49:Y50"/>
    <mergeCell ref="W51:Y53"/>
    <mergeCell ref="W3:Y4"/>
    <mergeCell ref="W5:Y7"/>
    <mergeCell ref="W8:W22"/>
    <mergeCell ref="X8:X22"/>
    <mergeCell ref="Y8:Y22"/>
    <mergeCell ref="W29:Y30"/>
    <mergeCell ref="Z31:AB33"/>
    <mergeCell ref="Z34:Z42"/>
    <mergeCell ref="AA34:AA42"/>
    <mergeCell ref="AB34:AB42"/>
    <mergeCell ref="Z49:AB50"/>
    <mergeCell ref="Z51:AB53"/>
    <mergeCell ref="Z3:AB4"/>
    <mergeCell ref="Z5:AB7"/>
    <mergeCell ref="Z8:Z22"/>
    <mergeCell ref="AA8:AA22"/>
    <mergeCell ref="AB8:AB22"/>
    <mergeCell ref="Z29:AB30"/>
    <mergeCell ref="AC31:AE33"/>
    <mergeCell ref="AC34:AC42"/>
    <mergeCell ref="AD34:AD42"/>
    <mergeCell ref="AE34:AE42"/>
    <mergeCell ref="AC49:AE50"/>
    <mergeCell ref="AC51:AE53"/>
    <mergeCell ref="AC3:AE4"/>
    <mergeCell ref="AC5:AE7"/>
    <mergeCell ref="AC8:AC22"/>
    <mergeCell ref="AD8:AD22"/>
    <mergeCell ref="AE8:AE22"/>
    <mergeCell ref="AC29:AE30"/>
    <mergeCell ref="AF31:AH33"/>
    <mergeCell ref="AF34:AF42"/>
    <mergeCell ref="AG34:AG42"/>
    <mergeCell ref="AH34:AH42"/>
    <mergeCell ref="AF49:AH50"/>
    <mergeCell ref="AF51:AH53"/>
    <mergeCell ref="AF3:AH4"/>
    <mergeCell ref="AF5:AH7"/>
    <mergeCell ref="AF8:AF22"/>
    <mergeCell ref="AG8:AG22"/>
    <mergeCell ref="AH8:AH22"/>
    <mergeCell ref="AF29:AH30"/>
    <mergeCell ref="AI31:AK33"/>
    <mergeCell ref="AI34:AI42"/>
    <mergeCell ref="AJ34:AJ42"/>
    <mergeCell ref="AK34:AK42"/>
    <mergeCell ref="AI49:AK50"/>
    <mergeCell ref="AI51:AK53"/>
    <mergeCell ref="AI3:AK4"/>
    <mergeCell ref="AI5:AK7"/>
    <mergeCell ref="AI8:AI22"/>
    <mergeCell ref="AJ8:AJ22"/>
    <mergeCell ref="AK8:AK22"/>
    <mergeCell ref="AI29:AK30"/>
    <mergeCell ref="AO49:AQ50"/>
    <mergeCell ref="AO51:AQ53"/>
    <mergeCell ref="AO3:AQ4"/>
    <mergeCell ref="AO5:AQ7"/>
    <mergeCell ref="AO8:AO22"/>
    <mergeCell ref="AP8:AP22"/>
    <mergeCell ref="AQ8:AQ22"/>
    <mergeCell ref="AO29:AQ30"/>
    <mergeCell ref="AL31:AN33"/>
    <mergeCell ref="AL34:AL42"/>
    <mergeCell ref="AM34:AM42"/>
    <mergeCell ref="AN34:AN42"/>
    <mergeCell ref="AL49:AN50"/>
    <mergeCell ref="AL51:AN53"/>
    <mergeCell ref="AL3:AN4"/>
    <mergeCell ref="AL5:AN7"/>
    <mergeCell ref="AL8:AL22"/>
    <mergeCell ref="AM8:AM22"/>
    <mergeCell ref="AN8:AN22"/>
    <mergeCell ref="AL29:AN30"/>
    <mergeCell ref="AR3:AT4"/>
    <mergeCell ref="AR5:AT7"/>
    <mergeCell ref="AR8:AR22"/>
    <mergeCell ref="AS8:AS22"/>
    <mergeCell ref="AT8:AT22"/>
    <mergeCell ref="AR29:AT30"/>
    <mergeCell ref="AO31:AQ33"/>
    <mergeCell ref="AO34:AO42"/>
    <mergeCell ref="AP34:AP42"/>
    <mergeCell ref="AQ34:AQ42"/>
    <mergeCell ref="AV8:AV22"/>
    <mergeCell ref="AW8:AW22"/>
    <mergeCell ref="AU29:AW30"/>
    <mergeCell ref="AR31:AT33"/>
    <mergeCell ref="AR34:AR42"/>
    <mergeCell ref="AS34:AS42"/>
    <mergeCell ref="AT34:AT42"/>
    <mergeCell ref="AR49:AT50"/>
    <mergeCell ref="AR51:AT53"/>
    <mergeCell ref="AX31:AZ33"/>
    <mergeCell ref="AX34:AX42"/>
    <mergeCell ref="AY34:AY42"/>
    <mergeCell ref="AZ34:AZ42"/>
    <mergeCell ref="AX49:AZ50"/>
    <mergeCell ref="AX51:AZ53"/>
    <mergeCell ref="C48:AZ48"/>
    <mergeCell ref="AX3:AZ4"/>
    <mergeCell ref="AX5:AZ7"/>
    <mergeCell ref="AX8:AX22"/>
    <mergeCell ref="AY8:AY22"/>
    <mergeCell ref="AZ8:AZ22"/>
    <mergeCell ref="AX29:AZ30"/>
    <mergeCell ref="C23:AZ23"/>
    <mergeCell ref="C28:AZ28"/>
    <mergeCell ref="AU31:AW33"/>
    <mergeCell ref="AU34:AU42"/>
    <mergeCell ref="AV34:AV42"/>
    <mergeCell ref="AW34:AW42"/>
    <mergeCell ref="AU49:AW50"/>
    <mergeCell ref="AU51:AW53"/>
    <mergeCell ref="AU3:AW4"/>
    <mergeCell ref="AU5:AW7"/>
    <mergeCell ref="AU8:AU22"/>
  </mergeCells>
  <phoneticPr fontId="17" type="noConversion"/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B57B003-AA11-6642-B14D-CB1D21CA75DE}">
          <x14:formula1>
            <xm:f>NOMS!$B$3:$B$16</xm:f>
          </x14:formula1>
          <xm:sqref>D1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F732F-377A-5C4A-B6D7-7B2F3EF7D44C}">
  <dimension ref="A1:BB132"/>
  <sheetViews>
    <sheetView zoomScaleNormal="100" workbookViewId="0">
      <selection activeCell="B2" sqref="B2"/>
    </sheetView>
  </sheetViews>
  <sheetFormatPr baseColWidth="10" defaultRowHeight="16" outlineLevelRow="1" outlineLevelCol="1"/>
  <cols>
    <col min="1" max="1" width="10.1640625" customWidth="1"/>
    <col min="2" max="2" width="150.6640625" bestFit="1" customWidth="1"/>
    <col min="3" max="8" width="5.83203125" customWidth="1"/>
    <col min="9" max="9" width="6" style="1" customWidth="1"/>
    <col min="10" max="11" width="5.83203125" style="1" customWidth="1"/>
    <col min="12" max="35" width="5.83203125" customWidth="1"/>
    <col min="36" max="50" width="5.83203125" hidden="1" customWidth="1" outlineLevel="1"/>
    <col min="51" max="51" width="10.83203125" collapsed="1"/>
    <col min="52" max="53" width="12" customWidth="1"/>
  </cols>
  <sheetData>
    <row r="1" spans="1:54" ht="36" customHeight="1">
      <c r="B1" s="115" t="s">
        <v>182</v>
      </c>
    </row>
    <row r="2" spans="1:54" ht="34" customHeight="1" thickBot="1">
      <c r="B2" s="349" t="s">
        <v>312</v>
      </c>
      <c r="C2" s="173"/>
      <c r="D2" s="173"/>
      <c r="E2" s="173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173"/>
    </row>
    <row r="3" spans="1:54" ht="22" customHeight="1">
      <c r="B3" s="108"/>
      <c r="C3" s="541" t="s">
        <v>11</v>
      </c>
      <c r="D3" s="542"/>
      <c r="E3" s="543"/>
      <c r="F3" s="536" t="s">
        <v>4</v>
      </c>
      <c r="G3" s="529"/>
      <c r="H3" s="537"/>
      <c r="I3" s="541" t="s">
        <v>5</v>
      </c>
      <c r="J3" s="542"/>
      <c r="K3" s="543"/>
      <c r="L3" s="536" t="s">
        <v>6</v>
      </c>
      <c r="M3" s="529"/>
      <c r="N3" s="537"/>
      <c r="O3" s="531" t="s">
        <v>7</v>
      </c>
      <c r="P3" s="532"/>
      <c r="Q3" s="533"/>
      <c r="R3" s="536" t="s">
        <v>293</v>
      </c>
      <c r="S3" s="529"/>
      <c r="T3" s="537"/>
      <c r="U3" s="531" t="s">
        <v>294</v>
      </c>
      <c r="V3" s="532"/>
      <c r="W3" s="533"/>
      <c r="X3" s="536" t="s">
        <v>295</v>
      </c>
      <c r="Y3" s="529"/>
      <c r="Z3" s="537"/>
      <c r="AA3" s="531" t="s">
        <v>296</v>
      </c>
      <c r="AB3" s="532"/>
      <c r="AC3" s="533"/>
      <c r="AD3" s="536" t="s">
        <v>297</v>
      </c>
      <c r="AE3" s="529"/>
      <c r="AF3" s="537"/>
      <c r="AG3" s="531" t="s">
        <v>298</v>
      </c>
      <c r="AH3" s="532"/>
      <c r="AI3" s="533"/>
      <c r="AJ3" s="536" t="s">
        <v>299</v>
      </c>
      <c r="AK3" s="529"/>
      <c r="AL3" s="537"/>
      <c r="AM3" s="531" t="s">
        <v>300</v>
      </c>
      <c r="AN3" s="532"/>
      <c r="AO3" s="533"/>
      <c r="AP3" s="536" t="s">
        <v>301</v>
      </c>
      <c r="AQ3" s="529"/>
      <c r="AR3" s="537"/>
      <c r="AS3" s="531" t="s">
        <v>302</v>
      </c>
      <c r="AT3" s="532"/>
      <c r="AU3" s="533"/>
      <c r="AV3" s="528" t="s">
        <v>303</v>
      </c>
      <c r="AW3" s="529"/>
      <c r="AX3" s="530"/>
      <c r="AZ3" s="144" t="s">
        <v>174</v>
      </c>
      <c r="BA3" s="144" t="s">
        <v>309</v>
      </c>
      <c r="BB3" s="144" t="s">
        <v>175</v>
      </c>
    </row>
    <row r="4" spans="1:54" ht="22" customHeight="1" thickBot="1">
      <c r="B4" s="108"/>
      <c r="C4" s="525" t="s">
        <v>3</v>
      </c>
      <c r="D4" s="526"/>
      <c r="E4" s="527"/>
      <c r="F4" s="521" t="s">
        <v>3</v>
      </c>
      <c r="G4" s="521"/>
      <c r="H4" s="521"/>
      <c r="I4" s="522" t="s">
        <v>3</v>
      </c>
      <c r="J4" s="523"/>
      <c r="K4" s="524"/>
      <c r="L4" s="521" t="s">
        <v>3</v>
      </c>
      <c r="M4" s="521"/>
      <c r="N4" s="521"/>
      <c r="O4" s="522" t="s">
        <v>3</v>
      </c>
      <c r="P4" s="523"/>
      <c r="Q4" s="524"/>
      <c r="R4" s="521" t="s">
        <v>3</v>
      </c>
      <c r="S4" s="521"/>
      <c r="T4" s="521"/>
      <c r="U4" s="522" t="s">
        <v>3</v>
      </c>
      <c r="V4" s="523"/>
      <c r="W4" s="524"/>
      <c r="X4" s="521" t="s">
        <v>3</v>
      </c>
      <c r="Y4" s="521"/>
      <c r="Z4" s="521"/>
      <c r="AA4" s="522" t="s">
        <v>3</v>
      </c>
      <c r="AB4" s="523"/>
      <c r="AC4" s="524"/>
      <c r="AD4" s="521" t="s">
        <v>3</v>
      </c>
      <c r="AE4" s="521"/>
      <c r="AF4" s="521"/>
      <c r="AG4" s="522" t="s">
        <v>3</v>
      </c>
      <c r="AH4" s="523"/>
      <c r="AI4" s="524"/>
      <c r="AJ4" s="521" t="s">
        <v>3</v>
      </c>
      <c r="AK4" s="521"/>
      <c r="AL4" s="521"/>
      <c r="AM4" s="522" t="s">
        <v>3</v>
      </c>
      <c r="AN4" s="523"/>
      <c r="AO4" s="524"/>
      <c r="AP4" s="521" t="s">
        <v>3</v>
      </c>
      <c r="AQ4" s="521"/>
      <c r="AR4" s="521"/>
      <c r="AS4" s="522" t="s">
        <v>3</v>
      </c>
      <c r="AT4" s="523"/>
      <c r="AU4" s="524"/>
      <c r="AV4" s="534" t="s">
        <v>3</v>
      </c>
      <c r="AW4" s="521"/>
      <c r="AX4" s="535"/>
      <c r="AZ4" s="196"/>
      <c r="BA4" s="196"/>
      <c r="BB4" s="196"/>
    </row>
    <row r="5" spans="1:54" ht="18" customHeight="1" thickBot="1">
      <c r="B5" s="263" t="s">
        <v>17</v>
      </c>
      <c r="C5" s="225" t="s">
        <v>8</v>
      </c>
      <c r="D5" s="116" t="s">
        <v>308</v>
      </c>
      <c r="E5" s="226" t="s">
        <v>10</v>
      </c>
      <c r="F5" s="208" t="s">
        <v>8</v>
      </c>
      <c r="G5" s="209" t="s">
        <v>308</v>
      </c>
      <c r="H5" s="218" t="s">
        <v>10</v>
      </c>
      <c r="I5" s="269" t="s">
        <v>8</v>
      </c>
      <c r="J5" s="116" t="s">
        <v>308</v>
      </c>
      <c r="K5" s="270" t="s">
        <v>10</v>
      </c>
      <c r="L5" s="208" t="s">
        <v>8</v>
      </c>
      <c r="M5" s="209" t="s">
        <v>308</v>
      </c>
      <c r="N5" s="218" t="s">
        <v>10</v>
      </c>
      <c r="O5" s="225" t="s">
        <v>8</v>
      </c>
      <c r="P5" s="116" t="s">
        <v>308</v>
      </c>
      <c r="Q5" s="226" t="s">
        <v>10</v>
      </c>
      <c r="R5" s="208" t="s">
        <v>8</v>
      </c>
      <c r="S5" s="209" t="s">
        <v>308</v>
      </c>
      <c r="T5" s="218" t="s">
        <v>10</v>
      </c>
      <c r="U5" s="225" t="s">
        <v>8</v>
      </c>
      <c r="V5" s="116" t="s">
        <v>308</v>
      </c>
      <c r="W5" s="226" t="s">
        <v>10</v>
      </c>
      <c r="X5" s="208" t="s">
        <v>8</v>
      </c>
      <c r="Y5" s="209" t="s">
        <v>308</v>
      </c>
      <c r="Z5" s="218" t="s">
        <v>10</v>
      </c>
      <c r="AA5" s="225" t="s">
        <v>8</v>
      </c>
      <c r="AB5" s="116" t="s">
        <v>308</v>
      </c>
      <c r="AC5" s="226" t="s">
        <v>10</v>
      </c>
      <c r="AD5" s="208" t="s">
        <v>8</v>
      </c>
      <c r="AE5" s="209" t="s">
        <v>308</v>
      </c>
      <c r="AF5" s="218" t="s">
        <v>10</v>
      </c>
      <c r="AG5" s="225" t="s">
        <v>8</v>
      </c>
      <c r="AH5" s="116" t="s">
        <v>308</v>
      </c>
      <c r="AI5" s="226" t="s">
        <v>10</v>
      </c>
      <c r="AJ5" s="208" t="s">
        <v>8</v>
      </c>
      <c r="AK5" s="209" t="s">
        <v>9</v>
      </c>
      <c r="AL5" s="218" t="s">
        <v>10</v>
      </c>
      <c r="AM5" s="225" t="s">
        <v>8</v>
      </c>
      <c r="AN5" s="116" t="s">
        <v>9</v>
      </c>
      <c r="AO5" s="226" t="s">
        <v>10</v>
      </c>
      <c r="AP5" s="208" t="s">
        <v>8</v>
      </c>
      <c r="AQ5" s="209" t="s">
        <v>9</v>
      </c>
      <c r="AR5" s="218" t="s">
        <v>10</v>
      </c>
      <c r="AS5" s="225" t="s">
        <v>8</v>
      </c>
      <c r="AT5" s="116" t="s">
        <v>9</v>
      </c>
      <c r="AU5" s="226" t="s">
        <v>10</v>
      </c>
      <c r="AV5" s="271" t="s">
        <v>8</v>
      </c>
      <c r="AW5" s="209" t="s">
        <v>9</v>
      </c>
      <c r="AX5" s="272" t="s">
        <v>10</v>
      </c>
    </row>
    <row r="6" spans="1:54" ht="19" customHeight="1">
      <c r="A6" s="130"/>
      <c r="B6" s="207" t="s">
        <v>13</v>
      </c>
      <c r="C6" s="227">
        <f t="shared" ref="C6:AX6" si="0">SUM(C7:C14)</f>
        <v>0</v>
      </c>
      <c r="D6" s="133">
        <f t="shared" si="0"/>
        <v>0</v>
      </c>
      <c r="E6" s="228">
        <f t="shared" si="0"/>
        <v>0</v>
      </c>
      <c r="F6" s="215">
        <f t="shared" si="0"/>
        <v>0</v>
      </c>
      <c r="G6" s="210">
        <f t="shared" si="0"/>
        <v>0</v>
      </c>
      <c r="H6" s="219">
        <f t="shared" si="0"/>
        <v>0</v>
      </c>
      <c r="I6" s="227">
        <f t="shared" si="0"/>
        <v>0</v>
      </c>
      <c r="J6" s="133">
        <f t="shared" si="0"/>
        <v>0</v>
      </c>
      <c r="K6" s="228">
        <f t="shared" si="0"/>
        <v>0</v>
      </c>
      <c r="L6" s="215">
        <f t="shared" si="0"/>
        <v>0</v>
      </c>
      <c r="M6" s="210">
        <f t="shared" si="0"/>
        <v>0</v>
      </c>
      <c r="N6" s="219">
        <f t="shared" si="0"/>
        <v>0</v>
      </c>
      <c r="O6" s="227">
        <f t="shared" si="0"/>
        <v>0</v>
      </c>
      <c r="P6" s="133">
        <f t="shared" si="0"/>
        <v>0</v>
      </c>
      <c r="Q6" s="228">
        <f t="shared" si="0"/>
        <v>0</v>
      </c>
      <c r="R6" s="215">
        <f t="shared" si="0"/>
        <v>0</v>
      </c>
      <c r="S6" s="210">
        <f t="shared" si="0"/>
        <v>0</v>
      </c>
      <c r="T6" s="219">
        <f t="shared" si="0"/>
        <v>0</v>
      </c>
      <c r="U6" s="227">
        <f t="shared" si="0"/>
        <v>0</v>
      </c>
      <c r="V6" s="133">
        <f t="shared" si="0"/>
        <v>0</v>
      </c>
      <c r="W6" s="228">
        <f t="shared" si="0"/>
        <v>0</v>
      </c>
      <c r="X6" s="215">
        <f t="shared" si="0"/>
        <v>0</v>
      </c>
      <c r="Y6" s="210">
        <f t="shared" si="0"/>
        <v>0</v>
      </c>
      <c r="Z6" s="219">
        <f t="shared" si="0"/>
        <v>0</v>
      </c>
      <c r="AA6" s="227">
        <f t="shared" si="0"/>
        <v>0</v>
      </c>
      <c r="AB6" s="133">
        <f t="shared" si="0"/>
        <v>0</v>
      </c>
      <c r="AC6" s="228">
        <f t="shared" si="0"/>
        <v>0</v>
      </c>
      <c r="AD6" s="215">
        <f t="shared" si="0"/>
        <v>0</v>
      </c>
      <c r="AE6" s="210">
        <f t="shared" si="0"/>
        <v>0</v>
      </c>
      <c r="AF6" s="219">
        <f t="shared" si="0"/>
        <v>0</v>
      </c>
      <c r="AG6" s="227">
        <f t="shared" si="0"/>
        <v>0</v>
      </c>
      <c r="AH6" s="133">
        <f t="shared" si="0"/>
        <v>0</v>
      </c>
      <c r="AI6" s="228">
        <f t="shared" si="0"/>
        <v>0</v>
      </c>
      <c r="AJ6" s="214">
        <f t="shared" si="0"/>
        <v>0</v>
      </c>
      <c r="AK6" s="245">
        <f t="shared" si="0"/>
        <v>0</v>
      </c>
      <c r="AL6" s="251">
        <f t="shared" si="0"/>
        <v>0</v>
      </c>
      <c r="AM6" s="234">
        <f t="shared" si="0"/>
        <v>0</v>
      </c>
      <c r="AN6" s="131">
        <f t="shared" si="0"/>
        <v>0</v>
      </c>
      <c r="AO6" s="255">
        <f t="shared" si="0"/>
        <v>0</v>
      </c>
      <c r="AP6" s="214">
        <f t="shared" si="0"/>
        <v>0</v>
      </c>
      <c r="AQ6" s="245">
        <f t="shared" si="0"/>
        <v>0</v>
      </c>
      <c r="AR6" s="251">
        <f t="shared" si="0"/>
        <v>0</v>
      </c>
      <c r="AS6" s="234">
        <f t="shared" si="0"/>
        <v>0</v>
      </c>
      <c r="AT6" s="131">
        <f t="shared" si="0"/>
        <v>0</v>
      </c>
      <c r="AU6" s="255">
        <f t="shared" si="0"/>
        <v>0</v>
      </c>
      <c r="AV6" s="273">
        <f t="shared" si="0"/>
        <v>0</v>
      </c>
      <c r="AW6" s="245">
        <f t="shared" si="0"/>
        <v>0</v>
      </c>
      <c r="AX6" s="274">
        <f t="shared" si="0"/>
        <v>0</v>
      </c>
      <c r="AZ6" s="540">
        <f>SUM(C6,C15,C24,F6,F15,F24,I6,I15,I24,L6,L15,L24,O6,O15,O24,R6,R15,R24,U6,U15,U24,X6,X15,X24,AA6,AA15,AA24,AD6,AD15,AD24,AG6,AG15,AG24,AJ6,AJ15,AJ24,AM6,AM15,AM24,AP6,AP15,AP24,AS6,AS15,AS24,AV6,AV15,AV24)</f>
        <v>0</v>
      </c>
      <c r="BA6" s="539">
        <f>SUM(D6,D15,D24,G6,G15,G24,J6,J15,J24,M6,M15,M24,P6,P15,P24,S6,V6,Y6,AB6,AE6,AH6,AK6,AN6,AQ6,AT6,AW6,S15,S24,V15,V24,Y15,Y24,AB15,AB24,AE15,AE24,AH15,AH24,AK15,AK24,AN15,AN24,AQ15,AQ24,AT15,AT24,AW15,AW24)</f>
        <v>0</v>
      </c>
      <c r="BB6" s="538">
        <f>SUM(E6,E15,E24,H6,H15,H24,K6,K15,K24,N6,N15,N24,Q6,Q15,Q24,T6,W6,Z6,AC6,AF6,AI6,AL6,AO6,AR6,AU6,AX6,T15,T24,W15,W24,Z15,Z24,AC15,AC24,AF15,AF24,AI15,AI24,AL15,AL24,AO15,AO24,AR15,AR24,AU15,AU24,AX15,AX24)</f>
        <v>0</v>
      </c>
    </row>
    <row r="7" spans="1:54" ht="19" hidden="1" customHeight="1" outlineLevel="1" thickBot="1">
      <c r="A7" s="130"/>
      <c r="B7" s="171" t="s">
        <v>220</v>
      </c>
      <c r="C7" s="229"/>
      <c r="D7" s="198"/>
      <c r="E7" s="230"/>
      <c r="F7" s="211"/>
      <c r="G7" s="211"/>
      <c r="H7" s="211"/>
      <c r="I7" s="229"/>
      <c r="J7" s="198"/>
      <c r="K7" s="230"/>
      <c r="L7" s="211"/>
      <c r="M7" s="211"/>
      <c r="N7" s="211"/>
      <c r="O7" s="229"/>
      <c r="P7" s="198"/>
      <c r="Q7" s="230"/>
      <c r="R7" s="211"/>
      <c r="S7" s="211"/>
      <c r="T7" s="211"/>
      <c r="U7" s="229"/>
      <c r="V7" s="198"/>
      <c r="W7" s="230"/>
      <c r="X7" s="211"/>
      <c r="Y7" s="211"/>
      <c r="Z7" s="211"/>
      <c r="AA7" s="229"/>
      <c r="AB7" s="198"/>
      <c r="AC7" s="230"/>
      <c r="AD7" s="211"/>
      <c r="AE7" s="211"/>
      <c r="AF7" s="211"/>
      <c r="AG7" s="229"/>
      <c r="AH7" s="198"/>
      <c r="AI7" s="230"/>
      <c r="AJ7" s="246"/>
      <c r="AK7" s="247"/>
      <c r="AL7" s="252"/>
      <c r="AM7" s="256"/>
      <c r="AN7" s="197"/>
      <c r="AO7" s="257"/>
      <c r="AP7" s="246"/>
      <c r="AQ7" s="247"/>
      <c r="AR7" s="252"/>
      <c r="AS7" s="256"/>
      <c r="AT7" s="197"/>
      <c r="AU7" s="257"/>
      <c r="AV7" s="275"/>
      <c r="AW7" s="247"/>
      <c r="AX7" s="276"/>
      <c r="AZ7" s="540"/>
      <c r="BA7" s="539"/>
      <c r="BB7" s="538"/>
    </row>
    <row r="8" spans="1:54" ht="16" hidden="1" customHeight="1" outlineLevel="1">
      <c r="A8" s="130"/>
      <c r="B8" s="205" t="s">
        <v>27</v>
      </c>
      <c r="C8" s="231">
        <f>COUNTIF(' C1 CONDUITE DE PROJET'!E13:E13,"X")</f>
        <v>0</v>
      </c>
      <c r="D8" s="132">
        <f>COUNTIF(' C1 CONDUITE DE PROJET'!F13:F13,"X")</f>
        <v>0</v>
      </c>
      <c r="E8" s="232">
        <f>COUNTIF(' C1 CONDUITE DE PROJET'!G13:G13,"X")</f>
        <v>0</v>
      </c>
      <c r="F8" s="213">
        <f>COUNTIF(' C1 CONDUITE DE PROJET'!H13:H13,"X")</f>
        <v>0</v>
      </c>
      <c r="G8" s="212">
        <f>COUNTIF(' C1 CONDUITE DE PROJET'!I13:I13,"X")</f>
        <v>0</v>
      </c>
      <c r="H8" s="220">
        <f>COUNTIF(' C1 CONDUITE DE PROJET'!J13:J13,"X")</f>
        <v>0</v>
      </c>
      <c r="I8" s="231">
        <f>COUNTIF(' C1 CONDUITE DE PROJET'!K13:K13,"X")</f>
        <v>0</v>
      </c>
      <c r="J8" s="132">
        <f>COUNTIF(' C1 CONDUITE DE PROJET'!L13:L13,"X")</f>
        <v>0</v>
      </c>
      <c r="K8" s="232">
        <f>COUNTIF(' C1 CONDUITE DE PROJET'!M13:M13,"X")</f>
        <v>0</v>
      </c>
      <c r="L8" s="213">
        <f>COUNTIF(' C1 CONDUITE DE PROJET'!N13:N13,"X")</f>
        <v>0</v>
      </c>
      <c r="M8" s="212">
        <f>COUNTIF(' C1 CONDUITE DE PROJET'!O13:O13,"X")</f>
        <v>0</v>
      </c>
      <c r="N8" s="220">
        <f>COUNTIF(' C1 CONDUITE DE PROJET'!P13:P13,"X")</f>
        <v>0</v>
      </c>
      <c r="O8" s="231">
        <f>COUNTIF(' C1 CONDUITE DE PROJET'!Q13:Q13,"X")</f>
        <v>0</v>
      </c>
      <c r="P8" s="132">
        <f>COUNTIF(' C1 CONDUITE DE PROJET'!R13:R13,"X")</f>
        <v>0</v>
      </c>
      <c r="Q8" s="232">
        <f>COUNTIF(' C1 CONDUITE DE PROJET'!S13:S13,"X")</f>
        <v>0</v>
      </c>
      <c r="R8" s="213">
        <f>COUNTIF(' C1 CONDUITE DE PROJET'!T13:T13,"X")</f>
        <v>0</v>
      </c>
      <c r="S8" s="212">
        <f>COUNTIF(' C1 CONDUITE DE PROJET'!U13:U13,"X")</f>
        <v>0</v>
      </c>
      <c r="T8" s="220">
        <f>COUNTIF(' C1 CONDUITE DE PROJET'!V13:V13,"X")</f>
        <v>0</v>
      </c>
      <c r="U8" s="231">
        <f>COUNTIF(' C1 CONDUITE DE PROJET'!W13:W13,"X")</f>
        <v>0</v>
      </c>
      <c r="V8" s="132">
        <f>COUNTIF(' C1 CONDUITE DE PROJET'!X13:X13,"X")</f>
        <v>0</v>
      </c>
      <c r="W8" s="232">
        <f>COUNTIF(' C1 CONDUITE DE PROJET'!Y13:Y13,"X")</f>
        <v>0</v>
      </c>
      <c r="X8" s="213">
        <f>COUNTIF(' C1 CONDUITE DE PROJET'!Z13:Z13,"X")</f>
        <v>0</v>
      </c>
      <c r="Y8" s="212">
        <f>COUNTIF(' C1 CONDUITE DE PROJET'!AA13:AA13,"X")</f>
        <v>0</v>
      </c>
      <c r="Z8" s="220">
        <f>COUNTIF(' C1 CONDUITE DE PROJET'!AB13:AB13,"X")</f>
        <v>0</v>
      </c>
      <c r="AA8" s="231">
        <f>COUNTIF(' C1 CONDUITE DE PROJET'!AC13:AC13,"X")</f>
        <v>0</v>
      </c>
      <c r="AB8" s="132">
        <f>COUNTIF(' C1 CONDUITE DE PROJET'!AD13:AD13,"X")</f>
        <v>0</v>
      </c>
      <c r="AC8" s="232">
        <f>COUNTIF(' C1 CONDUITE DE PROJET'!AE13:AE13,"X")</f>
        <v>0</v>
      </c>
      <c r="AD8" s="213">
        <f>COUNTIF(' C1 CONDUITE DE PROJET'!AF13:AF13,"X")</f>
        <v>0</v>
      </c>
      <c r="AE8" s="212">
        <f>COUNTIF(' C1 CONDUITE DE PROJET'!AG13:AG13,"X")</f>
        <v>0</v>
      </c>
      <c r="AF8" s="220">
        <f>COUNTIF(' C1 CONDUITE DE PROJET'!AH13:AH13,"X")</f>
        <v>0</v>
      </c>
      <c r="AG8" s="231">
        <f>COUNTIF(' C1 CONDUITE DE PROJET'!AI13:AI13,"X")</f>
        <v>0</v>
      </c>
      <c r="AH8" s="132">
        <f>COUNTIF(' C1 CONDUITE DE PROJET'!AJ13:AJ13,"X")</f>
        <v>0</v>
      </c>
      <c r="AI8" s="232">
        <f>COUNTIF(' C1 CONDUITE DE PROJET'!AK13:AK13,"X")</f>
        <v>0</v>
      </c>
      <c r="AJ8" s="213">
        <f>COUNTIF(' C1 CONDUITE DE PROJET'!AL13:AL13,"X")</f>
        <v>0</v>
      </c>
      <c r="AK8" s="212">
        <f>COUNTIF(' C1 CONDUITE DE PROJET'!AM13:AM13,"X")</f>
        <v>0</v>
      </c>
      <c r="AL8" s="220">
        <f>COUNTIF(' C1 CONDUITE DE PROJET'!AN13:AN13,"X")</f>
        <v>0</v>
      </c>
      <c r="AM8" s="231">
        <f>COUNTIF(' C1 CONDUITE DE PROJET'!AO13:AO13,"X")</f>
        <v>0</v>
      </c>
      <c r="AN8" s="132">
        <f>COUNTIF(' C1 CONDUITE DE PROJET'!AP13:AP13,"X")</f>
        <v>0</v>
      </c>
      <c r="AO8" s="232">
        <f>COUNTIF(' C1 CONDUITE DE PROJET'!AQ13:AQ13,"X")</f>
        <v>0</v>
      </c>
      <c r="AP8" s="213">
        <f>COUNTIF(' C1 CONDUITE DE PROJET'!AR13:AR13,"X")</f>
        <v>0</v>
      </c>
      <c r="AQ8" s="212">
        <f>COUNTIF(' C1 CONDUITE DE PROJET'!AS13:AS13,"X")</f>
        <v>0</v>
      </c>
      <c r="AR8" s="220">
        <f>COUNTIF(' C1 CONDUITE DE PROJET'!AT13:AT13,"X")</f>
        <v>0</v>
      </c>
      <c r="AS8" s="231">
        <f>COUNTIF(' C1 CONDUITE DE PROJET'!AU13:AU13,"X")</f>
        <v>0</v>
      </c>
      <c r="AT8" s="132">
        <f>COUNTIF(' C1 CONDUITE DE PROJET'!AV13:AV13,"X")</f>
        <v>0</v>
      </c>
      <c r="AU8" s="232">
        <f>COUNTIF(' C1 CONDUITE DE PROJET'!AW13:AW13,"X")</f>
        <v>0</v>
      </c>
      <c r="AV8" s="277">
        <f>COUNTIF(' C1 CONDUITE DE PROJET'!AX13:AX13,"X")</f>
        <v>0</v>
      </c>
      <c r="AW8" s="212">
        <f>COUNTIF(' C1 CONDUITE DE PROJET'!AY13:AY13,"X")</f>
        <v>0</v>
      </c>
      <c r="AX8" s="278">
        <f>COUNTIF(' C1 CONDUITE DE PROJET'!AZ13:AZ13,"X")</f>
        <v>0</v>
      </c>
      <c r="AZ8" s="540"/>
      <c r="BA8" s="539"/>
      <c r="BB8" s="538"/>
    </row>
    <row r="9" spans="1:54" ht="16" hidden="1" customHeight="1" outlineLevel="1">
      <c r="A9" s="130"/>
      <c r="B9" s="206" t="s">
        <v>214</v>
      </c>
      <c r="C9" s="231">
        <f>COUNTIF(' C1 CONDUITE DE PROJET'!E14:E14,"X")</f>
        <v>0</v>
      </c>
      <c r="D9" s="132">
        <f>COUNTIF(' C1 CONDUITE DE PROJET'!F14:F14,"X")</f>
        <v>0</v>
      </c>
      <c r="E9" s="232">
        <f>COUNTIF(' C1 CONDUITE DE PROJET'!G14:G14,"X")</f>
        <v>0</v>
      </c>
      <c r="F9" s="213">
        <f>COUNTIF(' C1 CONDUITE DE PROJET'!H14:H14,"X")</f>
        <v>0</v>
      </c>
      <c r="G9" s="212">
        <f>COUNTIF(' C1 CONDUITE DE PROJET'!I14:I14,"X")</f>
        <v>0</v>
      </c>
      <c r="H9" s="220">
        <f>COUNTIF(' C1 CONDUITE DE PROJET'!J14:J14,"X")</f>
        <v>0</v>
      </c>
      <c r="I9" s="231">
        <f>COUNTIF(' C1 CONDUITE DE PROJET'!K14:K14,"X")</f>
        <v>0</v>
      </c>
      <c r="J9" s="132">
        <f>COUNTIF(' C1 CONDUITE DE PROJET'!L14:L14,"X")</f>
        <v>0</v>
      </c>
      <c r="K9" s="232">
        <f>COUNTIF(' C1 CONDUITE DE PROJET'!M14:M14,"X")</f>
        <v>0</v>
      </c>
      <c r="L9" s="213">
        <f>COUNTIF(' C1 CONDUITE DE PROJET'!N14:N14,"X")</f>
        <v>0</v>
      </c>
      <c r="M9" s="212">
        <f>COUNTIF(' C1 CONDUITE DE PROJET'!O14:O14,"X")</f>
        <v>0</v>
      </c>
      <c r="N9" s="220">
        <f>COUNTIF(' C1 CONDUITE DE PROJET'!P14:P14,"X")</f>
        <v>0</v>
      </c>
      <c r="O9" s="231">
        <f>COUNTIF(' C1 CONDUITE DE PROJET'!Q14:Q14,"X")</f>
        <v>0</v>
      </c>
      <c r="P9" s="132">
        <f>COUNTIF(' C1 CONDUITE DE PROJET'!R14:R14,"X")</f>
        <v>0</v>
      </c>
      <c r="Q9" s="232">
        <f>COUNTIF(' C1 CONDUITE DE PROJET'!S14:S14,"X")</f>
        <v>0</v>
      </c>
      <c r="R9" s="213">
        <f>COUNTIF(' C1 CONDUITE DE PROJET'!T14:T14,"X")</f>
        <v>0</v>
      </c>
      <c r="S9" s="212">
        <f>COUNTIF(' C1 CONDUITE DE PROJET'!U14:U14,"X")</f>
        <v>0</v>
      </c>
      <c r="T9" s="220">
        <f>COUNTIF(' C1 CONDUITE DE PROJET'!V14:V14,"X")</f>
        <v>0</v>
      </c>
      <c r="U9" s="231">
        <f>COUNTIF(' C1 CONDUITE DE PROJET'!W14:W14,"X")</f>
        <v>0</v>
      </c>
      <c r="V9" s="132">
        <f>COUNTIF(' C1 CONDUITE DE PROJET'!X14:X14,"X")</f>
        <v>0</v>
      </c>
      <c r="W9" s="232">
        <f>COUNTIF(' C1 CONDUITE DE PROJET'!Y14:Y14,"X")</f>
        <v>0</v>
      </c>
      <c r="X9" s="213">
        <f>COUNTIF(' C1 CONDUITE DE PROJET'!Z14:Z14,"X")</f>
        <v>0</v>
      </c>
      <c r="Y9" s="212">
        <f>COUNTIF(' C1 CONDUITE DE PROJET'!AA14:AA14,"X")</f>
        <v>0</v>
      </c>
      <c r="Z9" s="220">
        <f>COUNTIF(' C1 CONDUITE DE PROJET'!AB14:AB14,"X")</f>
        <v>0</v>
      </c>
      <c r="AA9" s="231">
        <f>COUNTIF(' C1 CONDUITE DE PROJET'!AC14:AC14,"X")</f>
        <v>0</v>
      </c>
      <c r="AB9" s="132">
        <f>COUNTIF(' C1 CONDUITE DE PROJET'!AD14:AD14,"X")</f>
        <v>0</v>
      </c>
      <c r="AC9" s="232">
        <f>COUNTIF(' C1 CONDUITE DE PROJET'!AE14:AE14,"X")</f>
        <v>0</v>
      </c>
      <c r="AD9" s="213">
        <f>COUNTIF(' C1 CONDUITE DE PROJET'!AF14:AF14,"X")</f>
        <v>0</v>
      </c>
      <c r="AE9" s="212">
        <f>COUNTIF(' C1 CONDUITE DE PROJET'!AG14:AG14,"X")</f>
        <v>0</v>
      </c>
      <c r="AF9" s="220">
        <f>COUNTIF(' C1 CONDUITE DE PROJET'!AH14:AH14,"X")</f>
        <v>0</v>
      </c>
      <c r="AG9" s="231">
        <f>COUNTIF(' C1 CONDUITE DE PROJET'!AI14:AI14,"X")</f>
        <v>0</v>
      </c>
      <c r="AH9" s="132">
        <f>COUNTIF(' C1 CONDUITE DE PROJET'!AJ14:AJ14,"X")</f>
        <v>0</v>
      </c>
      <c r="AI9" s="232">
        <f>COUNTIF(' C1 CONDUITE DE PROJET'!AK14:AK14,"X")</f>
        <v>0</v>
      </c>
      <c r="AJ9" s="213">
        <f>COUNTIF(' C1 CONDUITE DE PROJET'!AL14:AL14,"X")</f>
        <v>0</v>
      </c>
      <c r="AK9" s="212">
        <f>COUNTIF(' C1 CONDUITE DE PROJET'!AM14:AM14,"X")</f>
        <v>0</v>
      </c>
      <c r="AL9" s="220">
        <f>COUNTIF(' C1 CONDUITE DE PROJET'!AN14:AN14,"X")</f>
        <v>0</v>
      </c>
      <c r="AM9" s="231">
        <f>COUNTIF(' C1 CONDUITE DE PROJET'!AO14:AO14,"X")</f>
        <v>0</v>
      </c>
      <c r="AN9" s="132">
        <f>COUNTIF(' C1 CONDUITE DE PROJET'!AP14:AP14,"X")</f>
        <v>0</v>
      </c>
      <c r="AO9" s="232">
        <f>COUNTIF(' C1 CONDUITE DE PROJET'!AQ14:AQ14,"X")</f>
        <v>0</v>
      </c>
      <c r="AP9" s="213">
        <f>COUNTIF(' C1 CONDUITE DE PROJET'!AR14:AR14,"X")</f>
        <v>0</v>
      </c>
      <c r="AQ9" s="212">
        <f>COUNTIF(' C1 CONDUITE DE PROJET'!AS14:AS14,"X")</f>
        <v>0</v>
      </c>
      <c r="AR9" s="220">
        <f>COUNTIF(' C1 CONDUITE DE PROJET'!AT14:AT14,"X")</f>
        <v>0</v>
      </c>
      <c r="AS9" s="231">
        <f>COUNTIF(' C1 CONDUITE DE PROJET'!AU14:AU14,"X")</f>
        <v>0</v>
      </c>
      <c r="AT9" s="132">
        <f>COUNTIF(' C1 CONDUITE DE PROJET'!AV14:AV14,"X")</f>
        <v>0</v>
      </c>
      <c r="AU9" s="232">
        <f>COUNTIF(' C1 CONDUITE DE PROJET'!AW14:AW14,"X")</f>
        <v>0</v>
      </c>
      <c r="AV9" s="277">
        <f>COUNTIF(' C1 CONDUITE DE PROJET'!AX14:AX14,"X")</f>
        <v>0</v>
      </c>
      <c r="AW9" s="212">
        <f>COUNTIF(' C1 CONDUITE DE PROJET'!AY14:AY14,"X")</f>
        <v>0</v>
      </c>
      <c r="AX9" s="278">
        <f>COUNTIF(' C1 CONDUITE DE PROJET'!AZ14:AZ14,"X")</f>
        <v>0</v>
      </c>
      <c r="AZ9" s="540"/>
      <c r="BA9" s="539"/>
      <c r="BB9" s="538"/>
    </row>
    <row r="10" spans="1:54" ht="16" hidden="1" customHeight="1" outlineLevel="1">
      <c r="A10" s="130"/>
      <c r="B10" s="206" t="s">
        <v>215</v>
      </c>
      <c r="C10" s="231">
        <f>COUNTIF(' C1 CONDUITE DE PROJET'!E15:E15,"X")</f>
        <v>0</v>
      </c>
      <c r="D10" s="132">
        <f>COUNTIF(' C1 CONDUITE DE PROJET'!F15:F15,"X")</f>
        <v>0</v>
      </c>
      <c r="E10" s="232">
        <f>COUNTIF(' C1 CONDUITE DE PROJET'!G15:G15,"X")</f>
        <v>0</v>
      </c>
      <c r="F10" s="213">
        <f>COUNTIF(' C1 CONDUITE DE PROJET'!H15:H15,"X")</f>
        <v>0</v>
      </c>
      <c r="G10" s="212">
        <f>COUNTIF(' C1 CONDUITE DE PROJET'!I15:I15,"X")</f>
        <v>0</v>
      </c>
      <c r="H10" s="220">
        <f>COUNTIF(' C1 CONDUITE DE PROJET'!J15:J15,"X")</f>
        <v>0</v>
      </c>
      <c r="I10" s="231">
        <f>COUNTIF(' C1 CONDUITE DE PROJET'!K15:K15,"X")</f>
        <v>0</v>
      </c>
      <c r="J10" s="132">
        <f>COUNTIF(' C1 CONDUITE DE PROJET'!L15:L15,"X")</f>
        <v>0</v>
      </c>
      <c r="K10" s="232">
        <f>COUNTIF(' C1 CONDUITE DE PROJET'!M15:M15,"X")</f>
        <v>0</v>
      </c>
      <c r="L10" s="213">
        <f>COUNTIF(' C1 CONDUITE DE PROJET'!N15:N15,"X")</f>
        <v>0</v>
      </c>
      <c r="M10" s="212">
        <f>COUNTIF(' C1 CONDUITE DE PROJET'!O15:O15,"X")</f>
        <v>0</v>
      </c>
      <c r="N10" s="220">
        <f>COUNTIF(' C1 CONDUITE DE PROJET'!P15:P15,"X")</f>
        <v>0</v>
      </c>
      <c r="O10" s="231">
        <f>COUNTIF(' C1 CONDUITE DE PROJET'!Q15:Q15,"X")</f>
        <v>0</v>
      </c>
      <c r="P10" s="132">
        <f>COUNTIF(' C1 CONDUITE DE PROJET'!R15:R15,"X")</f>
        <v>0</v>
      </c>
      <c r="Q10" s="232">
        <f>COUNTIF(' C1 CONDUITE DE PROJET'!S15:S15,"X")</f>
        <v>0</v>
      </c>
      <c r="R10" s="213">
        <f>COUNTIF(' C1 CONDUITE DE PROJET'!T15:T15,"X")</f>
        <v>0</v>
      </c>
      <c r="S10" s="212">
        <f>COUNTIF(' C1 CONDUITE DE PROJET'!U15:U15,"X")</f>
        <v>0</v>
      </c>
      <c r="T10" s="220">
        <f>COUNTIF(' C1 CONDUITE DE PROJET'!V15:V15,"X")</f>
        <v>0</v>
      </c>
      <c r="U10" s="231">
        <f>COUNTIF(' C1 CONDUITE DE PROJET'!W15:W15,"X")</f>
        <v>0</v>
      </c>
      <c r="V10" s="132">
        <f>COUNTIF(' C1 CONDUITE DE PROJET'!X15:X15,"X")</f>
        <v>0</v>
      </c>
      <c r="W10" s="232">
        <f>COUNTIF(' C1 CONDUITE DE PROJET'!Y15:Y15,"X")</f>
        <v>0</v>
      </c>
      <c r="X10" s="213">
        <f>COUNTIF(' C1 CONDUITE DE PROJET'!Z15:Z15,"X")</f>
        <v>0</v>
      </c>
      <c r="Y10" s="212">
        <f>COUNTIF(' C1 CONDUITE DE PROJET'!AA15:AA15,"X")</f>
        <v>0</v>
      </c>
      <c r="Z10" s="220">
        <f>COUNTIF(' C1 CONDUITE DE PROJET'!AB15:AB15,"X")</f>
        <v>0</v>
      </c>
      <c r="AA10" s="231">
        <f>COUNTIF(' C1 CONDUITE DE PROJET'!AC15:AC15,"X")</f>
        <v>0</v>
      </c>
      <c r="AB10" s="132">
        <f>COUNTIF(' C1 CONDUITE DE PROJET'!AD15:AD15,"X")</f>
        <v>0</v>
      </c>
      <c r="AC10" s="232">
        <f>COUNTIF(' C1 CONDUITE DE PROJET'!AE15:AE15,"X")</f>
        <v>0</v>
      </c>
      <c r="AD10" s="213">
        <f>COUNTIF(' C1 CONDUITE DE PROJET'!AF15:AF15,"X")</f>
        <v>0</v>
      </c>
      <c r="AE10" s="212">
        <f>COUNTIF(' C1 CONDUITE DE PROJET'!AG15:AG15,"X")</f>
        <v>0</v>
      </c>
      <c r="AF10" s="220">
        <f>COUNTIF(' C1 CONDUITE DE PROJET'!AH15:AH15,"X")</f>
        <v>0</v>
      </c>
      <c r="AG10" s="231">
        <f>COUNTIF(' C1 CONDUITE DE PROJET'!AI15:AI15,"X")</f>
        <v>0</v>
      </c>
      <c r="AH10" s="132">
        <f>COUNTIF(' C1 CONDUITE DE PROJET'!AJ15:AJ15,"X")</f>
        <v>0</v>
      </c>
      <c r="AI10" s="232">
        <f>COUNTIF(' C1 CONDUITE DE PROJET'!AK15:AK15,"X")</f>
        <v>0</v>
      </c>
      <c r="AJ10" s="213">
        <f>COUNTIF(' C1 CONDUITE DE PROJET'!AL15:AL15,"X")</f>
        <v>0</v>
      </c>
      <c r="AK10" s="212">
        <f>COUNTIF(' C1 CONDUITE DE PROJET'!AM15:AM15,"X")</f>
        <v>0</v>
      </c>
      <c r="AL10" s="220">
        <f>COUNTIF(' C1 CONDUITE DE PROJET'!AN15:AN15,"X")</f>
        <v>0</v>
      </c>
      <c r="AM10" s="231">
        <f>COUNTIF(' C1 CONDUITE DE PROJET'!AO15:AO15,"X")</f>
        <v>0</v>
      </c>
      <c r="AN10" s="132">
        <f>COUNTIF(' C1 CONDUITE DE PROJET'!AP15:AP15,"X")</f>
        <v>0</v>
      </c>
      <c r="AO10" s="232">
        <f>COUNTIF(' C1 CONDUITE DE PROJET'!AQ15:AQ15,"X")</f>
        <v>0</v>
      </c>
      <c r="AP10" s="213">
        <f>COUNTIF(' C1 CONDUITE DE PROJET'!AR15:AR15,"X")</f>
        <v>0</v>
      </c>
      <c r="AQ10" s="212">
        <f>COUNTIF(' C1 CONDUITE DE PROJET'!AS15:AS15,"X")</f>
        <v>0</v>
      </c>
      <c r="AR10" s="220">
        <f>COUNTIF(' C1 CONDUITE DE PROJET'!AT15:AT15,"X")</f>
        <v>0</v>
      </c>
      <c r="AS10" s="231">
        <f>COUNTIF(' C1 CONDUITE DE PROJET'!AU15:AU15,"X")</f>
        <v>0</v>
      </c>
      <c r="AT10" s="132">
        <f>COUNTIF(' C1 CONDUITE DE PROJET'!AV15:AV15,"X")</f>
        <v>0</v>
      </c>
      <c r="AU10" s="232">
        <f>COUNTIF(' C1 CONDUITE DE PROJET'!AW15:AW15,"X")</f>
        <v>0</v>
      </c>
      <c r="AV10" s="277">
        <f>COUNTIF(' C1 CONDUITE DE PROJET'!AX15:AX15,"X")</f>
        <v>0</v>
      </c>
      <c r="AW10" s="212">
        <f>COUNTIF(' C1 CONDUITE DE PROJET'!AY15:AY15,"X")</f>
        <v>0</v>
      </c>
      <c r="AX10" s="278">
        <f>COUNTIF(' C1 CONDUITE DE PROJET'!AZ15:AZ15,"X")</f>
        <v>0</v>
      </c>
      <c r="AZ10" s="540"/>
      <c r="BA10" s="539"/>
      <c r="BB10" s="538"/>
    </row>
    <row r="11" spans="1:54" ht="16" hidden="1" customHeight="1" outlineLevel="1">
      <c r="A11" s="130"/>
      <c r="B11" s="206" t="s">
        <v>216</v>
      </c>
      <c r="C11" s="231">
        <f>COUNTIF(' C1 CONDUITE DE PROJET'!E16:E16,"X")</f>
        <v>0</v>
      </c>
      <c r="D11" s="132">
        <f>COUNTIF(' C1 CONDUITE DE PROJET'!F16:F16,"X")</f>
        <v>0</v>
      </c>
      <c r="E11" s="232">
        <f>COUNTIF(' C1 CONDUITE DE PROJET'!G16:G16,"X")</f>
        <v>0</v>
      </c>
      <c r="F11" s="213">
        <f>COUNTIF(' C1 CONDUITE DE PROJET'!H16:H16,"X")</f>
        <v>0</v>
      </c>
      <c r="G11" s="212">
        <f>COUNTIF(' C1 CONDUITE DE PROJET'!I16:I16,"X")</f>
        <v>0</v>
      </c>
      <c r="H11" s="220">
        <f>COUNTIF(' C1 CONDUITE DE PROJET'!J16:J16,"X")</f>
        <v>0</v>
      </c>
      <c r="I11" s="231">
        <f>COUNTIF(' C1 CONDUITE DE PROJET'!K16:K16,"X")</f>
        <v>0</v>
      </c>
      <c r="J11" s="132">
        <f>COUNTIF(' C1 CONDUITE DE PROJET'!L16:L16,"X")</f>
        <v>0</v>
      </c>
      <c r="K11" s="232">
        <f>COUNTIF(' C1 CONDUITE DE PROJET'!M16:M16,"X")</f>
        <v>0</v>
      </c>
      <c r="L11" s="213">
        <f>COUNTIF(' C1 CONDUITE DE PROJET'!N16:N16,"X")</f>
        <v>0</v>
      </c>
      <c r="M11" s="212">
        <f>COUNTIF(' C1 CONDUITE DE PROJET'!O16:O16,"X")</f>
        <v>0</v>
      </c>
      <c r="N11" s="220">
        <f>COUNTIF(' C1 CONDUITE DE PROJET'!P16:P16,"X")</f>
        <v>0</v>
      </c>
      <c r="O11" s="231">
        <f>COUNTIF(' C1 CONDUITE DE PROJET'!Q16:Q16,"X")</f>
        <v>0</v>
      </c>
      <c r="P11" s="132">
        <f>COUNTIF(' C1 CONDUITE DE PROJET'!R16:R16,"X")</f>
        <v>0</v>
      </c>
      <c r="Q11" s="232">
        <f>COUNTIF(' C1 CONDUITE DE PROJET'!S16:S16,"X")</f>
        <v>0</v>
      </c>
      <c r="R11" s="213">
        <f>COUNTIF(' C1 CONDUITE DE PROJET'!T16:T16,"X")</f>
        <v>0</v>
      </c>
      <c r="S11" s="212">
        <f>COUNTIF(' C1 CONDUITE DE PROJET'!U16:U16,"X")</f>
        <v>0</v>
      </c>
      <c r="T11" s="220">
        <f>COUNTIF(' C1 CONDUITE DE PROJET'!V16:V16,"X")</f>
        <v>0</v>
      </c>
      <c r="U11" s="231">
        <f>COUNTIF(' C1 CONDUITE DE PROJET'!W16:W16,"X")</f>
        <v>0</v>
      </c>
      <c r="V11" s="132">
        <f>COUNTIF(' C1 CONDUITE DE PROJET'!X16:X16,"X")</f>
        <v>0</v>
      </c>
      <c r="W11" s="232">
        <f>COUNTIF(' C1 CONDUITE DE PROJET'!Y16:Y16,"X")</f>
        <v>0</v>
      </c>
      <c r="X11" s="213">
        <f>COUNTIF(' C1 CONDUITE DE PROJET'!Z16:Z16,"X")</f>
        <v>0</v>
      </c>
      <c r="Y11" s="212">
        <f>COUNTIF(' C1 CONDUITE DE PROJET'!AA16:AA16,"X")</f>
        <v>0</v>
      </c>
      <c r="Z11" s="220">
        <f>COUNTIF(' C1 CONDUITE DE PROJET'!AB16:AB16,"X")</f>
        <v>0</v>
      </c>
      <c r="AA11" s="231">
        <f>COUNTIF(' C1 CONDUITE DE PROJET'!AC16:AC16,"X")</f>
        <v>0</v>
      </c>
      <c r="AB11" s="132">
        <f>COUNTIF(' C1 CONDUITE DE PROJET'!AD16:AD16,"X")</f>
        <v>0</v>
      </c>
      <c r="AC11" s="232">
        <f>COUNTIF(' C1 CONDUITE DE PROJET'!AE16:AE16,"X")</f>
        <v>0</v>
      </c>
      <c r="AD11" s="213">
        <f>COUNTIF(' C1 CONDUITE DE PROJET'!AF16:AF16,"X")</f>
        <v>0</v>
      </c>
      <c r="AE11" s="212">
        <f>COUNTIF(' C1 CONDUITE DE PROJET'!AG16:AG16,"X")</f>
        <v>0</v>
      </c>
      <c r="AF11" s="220">
        <f>COUNTIF(' C1 CONDUITE DE PROJET'!AH16:AH16,"X")</f>
        <v>0</v>
      </c>
      <c r="AG11" s="231">
        <f>COUNTIF(' C1 CONDUITE DE PROJET'!AI16:AI16,"X")</f>
        <v>0</v>
      </c>
      <c r="AH11" s="132">
        <f>COUNTIF(' C1 CONDUITE DE PROJET'!AJ16:AJ16,"X")</f>
        <v>0</v>
      </c>
      <c r="AI11" s="232">
        <f>COUNTIF(' C1 CONDUITE DE PROJET'!AK16:AK16,"X")</f>
        <v>0</v>
      </c>
      <c r="AJ11" s="213">
        <f>COUNTIF(' C1 CONDUITE DE PROJET'!AL16:AL16,"X")</f>
        <v>0</v>
      </c>
      <c r="AK11" s="212">
        <f>COUNTIF(' C1 CONDUITE DE PROJET'!AM16:AM16,"X")</f>
        <v>0</v>
      </c>
      <c r="AL11" s="220">
        <f>COUNTIF(' C1 CONDUITE DE PROJET'!AN16:AN16,"X")</f>
        <v>0</v>
      </c>
      <c r="AM11" s="231">
        <f>COUNTIF(' C1 CONDUITE DE PROJET'!AO16:AO16,"X")</f>
        <v>0</v>
      </c>
      <c r="AN11" s="132">
        <f>COUNTIF(' C1 CONDUITE DE PROJET'!AP16:AP16,"X")</f>
        <v>0</v>
      </c>
      <c r="AO11" s="232">
        <f>COUNTIF(' C1 CONDUITE DE PROJET'!AQ16:AQ16,"X")</f>
        <v>0</v>
      </c>
      <c r="AP11" s="213">
        <f>COUNTIF(' C1 CONDUITE DE PROJET'!AR16:AR16,"X")</f>
        <v>0</v>
      </c>
      <c r="AQ11" s="212">
        <f>COUNTIF(' C1 CONDUITE DE PROJET'!AS16:AS16,"X")</f>
        <v>0</v>
      </c>
      <c r="AR11" s="220">
        <f>COUNTIF(' C1 CONDUITE DE PROJET'!AT16:AT16,"X")</f>
        <v>0</v>
      </c>
      <c r="AS11" s="231">
        <f>COUNTIF(' C1 CONDUITE DE PROJET'!AU16:AU16,"X")</f>
        <v>0</v>
      </c>
      <c r="AT11" s="132">
        <f>COUNTIF(' C1 CONDUITE DE PROJET'!AV16:AV16,"X")</f>
        <v>0</v>
      </c>
      <c r="AU11" s="232">
        <f>COUNTIF(' C1 CONDUITE DE PROJET'!AW16:AW16,"X")</f>
        <v>0</v>
      </c>
      <c r="AV11" s="277">
        <f>COUNTIF(' C1 CONDUITE DE PROJET'!AX16:AX16,"X")</f>
        <v>0</v>
      </c>
      <c r="AW11" s="212">
        <f>COUNTIF(' C1 CONDUITE DE PROJET'!AY16:AY16,"X")</f>
        <v>0</v>
      </c>
      <c r="AX11" s="278">
        <f>COUNTIF(' C1 CONDUITE DE PROJET'!AZ16:AZ16,"X")</f>
        <v>0</v>
      </c>
      <c r="AZ11" s="540"/>
      <c r="BA11" s="539"/>
      <c r="BB11" s="538"/>
    </row>
    <row r="12" spans="1:54" ht="16" hidden="1" customHeight="1" outlineLevel="1" thickBot="1">
      <c r="A12" s="130"/>
      <c r="B12" s="264" t="s">
        <v>28</v>
      </c>
      <c r="C12" s="231">
        <f>COUNTIF(' C1 CONDUITE DE PROJET'!E17:E17,"X")</f>
        <v>0</v>
      </c>
      <c r="D12" s="132">
        <f>COUNTIF(' C1 CONDUITE DE PROJET'!F17:F17,"X")</f>
        <v>0</v>
      </c>
      <c r="E12" s="232">
        <f>COUNTIF(' C1 CONDUITE DE PROJET'!G17:G17,"X")</f>
        <v>0</v>
      </c>
      <c r="F12" s="213">
        <f>COUNTIF(' C1 CONDUITE DE PROJET'!H17:H17,"X")</f>
        <v>0</v>
      </c>
      <c r="G12" s="212">
        <f>COUNTIF(' C1 CONDUITE DE PROJET'!I17:I17,"X")</f>
        <v>0</v>
      </c>
      <c r="H12" s="220">
        <f>COUNTIF(' C1 CONDUITE DE PROJET'!J17:J17,"X")</f>
        <v>0</v>
      </c>
      <c r="I12" s="231">
        <f>COUNTIF(' C1 CONDUITE DE PROJET'!K17:K17,"X")</f>
        <v>0</v>
      </c>
      <c r="J12" s="132">
        <f>COUNTIF(' C1 CONDUITE DE PROJET'!L17:L17,"X")</f>
        <v>0</v>
      </c>
      <c r="K12" s="232">
        <f>COUNTIF(' C1 CONDUITE DE PROJET'!M17:M17,"X")</f>
        <v>0</v>
      </c>
      <c r="L12" s="213">
        <f>COUNTIF(' C1 CONDUITE DE PROJET'!N17:N17,"X")</f>
        <v>0</v>
      </c>
      <c r="M12" s="212">
        <f>COUNTIF(' C1 CONDUITE DE PROJET'!O17:O17,"X")</f>
        <v>0</v>
      </c>
      <c r="N12" s="220">
        <f>COUNTIF(' C1 CONDUITE DE PROJET'!P17:P17,"X")</f>
        <v>0</v>
      </c>
      <c r="O12" s="231">
        <f>COUNTIF(' C1 CONDUITE DE PROJET'!Q17:Q17,"X")</f>
        <v>0</v>
      </c>
      <c r="P12" s="132">
        <f>COUNTIF(' C1 CONDUITE DE PROJET'!R17:R17,"X")</f>
        <v>0</v>
      </c>
      <c r="Q12" s="232">
        <f>COUNTIF(' C1 CONDUITE DE PROJET'!S17:S17,"X")</f>
        <v>0</v>
      </c>
      <c r="R12" s="213">
        <f>COUNTIF(' C1 CONDUITE DE PROJET'!T17:T17,"X")</f>
        <v>0</v>
      </c>
      <c r="S12" s="212">
        <f>COUNTIF(' C1 CONDUITE DE PROJET'!U17:U17,"X")</f>
        <v>0</v>
      </c>
      <c r="T12" s="220">
        <f>COUNTIF(' C1 CONDUITE DE PROJET'!V17:V17,"X")</f>
        <v>0</v>
      </c>
      <c r="U12" s="231">
        <f>COUNTIF(' C1 CONDUITE DE PROJET'!W17:W17,"X")</f>
        <v>0</v>
      </c>
      <c r="V12" s="132">
        <f>COUNTIF(' C1 CONDUITE DE PROJET'!X17:X17,"X")</f>
        <v>0</v>
      </c>
      <c r="W12" s="232">
        <f>COUNTIF(' C1 CONDUITE DE PROJET'!Y17:Y17,"X")</f>
        <v>0</v>
      </c>
      <c r="X12" s="213">
        <f>COUNTIF(' C1 CONDUITE DE PROJET'!Z17:Z17,"X")</f>
        <v>0</v>
      </c>
      <c r="Y12" s="212">
        <f>COUNTIF(' C1 CONDUITE DE PROJET'!AA17:AA17,"X")</f>
        <v>0</v>
      </c>
      <c r="Z12" s="220">
        <f>COUNTIF(' C1 CONDUITE DE PROJET'!AB17:AB17,"X")</f>
        <v>0</v>
      </c>
      <c r="AA12" s="231">
        <f>COUNTIF(' C1 CONDUITE DE PROJET'!AC17:AC17,"X")</f>
        <v>0</v>
      </c>
      <c r="AB12" s="132">
        <f>COUNTIF(' C1 CONDUITE DE PROJET'!AD17:AD17,"X")</f>
        <v>0</v>
      </c>
      <c r="AC12" s="232">
        <f>COUNTIF(' C1 CONDUITE DE PROJET'!AE17:AE17,"X")</f>
        <v>0</v>
      </c>
      <c r="AD12" s="213">
        <f>COUNTIF(' C1 CONDUITE DE PROJET'!AF17:AF17,"X")</f>
        <v>0</v>
      </c>
      <c r="AE12" s="212">
        <f>COUNTIF(' C1 CONDUITE DE PROJET'!AG17:AG17,"X")</f>
        <v>0</v>
      </c>
      <c r="AF12" s="220">
        <f>COUNTIF(' C1 CONDUITE DE PROJET'!AH17:AH17,"X")</f>
        <v>0</v>
      </c>
      <c r="AG12" s="231">
        <f>COUNTIF(' C1 CONDUITE DE PROJET'!AI17:AI17,"X")</f>
        <v>0</v>
      </c>
      <c r="AH12" s="132">
        <f>COUNTIF(' C1 CONDUITE DE PROJET'!AJ17:AJ17,"X")</f>
        <v>0</v>
      </c>
      <c r="AI12" s="232">
        <f>COUNTIF(' C1 CONDUITE DE PROJET'!AK17:AK17,"X")</f>
        <v>0</v>
      </c>
      <c r="AJ12" s="213">
        <f>COUNTIF(' C1 CONDUITE DE PROJET'!AL17:AL17,"X")</f>
        <v>0</v>
      </c>
      <c r="AK12" s="212">
        <f>COUNTIF(' C1 CONDUITE DE PROJET'!AM17:AM17,"X")</f>
        <v>0</v>
      </c>
      <c r="AL12" s="220">
        <f>COUNTIF(' C1 CONDUITE DE PROJET'!AN17:AN17,"X")</f>
        <v>0</v>
      </c>
      <c r="AM12" s="231">
        <f>COUNTIF(' C1 CONDUITE DE PROJET'!AO17:AO17,"X")</f>
        <v>0</v>
      </c>
      <c r="AN12" s="132">
        <f>COUNTIF(' C1 CONDUITE DE PROJET'!AP17:AP17,"X")</f>
        <v>0</v>
      </c>
      <c r="AO12" s="232">
        <f>COUNTIF(' C1 CONDUITE DE PROJET'!AQ17:AQ17,"X")</f>
        <v>0</v>
      </c>
      <c r="AP12" s="213">
        <f>COUNTIF(' C1 CONDUITE DE PROJET'!AR17:AR17,"X")</f>
        <v>0</v>
      </c>
      <c r="AQ12" s="212">
        <f>COUNTIF(' C1 CONDUITE DE PROJET'!AS17:AS17,"X")</f>
        <v>0</v>
      </c>
      <c r="AR12" s="220">
        <f>COUNTIF(' C1 CONDUITE DE PROJET'!AT17:AT17,"X")</f>
        <v>0</v>
      </c>
      <c r="AS12" s="231">
        <f>COUNTIF(' C1 CONDUITE DE PROJET'!AU17:AU17,"X")</f>
        <v>0</v>
      </c>
      <c r="AT12" s="132">
        <f>COUNTIF(' C1 CONDUITE DE PROJET'!AV17:AV17,"X")</f>
        <v>0</v>
      </c>
      <c r="AU12" s="232">
        <f>COUNTIF(' C1 CONDUITE DE PROJET'!AW17:AW17,"X")</f>
        <v>0</v>
      </c>
      <c r="AV12" s="277">
        <f>COUNTIF(' C1 CONDUITE DE PROJET'!AX17:AX17,"X")</f>
        <v>0</v>
      </c>
      <c r="AW12" s="212">
        <f>COUNTIF(' C1 CONDUITE DE PROJET'!AY17:AY17,"X")</f>
        <v>0</v>
      </c>
      <c r="AX12" s="278">
        <f>COUNTIF(' C1 CONDUITE DE PROJET'!AZ17:AZ17,"X")</f>
        <v>0</v>
      </c>
      <c r="AZ12" s="540"/>
      <c r="BA12" s="539"/>
      <c r="BB12" s="538"/>
    </row>
    <row r="13" spans="1:54" ht="16" hidden="1" customHeight="1" outlineLevel="1">
      <c r="A13" s="130"/>
      <c r="B13" s="265" t="s">
        <v>221</v>
      </c>
      <c r="C13" s="231">
        <f>COUNTIF(' C1 CONDUITE DE PROJET'!E18:E18,"X")</f>
        <v>0</v>
      </c>
      <c r="D13" s="132">
        <f>COUNTIF(' C1 CONDUITE DE PROJET'!F18:F18,"X")</f>
        <v>0</v>
      </c>
      <c r="E13" s="232">
        <f>COUNTIF(' C1 CONDUITE DE PROJET'!G18:G18,"X")</f>
        <v>0</v>
      </c>
      <c r="F13" s="213">
        <f>COUNTIF(' C1 CONDUITE DE PROJET'!H18:H18,"X")</f>
        <v>0</v>
      </c>
      <c r="G13" s="212">
        <f>COUNTIF(' C1 CONDUITE DE PROJET'!I18:I18,"X")</f>
        <v>0</v>
      </c>
      <c r="H13" s="220">
        <f>COUNTIF(' C1 CONDUITE DE PROJET'!J18:J18,"X")</f>
        <v>0</v>
      </c>
      <c r="I13" s="231">
        <f>COUNTIF(' C1 CONDUITE DE PROJET'!K18:K18,"X")</f>
        <v>0</v>
      </c>
      <c r="J13" s="132">
        <f>COUNTIF(' C1 CONDUITE DE PROJET'!L18:L18,"X")</f>
        <v>0</v>
      </c>
      <c r="K13" s="232">
        <f>COUNTIF(' C1 CONDUITE DE PROJET'!M18:M18,"X")</f>
        <v>0</v>
      </c>
      <c r="L13" s="213">
        <f>COUNTIF(' C1 CONDUITE DE PROJET'!N18:N18,"X")</f>
        <v>0</v>
      </c>
      <c r="M13" s="212">
        <f>COUNTIF(' C1 CONDUITE DE PROJET'!O18:O18,"X")</f>
        <v>0</v>
      </c>
      <c r="N13" s="220">
        <f>COUNTIF(' C1 CONDUITE DE PROJET'!P18:P18,"X")</f>
        <v>0</v>
      </c>
      <c r="O13" s="231">
        <f>COUNTIF(' C1 CONDUITE DE PROJET'!Q18:Q18,"X")</f>
        <v>0</v>
      </c>
      <c r="P13" s="132">
        <f>COUNTIF(' C1 CONDUITE DE PROJET'!R18:R18,"X")</f>
        <v>0</v>
      </c>
      <c r="Q13" s="232">
        <f>COUNTIF(' C1 CONDUITE DE PROJET'!S18:S18,"X")</f>
        <v>0</v>
      </c>
      <c r="R13" s="213">
        <f>COUNTIF(' C1 CONDUITE DE PROJET'!T18:T18,"X")</f>
        <v>0</v>
      </c>
      <c r="S13" s="212">
        <f>COUNTIF(' C1 CONDUITE DE PROJET'!U18:U18,"X")</f>
        <v>0</v>
      </c>
      <c r="T13" s="220">
        <f>COUNTIF(' C1 CONDUITE DE PROJET'!V18:V18,"X")</f>
        <v>0</v>
      </c>
      <c r="U13" s="231">
        <f>COUNTIF(' C1 CONDUITE DE PROJET'!W18:W18,"X")</f>
        <v>0</v>
      </c>
      <c r="V13" s="132">
        <f>COUNTIF(' C1 CONDUITE DE PROJET'!X18:X18,"X")</f>
        <v>0</v>
      </c>
      <c r="W13" s="232">
        <f>COUNTIF(' C1 CONDUITE DE PROJET'!Y18:Y18,"X")</f>
        <v>0</v>
      </c>
      <c r="X13" s="213">
        <f>COUNTIF(' C1 CONDUITE DE PROJET'!Z18:Z18,"X")</f>
        <v>0</v>
      </c>
      <c r="Y13" s="212">
        <f>COUNTIF(' C1 CONDUITE DE PROJET'!AA18:AA18,"X")</f>
        <v>0</v>
      </c>
      <c r="Z13" s="220">
        <f>COUNTIF(' C1 CONDUITE DE PROJET'!AB18:AB18,"X")</f>
        <v>0</v>
      </c>
      <c r="AA13" s="231">
        <f>COUNTIF(' C1 CONDUITE DE PROJET'!AC18:AC18,"X")</f>
        <v>0</v>
      </c>
      <c r="AB13" s="132">
        <f>COUNTIF(' C1 CONDUITE DE PROJET'!AD18:AD18,"X")</f>
        <v>0</v>
      </c>
      <c r="AC13" s="232">
        <f>COUNTIF(' C1 CONDUITE DE PROJET'!AE18:AE18,"X")</f>
        <v>0</v>
      </c>
      <c r="AD13" s="213">
        <f>COUNTIF(' C1 CONDUITE DE PROJET'!AF18:AF18,"X")</f>
        <v>0</v>
      </c>
      <c r="AE13" s="212">
        <f>COUNTIF(' C1 CONDUITE DE PROJET'!AG18:AG18,"X")</f>
        <v>0</v>
      </c>
      <c r="AF13" s="220">
        <f>COUNTIF(' C1 CONDUITE DE PROJET'!AH18:AH18,"X")</f>
        <v>0</v>
      </c>
      <c r="AG13" s="231">
        <f>COUNTIF(' C1 CONDUITE DE PROJET'!AI18:AI18,"X")</f>
        <v>0</v>
      </c>
      <c r="AH13" s="132">
        <f>COUNTIF(' C1 CONDUITE DE PROJET'!AJ18:AJ18,"X")</f>
        <v>0</v>
      </c>
      <c r="AI13" s="232">
        <f>COUNTIF(' C1 CONDUITE DE PROJET'!AK18:AK18,"X")</f>
        <v>0</v>
      </c>
      <c r="AJ13" s="213">
        <f>COUNTIF(' C1 CONDUITE DE PROJET'!AL18:AL18,"X")</f>
        <v>0</v>
      </c>
      <c r="AK13" s="212">
        <f>COUNTIF(' C1 CONDUITE DE PROJET'!AM18:AM18,"X")</f>
        <v>0</v>
      </c>
      <c r="AL13" s="220">
        <f>COUNTIF(' C1 CONDUITE DE PROJET'!AN18:AN18,"X")</f>
        <v>0</v>
      </c>
      <c r="AM13" s="231">
        <f>COUNTIF(' C1 CONDUITE DE PROJET'!AO18:AO18,"X")</f>
        <v>0</v>
      </c>
      <c r="AN13" s="132">
        <f>COUNTIF(' C1 CONDUITE DE PROJET'!AP18:AP18,"X")</f>
        <v>0</v>
      </c>
      <c r="AO13" s="232">
        <f>COUNTIF(' C1 CONDUITE DE PROJET'!AQ18:AQ18,"X")</f>
        <v>0</v>
      </c>
      <c r="AP13" s="213">
        <f>COUNTIF(' C1 CONDUITE DE PROJET'!AR18:AR18,"X")</f>
        <v>0</v>
      </c>
      <c r="AQ13" s="212">
        <f>COUNTIF(' C1 CONDUITE DE PROJET'!AS18:AS18,"X")</f>
        <v>0</v>
      </c>
      <c r="AR13" s="220">
        <f>COUNTIF(' C1 CONDUITE DE PROJET'!AT18:AT18,"X")</f>
        <v>0</v>
      </c>
      <c r="AS13" s="231">
        <f>COUNTIF(' C1 CONDUITE DE PROJET'!AU18:AU18,"X")</f>
        <v>0</v>
      </c>
      <c r="AT13" s="132">
        <f>COUNTIF(' C1 CONDUITE DE PROJET'!AV18:AV18,"X")</f>
        <v>0</v>
      </c>
      <c r="AU13" s="232">
        <f>COUNTIF(' C1 CONDUITE DE PROJET'!AW18:AW18,"X")</f>
        <v>0</v>
      </c>
      <c r="AV13" s="277">
        <f>COUNTIF(' C1 CONDUITE DE PROJET'!AX18:AX18,"X")</f>
        <v>0</v>
      </c>
      <c r="AW13" s="212">
        <f>COUNTIF(' C1 CONDUITE DE PROJET'!AY18:AY18,"X")</f>
        <v>0</v>
      </c>
      <c r="AX13" s="278">
        <f>COUNTIF(' C1 CONDUITE DE PROJET'!AZ18:AZ18,"X")</f>
        <v>0</v>
      </c>
      <c r="AZ13" s="540"/>
      <c r="BA13" s="539"/>
      <c r="BB13" s="538"/>
    </row>
    <row r="14" spans="1:54" ht="16" hidden="1" customHeight="1" outlineLevel="1">
      <c r="A14" s="130"/>
      <c r="B14" s="81" t="s">
        <v>222</v>
      </c>
      <c r="C14" s="231">
        <f>COUNTIF(' C1 CONDUITE DE PROJET'!E19:E19,"X")</f>
        <v>0</v>
      </c>
      <c r="D14" s="132">
        <f>COUNTIF(' C1 CONDUITE DE PROJET'!F19:F19,"X")</f>
        <v>0</v>
      </c>
      <c r="E14" s="232">
        <f>COUNTIF(' C1 CONDUITE DE PROJET'!G19:G19,"X")</f>
        <v>0</v>
      </c>
      <c r="F14" s="213">
        <f>COUNTIF(' C1 CONDUITE DE PROJET'!H19:H19,"X")</f>
        <v>0</v>
      </c>
      <c r="G14" s="212">
        <f>COUNTIF(' C1 CONDUITE DE PROJET'!I19:I19,"X")</f>
        <v>0</v>
      </c>
      <c r="H14" s="220">
        <f>COUNTIF(' C1 CONDUITE DE PROJET'!J19:J19,"X")</f>
        <v>0</v>
      </c>
      <c r="I14" s="231">
        <f>COUNTIF(' C1 CONDUITE DE PROJET'!K19:K19,"X")</f>
        <v>0</v>
      </c>
      <c r="J14" s="132">
        <f>COUNTIF(' C1 CONDUITE DE PROJET'!L19:L19,"X")</f>
        <v>0</v>
      </c>
      <c r="K14" s="232">
        <f>COUNTIF(' C1 CONDUITE DE PROJET'!M19:M19,"X")</f>
        <v>0</v>
      </c>
      <c r="L14" s="213">
        <f>COUNTIF(' C1 CONDUITE DE PROJET'!N19:N19,"X")</f>
        <v>0</v>
      </c>
      <c r="M14" s="212">
        <f>COUNTIF(' C1 CONDUITE DE PROJET'!O19:O19,"X")</f>
        <v>0</v>
      </c>
      <c r="N14" s="220">
        <f>COUNTIF(' C1 CONDUITE DE PROJET'!P19:P19,"X")</f>
        <v>0</v>
      </c>
      <c r="O14" s="231">
        <f>COUNTIF(' C1 CONDUITE DE PROJET'!Q19:Q19,"X")</f>
        <v>0</v>
      </c>
      <c r="P14" s="132">
        <f>COUNTIF(' C1 CONDUITE DE PROJET'!R19:R19,"X")</f>
        <v>0</v>
      </c>
      <c r="Q14" s="232">
        <f>COUNTIF(' C1 CONDUITE DE PROJET'!S19:S19,"X")</f>
        <v>0</v>
      </c>
      <c r="R14" s="213">
        <f>COUNTIF(' C1 CONDUITE DE PROJET'!T19:T19,"X")</f>
        <v>0</v>
      </c>
      <c r="S14" s="212">
        <f>COUNTIF(' C1 CONDUITE DE PROJET'!U19:U19,"X")</f>
        <v>0</v>
      </c>
      <c r="T14" s="220">
        <f>COUNTIF(' C1 CONDUITE DE PROJET'!V19:V19,"X")</f>
        <v>0</v>
      </c>
      <c r="U14" s="231">
        <f>COUNTIF(' C1 CONDUITE DE PROJET'!W19:W19,"X")</f>
        <v>0</v>
      </c>
      <c r="V14" s="132">
        <f>COUNTIF(' C1 CONDUITE DE PROJET'!X19:X19,"X")</f>
        <v>0</v>
      </c>
      <c r="W14" s="232">
        <f>COUNTIF(' C1 CONDUITE DE PROJET'!Y19:Y19,"X")</f>
        <v>0</v>
      </c>
      <c r="X14" s="213">
        <f>COUNTIF(' C1 CONDUITE DE PROJET'!Z19:Z19,"X")</f>
        <v>0</v>
      </c>
      <c r="Y14" s="212">
        <f>COUNTIF(' C1 CONDUITE DE PROJET'!AA19:AA19,"X")</f>
        <v>0</v>
      </c>
      <c r="Z14" s="220">
        <f>COUNTIF(' C1 CONDUITE DE PROJET'!AB19:AB19,"X")</f>
        <v>0</v>
      </c>
      <c r="AA14" s="231">
        <f>COUNTIF(' C1 CONDUITE DE PROJET'!AC19:AC19,"X")</f>
        <v>0</v>
      </c>
      <c r="AB14" s="132">
        <f>COUNTIF(' C1 CONDUITE DE PROJET'!AD19:AD19,"X")</f>
        <v>0</v>
      </c>
      <c r="AC14" s="232">
        <f>COUNTIF(' C1 CONDUITE DE PROJET'!AE19:AE19,"X")</f>
        <v>0</v>
      </c>
      <c r="AD14" s="213">
        <f>COUNTIF(' C1 CONDUITE DE PROJET'!AF19:AF19,"X")</f>
        <v>0</v>
      </c>
      <c r="AE14" s="212">
        <f>COUNTIF(' C1 CONDUITE DE PROJET'!AG19:AG19,"X")</f>
        <v>0</v>
      </c>
      <c r="AF14" s="220">
        <f>COUNTIF(' C1 CONDUITE DE PROJET'!AH19:AH19,"X")</f>
        <v>0</v>
      </c>
      <c r="AG14" s="231">
        <f>COUNTIF(' C1 CONDUITE DE PROJET'!AI19:AI19,"X")</f>
        <v>0</v>
      </c>
      <c r="AH14" s="132">
        <f>COUNTIF(' C1 CONDUITE DE PROJET'!AJ19:AJ19,"X")</f>
        <v>0</v>
      </c>
      <c r="AI14" s="232">
        <f>COUNTIF(' C1 CONDUITE DE PROJET'!AK19:AK19,"X")</f>
        <v>0</v>
      </c>
      <c r="AJ14" s="213">
        <f>COUNTIF(' C1 CONDUITE DE PROJET'!AL19:AL19,"X")</f>
        <v>0</v>
      </c>
      <c r="AK14" s="212">
        <f>COUNTIF(' C1 CONDUITE DE PROJET'!AM19:AM19,"X")</f>
        <v>0</v>
      </c>
      <c r="AL14" s="220">
        <f>COUNTIF(' C1 CONDUITE DE PROJET'!AN19:AN19,"X")</f>
        <v>0</v>
      </c>
      <c r="AM14" s="231">
        <f>COUNTIF(' C1 CONDUITE DE PROJET'!AO19:AO19,"X")</f>
        <v>0</v>
      </c>
      <c r="AN14" s="132">
        <f>COUNTIF(' C1 CONDUITE DE PROJET'!AP19:AP19,"X")</f>
        <v>0</v>
      </c>
      <c r="AO14" s="232">
        <f>COUNTIF(' C1 CONDUITE DE PROJET'!AQ19:AQ19,"X")</f>
        <v>0</v>
      </c>
      <c r="AP14" s="213">
        <f>COUNTIF(' C1 CONDUITE DE PROJET'!AR19:AR19,"X")</f>
        <v>0</v>
      </c>
      <c r="AQ14" s="212">
        <f>COUNTIF(' C1 CONDUITE DE PROJET'!AS19:AS19,"X")</f>
        <v>0</v>
      </c>
      <c r="AR14" s="220">
        <f>COUNTIF(' C1 CONDUITE DE PROJET'!AT19:AT19,"X")</f>
        <v>0</v>
      </c>
      <c r="AS14" s="231">
        <f>COUNTIF(' C1 CONDUITE DE PROJET'!AU19:AU19,"X")</f>
        <v>0</v>
      </c>
      <c r="AT14" s="132">
        <f>COUNTIF(' C1 CONDUITE DE PROJET'!AV19:AV19,"X")</f>
        <v>0</v>
      </c>
      <c r="AU14" s="232">
        <f>COUNTIF(' C1 CONDUITE DE PROJET'!AW19:AW19,"X")</f>
        <v>0</v>
      </c>
      <c r="AV14" s="277">
        <f>COUNTIF(' C1 CONDUITE DE PROJET'!AX19:AX19,"X")</f>
        <v>0</v>
      </c>
      <c r="AW14" s="212">
        <f>COUNTIF(' C1 CONDUITE DE PROJET'!AY19:AY19,"X")</f>
        <v>0</v>
      </c>
      <c r="AX14" s="278">
        <f>COUNTIF(' C1 CONDUITE DE PROJET'!AZ19:AZ19,"X")</f>
        <v>0</v>
      </c>
      <c r="AZ14" s="540"/>
      <c r="BA14" s="539"/>
      <c r="BB14" s="538"/>
    </row>
    <row r="15" spans="1:54" ht="19" customHeight="1" collapsed="1">
      <c r="A15" s="130"/>
      <c r="B15" s="135" t="s">
        <v>22</v>
      </c>
      <c r="C15" s="234">
        <f t="shared" ref="C15:AI15" si="1">SUM(C16:C23)</f>
        <v>0</v>
      </c>
      <c r="D15" s="137">
        <f t="shared" si="1"/>
        <v>0</v>
      </c>
      <c r="E15" s="235">
        <f t="shared" si="1"/>
        <v>0</v>
      </c>
      <c r="F15" s="214">
        <f t="shared" si="1"/>
        <v>0</v>
      </c>
      <c r="G15" s="214">
        <f t="shared" si="1"/>
        <v>0</v>
      </c>
      <c r="H15" s="222">
        <f t="shared" si="1"/>
        <v>0</v>
      </c>
      <c r="I15" s="234">
        <f t="shared" si="1"/>
        <v>0</v>
      </c>
      <c r="J15" s="137">
        <f t="shared" si="1"/>
        <v>0</v>
      </c>
      <c r="K15" s="235">
        <f t="shared" si="1"/>
        <v>0</v>
      </c>
      <c r="L15" s="214">
        <f t="shared" si="1"/>
        <v>0</v>
      </c>
      <c r="M15" s="214">
        <f t="shared" si="1"/>
        <v>0</v>
      </c>
      <c r="N15" s="222">
        <f t="shared" si="1"/>
        <v>0</v>
      </c>
      <c r="O15" s="234">
        <f t="shared" si="1"/>
        <v>0</v>
      </c>
      <c r="P15" s="137">
        <f t="shared" si="1"/>
        <v>0</v>
      </c>
      <c r="Q15" s="235">
        <f t="shared" si="1"/>
        <v>0</v>
      </c>
      <c r="R15" s="214">
        <f t="shared" si="1"/>
        <v>0</v>
      </c>
      <c r="S15" s="214">
        <f t="shared" si="1"/>
        <v>0</v>
      </c>
      <c r="T15" s="222">
        <f t="shared" si="1"/>
        <v>0</v>
      </c>
      <c r="U15" s="234">
        <f t="shared" si="1"/>
        <v>0</v>
      </c>
      <c r="V15" s="137">
        <f t="shared" si="1"/>
        <v>0</v>
      </c>
      <c r="W15" s="235">
        <f t="shared" si="1"/>
        <v>0</v>
      </c>
      <c r="X15" s="214">
        <f t="shared" si="1"/>
        <v>0</v>
      </c>
      <c r="Y15" s="214">
        <f t="shared" si="1"/>
        <v>0</v>
      </c>
      <c r="Z15" s="222">
        <f t="shared" si="1"/>
        <v>0</v>
      </c>
      <c r="AA15" s="234">
        <f t="shared" si="1"/>
        <v>0</v>
      </c>
      <c r="AB15" s="137">
        <f t="shared" si="1"/>
        <v>0</v>
      </c>
      <c r="AC15" s="235">
        <f t="shared" si="1"/>
        <v>0</v>
      </c>
      <c r="AD15" s="214">
        <f t="shared" si="1"/>
        <v>0</v>
      </c>
      <c r="AE15" s="214">
        <f t="shared" si="1"/>
        <v>0</v>
      </c>
      <c r="AF15" s="222">
        <f t="shared" si="1"/>
        <v>0</v>
      </c>
      <c r="AG15" s="234">
        <f t="shared" si="1"/>
        <v>0</v>
      </c>
      <c r="AH15" s="137">
        <f t="shared" si="1"/>
        <v>0</v>
      </c>
      <c r="AI15" s="235">
        <f t="shared" si="1"/>
        <v>0</v>
      </c>
      <c r="AJ15" s="215">
        <f t="shared" ref="AJ15:AX15" si="2">SUM(AJ16:AJ23)</f>
        <v>0</v>
      </c>
      <c r="AK15" s="210">
        <f t="shared" si="2"/>
        <v>0</v>
      </c>
      <c r="AL15" s="210">
        <f t="shared" si="2"/>
        <v>0</v>
      </c>
      <c r="AM15" s="133">
        <f t="shared" si="2"/>
        <v>0</v>
      </c>
      <c r="AN15" s="133">
        <f t="shared" si="2"/>
        <v>0</v>
      </c>
      <c r="AO15" s="133">
        <f t="shared" si="2"/>
        <v>0</v>
      </c>
      <c r="AP15" s="210">
        <f t="shared" si="2"/>
        <v>0</v>
      </c>
      <c r="AQ15" s="210">
        <f t="shared" si="2"/>
        <v>0</v>
      </c>
      <c r="AR15" s="219">
        <f t="shared" si="2"/>
        <v>0</v>
      </c>
      <c r="AS15" s="227">
        <f t="shared" si="2"/>
        <v>0</v>
      </c>
      <c r="AT15" s="133">
        <f t="shared" si="2"/>
        <v>0</v>
      </c>
      <c r="AU15" s="228">
        <f t="shared" si="2"/>
        <v>0</v>
      </c>
      <c r="AV15" s="279">
        <f t="shared" si="2"/>
        <v>0</v>
      </c>
      <c r="AW15" s="210">
        <f t="shared" si="2"/>
        <v>0</v>
      </c>
      <c r="AX15" s="248">
        <f t="shared" si="2"/>
        <v>0</v>
      </c>
      <c r="AZ15" s="540"/>
      <c r="BA15" s="539"/>
      <c r="BB15" s="538"/>
    </row>
    <row r="16" spans="1:54" ht="19" hidden="1" customHeight="1" outlineLevel="1">
      <c r="A16" s="130"/>
      <c r="B16" s="81" t="s">
        <v>223</v>
      </c>
      <c r="C16" s="231">
        <f>COUNTIF(' C1 CONDUITE DE PROJET'!E40:E40,"X")</f>
        <v>0</v>
      </c>
      <c r="D16" s="132">
        <f>COUNTIF(' C1 CONDUITE DE PROJET'!F40:F40,"X")</f>
        <v>0</v>
      </c>
      <c r="E16" s="232">
        <f>COUNTIF(' C1 CONDUITE DE PROJET'!G40:G40,"X")</f>
        <v>0</v>
      </c>
      <c r="F16" s="213">
        <f>COUNTIF(' C1 CONDUITE DE PROJET'!H40:H40,"X")</f>
        <v>0</v>
      </c>
      <c r="G16" s="212">
        <f>COUNTIF(' C1 CONDUITE DE PROJET'!I40:I40,"X")</f>
        <v>0</v>
      </c>
      <c r="H16" s="220">
        <f>COUNTIF(' C1 CONDUITE DE PROJET'!J40:J40,"X")</f>
        <v>0</v>
      </c>
      <c r="I16" s="231">
        <f>COUNTIF(' C1 CONDUITE DE PROJET'!K40:K40,"X")</f>
        <v>0</v>
      </c>
      <c r="J16" s="132">
        <f>COUNTIF(' C1 CONDUITE DE PROJET'!L40:L40,"X")</f>
        <v>0</v>
      </c>
      <c r="K16" s="232">
        <f>COUNTIF(' C1 CONDUITE DE PROJET'!M40:M40,"X")</f>
        <v>0</v>
      </c>
      <c r="L16" s="213">
        <f>COUNTIF(' C1 CONDUITE DE PROJET'!N40:N40,"X")</f>
        <v>0</v>
      </c>
      <c r="M16" s="212">
        <f>COUNTIF(' C1 CONDUITE DE PROJET'!O40:O40,"X")</f>
        <v>0</v>
      </c>
      <c r="N16" s="220">
        <f>COUNTIF(' C1 CONDUITE DE PROJET'!P40:P40,"X")</f>
        <v>0</v>
      </c>
      <c r="O16" s="231">
        <f>COUNTIF(' C1 CONDUITE DE PROJET'!Q40:Q40,"X")</f>
        <v>0</v>
      </c>
      <c r="P16" s="132">
        <f>COUNTIF(' C1 CONDUITE DE PROJET'!R40:R40,"X")</f>
        <v>0</v>
      </c>
      <c r="Q16" s="232">
        <f>COUNTIF(' C1 CONDUITE DE PROJET'!S40:S40,"X")</f>
        <v>0</v>
      </c>
      <c r="R16" s="213">
        <f>COUNTIF(' C1 CONDUITE DE PROJET'!T40:T40,"X")</f>
        <v>0</v>
      </c>
      <c r="S16" s="212">
        <f>COUNTIF(' C1 CONDUITE DE PROJET'!U40:U40,"X")</f>
        <v>0</v>
      </c>
      <c r="T16" s="220">
        <f>COUNTIF(' C1 CONDUITE DE PROJET'!V40:V40,"X")</f>
        <v>0</v>
      </c>
      <c r="U16" s="231">
        <f>COUNTIF(' C1 CONDUITE DE PROJET'!W40:W40,"X")</f>
        <v>0</v>
      </c>
      <c r="V16" s="132">
        <f>COUNTIF(' C1 CONDUITE DE PROJET'!X40:X40,"X")</f>
        <v>0</v>
      </c>
      <c r="W16" s="232">
        <f>COUNTIF(' C1 CONDUITE DE PROJET'!Y40:Y40,"X")</f>
        <v>0</v>
      </c>
      <c r="X16" s="213">
        <f>COUNTIF(' C1 CONDUITE DE PROJET'!Z40:Z40,"X")</f>
        <v>0</v>
      </c>
      <c r="Y16" s="212">
        <f>COUNTIF(' C1 CONDUITE DE PROJET'!AA40:AA40,"X")</f>
        <v>0</v>
      </c>
      <c r="Z16" s="220">
        <f>COUNTIF(' C1 CONDUITE DE PROJET'!AB40:AB40,"X")</f>
        <v>0</v>
      </c>
      <c r="AA16" s="231">
        <f>COUNTIF(' C1 CONDUITE DE PROJET'!AC40:AC40,"X")</f>
        <v>0</v>
      </c>
      <c r="AB16" s="132">
        <f>COUNTIF(' C1 CONDUITE DE PROJET'!AD40:AD40,"X")</f>
        <v>0</v>
      </c>
      <c r="AC16" s="232">
        <f>COUNTIF(' C1 CONDUITE DE PROJET'!AE40:AE40,"X")</f>
        <v>0</v>
      </c>
      <c r="AD16" s="213">
        <f>COUNTIF(' C1 CONDUITE DE PROJET'!AF40:AF40,"X")</f>
        <v>0</v>
      </c>
      <c r="AE16" s="212">
        <f>COUNTIF(' C1 CONDUITE DE PROJET'!AG40:AG40,"X")</f>
        <v>0</v>
      </c>
      <c r="AF16" s="220">
        <f>COUNTIF(' C1 CONDUITE DE PROJET'!AH40:AH40,"X")</f>
        <v>0</v>
      </c>
      <c r="AG16" s="231">
        <f>COUNTIF(' C1 CONDUITE DE PROJET'!AI40:AI40,"X")</f>
        <v>0</v>
      </c>
      <c r="AH16" s="132">
        <f>COUNTIF(' C1 CONDUITE DE PROJET'!AJ40:AJ40,"X")</f>
        <v>0</v>
      </c>
      <c r="AI16" s="232">
        <f>COUNTIF(' C1 CONDUITE DE PROJET'!AK40:AK40,"X")</f>
        <v>0</v>
      </c>
      <c r="AJ16" s="213">
        <f>COUNTIF(' C1 CONDUITE DE PROJET'!AL40:AL40,"X")</f>
        <v>0</v>
      </c>
      <c r="AK16" s="212">
        <f>COUNTIF(' C1 CONDUITE DE PROJET'!AM40:AM40,"X")</f>
        <v>0</v>
      </c>
      <c r="AL16" s="220">
        <f>COUNTIF(' C1 CONDUITE DE PROJET'!AN40:AN40,"X")</f>
        <v>0</v>
      </c>
      <c r="AM16" s="231">
        <f>COUNTIF(' C1 CONDUITE DE PROJET'!AO40:AO40,"X")</f>
        <v>0</v>
      </c>
      <c r="AN16" s="132">
        <f>COUNTIF(' C1 CONDUITE DE PROJET'!AP40:AP40,"X")</f>
        <v>0</v>
      </c>
      <c r="AO16" s="232">
        <f>COUNTIF(' C1 CONDUITE DE PROJET'!AQ40:AQ40,"X")</f>
        <v>0</v>
      </c>
      <c r="AP16" s="213">
        <f>COUNTIF(' C1 CONDUITE DE PROJET'!AR40:AR40,"X")</f>
        <v>0</v>
      </c>
      <c r="AQ16" s="212">
        <f>COUNTIF(' C1 CONDUITE DE PROJET'!AS40:AS40,"X")</f>
        <v>0</v>
      </c>
      <c r="AR16" s="220">
        <f>COUNTIF(' C1 CONDUITE DE PROJET'!AT40:AT40,"X")</f>
        <v>0</v>
      </c>
      <c r="AS16" s="231">
        <f>COUNTIF(' C1 CONDUITE DE PROJET'!AU40:AU40,"X")</f>
        <v>0</v>
      </c>
      <c r="AT16" s="132">
        <f>COUNTIF(' C1 CONDUITE DE PROJET'!AV40:AV40,"X")</f>
        <v>0</v>
      </c>
      <c r="AU16" s="232">
        <f>COUNTIF(' C1 CONDUITE DE PROJET'!AW40:AW40,"X")</f>
        <v>0</v>
      </c>
      <c r="AV16" s="277">
        <f>COUNTIF(' C1 CONDUITE DE PROJET'!AX40:AX40,"X")</f>
        <v>0</v>
      </c>
      <c r="AW16" s="212">
        <f>COUNTIF(' C1 CONDUITE DE PROJET'!AY40:AY40,"X")</f>
        <v>0</v>
      </c>
      <c r="AX16" s="278">
        <f>COUNTIF(' C1 CONDUITE DE PROJET'!AZ40:AZ40,"X")</f>
        <v>0</v>
      </c>
      <c r="AZ16" s="540"/>
      <c r="BA16" s="539"/>
      <c r="BB16" s="538"/>
    </row>
    <row r="17" spans="1:54" ht="19" hidden="1" customHeight="1" outlineLevel="1">
      <c r="A17" s="130"/>
      <c r="B17" s="81" t="s">
        <v>224</v>
      </c>
      <c r="C17" s="231">
        <f>COUNTIF(' C1 CONDUITE DE PROJET'!E41:E41,"X")</f>
        <v>0</v>
      </c>
      <c r="D17" s="132">
        <f>COUNTIF(' C1 CONDUITE DE PROJET'!F41:F41,"X")</f>
        <v>0</v>
      </c>
      <c r="E17" s="232">
        <f>COUNTIF(' C1 CONDUITE DE PROJET'!G41:G41,"X")</f>
        <v>0</v>
      </c>
      <c r="F17" s="213">
        <f>COUNTIF(' C1 CONDUITE DE PROJET'!H41:H41,"X")</f>
        <v>0</v>
      </c>
      <c r="G17" s="212">
        <f>COUNTIF(' C1 CONDUITE DE PROJET'!I41:I41,"X")</f>
        <v>0</v>
      </c>
      <c r="H17" s="220">
        <f>COUNTIF(' C1 CONDUITE DE PROJET'!J41:J41,"X")</f>
        <v>0</v>
      </c>
      <c r="I17" s="231">
        <f>COUNTIF(' C1 CONDUITE DE PROJET'!K41:K41,"X")</f>
        <v>0</v>
      </c>
      <c r="J17" s="132">
        <f>COUNTIF(' C1 CONDUITE DE PROJET'!L41:L41,"X")</f>
        <v>0</v>
      </c>
      <c r="K17" s="232">
        <f>COUNTIF(' C1 CONDUITE DE PROJET'!M41:M41,"X")</f>
        <v>0</v>
      </c>
      <c r="L17" s="213">
        <f>COUNTIF(' C1 CONDUITE DE PROJET'!N41:N41,"X")</f>
        <v>0</v>
      </c>
      <c r="M17" s="212">
        <f>COUNTIF(' C1 CONDUITE DE PROJET'!O41:O41,"X")</f>
        <v>0</v>
      </c>
      <c r="N17" s="220">
        <f>COUNTIF(' C1 CONDUITE DE PROJET'!P41:P41,"X")</f>
        <v>0</v>
      </c>
      <c r="O17" s="231">
        <f>COUNTIF(' C1 CONDUITE DE PROJET'!Q41:Q41,"X")</f>
        <v>0</v>
      </c>
      <c r="P17" s="132">
        <f>COUNTIF(' C1 CONDUITE DE PROJET'!R41:R41,"X")</f>
        <v>0</v>
      </c>
      <c r="Q17" s="232">
        <f>COUNTIF(' C1 CONDUITE DE PROJET'!S41:S41,"X")</f>
        <v>0</v>
      </c>
      <c r="R17" s="213">
        <f>COUNTIF(' C1 CONDUITE DE PROJET'!T41:T41,"X")</f>
        <v>0</v>
      </c>
      <c r="S17" s="212">
        <f>COUNTIF(' C1 CONDUITE DE PROJET'!U41:U41,"X")</f>
        <v>0</v>
      </c>
      <c r="T17" s="220">
        <f>COUNTIF(' C1 CONDUITE DE PROJET'!V41:V41,"X")</f>
        <v>0</v>
      </c>
      <c r="U17" s="231">
        <f>COUNTIF(' C1 CONDUITE DE PROJET'!W41:W41,"X")</f>
        <v>0</v>
      </c>
      <c r="V17" s="132">
        <f>COUNTIF(' C1 CONDUITE DE PROJET'!X41:X41,"X")</f>
        <v>0</v>
      </c>
      <c r="W17" s="232">
        <f>COUNTIF(' C1 CONDUITE DE PROJET'!Y41:Y41,"X")</f>
        <v>0</v>
      </c>
      <c r="X17" s="213">
        <f>COUNTIF(' C1 CONDUITE DE PROJET'!Z41:Z41,"X")</f>
        <v>0</v>
      </c>
      <c r="Y17" s="212">
        <f>COUNTIF(' C1 CONDUITE DE PROJET'!AA41:AA41,"X")</f>
        <v>0</v>
      </c>
      <c r="Z17" s="220">
        <f>COUNTIF(' C1 CONDUITE DE PROJET'!AB41:AB41,"X")</f>
        <v>0</v>
      </c>
      <c r="AA17" s="231">
        <f>COUNTIF(' C1 CONDUITE DE PROJET'!AC41:AC41,"X")</f>
        <v>0</v>
      </c>
      <c r="AB17" s="132">
        <f>COUNTIF(' C1 CONDUITE DE PROJET'!AD41:AD41,"X")</f>
        <v>0</v>
      </c>
      <c r="AC17" s="232">
        <f>COUNTIF(' C1 CONDUITE DE PROJET'!AE41:AE41,"X")</f>
        <v>0</v>
      </c>
      <c r="AD17" s="213">
        <f>COUNTIF(' C1 CONDUITE DE PROJET'!AF41:AF41,"X")</f>
        <v>0</v>
      </c>
      <c r="AE17" s="212">
        <f>COUNTIF(' C1 CONDUITE DE PROJET'!AG41:AG41,"X")</f>
        <v>0</v>
      </c>
      <c r="AF17" s="220">
        <f>COUNTIF(' C1 CONDUITE DE PROJET'!AH41:AH41,"X")</f>
        <v>0</v>
      </c>
      <c r="AG17" s="231">
        <f>COUNTIF(' C1 CONDUITE DE PROJET'!AI41:AI41,"X")</f>
        <v>0</v>
      </c>
      <c r="AH17" s="132">
        <f>COUNTIF(' C1 CONDUITE DE PROJET'!AJ41:AJ41,"X")</f>
        <v>0</v>
      </c>
      <c r="AI17" s="232">
        <f>COUNTIF(' C1 CONDUITE DE PROJET'!AK41:AK41,"X")</f>
        <v>0</v>
      </c>
      <c r="AJ17" s="213">
        <f>COUNTIF(' C1 CONDUITE DE PROJET'!AL41:AL41,"X")</f>
        <v>0</v>
      </c>
      <c r="AK17" s="212">
        <f>COUNTIF(' C1 CONDUITE DE PROJET'!AM41:AM41,"X")</f>
        <v>0</v>
      </c>
      <c r="AL17" s="220">
        <f>COUNTIF(' C1 CONDUITE DE PROJET'!AN41:AN41,"X")</f>
        <v>0</v>
      </c>
      <c r="AM17" s="231">
        <f>COUNTIF(' C1 CONDUITE DE PROJET'!AO41:AO41,"X")</f>
        <v>0</v>
      </c>
      <c r="AN17" s="132">
        <f>COUNTIF(' C1 CONDUITE DE PROJET'!AP41:AP41,"X")</f>
        <v>0</v>
      </c>
      <c r="AO17" s="232">
        <f>COUNTIF(' C1 CONDUITE DE PROJET'!AQ41:AQ41,"X")</f>
        <v>0</v>
      </c>
      <c r="AP17" s="213">
        <f>COUNTIF(' C1 CONDUITE DE PROJET'!AR41:AR41,"X")</f>
        <v>0</v>
      </c>
      <c r="AQ17" s="212">
        <f>COUNTIF(' C1 CONDUITE DE PROJET'!AS41:AS41,"X")</f>
        <v>0</v>
      </c>
      <c r="AR17" s="220">
        <f>COUNTIF(' C1 CONDUITE DE PROJET'!AT41:AT41,"X")</f>
        <v>0</v>
      </c>
      <c r="AS17" s="231">
        <f>COUNTIF(' C1 CONDUITE DE PROJET'!AU41:AU41,"X")</f>
        <v>0</v>
      </c>
      <c r="AT17" s="132">
        <f>COUNTIF(' C1 CONDUITE DE PROJET'!AV41:AV41,"X")</f>
        <v>0</v>
      </c>
      <c r="AU17" s="232">
        <f>COUNTIF(' C1 CONDUITE DE PROJET'!AW41:AW41,"X")</f>
        <v>0</v>
      </c>
      <c r="AV17" s="277">
        <f>COUNTIF(' C1 CONDUITE DE PROJET'!AX41:AX41,"X")</f>
        <v>0</v>
      </c>
      <c r="AW17" s="212">
        <f>COUNTIF(' C1 CONDUITE DE PROJET'!AY41:AY41,"X")</f>
        <v>0</v>
      </c>
      <c r="AX17" s="278">
        <f>COUNTIF(' C1 CONDUITE DE PROJET'!AZ41:AZ41,"X")</f>
        <v>0</v>
      </c>
      <c r="AZ17" s="540"/>
      <c r="BA17" s="539"/>
      <c r="BB17" s="538"/>
    </row>
    <row r="18" spans="1:54" ht="19" hidden="1" customHeight="1" outlineLevel="1">
      <c r="A18" s="130"/>
      <c r="B18" s="81" t="s">
        <v>225</v>
      </c>
      <c r="C18" s="231">
        <f>COUNTIF(' C1 CONDUITE DE PROJET'!E42:E42,"X")</f>
        <v>0</v>
      </c>
      <c r="D18" s="132">
        <f>COUNTIF(' C1 CONDUITE DE PROJET'!F42:F42,"X")</f>
        <v>0</v>
      </c>
      <c r="E18" s="232">
        <f>COUNTIF(' C1 CONDUITE DE PROJET'!G42:G42,"X")</f>
        <v>0</v>
      </c>
      <c r="F18" s="213">
        <f>COUNTIF(' C1 CONDUITE DE PROJET'!H42:H42,"X")</f>
        <v>0</v>
      </c>
      <c r="G18" s="212">
        <f>COUNTIF(' C1 CONDUITE DE PROJET'!I42:I42,"X")</f>
        <v>0</v>
      </c>
      <c r="H18" s="220">
        <f>COUNTIF(' C1 CONDUITE DE PROJET'!J42:J42,"X")</f>
        <v>0</v>
      </c>
      <c r="I18" s="231">
        <f>COUNTIF(' C1 CONDUITE DE PROJET'!K42:K42,"X")</f>
        <v>0</v>
      </c>
      <c r="J18" s="132">
        <f>COUNTIF(' C1 CONDUITE DE PROJET'!L42:L42,"X")</f>
        <v>0</v>
      </c>
      <c r="K18" s="232">
        <f>COUNTIF(' C1 CONDUITE DE PROJET'!M42:M42,"X")</f>
        <v>0</v>
      </c>
      <c r="L18" s="213">
        <f>COUNTIF(' C1 CONDUITE DE PROJET'!N42:N42,"X")</f>
        <v>0</v>
      </c>
      <c r="M18" s="212">
        <f>COUNTIF(' C1 CONDUITE DE PROJET'!O42:O42,"X")</f>
        <v>0</v>
      </c>
      <c r="N18" s="220">
        <f>COUNTIF(' C1 CONDUITE DE PROJET'!P42:P42,"X")</f>
        <v>0</v>
      </c>
      <c r="O18" s="231">
        <f>COUNTIF(' C1 CONDUITE DE PROJET'!Q42:Q42,"X")</f>
        <v>0</v>
      </c>
      <c r="P18" s="132">
        <f>COUNTIF(' C1 CONDUITE DE PROJET'!R42:R42,"X")</f>
        <v>0</v>
      </c>
      <c r="Q18" s="232">
        <f>COUNTIF(' C1 CONDUITE DE PROJET'!S42:S42,"X")</f>
        <v>0</v>
      </c>
      <c r="R18" s="213">
        <f>COUNTIF(' C1 CONDUITE DE PROJET'!T42:T42,"X")</f>
        <v>0</v>
      </c>
      <c r="S18" s="212">
        <f>COUNTIF(' C1 CONDUITE DE PROJET'!U42:U42,"X")</f>
        <v>0</v>
      </c>
      <c r="T18" s="220">
        <f>COUNTIF(' C1 CONDUITE DE PROJET'!V42:V42,"X")</f>
        <v>0</v>
      </c>
      <c r="U18" s="231">
        <f>COUNTIF(' C1 CONDUITE DE PROJET'!W42:W42,"X")</f>
        <v>0</v>
      </c>
      <c r="V18" s="132">
        <f>COUNTIF(' C1 CONDUITE DE PROJET'!X42:X42,"X")</f>
        <v>0</v>
      </c>
      <c r="W18" s="232">
        <f>COUNTIF(' C1 CONDUITE DE PROJET'!Y42:Y42,"X")</f>
        <v>0</v>
      </c>
      <c r="X18" s="213">
        <f>COUNTIF(' C1 CONDUITE DE PROJET'!Z42:Z42,"X")</f>
        <v>0</v>
      </c>
      <c r="Y18" s="212">
        <f>COUNTIF(' C1 CONDUITE DE PROJET'!AA42:AA42,"X")</f>
        <v>0</v>
      </c>
      <c r="Z18" s="220">
        <f>COUNTIF(' C1 CONDUITE DE PROJET'!AB42:AB42,"X")</f>
        <v>0</v>
      </c>
      <c r="AA18" s="231">
        <f>COUNTIF(' C1 CONDUITE DE PROJET'!AC42:AC42,"X")</f>
        <v>0</v>
      </c>
      <c r="AB18" s="132">
        <f>COUNTIF(' C1 CONDUITE DE PROJET'!AD42:AD42,"X")</f>
        <v>0</v>
      </c>
      <c r="AC18" s="232">
        <f>COUNTIF(' C1 CONDUITE DE PROJET'!AE42:AE42,"X")</f>
        <v>0</v>
      </c>
      <c r="AD18" s="213">
        <f>COUNTIF(' C1 CONDUITE DE PROJET'!AF42:AF42,"X")</f>
        <v>0</v>
      </c>
      <c r="AE18" s="212">
        <f>COUNTIF(' C1 CONDUITE DE PROJET'!AG42:AG42,"X")</f>
        <v>0</v>
      </c>
      <c r="AF18" s="220">
        <f>COUNTIF(' C1 CONDUITE DE PROJET'!AH42:AH42,"X")</f>
        <v>0</v>
      </c>
      <c r="AG18" s="231">
        <f>COUNTIF(' C1 CONDUITE DE PROJET'!AI42:AI42,"X")</f>
        <v>0</v>
      </c>
      <c r="AH18" s="132">
        <f>COUNTIF(' C1 CONDUITE DE PROJET'!AJ42:AJ42,"X")</f>
        <v>0</v>
      </c>
      <c r="AI18" s="232">
        <f>COUNTIF(' C1 CONDUITE DE PROJET'!AK42:AK42,"X")</f>
        <v>0</v>
      </c>
      <c r="AJ18" s="213">
        <f>COUNTIF(' C1 CONDUITE DE PROJET'!AL42:AL42,"X")</f>
        <v>0</v>
      </c>
      <c r="AK18" s="212">
        <f>COUNTIF(' C1 CONDUITE DE PROJET'!AM42:AM42,"X")</f>
        <v>0</v>
      </c>
      <c r="AL18" s="220">
        <f>COUNTIF(' C1 CONDUITE DE PROJET'!AN42:AN42,"X")</f>
        <v>0</v>
      </c>
      <c r="AM18" s="231">
        <f>COUNTIF(' C1 CONDUITE DE PROJET'!AO42:AO42,"X")</f>
        <v>0</v>
      </c>
      <c r="AN18" s="132">
        <f>COUNTIF(' C1 CONDUITE DE PROJET'!AP42:AP42,"X")</f>
        <v>0</v>
      </c>
      <c r="AO18" s="232">
        <f>COUNTIF(' C1 CONDUITE DE PROJET'!AQ42:AQ42,"X")</f>
        <v>0</v>
      </c>
      <c r="AP18" s="213">
        <f>COUNTIF(' C1 CONDUITE DE PROJET'!AR42:AR42,"X")</f>
        <v>0</v>
      </c>
      <c r="AQ18" s="212">
        <f>COUNTIF(' C1 CONDUITE DE PROJET'!AS42:AS42,"X")</f>
        <v>0</v>
      </c>
      <c r="AR18" s="220">
        <f>COUNTIF(' C1 CONDUITE DE PROJET'!AT42:AT42,"X")</f>
        <v>0</v>
      </c>
      <c r="AS18" s="231">
        <f>COUNTIF(' C1 CONDUITE DE PROJET'!AU42:AU42,"X")</f>
        <v>0</v>
      </c>
      <c r="AT18" s="132">
        <f>COUNTIF(' C1 CONDUITE DE PROJET'!AV42:AV42,"X")</f>
        <v>0</v>
      </c>
      <c r="AU18" s="232">
        <f>COUNTIF(' C1 CONDUITE DE PROJET'!AW42:AW42,"X")</f>
        <v>0</v>
      </c>
      <c r="AV18" s="277">
        <f>COUNTIF(' C1 CONDUITE DE PROJET'!AX42:AX42,"X")</f>
        <v>0</v>
      </c>
      <c r="AW18" s="212">
        <f>COUNTIF(' C1 CONDUITE DE PROJET'!AY42:AY42,"X")</f>
        <v>0</v>
      </c>
      <c r="AX18" s="278">
        <f>COUNTIF(' C1 CONDUITE DE PROJET'!AZ42:AZ42,"X")</f>
        <v>0</v>
      </c>
      <c r="AZ18" s="540"/>
      <c r="BA18" s="539"/>
      <c r="BB18" s="538"/>
    </row>
    <row r="19" spans="1:54" ht="19" hidden="1" customHeight="1" outlineLevel="1">
      <c r="A19" s="130"/>
      <c r="B19" s="172" t="s">
        <v>226</v>
      </c>
      <c r="C19" s="229"/>
      <c r="D19" s="198"/>
      <c r="E19" s="230"/>
      <c r="F19" s="211"/>
      <c r="G19" s="211"/>
      <c r="H19" s="211"/>
      <c r="I19" s="229"/>
      <c r="J19" s="198"/>
      <c r="K19" s="230"/>
      <c r="L19" s="211"/>
      <c r="M19" s="211"/>
      <c r="N19" s="211"/>
      <c r="O19" s="229"/>
      <c r="P19" s="198"/>
      <c r="Q19" s="230"/>
      <c r="R19" s="211"/>
      <c r="S19" s="211"/>
      <c r="T19" s="211"/>
      <c r="U19" s="229"/>
      <c r="V19" s="198"/>
      <c r="W19" s="230"/>
      <c r="X19" s="211"/>
      <c r="Y19" s="211"/>
      <c r="Z19" s="211"/>
      <c r="AA19" s="229"/>
      <c r="AB19" s="198"/>
      <c r="AC19" s="230"/>
      <c r="AD19" s="211"/>
      <c r="AE19" s="211"/>
      <c r="AF19" s="211"/>
      <c r="AG19" s="229"/>
      <c r="AH19" s="198"/>
      <c r="AI19" s="230"/>
      <c r="AJ19" s="246"/>
      <c r="AK19" s="247"/>
      <c r="AL19" s="252"/>
      <c r="AM19" s="256"/>
      <c r="AN19" s="197"/>
      <c r="AO19" s="257"/>
      <c r="AP19" s="246"/>
      <c r="AQ19" s="247"/>
      <c r="AR19" s="252"/>
      <c r="AS19" s="256"/>
      <c r="AT19" s="197"/>
      <c r="AU19" s="257"/>
      <c r="AV19" s="275"/>
      <c r="AW19" s="247"/>
      <c r="AX19" s="276"/>
      <c r="AZ19" s="540"/>
      <c r="BA19" s="539"/>
      <c r="BB19" s="538"/>
    </row>
    <row r="20" spans="1:54" ht="16" hidden="1" customHeight="1" outlineLevel="1">
      <c r="A20" s="130"/>
      <c r="B20" s="163" t="s">
        <v>217</v>
      </c>
      <c r="C20" s="231">
        <f>COUNTIF(' C1 CONDUITE DE PROJET'!E44:E44,"X")</f>
        <v>0</v>
      </c>
      <c r="D20" s="132">
        <f>COUNTIF(' C1 CONDUITE DE PROJET'!F44:F44,"X")</f>
        <v>0</v>
      </c>
      <c r="E20" s="232">
        <f>COUNTIF(' C1 CONDUITE DE PROJET'!G44:G44,"X")</f>
        <v>0</v>
      </c>
      <c r="F20" s="213">
        <f>COUNTIF(' C1 CONDUITE DE PROJET'!H44:H44,"X")</f>
        <v>0</v>
      </c>
      <c r="G20" s="212">
        <f>COUNTIF(' C1 CONDUITE DE PROJET'!I44:I44,"X")</f>
        <v>0</v>
      </c>
      <c r="H20" s="220">
        <f>COUNTIF(' C1 CONDUITE DE PROJET'!J44:J44,"X")</f>
        <v>0</v>
      </c>
      <c r="I20" s="231">
        <f>COUNTIF(' C1 CONDUITE DE PROJET'!K44:K44,"X")</f>
        <v>0</v>
      </c>
      <c r="J20" s="132">
        <f>COUNTIF(' C1 CONDUITE DE PROJET'!L44:L44,"X")</f>
        <v>0</v>
      </c>
      <c r="K20" s="232">
        <f>COUNTIF(' C1 CONDUITE DE PROJET'!M44:M44,"X")</f>
        <v>0</v>
      </c>
      <c r="L20" s="213">
        <f>COUNTIF(' C1 CONDUITE DE PROJET'!N44:N44,"X")</f>
        <v>0</v>
      </c>
      <c r="M20" s="212">
        <f>COUNTIF(' C1 CONDUITE DE PROJET'!O44:O44,"X")</f>
        <v>0</v>
      </c>
      <c r="N20" s="220">
        <f>COUNTIF(' C1 CONDUITE DE PROJET'!P44:P44,"X")</f>
        <v>0</v>
      </c>
      <c r="O20" s="231">
        <f>COUNTIF(' C1 CONDUITE DE PROJET'!Q44:Q44,"X")</f>
        <v>0</v>
      </c>
      <c r="P20" s="132">
        <f>COUNTIF(' C1 CONDUITE DE PROJET'!R44:R44,"X")</f>
        <v>0</v>
      </c>
      <c r="Q20" s="232">
        <f>COUNTIF(' C1 CONDUITE DE PROJET'!S44:S44,"X")</f>
        <v>0</v>
      </c>
      <c r="R20" s="213">
        <f>COUNTIF(' C1 CONDUITE DE PROJET'!T44:T44,"X")</f>
        <v>0</v>
      </c>
      <c r="S20" s="212">
        <f>COUNTIF(' C1 CONDUITE DE PROJET'!U44:U44,"X")</f>
        <v>0</v>
      </c>
      <c r="T20" s="220">
        <f>COUNTIF(' C1 CONDUITE DE PROJET'!V44:V44,"X")</f>
        <v>0</v>
      </c>
      <c r="U20" s="231">
        <f>COUNTIF(' C1 CONDUITE DE PROJET'!W44:W44,"X")</f>
        <v>0</v>
      </c>
      <c r="V20" s="132">
        <f>COUNTIF(' C1 CONDUITE DE PROJET'!X44:X44,"X")</f>
        <v>0</v>
      </c>
      <c r="W20" s="232">
        <f>COUNTIF(' C1 CONDUITE DE PROJET'!Y44:Y44,"X")</f>
        <v>0</v>
      </c>
      <c r="X20" s="213">
        <f>COUNTIF(' C1 CONDUITE DE PROJET'!Z44:Z44,"X")</f>
        <v>0</v>
      </c>
      <c r="Y20" s="212">
        <f>COUNTIF(' C1 CONDUITE DE PROJET'!AA44:AA44,"X")</f>
        <v>0</v>
      </c>
      <c r="Z20" s="220">
        <f>COUNTIF(' C1 CONDUITE DE PROJET'!AB44:AB44,"X")</f>
        <v>0</v>
      </c>
      <c r="AA20" s="231">
        <f>COUNTIF(' C1 CONDUITE DE PROJET'!AC44:AC44,"X")</f>
        <v>0</v>
      </c>
      <c r="AB20" s="132">
        <f>COUNTIF(' C1 CONDUITE DE PROJET'!AD44:AD44,"X")</f>
        <v>0</v>
      </c>
      <c r="AC20" s="232">
        <f>COUNTIF(' C1 CONDUITE DE PROJET'!AE44:AE44,"X")</f>
        <v>0</v>
      </c>
      <c r="AD20" s="213">
        <f>COUNTIF(' C1 CONDUITE DE PROJET'!AF44:AF44,"X")</f>
        <v>0</v>
      </c>
      <c r="AE20" s="212">
        <f>COUNTIF(' C1 CONDUITE DE PROJET'!AG44:AG44,"X")</f>
        <v>0</v>
      </c>
      <c r="AF20" s="220">
        <f>COUNTIF(' C1 CONDUITE DE PROJET'!AH44:AH44,"X")</f>
        <v>0</v>
      </c>
      <c r="AG20" s="231">
        <f>COUNTIF(' C1 CONDUITE DE PROJET'!AI44:AI44,"X")</f>
        <v>0</v>
      </c>
      <c r="AH20" s="132">
        <f>COUNTIF(' C1 CONDUITE DE PROJET'!AJ44:AJ44,"X")</f>
        <v>0</v>
      </c>
      <c r="AI20" s="232">
        <f>COUNTIF(' C1 CONDUITE DE PROJET'!AK44:AK44,"X")</f>
        <v>0</v>
      </c>
      <c r="AJ20" s="213">
        <f>COUNTIF(' C1 CONDUITE DE PROJET'!AL44:AL44,"X")</f>
        <v>0</v>
      </c>
      <c r="AK20" s="213">
        <f>COUNTIF(' C1 CONDUITE DE PROJET'!AM44:AM44,"X")</f>
        <v>0</v>
      </c>
      <c r="AL20" s="221">
        <f>COUNTIF(' C1 CONDUITE DE PROJET'!AN44:AN44,"X")</f>
        <v>0</v>
      </c>
      <c r="AM20" s="231">
        <f>COUNTIF(' C1 CONDUITE DE PROJET'!AO44:AO44,"X")</f>
        <v>0</v>
      </c>
      <c r="AN20" s="138">
        <f>COUNTIF(' C1 CONDUITE DE PROJET'!AP44:AP44,"X")</f>
        <v>0</v>
      </c>
      <c r="AO20" s="233">
        <f>COUNTIF(' C1 CONDUITE DE PROJET'!AQ44:AQ44,"X")</f>
        <v>0</v>
      </c>
      <c r="AP20" s="213">
        <f>COUNTIF(' C1 CONDUITE DE PROJET'!AR44:AR44,"X")</f>
        <v>0</v>
      </c>
      <c r="AQ20" s="213">
        <f>COUNTIF(' C1 CONDUITE DE PROJET'!AS44:AS44,"X")</f>
        <v>0</v>
      </c>
      <c r="AR20" s="221">
        <f>COUNTIF(' C1 CONDUITE DE PROJET'!AT44:AT44,"X")</f>
        <v>0</v>
      </c>
      <c r="AS20" s="231">
        <f>COUNTIF(' C1 CONDUITE DE PROJET'!AU44:AU44,"X")</f>
        <v>0</v>
      </c>
      <c r="AT20" s="138">
        <f>COUNTIF(' C1 CONDUITE DE PROJET'!AV44:AV44,"X")</f>
        <v>0</v>
      </c>
      <c r="AU20" s="233">
        <f>COUNTIF(' C1 CONDUITE DE PROJET'!AW44:AW44,"X")</f>
        <v>0</v>
      </c>
      <c r="AV20" s="277">
        <f>COUNTIF(' C1 CONDUITE DE PROJET'!AX44:AX44,"X")</f>
        <v>0</v>
      </c>
      <c r="AW20" s="213">
        <f>COUNTIF(' C1 CONDUITE DE PROJET'!AY44:AY44,"X")</f>
        <v>0</v>
      </c>
      <c r="AX20" s="280">
        <f>COUNTIF(' C1 CONDUITE DE PROJET'!AZ44:AZ44,"X")</f>
        <v>0</v>
      </c>
      <c r="AZ20" s="540"/>
      <c r="BA20" s="539"/>
      <c r="BB20" s="538"/>
    </row>
    <row r="21" spans="1:54" ht="16" hidden="1" customHeight="1" outlineLevel="1">
      <c r="A21" s="130"/>
      <c r="B21" s="163" t="s">
        <v>218</v>
      </c>
      <c r="C21" s="231">
        <f>COUNTIF(' C1 CONDUITE DE PROJET'!E45:E45,"X")</f>
        <v>0</v>
      </c>
      <c r="D21" s="132">
        <f>COUNTIF(' C1 CONDUITE DE PROJET'!F45:F45,"X")</f>
        <v>0</v>
      </c>
      <c r="E21" s="232">
        <f>COUNTIF(' C1 CONDUITE DE PROJET'!G45:G45,"X")</f>
        <v>0</v>
      </c>
      <c r="F21" s="213">
        <f>COUNTIF(' C1 CONDUITE DE PROJET'!H45:H45,"X")</f>
        <v>0</v>
      </c>
      <c r="G21" s="212">
        <f>COUNTIF(' C1 CONDUITE DE PROJET'!I45:I45,"X")</f>
        <v>0</v>
      </c>
      <c r="H21" s="220">
        <f>COUNTIF(' C1 CONDUITE DE PROJET'!J45:J45,"X")</f>
        <v>0</v>
      </c>
      <c r="I21" s="231">
        <f>COUNTIF(' C1 CONDUITE DE PROJET'!K45:K45,"X")</f>
        <v>0</v>
      </c>
      <c r="J21" s="132">
        <f>COUNTIF(' C1 CONDUITE DE PROJET'!L45:L45,"X")</f>
        <v>0</v>
      </c>
      <c r="K21" s="232">
        <f>COUNTIF(' C1 CONDUITE DE PROJET'!M45:M45,"X")</f>
        <v>0</v>
      </c>
      <c r="L21" s="213">
        <f>COUNTIF(' C1 CONDUITE DE PROJET'!N45:N45,"X")</f>
        <v>0</v>
      </c>
      <c r="M21" s="212">
        <f>COUNTIF(' C1 CONDUITE DE PROJET'!O45:O45,"X")</f>
        <v>0</v>
      </c>
      <c r="N21" s="220">
        <f>COUNTIF(' C1 CONDUITE DE PROJET'!P45:P45,"X")</f>
        <v>0</v>
      </c>
      <c r="O21" s="231">
        <f>COUNTIF(' C1 CONDUITE DE PROJET'!Q45:Q45,"X")</f>
        <v>0</v>
      </c>
      <c r="P21" s="132">
        <f>COUNTIF(' C1 CONDUITE DE PROJET'!R45:R45,"X")</f>
        <v>0</v>
      </c>
      <c r="Q21" s="232">
        <f>COUNTIF(' C1 CONDUITE DE PROJET'!S45:S45,"X")</f>
        <v>0</v>
      </c>
      <c r="R21" s="213">
        <f>COUNTIF(' C1 CONDUITE DE PROJET'!T45:T45,"X")</f>
        <v>0</v>
      </c>
      <c r="S21" s="212">
        <f>COUNTIF(' C1 CONDUITE DE PROJET'!U45:U45,"X")</f>
        <v>0</v>
      </c>
      <c r="T21" s="220">
        <f>COUNTIF(' C1 CONDUITE DE PROJET'!V45:V45,"X")</f>
        <v>0</v>
      </c>
      <c r="U21" s="231">
        <f>COUNTIF(' C1 CONDUITE DE PROJET'!W45:W45,"X")</f>
        <v>0</v>
      </c>
      <c r="V21" s="132">
        <f>COUNTIF(' C1 CONDUITE DE PROJET'!X45:X45,"X")</f>
        <v>0</v>
      </c>
      <c r="W21" s="232">
        <f>COUNTIF(' C1 CONDUITE DE PROJET'!Y45:Y45,"X")</f>
        <v>0</v>
      </c>
      <c r="X21" s="213">
        <f>COUNTIF(' C1 CONDUITE DE PROJET'!Z45:Z45,"X")</f>
        <v>0</v>
      </c>
      <c r="Y21" s="212">
        <f>COUNTIF(' C1 CONDUITE DE PROJET'!AA45:AA45,"X")</f>
        <v>0</v>
      </c>
      <c r="Z21" s="220">
        <f>COUNTIF(' C1 CONDUITE DE PROJET'!AB45:AB45,"X")</f>
        <v>0</v>
      </c>
      <c r="AA21" s="231">
        <f>COUNTIF(' C1 CONDUITE DE PROJET'!AC45:AC45,"X")</f>
        <v>0</v>
      </c>
      <c r="AB21" s="132">
        <f>COUNTIF(' C1 CONDUITE DE PROJET'!AD45:AD45,"X")</f>
        <v>0</v>
      </c>
      <c r="AC21" s="232">
        <f>COUNTIF(' C1 CONDUITE DE PROJET'!AE45:AE45,"X")</f>
        <v>0</v>
      </c>
      <c r="AD21" s="213">
        <f>COUNTIF(' C1 CONDUITE DE PROJET'!AF45:AF45,"X")</f>
        <v>0</v>
      </c>
      <c r="AE21" s="212">
        <f>COUNTIF(' C1 CONDUITE DE PROJET'!AG45:AG45,"X")</f>
        <v>0</v>
      </c>
      <c r="AF21" s="220">
        <f>COUNTIF(' C1 CONDUITE DE PROJET'!AH45:AH45,"X")</f>
        <v>0</v>
      </c>
      <c r="AG21" s="231">
        <f>COUNTIF(' C1 CONDUITE DE PROJET'!AI45:AI45,"X")</f>
        <v>0</v>
      </c>
      <c r="AH21" s="132">
        <f>COUNTIF(' C1 CONDUITE DE PROJET'!AJ45:AJ45,"X")</f>
        <v>0</v>
      </c>
      <c r="AI21" s="232">
        <f>COUNTIF(' C1 CONDUITE DE PROJET'!AK45:AK45,"X")</f>
        <v>0</v>
      </c>
      <c r="AJ21" s="213">
        <f>COUNTIF(' C1 CONDUITE DE PROJET'!AL45:AL45,"X")</f>
        <v>0</v>
      </c>
      <c r="AK21" s="213">
        <f>COUNTIF(' C1 CONDUITE DE PROJET'!AM45:AM45,"X")</f>
        <v>0</v>
      </c>
      <c r="AL21" s="221">
        <f>COUNTIF(' C1 CONDUITE DE PROJET'!AN45:AN45,"X")</f>
        <v>0</v>
      </c>
      <c r="AM21" s="231">
        <f>COUNTIF(' C1 CONDUITE DE PROJET'!AO45:AO45,"X")</f>
        <v>0</v>
      </c>
      <c r="AN21" s="138">
        <f>COUNTIF(' C1 CONDUITE DE PROJET'!AP45:AP45,"X")</f>
        <v>0</v>
      </c>
      <c r="AO21" s="233">
        <f>COUNTIF(' C1 CONDUITE DE PROJET'!AQ45:AQ45,"X")</f>
        <v>0</v>
      </c>
      <c r="AP21" s="213">
        <f>COUNTIF(' C1 CONDUITE DE PROJET'!AR45:AR45,"X")</f>
        <v>0</v>
      </c>
      <c r="AQ21" s="213">
        <f>COUNTIF(' C1 CONDUITE DE PROJET'!AS45:AS45,"X")</f>
        <v>0</v>
      </c>
      <c r="AR21" s="221">
        <f>COUNTIF(' C1 CONDUITE DE PROJET'!AT45:AT45,"X")</f>
        <v>0</v>
      </c>
      <c r="AS21" s="231">
        <f>COUNTIF(' C1 CONDUITE DE PROJET'!AU45:AU45,"X")</f>
        <v>0</v>
      </c>
      <c r="AT21" s="138">
        <f>COUNTIF(' C1 CONDUITE DE PROJET'!AV45:AV45,"X")</f>
        <v>0</v>
      </c>
      <c r="AU21" s="233">
        <f>COUNTIF(' C1 CONDUITE DE PROJET'!AW45:AW45,"X")</f>
        <v>0</v>
      </c>
      <c r="AV21" s="277">
        <f>COUNTIF(' C1 CONDUITE DE PROJET'!AX45:AX45,"X")</f>
        <v>0</v>
      </c>
      <c r="AW21" s="213">
        <f>COUNTIF(' C1 CONDUITE DE PROJET'!AY45:AY45,"X")</f>
        <v>0</v>
      </c>
      <c r="AX21" s="280">
        <f>COUNTIF(' C1 CONDUITE DE PROJET'!AZ45:AZ45,"X")</f>
        <v>0</v>
      </c>
      <c r="AZ21" s="540"/>
      <c r="BA21" s="539"/>
      <c r="BB21" s="538"/>
    </row>
    <row r="22" spans="1:54" ht="16" hidden="1" customHeight="1" outlineLevel="1" thickBot="1">
      <c r="A22" s="130"/>
      <c r="B22" s="164" t="s">
        <v>219</v>
      </c>
      <c r="C22" s="231">
        <f>COUNTIF(' C1 CONDUITE DE PROJET'!E46:E46,"X")</f>
        <v>0</v>
      </c>
      <c r="D22" s="138">
        <f>COUNTIF(' C1 CONDUITE DE PROJET'!F46:F46,"X")</f>
        <v>0</v>
      </c>
      <c r="E22" s="233">
        <f>COUNTIF(' C1 CONDUITE DE PROJET'!G46:G46,"X")</f>
        <v>0</v>
      </c>
      <c r="F22" s="213">
        <f>COUNTIF(' C1 CONDUITE DE PROJET'!H46:H46,"X")</f>
        <v>0</v>
      </c>
      <c r="G22" s="213">
        <f>COUNTIF(' C1 CONDUITE DE PROJET'!I46:I46,"X")</f>
        <v>0</v>
      </c>
      <c r="H22" s="221">
        <f>COUNTIF(' C1 CONDUITE DE PROJET'!J46:J46,"X")</f>
        <v>0</v>
      </c>
      <c r="I22" s="231">
        <f>COUNTIF(' C1 CONDUITE DE PROJET'!K46:K46,"X")</f>
        <v>0</v>
      </c>
      <c r="J22" s="138">
        <f>COUNTIF(' C1 CONDUITE DE PROJET'!L46:L46,"X")</f>
        <v>0</v>
      </c>
      <c r="K22" s="233">
        <f>COUNTIF(' C1 CONDUITE DE PROJET'!M46:M46,"X")</f>
        <v>0</v>
      </c>
      <c r="L22" s="213">
        <f>COUNTIF(' C1 CONDUITE DE PROJET'!N46:N46,"X")</f>
        <v>0</v>
      </c>
      <c r="M22" s="213">
        <f>COUNTIF(' C1 CONDUITE DE PROJET'!O46:O46,"X")</f>
        <v>0</v>
      </c>
      <c r="N22" s="221">
        <f>COUNTIF(' C1 CONDUITE DE PROJET'!P46:P46,"X")</f>
        <v>0</v>
      </c>
      <c r="O22" s="231">
        <f>COUNTIF(' C1 CONDUITE DE PROJET'!Q46:Q46,"X")</f>
        <v>0</v>
      </c>
      <c r="P22" s="138">
        <f>COUNTIF(' C1 CONDUITE DE PROJET'!R46:R46,"X")</f>
        <v>0</v>
      </c>
      <c r="Q22" s="233">
        <f>COUNTIF(' C1 CONDUITE DE PROJET'!S46:S46,"X")</f>
        <v>0</v>
      </c>
      <c r="R22" s="213">
        <f>COUNTIF(' C1 CONDUITE DE PROJET'!T46:T46,"X")</f>
        <v>0</v>
      </c>
      <c r="S22" s="213">
        <f>COUNTIF(' C1 CONDUITE DE PROJET'!U46:U46,"X")</f>
        <v>0</v>
      </c>
      <c r="T22" s="221">
        <f>COUNTIF(' C1 CONDUITE DE PROJET'!V46:V46,"X")</f>
        <v>0</v>
      </c>
      <c r="U22" s="231">
        <f>COUNTIF(' C1 CONDUITE DE PROJET'!W46:W46,"X")</f>
        <v>0</v>
      </c>
      <c r="V22" s="138">
        <f>COUNTIF(' C1 CONDUITE DE PROJET'!X46:X46,"X")</f>
        <v>0</v>
      </c>
      <c r="W22" s="233">
        <f>COUNTIF(' C1 CONDUITE DE PROJET'!Y46:Y46,"X")</f>
        <v>0</v>
      </c>
      <c r="X22" s="213">
        <f>COUNTIF(' C1 CONDUITE DE PROJET'!Z46:Z46,"X")</f>
        <v>0</v>
      </c>
      <c r="Y22" s="213">
        <f>COUNTIF(' C1 CONDUITE DE PROJET'!AA46:AA46,"X")</f>
        <v>0</v>
      </c>
      <c r="Z22" s="221">
        <f>COUNTIF(' C1 CONDUITE DE PROJET'!AB46:AB46,"X")</f>
        <v>0</v>
      </c>
      <c r="AA22" s="231">
        <f>COUNTIF(' C1 CONDUITE DE PROJET'!AC46:AC46,"X")</f>
        <v>0</v>
      </c>
      <c r="AB22" s="138">
        <f>COUNTIF(' C1 CONDUITE DE PROJET'!AD46:AD46,"X")</f>
        <v>0</v>
      </c>
      <c r="AC22" s="233">
        <f>COUNTIF(' C1 CONDUITE DE PROJET'!AE46:AE46,"X")</f>
        <v>0</v>
      </c>
      <c r="AD22" s="213">
        <f>COUNTIF(' C1 CONDUITE DE PROJET'!AF46:AF46,"X")</f>
        <v>0</v>
      </c>
      <c r="AE22" s="213">
        <f>COUNTIF(' C1 CONDUITE DE PROJET'!AG46:AG46,"X")</f>
        <v>0</v>
      </c>
      <c r="AF22" s="221">
        <f>COUNTIF(' C1 CONDUITE DE PROJET'!AH46:AH46,"X")</f>
        <v>0</v>
      </c>
      <c r="AG22" s="231">
        <f>COUNTIF(' C1 CONDUITE DE PROJET'!AI46:AI46,"X")</f>
        <v>0</v>
      </c>
      <c r="AH22" s="138">
        <f>COUNTIF(' C1 CONDUITE DE PROJET'!AJ46:AJ46,"X")</f>
        <v>0</v>
      </c>
      <c r="AI22" s="233">
        <f>COUNTIF(' C1 CONDUITE DE PROJET'!AK46:AK46,"X")</f>
        <v>0</v>
      </c>
      <c r="AJ22" s="213">
        <f>COUNTIF(' C1 CONDUITE DE PROJET'!AL46:AL46,"X")</f>
        <v>0</v>
      </c>
      <c r="AK22" s="213">
        <f>COUNTIF(' C1 CONDUITE DE PROJET'!AM46:AM46,"X")</f>
        <v>0</v>
      </c>
      <c r="AL22" s="221">
        <f>COUNTIF(' C1 CONDUITE DE PROJET'!AN46:AN46,"X")</f>
        <v>0</v>
      </c>
      <c r="AM22" s="231">
        <f>COUNTIF(' C1 CONDUITE DE PROJET'!AO46:AO46,"X")</f>
        <v>0</v>
      </c>
      <c r="AN22" s="138">
        <f>COUNTIF(' C1 CONDUITE DE PROJET'!AP46:AP46,"X")</f>
        <v>0</v>
      </c>
      <c r="AO22" s="233">
        <f>COUNTIF(' C1 CONDUITE DE PROJET'!AQ46:AQ46,"X")</f>
        <v>0</v>
      </c>
      <c r="AP22" s="213">
        <f>COUNTIF(' C1 CONDUITE DE PROJET'!AR46:AR46,"X")</f>
        <v>0</v>
      </c>
      <c r="AQ22" s="213">
        <f>COUNTIF(' C1 CONDUITE DE PROJET'!AS46:AS46,"X")</f>
        <v>0</v>
      </c>
      <c r="AR22" s="221">
        <f>COUNTIF(' C1 CONDUITE DE PROJET'!AT46:AT46,"X")</f>
        <v>0</v>
      </c>
      <c r="AS22" s="231">
        <f>COUNTIF(' C1 CONDUITE DE PROJET'!AU46:AU46,"X")</f>
        <v>0</v>
      </c>
      <c r="AT22" s="138">
        <f>COUNTIF(' C1 CONDUITE DE PROJET'!AV46:AV46,"X")</f>
        <v>0</v>
      </c>
      <c r="AU22" s="233">
        <f>COUNTIF(' C1 CONDUITE DE PROJET'!AW46:AW46,"X")</f>
        <v>0</v>
      </c>
      <c r="AV22" s="277">
        <f>COUNTIF(' C1 CONDUITE DE PROJET'!AX46:AX46,"X")</f>
        <v>0</v>
      </c>
      <c r="AW22" s="213">
        <f>COUNTIF(' C1 CONDUITE DE PROJET'!AY46:AY46,"X")</f>
        <v>0</v>
      </c>
      <c r="AX22" s="280">
        <f>COUNTIF(' C1 CONDUITE DE PROJET'!AZ46:AZ46,"X")</f>
        <v>0</v>
      </c>
      <c r="AZ22" s="540"/>
      <c r="BA22" s="539"/>
      <c r="BB22" s="538"/>
    </row>
    <row r="23" spans="1:54" ht="19" hidden="1" customHeight="1" outlineLevel="1">
      <c r="A23" s="130"/>
      <c r="B23" s="81" t="s">
        <v>227</v>
      </c>
      <c r="C23" s="231">
        <f>COUNTIF(' C1 CONDUITE DE PROJET'!E47:E47,"X")</f>
        <v>0</v>
      </c>
      <c r="D23" s="138">
        <f>COUNTIF(' C1 CONDUITE DE PROJET'!F47:F47,"X")</f>
        <v>0</v>
      </c>
      <c r="E23" s="233">
        <f>COUNTIF(' C1 CONDUITE DE PROJET'!G47:G47,"X")</f>
        <v>0</v>
      </c>
      <c r="F23" s="213">
        <f>COUNTIF(' C1 CONDUITE DE PROJET'!H47:H47,"X")</f>
        <v>0</v>
      </c>
      <c r="G23" s="213">
        <f>COUNTIF(' C1 CONDUITE DE PROJET'!I47:I47,"X")</f>
        <v>0</v>
      </c>
      <c r="H23" s="221">
        <f>COUNTIF(' C1 CONDUITE DE PROJET'!J47:J47,"X")</f>
        <v>0</v>
      </c>
      <c r="I23" s="231">
        <f>COUNTIF(' C1 CONDUITE DE PROJET'!K47:K47,"X")</f>
        <v>0</v>
      </c>
      <c r="J23" s="138">
        <f>COUNTIF(' C1 CONDUITE DE PROJET'!L47:L47,"X")</f>
        <v>0</v>
      </c>
      <c r="K23" s="233">
        <f>COUNTIF(' C1 CONDUITE DE PROJET'!M47:M47,"X")</f>
        <v>0</v>
      </c>
      <c r="L23" s="213">
        <f>COUNTIF(' C1 CONDUITE DE PROJET'!N47:N47,"X")</f>
        <v>0</v>
      </c>
      <c r="M23" s="213">
        <f>COUNTIF(' C1 CONDUITE DE PROJET'!O47:O47,"X")</f>
        <v>0</v>
      </c>
      <c r="N23" s="221">
        <f>COUNTIF(' C1 CONDUITE DE PROJET'!P47:P47,"X")</f>
        <v>0</v>
      </c>
      <c r="O23" s="231">
        <f>COUNTIF(' C1 CONDUITE DE PROJET'!Q47:Q47,"X")</f>
        <v>0</v>
      </c>
      <c r="P23" s="138">
        <f>COUNTIF(' C1 CONDUITE DE PROJET'!R47:R47,"X")</f>
        <v>0</v>
      </c>
      <c r="Q23" s="233">
        <f>COUNTIF(' C1 CONDUITE DE PROJET'!S47:S47,"X")</f>
        <v>0</v>
      </c>
      <c r="R23" s="213">
        <f>COUNTIF(' C1 CONDUITE DE PROJET'!T47:T47,"X")</f>
        <v>0</v>
      </c>
      <c r="S23" s="213">
        <f>COUNTIF(' C1 CONDUITE DE PROJET'!U47:U47,"X")</f>
        <v>0</v>
      </c>
      <c r="T23" s="221">
        <f>COUNTIF(' C1 CONDUITE DE PROJET'!V47:V47,"X")</f>
        <v>0</v>
      </c>
      <c r="U23" s="231">
        <f>COUNTIF(' C1 CONDUITE DE PROJET'!W47:W47,"X")</f>
        <v>0</v>
      </c>
      <c r="V23" s="138">
        <f>COUNTIF(' C1 CONDUITE DE PROJET'!X47:X47,"X")</f>
        <v>0</v>
      </c>
      <c r="W23" s="233">
        <f>COUNTIF(' C1 CONDUITE DE PROJET'!Y47:Y47,"X")</f>
        <v>0</v>
      </c>
      <c r="X23" s="213">
        <f>COUNTIF(' C1 CONDUITE DE PROJET'!Z47:Z47,"X")</f>
        <v>0</v>
      </c>
      <c r="Y23" s="213">
        <f>COUNTIF(' C1 CONDUITE DE PROJET'!AA47:AA47,"X")</f>
        <v>0</v>
      </c>
      <c r="Z23" s="221">
        <f>COUNTIF(' C1 CONDUITE DE PROJET'!AB47:AB47,"X")</f>
        <v>0</v>
      </c>
      <c r="AA23" s="231">
        <f>COUNTIF(' C1 CONDUITE DE PROJET'!AC47:AC47,"X")</f>
        <v>0</v>
      </c>
      <c r="AB23" s="138">
        <f>COUNTIF(' C1 CONDUITE DE PROJET'!AD47:AD47,"X")</f>
        <v>0</v>
      </c>
      <c r="AC23" s="233">
        <f>COUNTIF(' C1 CONDUITE DE PROJET'!AE47:AE47,"X")</f>
        <v>0</v>
      </c>
      <c r="AD23" s="213">
        <f>COUNTIF(' C1 CONDUITE DE PROJET'!AF47:AF47,"X")</f>
        <v>0</v>
      </c>
      <c r="AE23" s="213">
        <f>COUNTIF(' C1 CONDUITE DE PROJET'!AG47:AG47,"X")</f>
        <v>0</v>
      </c>
      <c r="AF23" s="221">
        <f>COUNTIF(' C1 CONDUITE DE PROJET'!AH47:AH47,"X")</f>
        <v>0</v>
      </c>
      <c r="AG23" s="231">
        <f>COUNTIF(' C1 CONDUITE DE PROJET'!AI47:AI47,"X")</f>
        <v>0</v>
      </c>
      <c r="AH23" s="138">
        <f>COUNTIF(' C1 CONDUITE DE PROJET'!AJ47:AJ47,"X")</f>
        <v>0</v>
      </c>
      <c r="AI23" s="233">
        <f>COUNTIF(' C1 CONDUITE DE PROJET'!AK47:AK47,"X")</f>
        <v>0</v>
      </c>
      <c r="AJ23" s="213">
        <f>COUNTIF(' C1 CONDUITE DE PROJET'!AL47:AL47,"X")</f>
        <v>0</v>
      </c>
      <c r="AK23" s="213">
        <f>COUNTIF(' C1 CONDUITE DE PROJET'!AM47:AM47,"X")</f>
        <v>0</v>
      </c>
      <c r="AL23" s="221">
        <f>COUNTIF(' C1 CONDUITE DE PROJET'!AN47:AN47,"X")</f>
        <v>0</v>
      </c>
      <c r="AM23" s="231">
        <f>COUNTIF(' C1 CONDUITE DE PROJET'!AO47:AO47,"X")</f>
        <v>0</v>
      </c>
      <c r="AN23" s="138">
        <f>COUNTIF(' C1 CONDUITE DE PROJET'!AP47:AP47,"X")</f>
        <v>0</v>
      </c>
      <c r="AO23" s="233">
        <f>COUNTIF(' C1 CONDUITE DE PROJET'!AQ47:AQ47,"X")</f>
        <v>0</v>
      </c>
      <c r="AP23" s="213">
        <f>COUNTIF(' C1 CONDUITE DE PROJET'!AR47:AR47,"X")</f>
        <v>0</v>
      </c>
      <c r="AQ23" s="213">
        <f>COUNTIF(' C1 CONDUITE DE PROJET'!AS47:AS47,"X")</f>
        <v>0</v>
      </c>
      <c r="AR23" s="221">
        <f>COUNTIF(' C1 CONDUITE DE PROJET'!AT47:AT47,"X")</f>
        <v>0</v>
      </c>
      <c r="AS23" s="231">
        <f>COUNTIF(' C1 CONDUITE DE PROJET'!AU47:AU47,"X")</f>
        <v>0</v>
      </c>
      <c r="AT23" s="138">
        <f>COUNTIF(' C1 CONDUITE DE PROJET'!AV47:AV47,"X")</f>
        <v>0</v>
      </c>
      <c r="AU23" s="233">
        <f>COUNTIF(' C1 CONDUITE DE PROJET'!AW47:AW47,"X")</f>
        <v>0</v>
      </c>
      <c r="AV23" s="277">
        <f>COUNTIF(' C1 CONDUITE DE PROJET'!AX47:AX47,"X")</f>
        <v>0</v>
      </c>
      <c r="AW23" s="213">
        <f>COUNTIF(' C1 CONDUITE DE PROJET'!AY47:AY47,"X")</f>
        <v>0</v>
      </c>
      <c r="AX23" s="280">
        <f>COUNTIF(' C1 CONDUITE DE PROJET'!AZ47:AZ47,"X")</f>
        <v>0</v>
      </c>
      <c r="AZ23" s="540"/>
      <c r="BA23" s="539"/>
      <c r="BB23" s="538"/>
    </row>
    <row r="24" spans="1:54" ht="16" customHeight="1" collapsed="1" thickBot="1">
      <c r="A24" s="130"/>
      <c r="B24" s="135" t="s">
        <v>35</v>
      </c>
      <c r="C24" s="234">
        <f>SUM(C25:C27)</f>
        <v>0</v>
      </c>
      <c r="D24" s="137">
        <f t="shared" ref="D24:O24" si="3">SUM(D25:D27)</f>
        <v>0</v>
      </c>
      <c r="E24" s="235">
        <f t="shared" si="3"/>
        <v>0</v>
      </c>
      <c r="F24" s="214">
        <f t="shared" si="3"/>
        <v>0</v>
      </c>
      <c r="G24" s="214">
        <f t="shared" si="3"/>
        <v>0</v>
      </c>
      <c r="H24" s="222">
        <f t="shared" si="3"/>
        <v>0</v>
      </c>
      <c r="I24" s="234">
        <f t="shared" si="3"/>
        <v>0</v>
      </c>
      <c r="J24" s="137">
        <f t="shared" si="3"/>
        <v>0</v>
      </c>
      <c r="K24" s="235">
        <f t="shared" si="3"/>
        <v>0</v>
      </c>
      <c r="L24" s="214">
        <f t="shared" si="3"/>
        <v>0</v>
      </c>
      <c r="M24" s="214">
        <f t="shared" si="3"/>
        <v>0</v>
      </c>
      <c r="N24" s="222">
        <f t="shared" si="3"/>
        <v>0</v>
      </c>
      <c r="O24" s="234">
        <f t="shared" si="3"/>
        <v>0</v>
      </c>
      <c r="P24" s="137">
        <f>SUM(P25:P27)</f>
        <v>0</v>
      </c>
      <c r="Q24" s="235">
        <f t="shared" ref="Q24" si="4">SUM(Q25:Q27)</f>
        <v>0</v>
      </c>
      <c r="R24" s="214">
        <f t="shared" ref="R24" si="5">SUM(R25:R27)</f>
        <v>0</v>
      </c>
      <c r="S24" s="214">
        <f>SUM(S25:S27)</f>
        <v>0</v>
      </c>
      <c r="T24" s="222">
        <f t="shared" ref="T24" si="6">SUM(T25:T27)</f>
        <v>0</v>
      </c>
      <c r="U24" s="234">
        <f t="shared" ref="U24" si="7">SUM(U25:U27)</f>
        <v>0</v>
      </c>
      <c r="V24" s="137">
        <f>SUM(V25:V27)</f>
        <v>0</v>
      </c>
      <c r="W24" s="235">
        <f t="shared" ref="W24" si="8">SUM(W25:W27)</f>
        <v>0</v>
      </c>
      <c r="X24" s="214">
        <f t="shared" ref="X24" si="9">SUM(X25:X27)</f>
        <v>0</v>
      </c>
      <c r="Y24" s="214">
        <f>SUM(Y25:Y27)</f>
        <v>0</v>
      </c>
      <c r="Z24" s="222">
        <f t="shared" ref="Z24" si="10">SUM(Z25:Z27)</f>
        <v>0</v>
      </c>
      <c r="AA24" s="234">
        <f t="shared" ref="AA24" si="11">SUM(AA25:AA27)</f>
        <v>0</v>
      </c>
      <c r="AB24" s="137">
        <f>SUM(AB25:AB27)</f>
        <v>0</v>
      </c>
      <c r="AC24" s="235">
        <f t="shared" ref="AC24" si="12">SUM(AC25:AC27)</f>
        <v>0</v>
      </c>
      <c r="AD24" s="214">
        <f t="shared" ref="AD24" si="13">SUM(AD25:AD27)</f>
        <v>0</v>
      </c>
      <c r="AE24" s="214">
        <f>SUM(AE25:AE27)</f>
        <v>0</v>
      </c>
      <c r="AF24" s="222">
        <f t="shared" ref="AF24" si="14">SUM(AF25:AF27)</f>
        <v>0</v>
      </c>
      <c r="AG24" s="234">
        <f t="shared" ref="AG24" si="15">SUM(AG25:AG27)</f>
        <v>0</v>
      </c>
      <c r="AH24" s="137">
        <f>SUM(AH25:AH27)</f>
        <v>0</v>
      </c>
      <c r="AI24" s="235">
        <f t="shared" ref="AI24" si="16">SUM(AI25:AI27)</f>
        <v>0</v>
      </c>
      <c r="AJ24" s="214">
        <f t="shared" ref="AJ24" si="17">SUM(AJ25:AJ27)</f>
        <v>0</v>
      </c>
      <c r="AK24" s="214">
        <f>SUM(AK25:AK27)</f>
        <v>0</v>
      </c>
      <c r="AL24" s="222">
        <f t="shared" ref="AL24" si="18">SUM(AL25:AL27)</f>
        <v>0</v>
      </c>
      <c r="AM24" s="234">
        <f t="shared" ref="AM24" si="19">SUM(AM25:AM27)</f>
        <v>0</v>
      </c>
      <c r="AN24" s="137">
        <f>SUM(AN25:AN27)</f>
        <v>0</v>
      </c>
      <c r="AO24" s="235">
        <f t="shared" ref="AO24" si="20">SUM(AO25:AO27)</f>
        <v>0</v>
      </c>
      <c r="AP24" s="214">
        <f t="shared" ref="AP24" si="21">SUM(AP25:AP27)</f>
        <v>0</v>
      </c>
      <c r="AQ24" s="214">
        <f>SUM(AQ25:AQ27)</f>
        <v>0</v>
      </c>
      <c r="AR24" s="222">
        <f t="shared" ref="AR24" si="22">SUM(AR25:AR27)</f>
        <v>0</v>
      </c>
      <c r="AS24" s="234">
        <f t="shared" ref="AS24" si="23">SUM(AS25:AS27)</f>
        <v>0</v>
      </c>
      <c r="AT24" s="137">
        <f>SUM(AT25:AT27)</f>
        <v>0</v>
      </c>
      <c r="AU24" s="235">
        <f t="shared" ref="AU24" si="24">SUM(AU25:AU27)</f>
        <v>0</v>
      </c>
      <c r="AV24" s="273">
        <f t="shared" ref="AV24" si="25">SUM(AV25:AV27)</f>
        <v>0</v>
      </c>
      <c r="AW24" s="214">
        <f>SUM(AW25:AW27)</f>
        <v>0</v>
      </c>
      <c r="AX24" s="248">
        <f t="shared" ref="AX24" si="26">SUM(AX25:AX27)</f>
        <v>0</v>
      </c>
      <c r="AZ24" s="540"/>
      <c r="BA24" s="539"/>
      <c r="BB24" s="538"/>
    </row>
    <row r="25" spans="1:54" ht="16" hidden="1" customHeight="1" outlineLevel="1">
      <c r="A25" s="130"/>
      <c r="B25" s="81" t="s">
        <v>228</v>
      </c>
      <c r="C25" s="231">
        <f>COUNTIF(' C1 CONDUITE DE PROJET'!E57:E57,"X")</f>
        <v>0</v>
      </c>
      <c r="D25" s="138">
        <f>COUNTIF(' C1 CONDUITE DE PROJET'!F57:F57,"X")</f>
        <v>0</v>
      </c>
      <c r="E25" s="233">
        <f>COUNTIF(' C1 CONDUITE DE PROJET'!G57:G57,"X")</f>
        <v>0</v>
      </c>
      <c r="F25" s="213">
        <f>COUNTIF(' C1 CONDUITE DE PROJET'!H57:H57,"X")</f>
        <v>0</v>
      </c>
      <c r="G25" s="213">
        <f>COUNTIF(' C1 CONDUITE DE PROJET'!I57:I57,"X")</f>
        <v>0</v>
      </c>
      <c r="H25" s="221">
        <f>COUNTIF(' C1 CONDUITE DE PROJET'!J57:J57,"X")</f>
        <v>0</v>
      </c>
      <c r="I25" s="231">
        <f>COUNTIF(' C1 CONDUITE DE PROJET'!K57:K57,"X")</f>
        <v>0</v>
      </c>
      <c r="J25" s="138">
        <f>COUNTIF(' C1 CONDUITE DE PROJET'!L57:L57,"X")</f>
        <v>0</v>
      </c>
      <c r="K25" s="233">
        <f>COUNTIF(' C1 CONDUITE DE PROJET'!M57:M57,"X")</f>
        <v>0</v>
      </c>
      <c r="L25" s="213">
        <f>COUNTIF(' C1 CONDUITE DE PROJET'!N57:N57,"X")</f>
        <v>0</v>
      </c>
      <c r="M25" s="213">
        <f>COUNTIF(' C1 CONDUITE DE PROJET'!O57:O57,"X")</f>
        <v>0</v>
      </c>
      <c r="N25" s="221">
        <f>COUNTIF(' C1 CONDUITE DE PROJET'!P57:P57,"X")</f>
        <v>0</v>
      </c>
      <c r="O25" s="231">
        <f>COUNTIF(' C1 CONDUITE DE PROJET'!Q57:Q57,"X")</f>
        <v>0</v>
      </c>
      <c r="P25" s="138">
        <f>COUNTIF(' C1 CONDUITE DE PROJET'!R57:R57,"X")</f>
        <v>0</v>
      </c>
      <c r="Q25" s="233">
        <f>COUNTIF(' C1 CONDUITE DE PROJET'!S57:S57,"X")</f>
        <v>0</v>
      </c>
      <c r="R25" s="213">
        <f>COUNTIF(' C1 CONDUITE DE PROJET'!T57:T57,"X")</f>
        <v>0</v>
      </c>
      <c r="S25" s="213">
        <f>COUNTIF(' C1 CONDUITE DE PROJET'!U57:U57,"X")</f>
        <v>0</v>
      </c>
      <c r="T25" s="221">
        <f>COUNTIF(' C1 CONDUITE DE PROJET'!V57:V57,"X")</f>
        <v>0</v>
      </c>
      <c r="U25" s="231">
        <f>COUNTIF(' C1 CONDUITE DE PROJET'!W57:W57,"X")</f>
        <v>0</v>
      </c>
      <c r="V25" s="138">
        <f>COUNTIF(' C1 CONDUITE DE PROJET'!X57:X57,"X")</f>
        <v>0</v>
      </c>
      <c r="W25" s="233">
        <f>COUNTIF(' C1 CONDUITE DE PROJET'!Y57:Y57,"X")</f>
        <v>0</v>
      </c>
      <c r="X25" s="213">
        <f>COUNTIF(' C1 CONDUITE DE PROJET'!Z57:Z57,"X")</f>
        <v>0</v>
      </c>
      <c r="Y25" s="213">
        <f>COUNTIF(' C1 CONDUITE DE PROJET'!AA57:AA57,"X")</f>
        <v>0</v>
      </c>
      <c r="Z25" s="221">
        <f>COUNTIF(' C1 CONDUITE DE PROJET'!AB57:AB57,"X")</f>
        <v>0</v>
      </c>
      <c r="AA25" s="231">
        <f>COUNTIF(' C1 CONDUITE DE PROJET'!AC57:AC57,"X")</f>
        <v>0</v>
      </c>
      <c r="AB25" s="138">
        <f>COUNTIF(' C1 CONDUITE DE PROJET'!AD57:AD57,"X")</f>
        <v>0</v>
      </c>
      <c r="AC25" s="233">
        <f>COUNTIF(' C1 CONDUITE DE PROJET'!AE57:AE57,"X")</f>
        <v>0</v>
      </c>
      <c r="AD25" s="213">
        <f>COUNTIF(' C1 CONDUITE DE PROJET'!AF57:AF57,"X")</f>
        <v>0</v>
      </c>
      <c r="AE25" s="213">
        <f>COUNTIF(' C1 CONDUITE DE PROJET'!AG57:AG57,"X")</f>
        <v>0</v>
      </c>
      <c r="AF25" s="221">
        <f>COUNTIF(' C1 CONDUITE DE PROJET'!AH57:AH57,"X")</f>
        <v>0</v>
      </c>
      <c r="AG25" s="231">
        <f>COUNTIF(' C1 CONDUITE DE PROJET'!AI57:AI57,"X")</f>
        <v>0</v>
      </c>
      <c r="AH25" s="138">
        <f>COUNTIF(' C1 CONDUITE DE PROJET'!AJ57:AJ57,"X")</f>
        <v>0</v>
      </c>
      <c r="AI25" s="233">
        <f>COUNTIF(' C1 CONDUITE DE PROJET'!AK57:AK57,"X")</f>
        <v>0</v>
      </c>
      <c r="AJ25" s="213">
        <f>COUNTIF(' C1 CONDUITE DE PROJET'!AL57:AL57,"X")</f>
        <v>0</v>
      </c>
      <c r="AK25" s="213">
        <f>COUNTIF(' C1 CONDUITE DE PROJET'!AM57:AM57,"X")</f>
        <v>0</v>
      </c>
      <c r="AL25" s="221">
        <f>COUNTIF(' C1 CONDUITE DE PROJET'!AN57:AN57,"X")</f>
        <v>0</v>
      </c>
      <c r="AM25" s="231">
        <f>COUNTIF(' C1 CONDUITE DE PROJET'!AO57:AO57,"X")</f>
        <v>0</v>
      </c>
      <c r="AN25" s="138">
        <f>COUNTIF(' C1 CONDUITE DE PROJET'!AP57:AP57,"X")</f>
        <v>0</v>
      </c>
      <c r="AO25" s="233">
        <f>COUNTIF(' C1 CONDUITE DE PROJET'!AQ57:AQ57,"X")</f>
        <v>0</v>
      </c>
      <c r="AP25" s="213">
        <f>COUNTIF(' C1 CONDUITE DE PROJET'!AR57:AR57,"X")</f>
        <v>0</v>
      </c>
      <c r="AQ25" s="213">
        <f>COUNTIF(' C1 CONDUITE DE PROJET'!AS57:AS57,"X")</f>
        <v>0</v>
      </c>
      <c r="AR25" s="221">
        <f>COUNTIF(' C1 CONDUITE DE PROJET'!AT57:AT57,"X")</f>
        <v>0</v>
      </c>
      <c r="AS25" s="231">
        <f>COUNTIF(' C1 CONDUITE DE PROJET'!AU57:AU57,"X")</f>
        <v>0</v>
      </c>
      <c r="AT25" s="138">
        <f>COUNTIF(' C1 CONDUITE DE PROJET'!AV57:AV57,"X")</f>
        <v>0</v>
      </c>
      <c r="AU25" s="233">
        <f>COUNTIF(' C1 CONDUITE DE PROJET'!AW57:AW57,"X")</f>
        <v>0</v>
      </c>
      <c r="AV25" s="277">
        <f>COUNTIF(' C1 CONDUITE DE PROJET'!AX57:AX57,"X")</f>
        <v>0</v>
      </c>
      <c r="AW25" s="213">
        <f>COUNTIF(' C1 CONDUITE DE PROJET'!AY57:AY57,"X")</f>
        <v>0</v>
      </c>
      <c r="AX25" s="280">
        <f>COUNTIF(' C1 CONDUITE DE PROJET'!AZ57:AZ57,"X")</f>
        <v>0</v>
      </c>
      <c r="AZ25" s="540"/>
      <c r="BA25" s="539"/>
      <c r="BB25" s="538"/>
    </row>
    <row r="26" spans="1:54" ht="16" hidden="1" customHeight="1" outlineLevel="1">
      <c r="A26" s="130"/>
      <c r="B26" s="81" t="s">
        <v>229</v>
      </c>
      <c r="C26" s="231">
        <f>COUNTIF(' C1 CONDUITE DE PROJET'!E58:E58,"X")</f>
        <v>0</v>
      </c>
      <c r="D26" s="138">
        <f>COUNTIF(' C1 CONDUITE DE PROJET'!F58:F58,"X")</f>
        <v>0</v>
      </c>
      <c r="E26" s="233">
        <f>COUNTIF(' C1 CONDUITE DE PROJET'!G58:G58,"X")</f>
        <v>0</v>
      </c>
      <c r="F26" s="213">
        <f>COUNTIF(' C1 CONDUITE DE PROJET'!H58:H58,"X")</f>
        <v>0</v>
      </c>
      <c r="G26" s="213">
        <f>COUNTIF(' C1 CONDUITE DE PROJET'!I58:I58,"X")</f>
        <v>0</v>
      </c>
      <c r="H26" s="221">
        <f>COUNTIF(' C1 CONDUITE DE PROJET'!J58:J58,"X")</f>
        <v>0</v>
      </c>
      <c r="I26" s="231">
        <f>COUNTIF(' C1 CONDUITE DE PROJET'!K58:K58,"X")</f>
        <v>0</v>
      </c>
      <c r="J26" s="138">
        <f>COUNTIF(' C1 CONDUITE DE PROJET'!L58:L58,"X")</f>
        <v>0</v>
      </c>
      <c r="K26" s="233">
        <f>COUNTIF(' C1 CONDUITE DE PROJET'!M58:M58,"X")</f>
        <v>0</v>
      </c>
      <c r="L26" s="213">
        <f>COUNTIF(' C1 CONDUITE DE PROJET'!N58:N58,"X")</f>
        <v>0</v>
      </c>
      <c r="M26" s="213">
        <f>COUNTIF(' C1 CONDUITE DE PROJET'!O58:O58,"X")</f>
        <v>0</v>
      </c>
      <c r="N26" s="221">
        <f>COUNTIF(' C1 CONDUITE DE PROJET'!P58:P58,"X")</f>
        <v>0</v>
      </c>
      <c r="O26" s="231">
        <f>COUNTIF(' C1 CONDUITE DE PROJET'!Q58:Q58,"X")</f>
        <v>0</v>
      </c>
      <c r="P26" s="138">
        <f>COUNTIF(' C1 CONDUITE DE PROJET'!R58:R58,"X")</f>
        <v>0</v>
      </c>
      <c r="Q26" s="233">
        <f>COUNTIF(' C1 CONDUITE DE PROJET'!S58:S58,"X")</f>
        <v>0</v>
      </c>
      <c r="R26" s="213">
        <f>COUNTIF(' C1 CONDUITE DE PROJET'!T58:T58,"X")</f>
        <v>0</v>
      </c>
      <c r="S26" s="213">
        <f>COUNTIF(' C1 CONDUITE DE PROJET'!U58:U58,"X")</f>
        <v>0</v>
      </c>
      <c r="T26" s="221">
        <f>COUNTIF(' C1 CONDUITE DE PROJET'!V58:V58,"X")</f>
        <v>0</v>
      </c>
      <c r="U26" s="231">
        <f>COUNTIF(' C1 CONDUITE DE PROJET'!W58:W58,"X")</f>
        <v>0</v>
      </c>
      <c r="V26" s="138">
        <f>COUNTIF(' C1 CONDUITE DE PROJET'!X58:X58,"X")</f>
        <v>0</v>
      </c>
      <c r="W26" s="233">
        <f>COUNTIF(' C1 CONDUITE DE PROJET'!Y58:Y58,"X")</f>
        <v>0</v>
      </c>
      <c r="X26" s="213">
        <f>COUNTIF(' C1 CONDUITE DE PROJET'!Z58:Z58,"X")</f>
        <v>0</v>
      </c>
      <c r="Y26" s="213">
        <f>COUNTIF(' C1 CONDUITE DE PROJET'!AA58:AA58,"X")</f>
        <v>0</v>
      </c>
      <c r="Z26" s="221">
        <f>COUNTIF(' C1 CONDUITE DE PROJET'!AB58:AB58,"X")</f>
        <v>0</v>
      </c>
      <c r="AA26" s="231">
        <f>COUNTIF(' C1 CONDUITE DE PROJET'!AC58:AC58,"X")</f>
        <v>0</v>
      </c>
      <c r="AB26" s="138">
        <f>COUNTIF(' C1 CONDUITE DE PROJET'!AD58:AD58,"X")</f>
        <v>0</v>
      </c>
      <c r="AC26" s="233">
        <f>COUNTIF(' C1 CONDUITE DE PROJET'!AE58:AE58,"X")</f>
        <v>0</v>
      </c>
      <c r="AD26" s="213">
        <f>COUNTIF(' C1 CONDUITE DE PROJET'!AF58:AF58,"X")</f>
        <v>0</v>
      </c>
      <c r="AE26" s="213">
        <f>COUNTIF(' C1 CONDUITE DE PROJET'!AG58:AG58,"X")</f>
        <v>0</v>
      </c>
      <c r="AF26" s="221">
        <f>COUNTIF(' C1 CONDUITE DE PROJET'!AH58:AH58,"X")</f>
        <v>0</v>
      </c>
      <c r="AG26" s="231">
        <f>COUNTIF(' C1 CONDUITE DE PROJET'!AI58:AI58,"X")</f>
        <v>0</v>
      </c>
      <c r="AH26" s="138">
        <f>COUNTIF(' C1 CONDUITE DE PROJET'!AJ58:AJ58,"X")</f>
        <v>0</v>
      </c>
      <c r="AI26" s="233">
        <f>COUNTIF(' C1 CONDUITE DE PROJET'!AK58:AK58,"X")</f>
        <v>0</v>
      </c>
      <c r="AJ26" s="213">
        <f>COUNTIF(' C1 CONDUITE DE PROJET'!AL58:AL58,"X")</f>
        <v>0</v>
      </c>
      <c r="AK26" s="213">
        <f>COUNTIF(' C1 CONDUITE DE PROJET'!AM58:AM58,"X")</f>
        <v>0</v>
      </c>
      <c r="AL26" s="221">
        <f>COUNTIF(' C1 CONDUITE DE PROJET'!AN58:AN58,"X")</f>
        <v>0</v>
      </c>
      <c r="AM26" s="231">
        <f>COUNTIF(' C1 CONDUITE DE PROJET'!AO58:AO58,"X")</f>
        <v>0</v>
      </c>
      <c r="AN26" s="138">
        <f>COUNTIF(' C1 CONDUITE DE PROJET'!AP58:AP58,"X")</f>
        <v>0</v>
      </c>
      <c r="AO26" s="233">
        <f>COUNTIF(' C1 CONDUITE DE PROJET'!AQ58:AQ58,"X")</f>
        <v>0</v>
      </c>
      <c r="AP26" s="213">
        <f>COUNTIF(' C1 CONDUITE DE PROJET'!AR58:AR58,"X")</f>
        <v>0</v>
      </c>
      <c r="AQ26" s="213">
        <f>COUNTIF(' C1 CONDUITE DE PROJET'!AS58:AS58,"X")</f>
        <v>0</v>
      </c>
      <c r="AR26" s="221">
        <f>COUNTIF(' C1 CONDUITE DE PROJET'!AT58:AT58,"X")</f>
        <v>0</v>
      </c>
      <c r="AS26" s="231">
        <f>COUNTIF(' C1 CONDUITE DE PROJET'!AU58:AU58,"X")</f>
        <v>0</v>
      </c>
      <c r="AT26" s="138">
        <f>COUNTIF(' C1 CONDUITE DE PROJET'!AV58:AV58,"X")</f>
        <v>0</v>
      </c>
      <c r="AU26" s="233">
        <f>COUNTIF(' C1 CONDUITE DE PROJET'!AW58:AW58,"X")</f>
        <v>0</v>
      </c>
      <c r="AV26" s="277">
        <f>COUNTIF(' C1 CONDUITE DE PROJET'!AX58:AX58,"X")</f>
        <v>0</v>
      </c>
      <c r="AW26" s="213">
        <f>COUNTIF(' C1 CONDUITE DE PROJET'!AY58:AY58,"X")</f>
        <v>0</v>
      </c>
      <c r="AX26" s="280">
        <f>COUNTIF(' C1 CONDUITE DE PROJET'!AZ58:AZ58,"X")</f>
        <v>0</v>
      </c>
      <c r="AZ26" s="540"/>
      <c r="BA26" s="539"/>
      <c r="BB26" s="538"/>
    </row>
    <row r="27" spans="1:54" ht="17" hidden="1" customHeight="1" outlineLevel="1" thickBot="1">
      <c r="A27" s="130"/>
      <c r="B27" s="82" t="s">
        <v>230</v>
      </c>
      <c r="C27" s="231">
        <f>COUNTIF(' C1 CONDUITE DE PROJET'!E59:E59,"X")</f>
        <v>0</v>
      </c>
      <c r="D27" s="138">
        <f>COUNTIF(' C1 CONDUITE DE PROJET'!F59:F59,"X")</f>
        <v>0</v>
      </c>
      <c r="E27" s="233">
        <f>COUNTIF(' C1 CONDUITE DE PROJET'!G59:G59,"X")</f>
        <v>0</v>
      </c>
      <c r="F27" s="213">
        <f>COUNTIF(' C1 CONDUITE DE PROJET'!H59:H59,"X")</f>
        <v>0</v>
      </c>
      <c r="G27" s="213">
        <f>COUNTIF(' C1 CONDUITE DE PROJET'!I59:I59,"X")</f>
        <v>0</v>
      </c>
      <c r="H27" s="221">
        <f>COUNTIF(' C1 CONDUITE DE PROJET'!J59:J59,"X")</f>
        <v>0</v>
      </c>
      <c r="I27" s="231">
        <f>COUNTIF(' C1 CONDUITE DE PROJET'!K59:K59,"X")</f>
        <v>0</v>
      </c>
      <c r="J27" s="138">
        <f>COUNTIF(' C1 CONDUITE DE PROJET'!L59:L59,"X")</f>
        <v>0</v>
      </c>
      <c r="K27" s="233">
        <f>COUNTIF(' C1 CONDUITE DE PROJET'!M59:M59,"X")</f>
        <v>0</v>
      </c>
      <c r="L27" s="213">
        <f>COUNTIF(' C1 CONDUITE DE PROJET'!N59:N59,"X")</f>
        <v>0</v>
      </c>
      <c r="M27" s="213">
        <f>COUNTIF(' C1 CONDUITE DE PROJET'!O59:O59,"X")</f>
        <v>0</v>
      </c>
      <c r="N27" s="221">
        <f>COUNTIF(' C1 CONDUITE DE PROJET'!P59:P59,"X")</f>
        <v>0</v>
      </c>
      <c r="O27" s="231">
        <f>COUNTIF(' C1 CONDUITE DE PROJET'!Q59:Q59,"X")</f>
        <v>0</v>
      </c>
      <c r="P27" s="138">
        <f>COUNTIF(' C1 CONDUITE DE PROJET'!R59:R59,"X")</f>
        <v>0</v>
      </c>
      <c r="Q27" s="233">
        <f>COUNTIF(' C1 CONDUITE DE PROJET'!S59:S59,"X")</f>
        <v>0</v>
      </c>
      <c r="R27" s="213">
        <f>COUNTIF(' C1 CONDUITE DE PROJET'!T59:T59,"X")</f>
        <v>0</v>
      </c>
      <c r="S27" s="213">
        <f>COUNTIF(' C1 CONDUITE DE PROJET'!U59:U59,"X")</f>
        <v>0</v>
      </c>
      <c r="T27" s="221">
        <f>COUNTIF(' C1 CONDUITE DE PROJET'!V59:V59,"X")</f>
        <v>0</v>
      </c>
      <c r="U27" s="231">
        <f>COUNTIF(' C1 CONDUITE DE PROJET'!W59:W59,"X")</f>
        <v>0</v>
      </c>
      <c r="V27" s="138">
        <f>COUNTIF(' C1 CONDUITE DE PROJET'!X59:X59,"X")</f>
        <v>0</v>
      </c>
      <c r="W27" s="233">
        <f>COUNTIF(' C1 CONDUITE DE PROJET'!Y59:Y59,"X")</f>
        <v>0</v>
      </c>
      <c r="X27" s="213">
        <f>COUNTIF(' C1 CONDUITE DE PROJET'!Z59:Z59,"X")</f>
        <v>0</v>
      </c>
      <c r="Y27" s="213">
        <f>COUNTIF(' C1 CONDUITE DE PROJET'!AA59:AA59,"X")</f>
        <v>0</v>
      </c>
      <c r="Z27" s="221">
        <f>COUNTIF(' C1 CONDUITE DE PROJET'!AB59:AB59,"X")</f>
        <v>0</v>
      </c>
      <c r="AA27" s="231">
        <f>COUNTIF(' C1 CONDUITE DE PROJET'!AC59:AC59,"X")</f>
        <v>0</v>
      </c>
      <c r="AB27" s="138">
        <f>COUNTIF(' C1 CONDUITE DE PROJET'!AD59:AD59,"X")</f>
        <v>0</v>
      </c>
      <c r="AC27" s="233">
        <f>COUNTIF(' C1 CONDUITE DE PROJET'!AE59:AE59,"X")</f>
        <v>0</v>
      </c>
      <c r="AD27" s="213">
        <f>COUNTIF(' C1 CONDUITE DE PROJET'!AF59:AF59,"X")</f>
        <v>0</v>
      </c>
      <c r="AE27" s="213">
        <f>COUNTIF(' C1 CONDUITE DE PROJET'!AG59:AG59,"X")</f>
        <v>0</v>
      </c>
      <c r="AF27" s="221">
        <f>COUNTIF(' C1 CONDUITE DE PROJET'!AH59:AH59,"X")</f>
        <v>0</v>
      </c>
      <c r="AG27" s="231">
        <f>COUNTIF(' C1 CONDUITE DE PROJET'!AI59:AI59,"X")</f>
        <v>0</v>
      </c>
      <c r="AH27" s="138">
        <f>COUNTIF(' C1 CONDUITE DE PROJET'!AJ59:AJ59,"X")</f>
        <v>0</v>
      </c>
      <c r="AI27" s="233">
        <f>COUNTIF(' C1 CONDUITE DE PROJET'!AK59:AK59,"X")</f>
        <v>0</v>
      </c>
      <c r="AJ27" s="213">
        <f>COUNTIF(' C1 CONDUITE DE PROJET'!AL59:AL59,"X")</f>
        <v>0</v>
      </c>
      <c r="AK27" s="213">
        <f>COUNTIF(' C1 CONDUITE DE PROJET'!AM59:AM59,"X")</f>
        <v>0</v>
      </c>
      <c r="AL27" s="221">
        <f>COUNTIF(' C1 CONDUITE DE PROJET'!AN59:AN59,"X")</f>
        <v>0</v>
      </c>
      <c r="AM27" s="231">
        <f>COUNTIF(' C1 CONDUITE DE PROJET'!AO59:AO59,"X")</f>
        <v>0</v>
      </c>
      <c r="AN27" s="138">
        <f>COUNTIF(' C1 CONDUITE DE PROJET'!AP59:AP59,"X")</f>
        <v>0</v>
      </c>
      <c r="AO27" s="233">
        <f>COUNTIF(' C1 CONDUITE DE PROJET'!AQ59:AQ59,"X")</f>
        <v>0</v>
      </c>
      <c r="AP27" s="213">
        <f>COUNTIF(' C1 CONDUITE DE PROJET'!AR59:AR59,"X")</f>
        <v>0</v>
      </c>
      <c r="AQ27" s="213">
        <f>COUNTIF(' C1 CONDUITE DE PROJET'!AS59:AS59,"X")</f>
        <v>0</v>
      </c>
      <c r="AR27" s="221">
        <f>COUNTIF(' C1 CONDUITE DE PROJET'!AT59:AT59,"X")</f>
        <v>0</v>
      </c>
      <c r="AS27" s="231">
        <f>COUNTIF(' C1 CONDUITE DE PROJET'!AU59:AU59,"X")</f>
        <v>0</v>
      </c>
      <c r="AT27" s="138">
        <f>COUNTIF(' C1 CONDUITE DE PROJET'!AV59:AV59,"X")</f>
        <v>0</v>
      </c>
      <c r="AU27" s="233">
        <f>COUNTIF(' C1 CONDUITE DE PROJET'!AW59:AW59,"X")</f>
        <v>0</v>
      </c>
      <c r="AV27" s="277">
        <f>COUNTIF(' C1 CONDUITE DE PROJET'!AX59:AX59,"X")</f>
        <v>0</v>
      </c>
      <c r="AW27" s="213">
        <f>COUNTIF(' C1 CONDUITE DE PROJET'!AY59:AY59,"X")</f>
        <v>0</v>
      </c>
      <c r="AX27" s="280">
        <f>COUNTIF(' C1 CONDUITE DE PROJET'!AZ59:AZ59,"X")</f>
        <v>0</v>
      </c>
      <c r="AZ27" s="540"/>
      <c r="BA27" s="539"/>
      <c r="BB27" s="538"/>
    </row>
    <row r="28" spans="1:54" ht="18" customHeight="1" collapsed="1" thickBot="1">
      <c r="A28" s="130"/>
      <c r="B28" s="266" t="s">
        <v>45</v>
      </c>
      <c r="C28" s="225" t="s">
        <v>8</v>
      </c>
      <c r="D28" s="116" t="s">
        <v>308</v>
      </c>
      <c r="E28" s="226" t="s">
        <v>10</v>
      </c>
      <c r="F28" s="208" t="s">
        <v>8</v>
      </c>
      <c r="G28" s="209" t="s">
        <v>308</v>
      </c>
      <c r="H28" s="218" t="s">
        <v>10</v>
      </c>
      <c r="I28" s="269" t="s">
        <v>8</v>
      </c>
      <c r="J28" s="116" t="s">
        <v>308</v>
      </c>
      <c r="K28" s="270" t="s">
        <v>10</v>
      </c>
      <c r="L28" s="208" t="s">
        <v>8</v>
      </c>
      <c r="M28" s="209" t="s">
        <v>308</v>
      </c>
      <c r="N28" s="218" t="s">
        <v>10</v>
      </c>
      <c r="O28" s="225" t="s">
        <v>8</v>
      </c>
      <c r="P28" s="116" t="s">
        <v>308</v>
      </c>
      <c r="Q28" s="226" t="s">
        <v>10</v>
      </c>
      <c r="R28" s="208" t="s">
        <v>8</v>
      </c>
      <c r="S28" s="209" t="s">
        <v>308</v>
      </c>
      <c r="T28" s="218" t="s">
        <v>10</v>
      </c>
      <c r="U28" s="225" t="s">
        <v>8</v>
      </c>
      <c r="V28" s="116" t="s">
        <v>308</v>
      </c>
      <c r="W28" s="226" t="s">
        <v>10</v>
      </c>
      <c r="X28" s="208" t="s">
        <v>8</v>
      </c>
      <c r="Y28" s="209" t="s">
        <v>308</v>
      </c>
      <c r="Z28" s="218" t="s">
        <v>10</v>
      </c>
      <c r="AA28" s="225" t="s">
        <v>8</v>
      </c>
      <c r="AB28" s="116" t="s">
        <v>308</v>
      </c>
      <c r="AC28" s="226" t="s">
        <v>10</v>
      </c>
      <c r="AD28" s="208" t="s">
        <v>8</v>
      </c>
      <c r="AE28" s="209" t="s">
        <v>308</v>
      </c>
      <c r="AF28" s="218" t="s">
        <v>10</v>
      </c>
      <c r="AG28" s="225" t="s">
        <v>8</v>
      </c>
      <c r="AH28" s="116" t="s">
        <v>308</v>
      </c>
      <c r="AI28" s="226" t="s">
        <v>10</v>
      </c>
      <c r="AJ28" s="208" t="s">
        <v>8</v>
      </c>
      <c r="AK28" s="209" t="s">
        <v>9</v>
      </c>
      <c r="AL28" s="218" t="s">
        <v>10</v>
      </c>
      <c r="AM28" s="225" t="s">
        <v>8</v>
      </c>
      <c r="AN28" s="116" t="s">
        <v>9</v>
      </c>
      <c r="AO28" s="226" t="s">
        <v>10</v>
      </c>
      <c r="AP28" s="208" t="s">
        <v>8</v>
      </c>
      <c r="AQ28" s="209" t="s">
        <v>9</v>
      </c>
      <c r="AR28" s="218" t="s">
        <v>10</v>
      </c>
      <c r="AS28" s="225" t="s">
        <v>8</v>
      </c>
      <c r="AT28" s="116" t="s">
        <v>9</v>
      </c>
      <c r="AU28" s="226" t="s">
        <v>10</v>
      </c>
      <c r="AV28" s="271" t="s">
        <v>8</v>
      </c>
      <c r="AW28" s="209" t="s">
        <v>9</v>
      </c>
      <c r="AX28" s="272" t="s">
        <v>10</v>
      </c>
    </row>
    <row r="29" spans="1:54" ht="16" customHeight="1">
      <c r="A29" s="130"/>
      <c r="B29" s="207" t="s">
        <v>46</v>
      </c>
      <c r="C29" s="227">
        <f>SUM(C30:C37)</f>
        <v>0</v>
      </c>
      <c r="D29" s="134">
        <f>SUM(D30:D37)</f>
        <v>0</v>
      </c>
      <c r="E29" s="236">
        <f t="shared" ref="E29:J29" si="27">SUM(E30:E37)</f>
        <v>0</v>
      </c>
      <c r="F29" s="215">
        <f t="shared" si="27"/>
        <v>0</v>
      </c>
      <c r="G29" s="215">
        <f t="shared" si="27"/>
        <v>0</v>
      </c>
      <c r="H29" s="223">
        <f t="shared" si="27"/>
        <v>0</v>
      </c>
      <c r="I29" s="227">
        <f t="shared" si="27"/>
        <v>0</v>
      </c>
      <c r="J29" s="134">
        <f t="shared" si="27"/>
        <v>0</v>
      </c>
      <c r="K29" s="236">
        <f t="shared" ref="K29" si="28">SUM(K30:K37)</f>
        <v>0</v>
      </c>
      <c r="L29" s="215">
        <f t="shared" ref="L29" si="29">SUM(L30:L37)</f>
        <v>0</v>
      </c>
      <c r="M29" s="215">
        <f t="shared" ref="M29" si="30">SUM(M30:M37)</f>
        <v>0</v>
      </c>
      <c r="N29" s="223">
        <f t="shared" ref="N29:P29" si="31">SUM(N30:N37)</f>
        <v>0</v>
      </c>
      <c r="O29" s="227">
        <f t="shared" si="31"/>
        <v>0</v>
      </c>
      <c r="P29" s="134">
        <f t="shared" si="31"/>
        <v>0</v>
      </c>
      <c r="Q29" s="236">
        <f t="shared" ref="Q29" si="32">SUM(Q30:Q37)</f>
        <v>0</v>
      </c>
      <c r="R29" s="215">
        <f t="shared" ref="R29" si="33">SUM(R30:R37)</f>
        <v>0</v>
      </c>
      <c r="S29" s="215">
        <f t="shared" ref="S29" si="34">SUM(S30:S37)</f>
        <v>0</v>
      </c>
      <c r="T29" s="223">
        <f t="shared" ref="T29" si="35">SUM(T30:T37)</f>
        <v>0</v>
      </c>
      <c r="U29" s="227">
        <f t="shared" ref="U29" si="36">SUM(U30:U37)</f>
        <v>0</v>
      </c>
      <c r="V29" s="134">
        <f t="shared" ref="V29" si="37">SUM(V30:V37)</f>
        <v>0</v>
      </c>
      <c r="W29" s="236">
        <f t="shared" ref="W29" si="38">SUM(W30:W37)</f>
        <v>0</v>
      </c>
      <c r="X29" s="215">
        <f t="shared" ref="X29" si="39">SUM(X30:X37)</f>
        <v>0</v>
      </c>
      <c r="Y29" s="215">
        <f t="shared" ref="Y29" si="40">SUM(Y30:Y37)</f>
        <v>0</v>
      </c>
      <c r="Z29" s="223">
        <f t="shared" ref="Z29" si="41">SUM(Z30:Z37)</f>
        <v>0</v>
      </c>
      <c r="AA29" s="227">
        <f t="shared" ref="AA29" si="42">SUM(AA30:AA37)</f>
        <v>0</v>
      </c>
      <c r="AB29" s="134">
        <f t="shared" ref="AB29" si="43">SUM(AB30:AB37)</f>
        <v>0</v>
      </c>
      <c r="AC29" s="236">
        <f t="shared" ref="AC29" si="44">SUM(AC30:AC37)</f>
        <v>0</v>
      </c>
      <c r="AD29" s="215">
        <f t="shared" ref="AD29" si="45">SUM(AD30:AD37)</f>
        <v>0</v>
      </c>
      <c r="AE29" s="215">
        <f t="shared" ref="AE29" si="46">SUM(AE30:AE37)</f>
        <v>0</v>
      </c>
      <c r="AF29" s="223">
        <f t="shared" ref="AF29" si="47">SUM(AF30:AF37)</f>
        <v>0</v>
      </c>
      <c r="AG29" s="227">
        <f t="shared" ref="AG29" si="48">SUM(AG30:AG37)</f>
        <v>0</v>
      </c>
      <c r="AH29" s="134">
        <f t="shared" ref="AH29" si="49">SUM(AH30:AH37)</f>
        <v>0</v>
      </c>
      <c r="AI29" s="236">
        <f t="shared" ref="AI29" si="50">SUM(AI30:AI37)</f>
        <v>0</v>
      </c>
      <c r="AJ29" s="215">
        <f t="shared" ref="AJ29" si="51">SUM(AJ30:AJ37)</f>
        <v>0</v>
      </c>
      <c r="AK29" s="215">
        <f t="shared" ref="AK29" si="52">SUM(AK30:AK37)</f>
        <v>0</v>
      </c>
      <c r="AL29" s="223">
        <f t="shared" ref="AL29" si="53">SUM(AL30:AL37)</f>
        <v>0</v>
      </c>
      <c r="AM29" s="227">
        <f t="shared" ref="AM29" si="54">SUM(AM30:AM37)</f>
        <v>0</v>
      </c>
      <c r="AN29" s="134">
        <f t="shared" ref="AN29" si="55">SUM(AN30:AN37)</f>
        <v>0</v>
      </c>
      <c r="AO29" s="236">
        <f t="shared" ref="AO29" si="56">SUM(AO30:AO37)</f>
        <v>0</v>
      </c>
      <c r="AP29" s="215">
        <f t="shared" ref="AP29" si="57">SUM(AP30:AP37)</f>
        <v>0</v>
      </c>
      <c r="AQ29" s="215">
        <f t="shared" ref="AQ29" si="58">SUM(AQ30:AQ37)</f>
        <v>0</v>
      </c>
      <c r="AR29" s="223">
        <f t="shared" ref="AR29" si="59">SUM(AR30:AR37)</f>
        <v>0</v>
      </c>
      <c r="AS29" s="227">
        <f t="shared" ref="AS29" si="60">SUM(AS30:AS37)</f>
        <v>0</v>
      </c>
      <c r="AT29" s="134">
        <f t="shared" ref="AT29" si="61">SUM(AT30:AT37)</f>
        <v>0</v>
      </c>
      <c r="AU29" s="236">
        <f t="shared" ref="AU29" si="62">SUM(AU30:AU37)</f>
        <v>0</v>
      </c>
      <c r="AV29" s="279">
        <f t="shared" ref="AV29" si="63">SUM(AV30:AV37)</f>
        <v>0</v>
      </c>
      <c r="AW29" s="215">
        <f t="shared" ref="AW29" si="64">SUM(AW30:AW37)</f>
        <v>0</v>
      </c>
      <c r="AX29" s="281">
        <f t="shared" ref="AX29" si="65">SUM(AX30:AX37)</f>
        <v>0</v>
      </c>
      <c r="AZ29" s="539">
        <f>SUM(C29,C38,C44,F29,F38,F44,I29,I38,I44,L29,L38,L44,O29,O38,O44,R29,R38,R44,U29,U38,U44,X29,AA29,AD29,AG29,AJ29,AM29,AP29,AS29,AV29,X38,AA38,AD38,AG38,AJ38,AM38,AP38,AS38,AV38,X44,AA44,AD44,AG44,AJ44,AM44,AP44,AS44,AV44)</f>
        <v>0</v>
      </c>
      <c r="BA29" s="539">
        <f>SUM(D29,D38,D44,G29,G38,G44,J29,J38,J44,M29,M38,M44,P29,P38,P44,S29,V29,Y29,AB29,AE29,AH29,AK29,AN29,AQ29,AT29,AW29,S38,V38,Y38,AB38,AE38,AH38,AK38,AN38,AQ38,AT38,AW38,S44,V44,Y44,AB44,AE44,AH44,AK44,AN44,AQ44,AT44,AW44)</f>
        <v>0</v>
      </c>
      <c r="BB29" s="538">
        <f>SUM(E29,E38,E44,H29,H38,H44,K29,K38,K44,N29,N38,N44,Q29,Q38,Q44,T29,W29,Z29,AC29,AF29,AI29,AL29,AO29,AR29,AU29,AX29,T38,W38,Z38,AC38,AF38,AI38,AL38,AO38,AR38,AU38,AX38,T44,W44,Z44,AC44,AF44,AI44,AL44,AO44,AR44,AU44,AX44)</f>
        <v>0</v>
      </c>
    </row>
    <row r="30" spans="1:54" ht="16" hidden="1" customHeight="1" outlineLevel="1">
      <c r="A30" s="130"/>
      <c r="B30" s="81" t="s">
        <v>231</v>
      </c>
      <c r="C30" s="231">
        <f>COUNTIF('C2 ETUDIER UNE REALISATION'!E22:E22,"X")</f>
        <v>0</v>
      </c>
      <c r="D30" s="138">
        <f>COUNTIF('C2 ETUDIER UNE REALISATION'!F22:F22,"X")</f>
        <v>0</v>
      </c>
      <c r="E30" s="233">
        <f>COUNTIF('C2 ETUDIER UNE REALISATION'!G22:G22,"X")</f>
        <v>0</v>
      </c>
      <c r="F30" s="213">
        <f>COUNTIF('C2 ETUDIER UNE REALISATION'!H22:H22,"X")</f>
        <v>0</v>
      </c>
      <c r="G30" s="213">
        <f>COUNTIF('C2 ETUDIER UNE REALISATION'!I22:I22,"X")</f>
        <v>0</v>
      </c>
      <c r="H30" s="221">
        <f>COUNTIF('C2 ETUDIER UNE REALISATION'!J22:J22,"X")</f>
        <v>0</v>
      </c>
      <c r="I30" s="231">
        <f>COUNTIF('C2 ETUDIER UNE REALISATION'!K22:K22,"X")</f>
        <v>0</v>
      </c>
      <c r="J30" s="138">
        <f>COUNTIF('C2 ETUDIER UNE REALISATION'!L22:L22,"X")</f>
        <v>0</v>
      </c>
      <c r="K30" s="233">
        <f>COUNTIF('C2 ETUDIER UNE REALISATION'!M22:M22,"X")</f>
        <v>0</v>
      </c>
      <c r="L30" s="213">
        <f>COUNTIF('C2 ETUDIER UNE REALISATION'!N22:N22,"X")</f>
        <v>0</v>
      </c>
      <c r="M30" s="213">
        <f>COUNTIF('C2 ETUDIER UNE REALISATION'!O22:O22,"X")</f>
        <v>0</v>
      </c>
      <c r="N30" s="221">
        <f>COUNTIF('C2 ETUDIER UNE REALISATION'!P22:P22,"X")</f>
        <v>0</v>
      </c>
      <c r="O30" s="231">
        <f>COUNTIF('C2 ETUDIER UNE REALISATION'!Q22:Q22,"X")</f>
        <v>0</v>
      </c>
      <c r="P30" s="138">
        <f>COUNTIF('C2 ETUDIER UNE REALISATION'!R22:R22,"X")</f>
        <v>0</v>
      </c>
      <c r="Q30" s="233">
        <f>COUNTIF('C2 ETUDIER UNE REALISATION'!S22:S22,"X")</f>
        <v>0</v>
      </c>
      <c r="R30" s="213">
        <f>COUNTIF('C2 ETUDIER UNE REALISATION'!T22:T22,"X")</f>
        <v>0</v>
      </c>
      <c r="S30" s="213">
        <f>COUNTIF('C2 ETUDIER UNE REALISATION'!U22:U22,"X")</f>
        <v>0</v>
      </c>
      <c r="T30" s="221">
        <f>COUNTIF('C2 ETUDIER UNE REALISATION'!V22:V22,"X")</f>
        <v>0</v>
      </c>
      <c r="U30" s="231">
        <f>COUNTIF('C2 ETUDIER UNE REALISATION'!W22:W22,"X")</f>
        <v>0</v>
      </c>
      <c r="V30" s="138">
        <f>COUNTIF('C2 ETUDIER UNE REALISATION'!X22:X22,"X")</f>
        <v>0</v>
      </c>
      <c r="W30" s="233">
        <f>COUNTIF('C2 ETUDIER UNE REALISATION'!Y22:Y22,"X")</f>
        <v>0</v>
      </c>
      <c r="X30" s="213">
        <f>COUNTIF('C2 ETUDIER UNE REALISATION'!Z22:Z22,"X")</f>
        <v>0</v>
      </c>
      <c r="Y30" s="213">
        <f>COUNTIF('C2 ETUDIER UNE REALISATION'!AA22:AA22,"X")</f>
        <v>0</v>
      </c>
      <c r="Z30" s="221">
        <f>COUNTIF('C2 ETUDIER UNE REALISATION'!AB22:AB22,"X")</f>
        <v>0</v>
      </c>
      <c r="AA30" s="231">
        <f>COUNTIF('C2 ETUDIER UNE REALISATION'!AC22:AC22,"X")</f>
        <v>0</v>
      </c>
      <c r="AB30" s="138">
        <f>COUNTIF('C2 ETUDIER UNE REALISATION'!AD22:AD22,"X")</f>
        <v>0</v>
      </c>
      <c r="AC30" s="233">
        <f>COUNTIF('C2 ETUDIER UNE REALISATION'!AE22:AE22,"X")</f>
        <v>0</v>
      </c>
      <c r="AD30" s="213">
        <f>COUNTIF('C2 ETUDIER UNE REALISATION'!AF22:AF22,"X")</f>
        <v>0</v>
      </c>
      <c r="AE30" s="213">
        <f>COUNTIF('C2 ETUDIER UNE REALISATION'!AG22:AG22,"X")</f>
        <v>0</v>
      </c>
      <c r="AF30" s="221">
        <f>COUNTIF('C2 ETUDIER UNE REALISATION'!AH22:AH22,"X")</f>
        <v>0</v>
      </c>
      <c r="AG30" s="231">
        <f>COUNTIF('C2 ETUDIER UNE REALISATION'!AI22:AI22,"X")</f>
        <v>0</v>
      </c>
      <c r="AH30" s="138">
        <f>COUNTIF('C2 ETUDIER UNE REALISATION'!AJ22:AJ22,"X")</f>
        <v>0</v>
      </c>
      <c r="AI30" s="233">
        <f>COUNTIF('C2 ETUDIER UNE REALISATION'!AK22:AK22,"X")</f>
        <v>0</v>
      </c>
      <c r="AJ30" s="213">
        <f>COUNTIF('C2 ETUDIER UNE REALISATION'!AL22:AL22,"X")</f>
        <v>0</v>
      </c>
      <c r="AK30" s="213">
        <f>COUNTIF('C2 ETUDIER UNE REALISATION'!AM22:AM22,"X")</f>
        <v>0</v>
      </c>
      <c r="AL30" s="221">
        <f>COUNTIF('C2 ETUDIER UNE REALISATION'!AN22:AN22,"X")</f>
        <v>0</v>
      </c>
      <c r="AM30" s="231">
        <f>COUNTIF('C2 ETUDIER UNE REALISATION'!AO22:AO22,"X")</f>
        <v>0</v>
      </c>
      <c r="AN30" s="138">
        <f>COUNTIF('C2 ETUDIER UNE REALISATION'!AP22:AP22,"X")</f>
        <v>0</v>
      </c>
      <c r="AO30" s="233">
        <f>COUNTIF('C2 ETUDIER UNE REALISATION'!AQ22:AQ22,"X")</f>
        <v>0</v>
      </c>
      <c r="AP30" s="213">
        <f>COUNTIF('C2 ETUDIER UNE REALISATION'!AR22:AR22,"X")</f>
        <v>0</v>
      </c>
      <c r="AQ30" s="213">
        <f>COUNTIF('C2 ETUDIER UNE REALISATION'!AS22:AS22,"X")</f>
        <v>0</v>
      </c>
      <c r="AR30" s="221">
        <f>COUNTIF('C2 ETUDIER UNE REALISATION'!AT22:AT22,"X")</f>
        <v>0</v>
      </c>
      <c r="AS30" s="231">
        <f>COUNTIF('C2 ETUDIER UNE REALISATION'!AU22:AU22,"X")</f>
        <v>0</v>
      </c>
      <c r="AT30" s="138">
        <f>COUNTIF('C2 ETUDIER UNE REALISATION'!AV22:AV22,"X")</f>
        <v>0</v>
      </c>
      <c r="AU30" s="233">
        <f>COUNTIF('C2 ETUDIER UNE REALISATION'!AW22:AW22,"X")</f>
        <v>0</v>
      </c>
      <c r="AV30" s="277">
        <f>COUNTIF('C2 ETUDIER UNE REALISATION'!AX22:AX22,"X")</f>
        <v>0</v>
      </c>
      <c r="AW30" s="213">
        <f>COUNTIF('C2 ETUDIER UNE REALISATION'!AY22:AY22,"X")</f>
        <v>0</v>
      </c>
      <c r="AX30" s="280">
        <f>COUNTIF('C2 ETUDIER UNE REALISATION'!AZ22:AZ22,"X")</f>
        <v>0</v>
      </c>
      <c r="AZ30" s="539"/>
      <c r="BA30" s="539"/>
      <c r="BB30" s="538"/>
    </row>
    <row r="31" spans="1:54" ht="16" hidden="1" customHeight="1" outlineLevel="1">
      <c r="A31" s="130"/>
      <c r="B31" s="81" t="s">
        <v>232</v>
      </c>
      <c r="C31" s="231">
        <f>COUNTIF('C2 ETUDIER UNE REALISATION'!E23:E23,"X")</f>
        <v>0</v>
      </c>
      <c r="D31" s="138">
        <f>COUNTIF('C2 ETUDIER UNE REALISATION'!F23:F23,"X")</f>
        <v>0</v>
      </c>
      <c r="E31" s="233">
        <f>COUNTIF('C2 ETUDIER UNE REALISATION'!G23:G23,"X")</f>
        <v>0</v>
      </c>
      <c r="F31" s="213">
        <f>COUNTIF('C2 ETUDIER UNE REALISATION'!H23:H23,"X")</f>
        <v>0</v>
      </c>
      <c r="G31" s="213">
        <f>COUNTIF('C2 ETUDIER UNE REALISATION'!I23:I23,"X")</f>
        <v>0</v>
      </c>
      <c r="H31" s="221">
        <f>COUNTIF('C2 ETUDIER UNE REALISATION'!J23:J23,"X")</f>
        <v>0</v>
      </c>
      <c r="I31" s="231">
        <f>COUNTIF('C2 ETUDIER UNE REALISATION'!K23:K23,"X")</f>
        <v>0</v>
      </c>
      <c r="J31" s="138">
        <f>COUNTIF('C2 ETUDIER UNE REALISATION'!L23:L23,"X")</f>
        <v>0</v>
      </c>
      <c r="K31" s="233">
        <f>COUNTIF('C2 ETUDIER UNE REALISATION'!M23:M23,"X")</f>
        <v>0</v>
      </c>
      <c r="L31" s="213">
        <f>COUNTIF('C2 ETUDIER UNE REALISATION'!N23:N23,"X")</f>
        <v>0</v>
      </c>
      <c r="M31" s="213">
        <f>COUNTIF('C2 ETUDIER UNE REALISATION'!O23:O23,"X")</f>
        <v>0</v>
      </c>
      <c r="N31" s="221">
        <f>COUNTIF('C2 ETUDIER UNE REALISATION'!P23:P23,"X")</f>
        <v>0</v>
      </c>
      <c r="O31" s="231">
        <f>COUNTIF('C2 ETUDIER UNE REALISATION'!Q23:Q23,"X")</f>
        <v>0</v>
      </c>
      <c r="P31" s="138">
        <f>COUNTIF('C2 ETUDIER UNE REALISATION'!R23:R23,"X")</f>
        <v>0</v>
      </c>
      <c r="Q31" s="233">
        <f>COUNTIF('C2 ETUDIER UNE REALISATION'!S23:S23,"X")</f>
        <v>0</v>
      </c>
      <c r="R31" s="213">
        <f>COUNTIF('C2 ETUDIER UNE REALISATION'!T23:T23,"X")</f>
        <v>0</v>
      </c>
      <c r="S31" s="213">
        <f>COUNTIF('C2 ETUDIER UNE REALISATION'!U23:U23,"X")</f>
        <v>0</v>
      </c>
      <c r="T31" s="221">
        <f>COUNTIF('C2 ETUDIER UNE REALISATION'!V23:V23,"X")</f>
        <v>0</v>
      </c>
      <c r="U31" s="231">
        <f>COUNTIF('C2 ETUDIER UNE REALISATION'!W23:W23,"X")</f>
        <v>0</v>
      </c>
      <c r="V31" s="138">
        <f>COUNTIF('C2 ETUDIER UNE REALISATION'!X23:X23,"X")</f>
        <v>0</v>
      </c>
      <c r="W31" s="233">
        <f>COUNTIF('C2 ETUDIER UNE REALISATION'!Y23:Y23,"X")</f>
        <v>0</v>
      </c>
      <c r="X31" s="213">
        <f>COUNTIF('C2 ETUDIER UNE REALISATION'!Z23:Z23,"X")</f>
        <v>0</v>
      </c>
      <c r="Y31" s="213">
        <f>COUNTIF('C2 ETUDIER UNE REALISATION'!AA23:AA23,"X")</f>
        <v>0</v>
      </c>
      <c r="Z31" s="221">
        <f>COUNTIF('C2 ETUDIER UNE REALISATION'!AB23:AB23,"X")</f>
        <v>0</v>
      </c>
      <c r="AA31" s="231">
        <f>COUNTIF('C2 ETUDIER UNE REALISATION'!AC23:AC23,"X")</f>
        <v>0</v>
      </c>
      <c r="AB31" s="138">
        <f>COUNTIF('C2 ETUDIER UNE REALISATION'!AD23:AD23,"X")</f>
        <v>0</v>
      </c>
      <c r="AC31" s="233">
        <f>COUNTIF('C2 ETUDIER UNE REALISATION'!AE23:AE23,"X")</f>
        <v>0</v>
      </c>
      <c r="AD31" s="213">
        <f>COUNTIF('C2 ETUDIER UNE REALISATION'!AF23:AF23,"X")</f>
        <v>0</v>
      </c>
      <c r="AE31" s="213">
        <f>COUNTIF('C2 ETUDIER UNE REALISATION'!AG23:AG23,"X")</f>
        <v>0</v>
      </c>
      <c r="AF31" s="221">
        <f>COUNTIF('C2 ETUDIER UNE REALISATION'!AH23:AH23,"X")</f>
        <v>0</v>
      </c>
      <c r="AG31" s="231">
        <f>COUNTIF('C2 ETUDIER UNE REALISATION'!AI23:AI23,"X")</f>
        <v>0</v>
      </c>
      <c r="AH31" s="138">
        <f>COUNTIF('C2 ETUDIER UNE REALISATION'!AJ23:AJ23,"X")</f>
        <v>0</v>
      </c>
      <c r="AI31" s="233">
        <f>COUNTIF('C2 ETUDIER UNE REALISATION'!AK23:AK23,"X")</f>
        <v>0</v>
      </c>
      <c r="AJ31" s="213">
        <f>COUNTIF('C2 ETUDIER UNE REALISATION'!AL23:AL23,"X")</f>
        <v>0</v>
      </c>
      <c r="AK31" s="213">
        <f>COUNTIF('C2 ETUDIER UNE REALISATION'!AM23:AM23,"X")</f>
        <v>0</v>
      </c>
      <c r="AL31" s="221">
        <f>COUNTIF('C2 ETUDIER UNE REALISATION'!AN23:AN23,"X")</f>
        <v>0</v>
      </c>
      <c r="AM31" s="231">
        <f>COUNTIF('C2 ETUDIER UNE REALISATION'!AO23:AO23,"X")</f>
        <v>0</v>
      </c>
      <c r="AN31" s="138">
        <f>COUNTIF('C2 ETUDIER UNE REALISATION'!AP23:AP23,"X")</f>
        <v>0</v>
      </c>
      <c r="AO31" s="233">
        <f>COUNTIF('C2 ETUDIER UNE REALISATION'!AQ23:AQ23,"X")</f>
        <v>0</v>
      </c>
      <c r="AP31" s="213">
        <f>COUNTIF('C2 ETUDIER UNE REALISATION'!AR23:AR23,"X")</f>
        <v>0</v>
      </c>
      <c r="AQ31" s="213">
        <f>COUNTIF('C2 ETUDIER UNE REALISATION'!AS23:AS23,"X")</f>
        <v>0</v>
      </c>
      <c r="AR31" s="221">
        <f>COUNTIF('C2 ETUDIER UNE REALISATION'!AT23:AT23,"X")</f>
        <v>0</v>
      </c>
      <c r="AS31" s="231">
        <f>COUNTIF('C2 ETUDIER UNE REALISATION'!AU23:AU23,"X")</f>
        <v>0</v>
      </c>
      <c r="AT31" s="138">
        <f>COUNTIF('C2 ETUDIER UNE REALISATION'!AV23:AV23,"X")</f>
        <v>0</v>
      </c>
      <c r="AU31" s="233">
        <f>COUNTIF('C2 ETUDIER UNE REALISATION'!AW23:AW23,"X")</f>
        <v>0</v>
      </c>
      <c r="AV31" s="277">
        <f>COUNTIF('C2 ETUDIER UNE REALISATION'!AX23:AX23,"X")</f>
        <v>0</v>
      </c>
      <c r="AW31" s="213">
        <f>COUNTIF('C2 ETUDIER UNE REALISATION'!AY23:AY23,"X")</f>
        <v>0</v>
      </c>
      <c r="AX31" s="280">
        <f>COUNTIF('C2 ETUDIER UNE REALISATION'!AZ23:AZ23,"X")</f>
        <v>0</v>
      </c>
      <c r="AZ31" s="539"/>
      <c r="BA31" s="539"/>
      <c r="BB31" s="538"/>
    </row>
    <row r="32" spans="1:54" ht="16" hidden="1" customHeight="1" outlineLevel="1">
      <c r="A32" s="130"/>
      <c r="B32" s="81" t="s">
        <v>233</v>
      </c>
      <c r="C32" s="231">
        <f>COUNTIF('C2 ETUDIER UNE REALISATION'!E24:E24,"X")</f>
        <v>0</v>
      </c>
      <c r="D32" s="138">
        <f>COUNTIF('C2 ETUDIER UNE REALISATION'!F24:F24,"X")</f>
        <v>0</v>
      </c>
      <c r="E32" s="233">
        <f>COUNTIF('C2 ETUDIER UNE REALISATION'!G24:G24,"X")</f>
        <v>0</v>
      </c>
      <c r="F32" s="213">
        <f>COUNTIF('C2 ETUDIER UNE REALISATION'!H24:H24,"X")</f>
        <v>0</v>
      </c>
      <c r="G32" s="213">
        <f>COUNTIF('C2 ETUDIER UNE REALISATION'!I24:I24,"X")</f>
        <v>0</v>
      </c>
      <c r="H32" s="221">
        <f>COUNTIF('C2 ETUDIER UNE REALISATION'!J24:J24,"X")</f>
        <v>0</v>
      </c>
      <c r="I32" s="231">
        <f>COUNTIF('C2 ETUDIER UNE REALISATION'!K24:K24,"X")</f>
        <v>0</v>
      </c>
      <c r="J32" s="138">
        <f>COUNTIF('C2 ETUDIER UNE REALISATION'!L24:L24,"X")</f>
        <v>0</v>
      </c>
      <c r="K32" s="233">
        <f>COUNTIF('C2 ETUDIER UNE REALISATION'!M24:M24,"X")</f>
        <v>0</v>
      </c>
      <c r="L32" s="213">
        <f>COUNTIF('C2 ETUDIER UNE REALISATION'!N24:N24,"X")</f>
        <v>0</v>
      </c>
      <c r="M32" s="213">
        <f>COUNTIF('C2 ETUDIER UNE REALISATION'!O24:O24,"X")</f>
        <v>0</v>
      </c>
      <c r="N32" s="221">
        <f>COUNTIF('C2 ETUDIER UNE REALISATION'!P24:P24,"X")</f>
        <v>0</v>
      </c>
      <c r="O32" s="231">
        <f>COUNTIF('C2 ETUDIER UNE REALISATION'!Q24:Q24,"X")</f>
        <v>0</v>
      </c>
      <c r="P32" s="138">
        <f>COUNTIF('C2 ETUDIER UNE REALISATION'!R24:R24,"X")</f>
        <v>0</v>
      </c>
      <c r="Q32" s="233">
        <f>COUNTIF('C2 ETUDIER UNE REALISATION'!S24:S24,"X")</f>
        <v>0</v>
      </c>
      <c r="R32" s="213">
        <f>COUNTIF('C2 ETUDIER UNE REALISATION'!T24:T24,"X")</f>
        <v>0</v>
      </c>
      <c r="S32" s="213">
        <f>COUNTIF('C2 ETUDIER UNE REALISATION'!U24:U24,"X")</f>
        <v>0</v>
      </c>
      <c r="T32" s="221">
        <f>COUNTIF('C2 ETUDIER UNE REALISATION'!V24:V24,"X")</f>
        <v>0</v>
      </c>
      <c r="U32" s="231">
        <f>COUNTIF('C2 ETUDIER UNE REALISATION'!W24:W24,"X")</f>
        <v>0</v>
      </c>
      <c r="V32" s="138">
        <f>COUNTIF('C2 ETUDIER UNE REALISATION'!X24:X24,"X")</f>
        <v>0</v>
      </c>
      <c r="W32" s="233">
        <f>COUNTIF('C2 ETUDIER UNE REALISATION'!Y24:Y24,"X")</f>
        <v>0</v>
      </c>
      <c r="X32" s="213">
        <f>COUNTIF('C2 ETUDIER UNE REALISATION'!Z24:Z24,"X")</f>
        <v>0</v>
      </c>
      <c r="Y32" s="213">
        <f>COUNTIF('C2 ETUDIER UNE REALISATION'!AA24:AA24,"X")</f>
        <v>0</v>
      </c>
      <c r="Z32" s="221">
        <f>COUNTIF('C2 ETUDIER UNE REALISATION'!AB24:AB24,"X")</f>
        <v>0</v>
      </c>
      <c r="AA32" s="231">
        <f>COUNTIF('C2 ETUDIER UNE REALISATION'!AC24:AC24,"X")</f>
        <v>0</v>
      </c>
      <c r="AB32" s="138">
        <f>COUNTIF('C2 ETUDIER UNE REALISATION'!AD24:AD24,"X")</f>
        <v>0</v>
      </c>
      <c r="AC32" s="233">
        <f>COUNTIF('C2 ETUDIER UNE REALISATION'!AE24:AE24,"X")</f>
        <v>0</v>
      </c>
      <c r="AD32" s="213">
        <f>COUNTIF('C2 ETUDIER UNE REALISATION'!AF24:AF24,"X")</f>
        <v>0</v>
      </c>
      <c r="AE32" s="213">
        <f>COUNTIF('C2 ETUDIER UNE REALISATION'!AG24:AG24,"X")</f>
        <v>0</v>
      </c>
      <c r="AF32" s="221">
        <f>COUNTIF('C2 ETUDIER UNE REALISATION'!AH24:AH24,"X")</f>
        <v>0</v>
      </c>
      <c r="AG32" s="231">
        <f>COUNTIF('C2 ETUDIER UNE REALISATION'!AI24:AI24,"X")</f>
        <v>0</v>
      </c>
      <c r="AH32" s="138">
        <f>COUNTIF('C2 ETUDIER UNE REALISATION'!AJ24:AJ24,"X")</f>
        <v>0</v>
      </c>
      <c r="AI32" s="233">
        <f>COUNTIF('C2 ETUDIER UNE REALISATION'!AK24:AK24,"X")</f>
        <v>0</v>
      </c>
      <c r="AJ32" s="213">
        <f>COUNTIF('C2 ETUDIER UNE REALISATION'!AL24:AL24,"X")</f>
        <v>0</v>
      </c>
      <c r="AK32" s="213">
        <f>COUNTIF('C2 ETUDIER UNE REALISATION'!AM24:AM24,"X")</f>
        <v>0</v>
      </c>
      <c r="AL32" s="221">
        <f>COUNTIF('C2 ETUDIER UNE REALISATION'!AN24:AN24,"X")</f>
        <v>0</v>
      </c>
      <c r="AM32" s="231">
        <f>COUNTIF('C2 ETUDIER UNE REALISATION'!AO24:AO24,"X")</f>
        <v>0</v>
      </c>
      <c r="AN32" s="138">
        <f>COUNTIF('C2 ETUDIER UNE REALISATION'!AP24:AP24,"X")</f>
        <v>0</v>
      </c>
      <c r="AO32" s="233">
        <f>COUNTIF('C2 ETUDIER UNE REALISATION'!AQ24:AQ24,"X")</f>
        <v>0</v>
      </c>
      <c r="AP32" s="213">
        <f>COUNTIF('C2 ETUDIER UNE REALISATION'!AR24:AR24,"X")</f>
        <v>0</v>
      </c>
      <c r="AQ32" s="213">
        <f>COUNTIF('C2 ETUDIER UNE REALISATION'!AS24:AS24,"X")</f>
        <v>0</v>
      </c>
      <c r="AR32" s="221">
        <f>COUNTIF('C2 ETUDIER UNE REALISATION'!AT24:AT24,"X")</f>
        <v>0</v>
      </c>
      <c r="AS32" s="231">
        <f>COUNTIF('C2 ETUDIER UNE REALISATION'!AU24:AU24,"X")</f>
        <v>0</v>
      </c>
      <c r="AT32" s="138">
        <f>COUNTIF('C2 ETUDIER UNE REALISATION'!AV24:AV24,"X")</f>
        <v>0</v>
      </c>
      <c r="AU32" s="233">
        <f>COUNTIF('C2 ETUDIER UNE REALISATION'!AW24:AW24,"X")</f>
        <v>0</v>
      </c>
      <c r="AV32" s="277">
        <f>COUNTIF('C2 ETUDIER UNE REALISATION'!AX24:AX24,"X")</f>
        <v>0</v>
      </c>
      <c r="AW32" s="213">
        <f>COUNTIF('C2 ETUDIER UNE REALISATION'!AY24:AY24,"X")</f>
        <v>0</v>
      </c>
      <c r="AX32" s="280">
        <f>COUNTIF('C2 ETUDIER UNE REALISATION'!AZ24:AZ24,"X")</f>
        <v>0</v>
      </c>
      <c r="AZ32" s="539"/>
      <c r="BA32" s="539"/>
      <c r="BB32" s="538"/>
    </row>
    <row r="33" spans="1:54" ht="16" hidden="1" customHeight="1" outlineLevel="1">
      <c r="A33" s="130"/>
      <c r="B33" s="81" t="s">
        <v>234</v>
      </c>
      <c r="C33" s="231">
        <f>COUNTIF('C2 ETUDIER UNE REALISATION'!E25:E25,"X")</f>
        <v>0</v>
      </c>
      <c r="D33" s="138">
        <f>COUNTIF('C2 ETUDIER UNE REALISATION'!F25:F25,"X")</f>
        <v>0</v>
      </c>
      <c r="E33" s="233">
        <f>COUNTIF('C2 ETUDIER UNE REALISATION'!G25:G25,"X")</f>
        <v>0</v>
      </c>
      <c r="F33" s="213">
        <f>COUNTIF('C2 ETUDIER UNE REALISATION'!H25:H25,"X")</f>
        <v>0</v>
      </c>
      <c r="G33" s="213">
        <f>COUNTIF('C2 ETUDIER UNE REALISATION'!I25:I25,"X")</f>
        <v>0</v>
      </c>
      <c r="H33" s="221">
        <f>COUNTIF('C2 ETUDIER UNE REALISATION'!J25:J25,"X")</f>
        <v>0</v>
      </c>
      <c r="I33" s="231">
        <f>COUNTIF('C2 ETUDIER UNE REALISATION'!K25:K25,"X")</f>
        <v>0</v>
      </c>
      <c r="J33" s="138">
        <f>COUNTIF('C2 ETUDIER UNE REALISATION'!L25:L25,"X")</f>
        <v>0</v>
      </c>
      <c r="K33" s="233">
        <f>COUNTIF('C2 ETUDIER UNE REALISATION'!M25:M25,"X")</f>
        <v>0</v>
      </c>
      <c r="L33" s="213">
        <f>COUNTIF('C2 ETUDIER UNE REALISATION'!N25:N25,"X")</f>
        <v>0</v>
      </c>
      <c r="M33" s="213">
        <f>COUNTIF('C2 ETUDIER UNE REALISATION'!O25:O25,"X")</f>
        <v>0</v>
      </c>
      <c r="N33" s="221">
        <f>COUNTIF('C2 ETUDIER UNE REALISATION'!P25:P25,"X")</f>
        <v>0</v>
      </c>
      <c r="O33" s="231">
        <f>COUNTIF('C2 ETUDIER UNE REALISATION'!Q25:Q25,"X")</f>
        <v>0</v>
      </c>
      <c r="P33" s="138">
        <f>COUNTIF('C2 ETUDIER UNE REALISATION'!R25:R25,"X")</f>
        <v>0</v>
      </c>
      <c r="Q33" s="233">
        <f>COUNTIF('C2 ETUDIER UNE REALISATION'!S25:S25,"X")</f>
        <v>0</v>
      </c>
      <c r="R33" s="213">
        <f>COUNTIF('C2 ETUDIER UNE REALISATION'!T25:T25,"X")</f>
        <v>0</v>
      </c>
      <c r="S33" s="213">
        <f>COUNTIF('C2 ETUDIER UNE REALISATION'!U25:U25,"X")</f>
        <v>0</v>
      </c>
      <c r="T33" s="221">
        <f>COUNTIF('C2 ETUDIER UNE REALISATION'!V25:V25,"X")</f>
        <v>0</v>
      </c>
      <c r="U33" s="231">
        <f>COUNTIF('C2 ETUDIER UNE REALISATION'!W25:W25,"X")</f>
        <v>0</v>
      </c>
      <c r="V33" s="138">
        <f>COUNTIF('C2 ETUDIER UNE REALISATION'!X25:X25,"X")</f>
        <v>0</v>
      </c>
      <c r="W33" s="233">
        <f>COUNTIF('C2 ETUDIER UNE REALISATION'!Y25:Y25,"X")</f>
        <v>0</v>
      </c>
      <c r="X33" s="213">
        <f>COUNTIF('C2 ETUDIER UNE REALISATION'!Z25:Z25,"X")</f>
        <v>0</v>
      </c>
      <c r="Y33" s="213">
        <f>COUNTIF('C2 ETUDIER UNE REALISATION'!AA25:AA25,"X")</f>
        <v>0</v>
      </c>
      <c r="Z33" s="221">
        <f>COUNTIF('C2 ETUDIER UNE REALISATION'!AB25:AB25,"X")</f>
        <v>0</v>
      </c>
      <c r="AA33" s="231">
        <f>COUNTIF('C2 ETUDIER UNE REALISATION'!AC25:AC25,"X")</f>
        <v>0</v>
      </c>
      <c r="AB33" s="138">
        <f>COUNTIF('C2 ETUDIER UNE REALISATION'!AD25:AD25,"X")</f>
        <v>0</v>
      </c>
      <c r="AC33" s="233">
        <f>COUNTIF('C2 ETUDIER UNE REALISATION'!AE25:AE25,"X")</f>
        <v>0</v>
      </c>
      <c r="AD33" s="213">
        <f>COUNTIF('C2 ETUDIER UNE REALISATION'!AF25:AF25,"X")</f>
        <v>0</v>
      </c>
      <c r="AE33" s="213">
        <f>COUNTIF('C2 ETUDIER UNE REALISATION'!AG25:AG25,"X")</f>
        <v>0</v>
      </c>
      <c r="AF33" s="221">
        <f>COUNTIF('C2 ETUDIER UNE REALISATION'!AH25:AH25,"X")</f>
        <v>0</v>
      </c>
      <c r="AG33" s="231">
        <f>COUNTIF('C2 ETUDIER UNE REALISATION'!AI25:AI25,"X")</f>
        <v>0</v>
      </c>
      <c r="AH33" s="138">
        <f>COUNTIF('C2 ETUDIER UNE REALISATION'!AJ25:AJ25,"X")</f>
        <v>0</v>
      </c>
      <c r="AI33" s="233">
        <f>COUNTIF('C2 ETUDIER UNE REALISATION'!AK25:AK25,"X")</f>
        <v>0</v>
      </c>
      <c r="AJ33" s="213">
        <f>COUNTIF('C2 ETUDIER UNE REALISATION'!AL25:AL25,"X")</f>
        <v>0</v>
      </c>
      <c r="AK33" s="213">
        <f>COUNTIF('C2 ETUDIER UNE REALISATION'!AM25:AM25,"X")</f>
        <v>0</v>
      </c>
      <c r="AL33" s="221">
        <f>COUNTIF('C2 ETUDIER UNE REALISATION'!AN25:AN25,"X")</f>
        <v>0</v>
      </c>
      <c r="AM33" s="231">
        <f>COUNTIF('C2 ETUDIER UNE REALISATION'!AO25:AO25,"X")</f>
        <v>0</v>
      </c>
      <c r="AN33" s="138">
        <f>COUNTIF('C2 ETUDIER UNE REALISATION'!AP25:AP25,"X")</f>
        <v>0</v>
      </c>
      <c r="AO33" s="233">
        <f>COUNTIF('C2 ETUDIER UNE REALISATION'!AQ25:AQ25,"X")</f>
        <v>0</v>
      </c>
      <c r="AP33" s="213">
        <f>COUNTIF('C2 ETUDIER UNE REALISATION'!AR25:AR25,"X")</f>
        <v>0</v>
      </c>
      <c r="AQ33" s="213">
        <f>COUNTIF('C2 ETUDIER UNE REALISATION'!AS25:AS25,"X")</f>
        <v>0</v>
      </c>
      <c r="AR33" s="221">
        <f>COUNTIF('C2 ETUDIER UNE REALISATION'!AT25:AT25,"X")</f>
        <v>0</v>
      </c>
      <c r="AS33" s="231">
        <f>COUNTIF('C2 ETUDIER UNE REALISATION'!AU25:AU25,"X")</f>
        <v>0</v>
      </c>
      <c r="AT33" s="138">
        <f>COUNTIF('C2 ETUDIER UNE REALISATION'!AV25:AV25,"X")</f>
        <v>0</v>
      </c>
      <c r="AU33" s="233">
        <f>COUNTIF('C2 ETUDIER UNE REALISATION'!AW25:AW25,"X")</f>
        <v>0</v>
      </c>
      <c r="AV33" s="277">
        <f>COUNTIF('C2 ETUDIER UNE REALISATION'!AX25:AX25,"X")</f>
        <v>0</v>
      </c>
      <c r="AW33" s="213">
        <f>COUNTIF('C2 ETUDIER UNE REALISATION'!AY25:AY25,"X")</f>
        <v>0</v>
      </c>
      <c r="AX33" s="280">
        <f>COUNTIF('C2 ETUDIER UNE REALISATION'!AZ25:AZ25,"X")</f>
        <v>0</v>
      </c>
      <c r="AZ33" s="539"/>
      <c r="BA33" s="539"/>
      <c r="BB33" s="538"/>
    </row>
    <row r="34" spans="1:54" ht="16" hidden="1" customHeight="1" outlineLevel="1">
      <c r="A34" s="130"/>
      <c r="B34" s="81" t="s">
        <v>237</v>
      </c>
      <c r="C34" s="231">
        <f>COUNTIF('C2 ETUDIER UNE REALISATION'!E26:E26,"X")</f>
        <v>0</v>
      </c>
      <c r="D34" s="138">
        <f>COUNTIF('C2 ETUDIER UNE REALISATION'!F26:F26,"X")</f>
        <v>0</v>
      </c>
      <c r="E34" s="233">
        <f>COUNTIF('C2 ETUDIER UNE REALISATION'!G26:G26,"X")</f>
        <v>0</v>
      </c>
      <c r="F34" s="213">
        <f>COUNTIF('C2 ETUDIER UNE REALISATION'!H26:H26,"X")</f>
        <v>0</v>
      </c>
      <c r="G34" s="213">
        <f>COUNTIF('C2 ETUDIER UNE REALISATION'!I26:I26,"X")</f>
        <v>0</v>
      </c>
      <c r="H34" s="221">
        <f>COUNTIF('C2 ETUDIER UNE REALISATION'!J26:J26,"X")</f>
        <v>0</v>
      </c>
      <c r="I34" s="231">
        <f>COUNTIF('C2 ETUDIER UNE REALISATION'!K26:K26,"X")</f>
        <v>0</v>
      </c>
      <c r="J34" s="138">
        <f>COUNTIF('C2 ETUDIER UNE REALISATION'!L26:L26,"X")</f>
        <v>0</v>
      </c>
      <c r="K34" s="233">
        <f>COUNTIF('C2 ETUDIER UNE REALISATION'!M26:M26,"X")</f>
        <v>0</v>
      </c>
      <c r="L34" s="213">
        <f>COUNTIF('C2 ETUDIER UNE REALISATION'!N26:N26,"X")</f>
        <v>0</v>
      </c>
      <c r="M34" s="213">
        <f>COUNTIF('C2 ETUDIER UNE REALISATION'!O26:O26,"X")</f>
        <v>0</v>
      </c>
      <c r="N34" s="221">
        <f>COUNTIF('C2 ETUDIER UNE REALISATION'!P26:P26,"X")</f>
        <v>0</v>
      </c>
      <c r="O34" s="231">
        <f>COUNTIF('C2 ETUDIER UNE REALISATION'!Q26:Q26,"X")</f>
        <v>0</v>
      </c>
      <c r="P34" s="138">
        <f>COUNTIF('C2 ETUDIER UNE REALISATION'!R26:R26,"X")</f>
        <v>0</v>
      </c>
      <c r="Q34" s="233">
        <f>COUNTIF('C2 ETUDIER UNE REALISATION'!S26:S26,"X")</f>
        <v>0</v>
      </c>
      <c r="R34" s="213">
        <f>COUNTIF('C2 ETUDIER UNE REALISATION'!T26:T26,"X")</f>
        <v>0</v>
      </c>
      <c r="S34" s="213">
        <f>COUNTIF('C2 ETUDIER UNE REALISATION'!U26:U26,"X")</f>
        <v>0</v>
      </c>
      <c r="T34" s="221">
        <f>COUNTIF('C2 ETUDIER UNE REALISATION'!V26:V26,"X")</f>
        <v>0</v>
      </c>
      <c r="U34" s="231">
        <f>COUNTIF('C2 ETUDIER UNE REALISATION'!W26:W26,"X")</f>
        <v>0</v>
      </c>
      <c r="V34" s="138">
        <f>COUNTIF('C2 ETUDIER UNE REALISATION'!X26:X26,"X")</f>
        <v>0</v>
      </c>
      <c r="W34" s="233">
        <f>COUNTIF('C2 ETUDIER UNE REALISATION'!Y26:Y26,"X")</f>
        <v>0</v>
      </c>
      <c r="X34" s="213">
        <f>COUNTIF('C2 ETUDIER UNE REALISATION'!Z26:Z26,"X")</f>
        <v>0</v>
      </c>
      <c r="Y34" s="213">
        <f>COUNTIF('C2 ETUDIER UNE REALISATION'!AA26:AA26,"X")</f>
        <v>0</v>
      </c>
      <c r="Z34" s="221">
        <f>COUNTIF('C2 ETUDIER UNE REALISATION'!AB26:AB26,"X")</f>
        <v>0</v>
      </c>
      <c r="AA34" s="231">
        <f>COUNTIF('C2 ETUDIER UNE REALISATION'!AC26:AC26,"X")</f>
        <v>0</v>
      </c>
      <c r="AB34" s="138">
        <f>COUNTIF('C2 ETUDIER UNE REALISATION'!AD26:AD26,"X")</f>
        <v>0</v>
      </c>
      <c r="AC34" s="233">
        <f>COUNTIF('C2 ETUDIER UNE REALISATION'!AE26:AE26,"X")</f>
        <v>0</v>
      </c>
      <c r="AD34" s="213">
        <f>COUNTIF('C2 ETUDIER UNE REALISATION'!AF26:AF26,"X")</f>
        <v>0</v>
      </c>
      <c r="AE34" s="213">
        <f>COUNTIF('C2 ETUDIER UNE REALISATION'!AG26:AG26,"X")</f>
        <v>0</v>
      </c>
      <c r="AF34" s="221">
        <f>COUNTIF('C2 ETUDIER UNE REALISATION'!AH26:AH26,"X")</f>
        <v>0</v>
      </c>
      <c r="AG34" s="231">
        <f>COUNTIF('C2 ETUDIER UNE REALISATION'!AI26:AI26,"X")</f>
        <v>0</v>
      </c>
      <c r="AH34" s="138">
        <f>COUNTIF('C2 ETUDIER UNE REALISATION'!AJ26:AJ26,"X")</f>
        <v>0</v>
      </c>
      <c r="AI34" s="233">
        <f>COUNTIF('C2 ETUDIER UNE REALISATION'!AK26:AK26,"X")</f>
        <v>0</v>
      </c>
      <c r="AJ34" s="213">
        <f>COUNTIF('C2 ETUDIER UNE REALISATION'!AL26:AL26,"X")</f>
        <v>0</v>
      </c>
      <c r="AK34" s="213">
        <f>COUNTIF('C2 ETUDIER UNE REALISATION'!AM26:AM26,"X")</f>
        <v>0</v>
      </c>
      <c r="AL34" s="221">
        <f>COUNTIF('C2 ETUDIER UNE REALISATION'!AN26:AN26,"X")</f>
        <v>0</v>
      </c>
      <c r="AM34" s="231">
        <f>COUNTIF('C2 ETUDIER UNE REALISATION'!AO26:AO26,"X")</f>
        <v>0</v>
      </c>
      <c r="AN34" s="138">
        <f>COUNTIF('C2 ETUDIER UNE REALISATION'!AP26:AP26,"X")</f>
        <v>0</v>
      </c>
      <c r="AO34" s="233">
        <f>COUNTIF('C2 ETUDIER UNE REALISATION'!AQ26:AQ26,"X")</f>
        <v>0</v>
      </c>
      <c r="AP34" s="213">
        <f>COUNTIF('C2 ETUDIER UNE REALISATION'!AR26:AR26,"X")</f>
        <v>0</v>
      </c>
      <c r="AQ34" s="213">
        <f>COUNTIF('C2 ETUDIER UNE REALISATION'!AS26:AS26,"X")</f>
        <v>0</v>
      </c>
      <c r="AR34" s="221">
        <f>COUNTIF('C2 ETUDIER UNE REALISATION'!AT26:AT26,"X")</f>
        <v>0</v>
      </c>
      <c r="AS34" s="231">
        <f>COUNTIF('C2 ETUDIER UNE REALISATION'!AU26:AU26,"X")</f>
        <v>0</v>
      </c>
      <c r="AT34" s="138">
        <f>COUNTIF('C2 ETUDIER UNE REALISATION'!AV26:AV26,"X")</f>
        <v>0</v>
      </c>
      <c r="AU34" s="233">
        <f>COUNTIF('C2 ETUDIER UNE REALISATION'!AW26:AW26,"X")</f>
        <v>0</v>
      </c>
      <c r="AV34" s="277">
        <f>COUNTIF('C2 ETUDIER UNE REALISATION'!AX26:AX26,"X")</f>
        <v>0</v>
      </c>
      <c r="AW34" s="213">
        <f>COUNTIF('C2 ETUDIER UNE REALISATION'!AY26:AY26,"X")</f>
        <v>0</v>
      </c>
      <c r="AX34" s="280">
        <f>COUNTIF('C2 ETUDIER UNE REALISATION'!AZ26:AZ26,"X")</f>
        <v>0</v>
      </c>
      <c r="AZ34" s="539"/>
      <c r="BA34" s="539"/>
      <c r="BB34" s="538"/>
    </row>
    <row r="35" spans="1:54" ht="16" hidden="1" customHeight="1" outlineLevel="1">
      <c r="A35" s="130"/>
      <c r="B35" s="81" t="s">
        <v>238</v>
      </c>
      <c r="C35" s="231">
        <f>COUNTIF('C2 ETUDIER UNE REALISATION'!E27:E27,"X")</f>
        <v>0</v>
      </c>
      <c r="D35" s="138">
        <f>COUNTIF('C2 ETUDIER UNE REALISATION'!F27:F27,"X")</f>
        <v>0</v>
      </c>
      <c r="E35" s="233">
        <f>COUNTIF('C2 ETUDIER UNE REALISATION'!G27:G27,"X")</f>
        <v>0</v>
      </c>
      <c r="F35" s="213">
        <f>COUNTIF('C2 ETUDIER UNE REALISATION'!H27:H27,"X")</f>
        <v>0</v>
      </c>
      <c r="G35" s="213">
        <f>COUNTIF('C2 ETUDIER UNE REALISATION'!I27:I27,"X")</f>
        <v>0</v>
      </c>
      <c r="H35" s="221">
        <f>COUNTIF('C2 ETUDIER UNE REALISATION'!J27:J27,"X")</f>
        <v>0</v>
      </c>
      <c r="I35" s="231">
        <f>COUNTIF('C2 ETUDIER UNE REALISATION'!K27:K27,"X")</f>
        <v>0</v>
      </c>
      <c r="J35" s="138">
        <f>COUNTIF('C2 ETUDIER UNE REALISATION'!L27:L27,"X")</f>
        <v>0</v>
      </c>
      <c r="K35" s="233">
        <f>COUNTIF('C2 ETUDIER UNE REALISATION'!M27:M27,"X")</f>
        <v>0</v>
      </c>
      <c r="L35" s="213">
        <f>COUNTIF('C2 ETUDIER UNE REALISATION'!N27:N27,"X")</f>
        <v>0</v>
      </c>
      <c r="M35" s="213">
        <f>COUNTIF('C2 ETUDIER UNE REALISATION'!O27:O27,"X")</f>
        <v>0</v>
      </c>
      <c r="N35" s="221">
        <f>COUNTIF('C2 ETUDIER UNE REALISATION'!P27:P27,"X")</f>
        <v>0</v>
      </c>
      <c r="O35" s="231">
        <f>COUNTIF('C2 ETUDIER UNE REALISATION'!Q27:Q27,"X")</f>
        <v>0</v>
      </c>
      <c r="P35" s="138">
        <f>COUNTIF('C2 ETUDIER UNE REALISATION'!R27:R27,"X")</f>
        <v>0</v>
      </c>
      <c r="Q35" s="233">
        <f>COUNTIF('C2 ETUDIER UNE REALISATION'!S27:S27,"X")</f>
        <v>0</v>
      </c>
      <c r="R35" s="213">
        <f>COUNTIF('C2 ETUDIER UNE REALISATION'!T27:T27,"X")</f>
        <v>0</v>
      </c>
      <c r="S35" s="213">
        <f>COUNTIF('C2 ETUDIER UNE REALISATION'!U27:U27,"X")</f>
        <v>0</v>
      </c>
      <c r="T35" s="221">
        <f>COUNTIF('C2 ETUDIER UNE REALISATION'!V27:V27,"X")</f>
        <v>0</v>
      </c>
      <c r="U35" s="231">
        <f>COUNTIF('C2 ETUDIER UNE REALISATION'!W27:W27,"X")</f>
        <v>0</v>
      </c>
      <c r="V35" s="138">
        <f>COUNTIF('C2 ETUDIER UNE REALISATION'!X27:X27,"X")</f>
        <v>0</v>
      </c>
      <c r="W35" s="233">
        <f>COUNTIF('C2 ETUDIER UNE REALISATION'!Y27:Y27,"X")</f>
        <v>0</v>
      </c>
      <c r="X35" s="213">
        <f>COUNTIF('C2 ETUDIER UNE REALISATION'!Z27:Z27,"X")</f>
        <v>0</v>
      </c>
      <c r="Y35" s="213">
        <f>COUNTIF('C2 ETUDIER UNE REALISATION'!AA27:AA27,"X")</f>
        <v>0</v>
      </c>
      <c r="Z35" s="221">
        <f>COUNTIF('C2 ETUDIER UNE REALISATION'!AB27:AB27,"X")</f>
        <v>0</v>
      </c>
      <c r="AA35" s="231">
        <f>COUNTIF('C2 ETUDIER UNE REALISATION'!AC27:AC27,"X")</f>
        <v>0</v>
      </c>
      <c r="AB35" s="138">
        <f>COUNTIF('C2 ETUDIER UNE REALISATION'!AD27:AD27,"X")</f>
        <v>0</v>
      </c>
      <c r="AC35" s="233">
        <f>COUNTIF('C2 ETUDIER UNE REALISATION'!AE27:AE27,"X")</f>
        <v>0</v>
      </c>
      <c r="AD35" s="213">
        <f>COUNTIF('C2 ETUDIER UNE REALISATION'!AF27:AF27,"X")</f>
        <v>0</v>
      </c>
      <c r="AE35" s="213">
        <f>COUNTIF('C2 ETUDIER UNE REALISATION'!AG27:AG27,"X")</f>
        <v>0</v>
      </c>
      <c r="AF35" s="221">
        <f>COUNTIF('C2 ETUDIER UNE REALISATION'!AH27:AH27,"X")</f>
        <v>0</v>
      </c>
      <c r="AG35" s="231">
        <f>COUNTIF('C2 ETUDIER UNE REALISATION'!AI27:AI27,"X")</f>
        <v>0</v>
      </c>
      <c r="AH35" s="138">
        <f>COUNTIF('C2 ETUDIER UNE REALISATION'!AJ27:AJ27,"X")</f>
        <v>0</v>
      </c>
      <c r="AI35" s="233">
        <f>COUNTIF('C2 ETUDIER UNE REALISATION'!AK27:AK27,"X")</f>
        <v>0</v>
      </c>
      <c r="AJ35" s="213">
        <f>COUNTIF('C2 ETUDIER UNE REALISATION'!AL27:AL27,"X")</f>
        <v>0</v>
      </c>
      <c r="AK35" s="213">
        <f>COUNTIF('C2 ETUDIER UNE REALISATION'!AM27:AM27,"X")</f>
        <v>0</v>
      </c>
      <c r="AL35" s="221">
        <f>COUNTIF('C2 ETUDIER UNE REALISATION'!AN27:AN27,"X")</f>
        <v>0</v>
      </c>
      <c r="AM35" s="231">
        <f>COUNTIF('C2 ETUDIER UNE REALISATION'!AO27:AO27,"X")</f>
        <v>0</v>
      </c>
      <c r="AN35" s="138">
        <f>COUNTIF('C2 ETUDIER UNE REALISATION'!AP27:AP27,"X")</f>
        <v>0</v>
      </c>
      <c r="AO35" s="233">
        <f>COUNTIF('C2 ETUDIER UNE REALISATION'!AQ27:AQ27,"X")</f>
        <v>0</v>
      </c>
      <c r="AP35" s="213">
        <f>COUNTIF('C2 ETUDIER UNE REALISATION'!AR27:AR27,"X")</f>
        <v>0</v>
      </c>
      <c r="AQ35" s="213">
        <f>COUNTIF('C2 ETUDIER UNE REALISATION'!AS27:AS27,"X")</f>
        <v>0</v>
      </c>
      <c r="AR35" s="221">
        <f>COUNTIF('C2 ETUDIER UNE REALISATION'!AT27:AT27,"X")</f>
        <v>0</v>
      </c>
      <c r="AS35" s="231">
        <f>COUNTIF('C2 ETUDIER UNE REALISATION'!AU27:AU27,"X")</f>
        <v>0</v>
      </c>
      <c r="AT35" s="138">
        <f>COUNTIF('C2 ETUDIER UNE REALISATION'!AV27:AV27,"X")</f>
        <v>0</v>
      </c>
      <c r="AU35" s="233">
        <f>COUNTIF('C2 ETUDIER UNE REALISATION'!AW27:AW27,"X")</f>
        <v>0</v>
      </c>
      <c r="AV35" s="277">
        <f>COUNTIF('C2 ETUDIER UNE REALISATION'!AX27:AX27,"X")</f>
        <v>0</v>
      </c>
      <c r="AW35" s="213">
        <f>COUNTIF('C2 ETUDIER UNE REALISATION'!AY27:AY27,"X")</f>
        <v>0</v>
      </c>
      <c r="AX35" s="280">
        <f>COUNTIF('C2 ETUDIER UNE REALISATION'!AZ27:AZ27,"X")</f>
        <v>0</v>
      </c>
      <c r="AZ35" s="539"/>
      <c r="BA35" s="539"/>
      <c r="BB35" s="538"/>
    </row>
    <row r="36" spans="1:54" ht="16" hidden="1" customHeight="1" outlineLevel="1">
      <c r="A36" s="130"/>
      <c r="B36" s="81" t="s">
        <v>239</v>
      </c>
      <c r="C36" s="231">
        <f>COUNTIF('C2 ETUDIER UNE REALISATION'!E28:E28,"X")</f>
        <v>0</v>
      </c>
      <c r="D36" s="138">
        <f>COUNTIF('C2 ETUDIER UNE REALISATION'!F28:F28,"X")</f>
        <v>0</v>
      </c>
      <c r="E36" s="233">
        <f>COUNTIF('C2 ETUDIER UNE REALISATION'!G28:G28,"X")</f>
        <v>0</v>
      </c>
      <c r="F36" s="213">
        <f>COUNTIF('C2 ETUDIER UNE REALISATION'!H28:H28,"X")</f>
        <v>0</v>
      </c>
      <c r="G36" s="213">
        <f>COUNTIF('C2 ETUDIER UNE REALISATION'!I28:I28,"X")</f>
        <v>0</v>
      </c>
      <c r="H36" s="221">
        <f>COUNTIF('C2 ETUDIER UNE REALISATION'!J28:J28,"X")</f>
        <v>0</v>
      </c>
      <c r="I36" s="231">
        <f>COUNTIF('C2 ETUDIER UNE REALISATION'!K28:K28,"X")</f>
        <v>0</v>
      </c>
      <c r="J36" s="138">
        <f>COUNTIF('C2 ETUDIER UNE REALISATION'!L28:L28,"X")</f>
        <v>0</v>
      </c>
      <c r="K36" s="233">
        <f>COUNTIF('C2 ETUDIER UNE REALISATION'!M28:M28,"X")</f>
        <v>0</v>
      </c>
      <c r="L36" s="213">
        <f>COUNTIF('C2 ETUDIER UNE REALISATION'!N28:N28,"X")</f>
        <v>0</v>
      </c>
      <c r="M36" s="213">
        <f>COUNTIF('C2 ETUDIER UNE REALISATION'!O28:O28,"X")</f>
        <v>0</v>
      </c>
      <c r="N36" s="221">
        <f>COUNTIF('C2 ETUDIER UNE REALISATION'!P28:P28,"X")</f>
        <v>0</v>
      </c>
      <c r="O36" s="231">
        <f>COUNTIF('C2 ETUDIER UNE REALISATION'!Q28:Q28,"X")</f>
        <v>0</v>
      </c>
      <c r="P36" s="138">
        <f>COUNTIF('C2 ETUDIER UNE REALISATION'!R28:R28,"X")</f>
        <v>0</v>
      </c>
      <c r="Q36" s="233">
        <f>COUNTIF('C2 ETUDIER UNE REALISATION'!S28:S28,"X")</f>
        <v>0</v>
      </c>
      <c r="R36" s="213">
        <f>COUNTIF('C2 ETUDIER UNE REALISATION'!T28:T28,"X")</f>
        <v>0</v>
      </c>
      <c r="S36" s="213">
        <f>COUNTIF('C2 ETUDIER UNE REALISATION'!U28:U28,"X")</f>
        <v>0</v>
      </c>
      <c r="T36" s="221">
        <f>COUNTIF('C2 ETUDIER UNE REALISATION'!V28:V28,"X")</f>
        <v>0</v>
      </c>
      <c r="U36" s="231">
        <f>COUNTIF('C2 ETUDIER UNE REALISATION'!W28:W28,"X")</f>
        <v>0</v>
      </c>
      <c r="V36" s="138">
        <f>COUNTIF('C2 ETUDIER UNE REALISATION'!X28:X28,"X")</f>
        <v>0</v>
      </c>
      <c r="W36" s="233">
        <f>COUNTIF('C2 ETUDIER UNE REALISATION'!Y28:Y28,"X")</f>
        <v>0</v>
      </c>
      <c r="X36" s="213">
        <f>COUNTIF('C2 ETUDIER UNE REALISATION'!Z28:Z28,"X")</f>
        <v>0</v>
      </c>
      <c r="Y36" s="213">
        <f>COUNTIF('C2 ETUDIER UNE REALISATION'!AA28:AA28,"X")</f>
        <v>0</v>
      </c>
      <c r="Z36" s="221">
        <f>COUNTIF('C2 ETUDIER UNE REALISATION'!AB28:AB28,"X")</f>
        <v>0</v>
      </c>
      <c r="AA36" s="231">
        <f>COUNTIF('C2 ETUDIER UNE REALISATION'!AC28:AC28,"X")</f>
        <v>0</v>
      </c>
      <c r="AB36" s="138">
        <f>COUNTIF('C2 ETUDIER UNE REALISATION'!AD28:AD28,"X")</f>
        <v>0</v>
      </c>
      <c r="AC36" s="233">
        <f>COUNTIF('C2 ETUDIER UNE REALISATION'!AE28:AE28,"X")</f>
        <v>0</v>
      </c>
      <c r="AD36" s="213">
        <f>COUNTIF('C2 ETUDIER UNE REALISATION'!AF28:AF28,"X")</f>
        <v>0</v>
      </c>
      <c r="AE36" s="213">
        <f>COUNTIF('C2 ETUDIER UNE REALISATION'!AG28:AG28,"X")</f>
        <v>0</v>
      </c>
      <c r="AF36" s="221">
        <f>COUNTIF('C2 ETUDIER UNE REALISATION'!AH28:AH28,"X")</f>
        <v>0</v>
      </c>
      <c r="AG36" s="231">
        <f>COUNTIF('C2 ETUDIER UNE REALISATION'!AI28:AI28,"X")</f>
        <v>0</v>
      </c>
      <c r="AH36" s="138">
        <f>COUNTIF('C2 ETUDIER UNE REALISATION'!AJ28:AJ28,"X")</f>
        <v>0</v>
      </c>
      <c r="AI36" s="233">
        <f>COUNTIF('C2 ETUDIER UNE REALISATION'!AK28:AK28,"X")</f>
        <v>0</v>
      </c>
      <c r="AJ36" s="213">
        <f>COUNTIF('C2 ETUDIER UNE REALISATION'!AL28:AL28,"X")</f>
        <v>0</v>
      </c>
      <c r="AK36" s="213">
        <f>COUNTIF('C2 ETUDIER UNE REALISATION'!AM28:AM28,"X")</f>
        <v>0</v>
      </c>
      <c r="AL36" s="221">
        <f>COUNTIF('C2 ETUDIER UNE REALISATION'!AN28:AN28,"X")</f>
        <v>0</v>
      </c>
      <c r="AM36" s="231">
        <f>COUNTIF('C2 ETUDIER UNE REALISATION'!AO28:AO28,"X")</f>
        <v>0</v>
      </c>
      <c r="AN36" s="138">
        <f>COUNTIF('C2 ETUDIER UNE REALISATION'!AP28:AP28,"X")</f>
        <v>0</v>
      </c>
      <c r="AO36" s="233">
        <f>COUNTIF('C2 ETUDIER UNE REALISATION'!AQ28:AQ28,"X")</f>
        <v>0</v>
      </c>
      <c r="AP36" s="213">
        <f>COUNTIF('C2 ETUDIER UNE REALISATION'!AR28:AR28,"X")</f>
        <v>0</v>
      </c>
      <c r="AQ36" s="213">
        <f>COUNTIF('C2 ETUDIER UNE REALISATION'!AS28:AS28,"X")</f>
        <v>0</v>
      </c>
      <c r="AR36" s="221">
        <f>COUNTIF('C2 ETUDIER UNE REALISATION'!AT28:AT28,"X")</f>
        <v>0</v>
      </c>
      <c r="AS36" s="231">
        <f>COUNTIF('C2 ETUDIER UNE REALISATION'!AU28:AU28,"X")</f>
        <v>0</v>
      </c>
      <c r="AT36" s="138">
        <f>COUNTIF('C2 ETUDIER UNE REALISATION'!AV28:AV28,"X")</f>
        <v>0</v>
      </c>
      <c r="AU36" s="233">
        <f>COUNTIF('C2 ETUDIER UNE REALISATION'!AW28:AW28,"X")</f>
        <v>0</v>
      </c>
      <c r="AV36" s="277">
        <f>COUNTIF('C2 ETUDIER UNE REALISATION'!AX28:AX28,"X")</f>
        <v>0</v>
      </c>
      <c r="AW36" s="213">
        <f>COUNTIF('C2 ETUDIER UNE REALISATION'!AY28:AY28,"X")</f>
        <v>0</v>
      </c>
      <c r="AX36" s="280">
        <f>COUNTIF('C2 ETUDIER UNE REALISATION'!AZ28:AZ28,"X")</f>
        <v>0</v>
      </c>
      <c r="AZ36" s="539"/>
      <c r="BA36" s="539"/>
      <c r="BB36" s="538"/>
    </row>
    <row r="37" spans="1:54" ht="16" hidden="1" customHeight="1" outlineLevel="1">
      <c r="A37" s="130"/>
      <c r="B37" s="81" t="s">
        <v>240</v>
      </c>
      <c r="C37" s="231">
        <f>COUNTIF('C2 ETUDIER UNE REALISATION'!E29:E29,"X")</f>
        <v>0</v>
      </c>
      <c r="D37" s="138">
        <f>COUNTIF('C2 ETUDIER UNE REALISATION'!F29:F29,"X")</f>
        <v>0</v>
      </c>
      <c r="E37" s="233">
        <f>COUNTIF('C2 ETUDIER UNE REALISATION'!G29:G29,"X")</f>
        <v>0</v>
      </c>
      <c r="F37" s="213">
        <f>COUNTIF('C2 ETUDIER UNE REALISATION'!H29:H29,"X")</f>
        <v>0</v>
      </c>
      <c r="G37" s="213">
        <f>COUNTIF('C2 ETUDIER UNE REALISATION'!I29:I29,"X")</f>
        <v>0</v>
      </c>
      <c r="H37" s="221">
        <f>COUNTIF('C2 ETUDIER UNE REALISATION'!J29:J29,"X")</f>
        <v>0</v>
      </c>
      <c r="I37" s="231">
        <f>COUNTIF('C2 ETUDIER UNE REALISATION'!K29:K29,"X")</f>
        <v>0</v>
      </c>
      <c r="J37" s="138">
        <f>COUNTIF('C2 ETUDIER UNE REALISATION'!L29:L29,"X")</f>
        <v>0</v>
      </c>
      <c r="K37" s="233">
        <f>COUNTIF('C2 ETUDIER UNE REALISATION'!M29:M29,"X")</f>
        <v>0</v>
      </c>
      <c r="L37" s="213">
        <f>COUNTIF('C2 ETUDIER UNE REALISATION'!N29:N29,"X")</f>
        <v>0</v>
      </c>
      <c r="M37" s="213">
        <f>COUNTIF('C2 ETUDIER UNE REALISATION'!O29:O29,"X")</f>
        <v>0</v>
      </c>
      <c r="N37" s="221">
        <f>COUNTIF('C2 ETUDIER UNE REALISATION'!P29:P29,"X")</f>
        <v>0</v>
      </c>
      <c r="O37" s="231">
        <f>COUNTIF('C2 ETUDIER UNE REALISATION'!Q29:Q29,"X")</f>
        <v>0</v>
      </c>
      <c r="P37" s="138">
        <f>COUNTIF('C2 ETUDIER UNE REALISATION'!R29:R29,"X")</f>
        <v>0</v>
      </c>
      <c r="Q37" s="233">
        <f>COUNTIF('C2 ETUDIER UNE REALISATION'!S29:S29,"X")</f>
        <v>0</v>
      </c>
      <c r="R37" s="213">
        <f>COUNTIF('C2 ETUDIER UNE REALISATION'!T29:T29,"X")</f>
        <v>0</v>
      </c>
      <c r="S37" s="213">
        <f>COUNTIF('C2 ETUDIER UNE REALISATION'!U29:U29,"X")</f>
        <v>0</v>
      </c>
      <c r="T37" s="221">
        <f>COUNTIF('C2 ETUDIER UNE REALISATION'!V29:V29,"X")</f>
        <v>0</v>
      </c>
      <c r="U37" s="231">
        <f>COUNTIF('C2 ETUDIER UNE REALISATION'!W29:W29,"X")</f>
        <v>0</v>
      </c>
      <c r="V37" s="138">
        <f>COUNTIF('C2 ETUDIER UNE REALISATION'!X29:X29,"X")</f>
        <v>0</v>
      </c>
      <c r="W37" s="233">
        <f>COUNTIF('C2 ETUDIER UNE REALISATION'!Y29:Y29,"X")</f>
        <v>0</v>
      </c>
      <c r="X37" s="213">
        <f>COUNTIF('C2 ETUDIER UNE REALISATION'!Z29:Z29,"X")</f>
        <v>0</v>
      </c>
      <c r="Y37" s="213">
        <f>COUNTIF('C2 ETUDIER UNE REALISATION'!AA29:AA29,"X")</f>
        <v>0</v>
      </c>
      <c r="Z37" s="221">
        <f>COUNTIF('C2 ETUDIER UNE REALISATION'!AB29:AB29,"X")</f>
        <v>0</v>
      </c>
      <c r="AA37" s="231">
        <f>COUNTIF('C2 ETUDIER UNE REALISATION'!AC29:AC29,"X")</f>
        <v>0</v>
      </c>
      <c r="AB37" s="138">
        <f>COUNTIF('C2 ETUDIER UNE REALISATION'!AD29:AD29,"X")</f>
        <v>0</v>
      </c>
      <c r="AC37" s="233">
        <f>COUNTIF('C2 ETUDIER UNE REALISATION'!AE29:AE29,"X")</f>
        <v>0</v>
      </c>
      <c r="AD37" s="213">
        <f>COUNTIF('C2 ETUDIER UNE REALISATION'!AF29:AF29,"X")</f>
        <v>0</v>
      </c>
      <c r="AE37" s="213">
        <f>COUNTIF('C2 ETUDIER UNE REALISATION'!AG29:AG29,"X")</f>
        <v>0</v>
      </c>
      <c r="AF37" s="221">
        <f>COUNTIF('C2 ETUDIER UNE REALISATION'!AH29:AH29,"X")</f>
        <v>0</v>
      </c>
      <c r="AG37" s="231">
        <f>COUNTIF('C2 ETUDIER UNE REALISATION'!AI29:AI29,"X")</f>
        <v>0</v>
      </c>
      <c r="AH37" s="138">
        <f>COUNTIF('C2 ETUDIER UNE REALISATION'!AJ29:AJ29,"X")</f>
        <v>0</v>
      </c>
      <c r="AI37" s="233">
        <f>COUNTIF('C2 ETUDIER UNE REALISATION'!AK29:AK29,"X")</f>
        <v>0</v>
      </c>
      <c r="AJ37" s="213">
        <f>COUNTIF('C2 ETUDIER UNE REALISATION'!AL29:AL29,"X")</f>
        <v>0</v>
      </c>
      <c r="AK37" s="213">
        <f>COUNTIF('C2 ETUDIER UNE REALISATION'!AM29:AM29,"X")</f>
        <v>0</v>
      </c>
      <c r="AL37" s="221">
        <f>COUNTIF('C2 ETUDIER UNE REALISATION'!AN29:AN29,"X")</f>
        <v>0</v>
      </c>
      <c r="AM37" s="231">
        <f>COUNTIF('C2 ETUDIER UNE REALISATION'!AO29:AO29,"X")</f>
        <v>0</v>
      </c>
      <c r="AN37" s="138">
        <f>COUNTIF('C2 ETUDIER UNE REALISATION'!AP29:AP29,"X")</f>
        <v>0</v>
      </c>
      <c r="AO37" s="233">
        <f>COUNTIF('C2 ETUDIER UNE REALISATION'!AQ29:AQ29,"X")</f>
        <v>0</v>
      </c>
      <c r="AP37" s="213">
        <f>COUNTIF('C2 ETUDIER UNE REALISATION'!AR29:AR29,"X")</f>
        <v>0</v>
      </c>
      <c r="AQ37" s="213">
        <f>COUNTIF('C2 ETUDIER UNE REALISATION'!AS29:AS29,"X")</f>
        <v>0</v>
      </c>
      <c r="AR37" s="221">
        <f>COUNTIF('C2 ETUDIER UNE REALISATION'!AT29:AT29,"X")</f>
        <v>0</v>
      </c>
      <c r="AS37" s="231">
        <f>COUNTIF('C2 ETUDIER UNE REALISATION'!AU29:AU29,"X")</f>
        <v>0</v>
      </c>
      <c r="AT37" s="138">
        <f>COUNTIF('C2 ETUDIER UNE REALISATION'!AV29:AV29,"X")</f>
        <v>0</v>
      </c>
      <c r="AU37" s="233">
        <f>COUNTIF('C2 ETUDIER UNE REALISATION'!AW29:AW29,"X")</f>
        <v>0</v>
      </c>
      <c r="AV37" s="277">
        <f>COUNTIF('C2 ETUDIER UNE REALISATION'!AX29:AX29,"X")</f>
        <v>0</v>
      </c>
      <c r="AW37" s="213">
        <f>COUNTIF('C2 ETUDIER UNE REALISATION'!AY29:AY29,"X")</f>
        <v>0</v>
      </c>
      <c r="AX37" s="280">
        <f>COUNTIF('C2 ETUDIER UNE REALISATION'!AZ29:AZ29,"X")</f>
        <v>0</v>
      </c>
      <c r="AZ37" s="539"/>
      <c r="BA37" s="539"/>
      <c r="BB37" s="538"/>
    </row>
    <row r="38" spans="1:54" ht="16" customHeight="1" collapsed="1">
      <c r="A38" s="130"/>
      <c r="B38" s="135" t="s">
        <v>56</v>
      </c>
      <c r="C38" s="227">
        <f>SUM(C39:C43)</f>
        <v>0</v>
      </c>
      <c r="D38" s="134">
        <f>SUM(D39:D43)</f>
        <v>0</v>
      </c>
      <c r="E38" s="236">
        <f t="shared" ref="E38:J38" si="66">SUM(E39:E43)</f>
        <v>0</v>
      </c>
      <c r="F38" s="215">
        <f t="shared" si="66"/>
        <v>0</v>
      </c>
      <c r="G38" s="215">
        <f t="shared" si="66"/>
        <v>0</v>
      </c>
      <c r="H38" s="223">
        <f t="shared" si="66"/>
        <v>0</v>
      </c>
      <c r="I38" s="227">
        <f t="shared" si="66"/>
        <v>0</v>
      </c>
      <c r="J38" s="134">
        <f t="shared" si="66"/>
        <v>0</v>
      </c>
      <c r="K38" s="236">
        <f t="shared" ref="K38" si="67">SUM(K39:K43)</f>
        <v>0</v>
      </c>
      <c r="L38" s="215">
        <f t="shared" ref="L38" si="68">SUM(L39:L43)</f>
        <v>0</v>
      </c>
      <c r="M38" s="215">
        <f t="shared" ref="M38" si="69">SUM(M39:M43)</f>
        <v>0</v>
      </c>
      <c r="N38" s="223">
        <f t="shared" ref="N38" si="70">SUM(N39:N43)</f>
        <v>0</v>
      </c>
      <c r="O38" s="227">
        <f t="shared" ref="O38:P38" si="71">SUM(O39:O43)</f>
        <v>0</v>
      </c>
      <c r="P38" s="134">
        <f t="shared" si="71"/>
        <v>0</v>
      </c>
      <c r="Q38" s="236">
        <f t="shared" ref="Q38" si="72">SUM(Q39:Q43)</f>
        <v>0</v>
      </c>
      <c r="R38" s="215">
        <f t="shared" ref="R38" si="73">SUM(R39:R43)</f>
        <v>0</v>
      </c>
      <c r="S38" s="215">
        <f t="shared" ref="S38" si="74">SUM(S39:S43)</f>
        <v>0</v>
      </c>
      <c r="T38" s="223">
        <f t="shared" ref="T38" si="75">SUM(T39:T43)</f>
        <v>0</v>
      </c>
      <c r="U38" s="227">
        <f t="shared" ref="U38" si="76">SUM(U39:U43)</f>
        <v>0</v>
      </c>
      <c r="V38" s="134">
        <f t="shared" ref="V38" si="77">SUM(V39:V43)</f>
        <v>0</v>
      </c>
      <c r="W38" s="236">
        <f t="shared" ref="W38" si="78">SUM(W39:W43)</f>
        <v>0</v>
      </c>
      <c r="X38" s="215">
        <f t="shared" ref="X38" si="79">SUM(X39:X43)</f>
        <v>0</v>
      </c>
      <c r="Y38" s="215">
        <f t="shared" ref="Y38" si="80">SUM(Y39:Y43)</f>
        <v>0</v>
      </c>
      <c r="Z38" s="223">
        <f t="shared" ref="Z38" si="81">SUM(Z39:Z43)</f>
        <v>0</v>
      </c>
      <c r="AA38" s="227">
        <f t="shared" ref="AA38" si="82">SUM(AA39:AA43)</f>
        <v>0</v>
      </c>
      <c r="AB38" s="134">
        <f t="shared" ref="AB38" si="83">SUM(AB39:AB43)</f>
        <v>0</v>
      </c>
      <c r="AC38" s="236">
        <f t="shared" ref="AC38" si="84">SUM(AC39:AC43)</f>
        <v>0</v>
      </c>
      <c r="AD38" s="215">
        <f t="shared" ref="AD38" si="85">SUM(AD39:AD43)</f>
        <v>0</v>
      </c>
      <c r="AE38" s="215">
        <f t="shared" ref="AE38" si="86">SUM(AE39:AE43)</f>
        <v>0</v>
      </c>
      <c r="AF38" s="223">
        <f t="shared" ref="AF38" si="87">SUM(AF39:AF43)</f>
        <v>0</v>
      </c>
      <c r="AG38" s="227">
        <f t="shared" ref="AG38" si="88">SUM(AG39:AG43)</f>
        <v>0</v>
      </c>
      <c r="AH38" s="134">
        <f t="shared" ref="AH38" si="89">SUM(AH39:AH43)</f>
        <v>0</v>
      </c>
      <c r="AI38" s="236">
        <f t="shared" ref="AI38" si="90">SUM(AI39:AI43)</f>
        <v>0</v>
      </c>
      <c r="AJ38" s="215">
        <f t="shared" ref="AJ38" si="91">SUM(AJ39:AJ43)</f>
        <v>0</v>
      </c>
      <c r="AK38" s="215">
        <f t="shared" ref="AK38" si="92">SUM(AK39:AK43)</f>
        <v>0</v>
      </c>
      <c r="AL38" s="223">
        <f t="shared" ref="AL38" si="93">SUM(AL39:AL43)</f>
        <v>0</v>
      </c>
      <c r="AM38" s="227">
        <f t="shared" ref="AM38" si="94">SUM(AM39:AM43)</f>
        <v>0</v>
      </c>
      <c r="AN38" s="134">
        <f t="shared" ref="AN38" si="95">SUM(AN39:AN43)</f>
        <v>0</v>
      </c>
      <c r="AO38" s="236">
        <f t="shared" ref="AO38" si="96">SUM(AO39:AO43)</f>
        <v>0</v>
      </c>
      <c r="AP38" s="215">
        <f t="shared" ref="AP38" si="97">SUM(AP39:AP43)</f>
        <v>0</v>
      </c>
      <c r="AQ38" s="215">
        <f t="shared" ref="AQ38" si="98">SUM(AQ39:AQ43)</f>
        <v>0</v>
      </c>
      <c r="AR38" s="223">
        <f t="shared" ref="AR38" si="99">SUM(AR39:AR43)</f>
        <v>0</v>
      </c>
      <c r="AS38" s="227">
        <f t="shared" ref="AS38" si="100">SUM(AS39:AS43)</f>
        <v>0</v>
      </c>
      <c r="AT38" s="134">
        <f t="shared" ref="AT38" si="101">SUM(AT39:AT43)</f>
        <v>0</v>
      </c>
      <c r="AU38" s="236">
        <f t="shared" ref="AU38" si="102">SUM(AU39:AU43)</f>
        <v>0</v>
      </c>
      <c r="AV38" s="279">
        <f t="shared" ref="AV38" si="103">SUM(AV39:AV43)</f>
        <v>0</v>
      </c>
      <c r="AW38" s="215">
        <f t="shared" ref="AW38" si="104">SUM(AW39:AW43)</f>
        <v>0</v>
      </c>
      <c r="AX38" s="281">
        <f t="shared" ref="AX38" si="105">SUM(AX39:AX43)</f>
        <v>0</v>
      </c>
      <c r="AZ38" s="539"/>
      <c r="BA38" s="539"/>
      <c r="BB38" s="538"/>
    </row>
    <row r="39" spans="1:54" ht="16" hidden="1" customHeight="1" outlineLevel="1">
      <c r="A39" s="130"/>
      <c r="B39" s="81" t="s">
        <v>241</v>
      </c>
      <c r="C39" s="231">
        <f>COUNTIF('C2 ETUDIER UNE REALISATION'!E50:E50,"X")</f>
        <v>0</v>
      </c>
      <c r="D39" s="138">
        <f>COUNTIF('C2 ETUDIER UNE REALISATION'!F50:F50,"X")</f>
        <v>0</v>
      </c>
      <c r="E39" s="233">
        <f>COUNTIF('C2 ETUDIER UNE REALISATION'!G50:G50,"X")</f>
        <v>0</v>
      </c>
      <c r="F39" s="213">
        <f>COUNTIF('C2 ETUDIER UNE REALISATION'!H50:H50,"X")</f>
        <v>0</v>
      </c>
      <c r="G39" s="213">
        <f>COUNTIF('C2 ETUDIER UNE REALISATION'!I50:I50,"X")</f>
        <v>0</v>
      </c>
      <c r="H39" s="221">
        <f>COUNTIF('C2 ETUDIER UNE REALISATION'!J50:J50,"X")</f>
        <v>0</v>
      </c>
      <c r="I39" s="231">
        <f>COUNTIF('C2 ETUDIER UNE REALISATION'!K50:K50,"X")</f>
        <v>0</v>
      </c>
      <c r="J39" s="138">
        <f>COUNTIF('C2 ETUDIER UNE REALISATION'!L50:L50,"X")</f>
        <v>0</v>
      </c>
      <c r="K39" s="233">
        <f>COUNTIF('C2 ETUDIER UNE REALISATION'!M50:M50,"X")</f>
        <v>0</v>
      </c>
      <c r="L39" s="213">
        <f>COUNTIF('C2 ETUDIER UNE REALISATION'!N50:N50,"X")</f>
        <v>0</v>
      </c>
      <c r="M39" s="213">
        <f>COUNTIF('C2 ETUDIER UNE REALISATION'!O50:O50,"X")</f>
        <v>0</v>
      </c>
      <c r="N39" s="221">
        <f>COUNTIF('C2 ETUDIER UNE REALISATION'!P50:P50,"X")</f>
        <v>0</v>
      </c>
      <c r="O39" s="231">
        <f>COUNTIF('C2 ETUDIER UNE REALISATION'!Q50:Q50,"X")</f>
        <v>0</v>
      </c>
      <c r="P39" s="138">
        <f>COUNTIF('C2 ETUDIER UNE REALISATION'!R50:R50,"X")</f>
        <v>0</v>
      </c>
      <c r="Q39" s="233">
        <f>COUNTIF('C2 ETUDIER UNE REALISATION'!S50:S50,"X")</f>
        <v>0</v>
      </c>
      <c r="R39" s="213">
        <f>COUNTIF('C2 ETUDIER UNE REALISATION'!T50:T50,"X")</f>
        <v>0</v>
      </c>
      <c r="S39" s="213">
        <f>COUNTIF('C2 ETUDIER UNE REALISATION'!U50:U50,"X")</f>
        <v>0</v>
      </c>
      <c r="T39" s="221">
        <f>COUNTIF('C2 ETUDIER UNE REALISATION'!V50:V50,"X")</f>
        <v>0</v>
      </c>
      <c r="U39" s="231">
        <f>COUNTIF('C2 ETUDIER UNE REALISATION'!W50:W50,"X")</f>
        <v>0</v>
      </c>
      <c r="V39" s="138">
        <f>COUNTIF('C2 ETUDIER UNE REALISATION'!X50:X50,"X")</f>
        <v>0</v>
      </c>
      <c r="W39" s="233">
        <f>COUNTIF('C2 ETUDIER UNE REALISATION'!Y50:Y50,"X")</f>
        <v>0</v>
      </c>
      <c r="X39" s="213">
        <f>COUNTIF('C2 ETUDIER UNE REALISATION'!Z50:Z50,"X")</f>
        <v>0</v>
      </c>
      <c r="Y39" s="213">
        <f>COUNTIF('C2 ETUDIER UNE REALISATION'!AA50:AA50,"X")</f>
        <v>0</v>
      </c>
      <c r="Z39" s="221">
        <f>COUNTIF('C2 ETUDIER UNE REALISATION'!AB50:AB50,"X")</f>
        <v>0</v>
      </c>
      <c r="AA39" s="231">
        <f>COUNTIF('C2 ETUDIER UNE REALISATION'!AC50:AC50,"X")</f>
        <v>0</v>
      </c>
      <c r="AB39" s="138">
        <f>COUNTIF('C2 ETUDIER UNE REALISATION'!AD50:AD50,"X")</f>
        <v>0</v>
      </c>
      <c r="AC39" s="233">
        <f>COUNTIF('C2 ETUDIER UNE REALISATION'!AE50:AE50,"X")</f>
        <v>0</v>
      </c>
      <c r="AD39" s="213">
        <f>COUNTIF('C2 ETUDIER UNE REALISATION'!AF50:AF50,"X")</f>
        <v>0</v>
      </c>
      <c r="AE39" s="213">
        <f>COUNTIF('C2 ETUDIER UNE REALISATION'!AG50:AG50,"X")</f>
        <v>0</v>
      </c>
      <c r="AF39" s="221">
        <f>COUNTIF('C2 ETUDIER UNE REALISATION'!AH50:AH50,"X")</f>
        <v>0</v>
      </c>
      <c r="AG39" s="231">
        <f>COUNTIF('C2 ETUDIER UNE REALISATION'!AI50:AI50,"X")</f>
        <v>0</v>
      </c>
      <c r="AH39" s="138">
        <f>COUNTIF('C2 ETUDIER UNE REALISATION'!AJ50:AJ50,"X")</f>
        <v>0</v>
      </c>
      <c r="AI39" s="233">
        <f>COUNTIF('C2 ETUDIER UNE REALISATION'!AK50:AK50,"X")</f>
        <v>0</v>
      </c>
      <c r="AJ39" s="213">
        <f>COUNTIF('C2 ETUDIER UNE REALISATION'!AL50:AL50,"X")</f>
        <v>0</v>
      </c>
      <c r="AK39" s="213">
        <f>COUNTIF('C2 ETUDIER UNE REALISATION'!AM50:AM50,"X")</f>
        <v>0</v>
      </c>
      <c r="AL39" s="221">
        <f>COUNTIF('C2 ETUDIER UNE REALISATION'!AN50:AN50,"X")</f>
        <v>0</v>
      </c>
      <c r="AM39" s="231">
        <f>COUNTIF('C2 ETUDIER UNE REALISATION'!AO50:AO50,"X")</f>
        <v>0</v>
      </c>
      <c r="AN39" s="138">
        <f>COUNTIF('C2 ETUDIER UNE REALISATION'!AP50:AP50,"X")</f>
        <v>0</v>
      </c>
      <c r="AO39" s="233">
        <f>COUNTIF('C2 ETUDIER UNE REALISATION'!AQ50:AQ50,"X")</f>
        <v>0</v>
      </c>
      <c r="AP39" s="213">
        <f>COUNTIF('C2 ETUDIER UNE REALISATION'!AR50:AR50,"X")</f>
        <v>0</v>
      </c>
      <c r="AQ39" s="213">
        <f>COUNTIF('C2 ETUDIER UNE REALISATION'!AS50:AS50,"X")</f>
        <v>0</v>
      </c>
      <c r="AR39" s="221">
        <f>COUNTIF('C2 ETUDIER UNE REALISATION'!AT50:AT50,"X")</f>
        <v>0</v>
      </c>
      <c r="AS39" s="231">
        <f>COUNTIF('C2 ETUDIER UNE REALISATION'!AU50:AU50,"X")</f>
        <v>0</v>
      </c>
      <c r="AT39" s="138">
        <f>COUNTIF('C2 ETUDIER UNE REALISATION'!AV50:AV50,"X")</f>
        <v>0</v>
      </c>
      <c r="AU39" s="233">
        <f>COUNTIF('C2 ETUDIER UNE REALISATION'!AW50:AW50,"X")</f>
        <v>0</v>
      </c>
      <c r="AV39" s="277">
        <f>COUNTIF('C2 ETUDIER UNE REALISATION'!AX50:AX50,"X")</f>
        <v>0</v>
      </c>
      <c r="AW39" s="213">
        <f>COUNTIF('C2 ETUDIER UNE REALISATION'!AY50:AY50,"X")</f>
        <v>0</v>
      </c>
      <c r="AX39" s="280">
        <f>COUNTIF('C2 ETUDIER UNE REALISATION'!AZ50:AZ50,"X")</f>
        <v>0</v>
      </c>
      <c r="AZ39" s="539"/>
      <c r="BA39" s="539"/>
      <c r="BB39" s="538"/>
    </row>
    <row r="40" spans="1:54" ht="16" hidden="1" customHeight="1" outlineLevel="1">
      <c r="A40" s="130"/>
      <c r="B40" s="81" t="s">
        <v>242</v>
      </c>
      <c r="C40" s="231">
        <f>COUNTIF('C2 ETUDIER UNE REALISATION'!E51:E51,"X")</f>
        <v>0</v>
      </c>
      <c r="D40" s="138">
        <f>COUNTIF('C2 ETUDIER UNE REALISATION'!F51:F51,"X")</f>
        <v>0</v>
      </c>
      <c r="E40" s="233">
        <f>COUNTIF('C2 ETUDIER UNE REALISATION'!G51:G51,"X")</f>
        <v>0</v>
      </c>
      <c r="F40" s="213">
        <f>COUNTIF('C2 ETUDIER UNE REALISATION'!H51:H51,"X")</f>
        <v>0</v>
      </c>
      <c r="G40" s="213">
        <f>COUNTIF('C2 ETUDIER UNE REALISATION'!I51:I51,"X")</f>
        <v>0</v>
      </c>
      <c r="H40" s="221">
        <f>COUNTIF('C2 ETUDIER UNE REALISATION'!J51:J51,"X")</f>
        <v>0</v>
      </c>
      <c r="I40" s="231">
        <f>COUNTIF('C2 ETUDIER UNE REALISATION'!K51:K51,"X")</f>
        <v>0</v>
      </c>
      <c r="J40" s="138">
        <f>COUNTIF('C2 ETUDIER UNE REALISATION'!L51:L51,"X")</f>
        <v>0</v>
      </c>
      <c r="K40" s="233">
        <f>COUNTIF('C2 ETUDIER UNE REALISATION'!M51:M51,"X")</f>
        <v>0</v>
      </c>
      <c r="L40" s="213">
        <f>COUNTIF('C2 ETUDIER UNE REALISATION'!N51:N51,"X")</f>
        <v>0</v>
      </c>
      <c r="M40" s="213">
        <f>COUNTIF('C2 ETUDIER UNE REALISATION'!O51:O51,"X")</f>
        <v>0</v>
      </c>
      <c r="N40" s="221">
        <f>COUNTIF('C2 ETUDIER UNE REALISATION'!P51:P51,"X")</f>
        <v>0</v>
      </c>
      <c r="O40" s="231">
        <f>COUNTIF('C2 ETUDIER UNE REALISATION'!Q51:Q51,"X")</f>
        <v>0</v>
      </c>
      <c r="P40" s="138">
        <f>COUNTIF('C2 ETUDIER UNE REALISATION'!R51:R51,"X")</f>
        <v>0</v>
      </c>
      <c r="Q40" s="233">
        <f>COUNTIF('C2 ETUDIER UNE REALISATION'!S51:S51,"X")</f>
        <v>0</v>
      </c>
      <c r="R40" s="213">
        <f>COUNTIF('C2 ETUDIER UNE REALISATION'!T51:T51,"X")</f>
        <v>0</v>
      </c>
      <c r="S40" s="213">
        <f>COUNTIF('C2 ETUDIER UNE REALISATION'!U51:U51,"X")</f>
        <v>0</v>
      </c>
      <c r="T40" s="221">
        <f>COUNTIF('C2 ETUDIER UNE REALISATION'!V51:V51,"X")</f>
        <v>0</v>
      </c>
      <c r="U40" s="231">
        <f>COUNTIF('C2 ETUDIER UNE REALISATION'!W51:W51,"X")</f>
        <v>0</v>
      </c>
      <c r="V40" s="138">
        <f>COUNTIF('C2 ETUDIER UNE REALISATION'!X51:X51,"X")</f>
        <v>0</v>
      </c>
      <c r="W40" s="233">
        <f>COUNTIF('C2 ETUDIER UNE REALISATION'!Y51:Y51,"X")</f>
        <v>0</v>
      </c>
      <c r="X40" s="213">
        <f>COUNTIF('C2 ETUDIER UNE REALISATION'!Z51:Z51,"X")</f>
        <v>0</v>
      </c>
      <c r="Y40" s="213">
        <f>COUNTIF('C2 ETUDIER UNE REALISATION'!AA51:AA51,"X")</f>
        <v>0</v>
      </c>
      <c r="Z40" s="221">
        <f>COUNTIF('C2 ETUDIER UNE REALISATION'!AB51:AB51,"X")</f>
        <v>0</v>
      </c>
      <c r="AA40" s="231">
        <f>COUNTIF('C2 ETUDIER UNE REALISATION'!AC51:AC51,"X")</f>
        <v>0</v>
      </c>
      <c r="AB40" s="138">
        <f>COUNTIF('C2 ETUDIER UNE REALISATION'!AD51:AD51,"X")</f>
        <v>0</v>
      </c>
      <c r="AC40" s="233">
        <f>COUNTIF('C2 ETUDIER UNE REALISATION'!AE51:AE51,"X")</f>
        <v>0</v>
      </c>
      <c r="AD40" s="213">
        <f>COUNTIF('C2 ETUDIER UNE REALISATION'!AF51:AF51,"X")</f>
        <v>0</v>
      </c>
      <c r="AE40" s="213">
        <f>COUNTIF('C2 ETUDIER UNE REALISATION'!AG51:AG51,"X")</f>
        <v>0</v>
      </c>
      <c r="AF40" s="221">
        <f>COUNTIF('C2 ETUDIER UNE REALISATION'!AH51:AH51,"X")</f>
        <v>0</v>
      </c>
      <c r="AG40" s="231">
        <f>COUNTIF('C2 ETUDIER UNE REALISATION'!AI51:AI51,"X")</f>
        <v>0</v>
      </c>
      <c r="AH40" s="138">
        <f>COUNTIF('C2 ETUDIER UNE REALISATION'!AJ51:AJ51,"X")</f>
        <v>0</v>
      </c>
      <c r="AI40" s="233">
        <f>COUNTIF('C2 ETUDIER UNE REALISATION'!AK51:AK51,"X")</f>
        <v>0</v>
      </c>
      <c r="AJ40" s="213">
        <f>COUNTIF('C2 ETUDIER UNE REALISATION'!AL51:AL51,"X")</f>
        <v>0</v>
      </c>
      <c r="AK40" s="213">
        <f>COUNTIF('C2 ETUDIER UNE REALISATION'!AM51:AM51,"X")</f>
        <v>0</v>
      </c>
      <c r="AL40" s="221">
        <f>COUNTIF('C2 ETUDIER UNE REALISATION'!AN51:AN51,"X")</f>
        <v>0</v>
      </c>
      <c r="AM40" s="231">
        <f>COUNTIF('C2 ETUDIER UNE REALISATION'!AO51:AO51,"X")</f>
        <v>0</v>
      </c>
      <c r="AN40" s="138">
        <f>COUNTIF('C2 ETUDIER UNE REALISATION'!AP51:AP51,"X")</f>
        <v>0</v>
      </c>
      <c r="AO40" s="233">
        <f>COUNTIF('C2 ETUDIER UNE REALISATION'!AQ51:AQ51,"X")</f>
        <v>0</v>
      </c>
      <c r="AP40" s="213">
        <f>COUNTIF('C2 ETUDIER UNE REALISATION'!AR51:AR51,"X")</f>
        <v>0</v>
      </c>
      <c r="AQ40" s="213">
        <f>COUNTIF('C2 ETUDIER UNE REALISATION'!AS51:AS51,"X")</f>
        <v>0</v>
      </c>
      <c r="AR40" s="221">
        <f>COUNTIF('C2 ETUDIER UNE REALISATION'!AT51:AT51,"X")</f>
        <v>0</v>
      </c>
      <c r="AS40" s="231">
        <f>COUNTIF('C2 ETUDIER UNE REALISATION'!AU51:AU51,"X")</f>
        <v>0</v>
      </c>
      <c r="AT40" s="138">
        <f>COUNTIF('C2 ETUDIER UNE REALISATION'!AV51:AV51,"X")</f>
        <v>0</v>
      </c>
      <c r="AU40" s="233">
        <f>COUNTIF('C2 ETUDIER UNE REALISATION'!AW51:AW51,"X")</f>
        <v>0</v>
      </c>
      <c r="AV40" s="277">
        <f>COUNTIF('C2 ETUDIER UNE REALISATION'!AX51:AX51,"X")</f>
        <v>0</v>
      </c>
      <c r="AW40" s="213">
        <f>COUNTIF('C2 ETUDIER UNE REALISATION'!AY51:AY51,"X")</f>
        <v>0</v>
      </c>
      <c r="AX40" s="280">
        <f>COUNTIF('C2 ETUDIER UNE REALISATION'!AZ51:AZ51,"X")</f>
        <v>0</v>
      </c>
      <c r="AZ40" s="539"/>
      <c r="BA40" s="539"/>
      <c r="BB40" s="538"/>
    </row>
    <row r="41" spans="1:54" ht="16" hidden="1" customHeight="1" outlineLevel="1">
      <c r="A41" s="130"/>
      <c r="B41" s="81" t="s">
        <v>244</v>
      </c>
      <c r="C41" s="231">
        <f>COUNTIF('C2 ETUDIER UNE REALISATION'!E52:E52,"X")</f>
        <v>0</v>
      </c>
      <c r="D41" s="138">
        <f>COUNTIF('C2 ETUDIER UNE REALISATION'!F52:F52,"X")</f>
        <v>0</v>
      </c>
      <c r="E41" s="233">
        <f>COUNTIF('C2 ETUDIER UNE REALISATION'!G52:G52,"X")</f>
        <v>0</v>
      </c>
      <c r="F41" s="213">
        <f>COUNTIF('C2 ETUDIER UNE REALISATION'!H52:H52,"X")</f>
        <v>0</v>
      </c>
      <c r="G41" s="213">
        <f>COUNTIF('C2 ETUDIER UNE REALISATION'!I52:I52,"X")</f>
        <v>0</v>
      </c>
      <c r="H41" s="221">
        <f>COUNTIF('C2 ETUDIER UNE REALISATION'!J52:J52,"X")</f>
        <v>0</v>
      </c>
      <c r="I41" s="231">
        <f>COUNTIF('C2 ETUDIER UNE REALISATION'!K52:K52,"X")</f>
        <v>0</v>
      </c>
      <c r="J41" s="138">
        <f>COUNTIF('C2 ETUDIER UNE REALISATION'!L52:L52,"X")</f>
        <v>0</v>
      </c>
      <c r="K41" s="233">
        <f>COUNTIF('C2 ETUDIER UNE REALISATION'!M52:M52,"X")</f>
        <v>0</v>
      </c>
      <c r="L41" s="213">
        <f>COUNTIF('C2 ETUDIER UNE REALISATION'!N52:N52,"X")</f>
        <v>0</v>
      </c>
      <c r="M41" s="213">
        <f>COUNTIF('C2 ETUDIER UNE REALISATION'!O52:O52,"X")</f>
        <v>0</v>
      </c>
      <c r="N41" s="221">
        <f>COUNTIF('C2 ETUDIER UNE REALISATION'!P52:P52,"X")</f>
        <v>0</v>
      </c>
      <c r="O41" s="231">
        <f>COUNTIF('C2 ETUDIER UNE REALISATION'!Q52:Q52,"X")</f>
        <v>0</v>
      </c>
      <c r="P41" s="138">
        <f>COUNTIF('C2 ETUDIER UNE REALISATION'!R52:R52,"X")</f>
        <v>0</v>
      </c>
      <c r="Q41" s="233">
        <f>COUNTIF('C2 ETUDIER UNE REALISATION'!S52:S52,"X")</f>
        <v>0</v>
      </c>
      <c r="R41" s="213">
        <f>COUNTIF('C2 ETUDIER UNE REALISATION'!T52:T52,"X")</f>
        <v>0</v>
      </c>
      <c r="S41" s="213">
        <f>COUNTIF('C2 ETUDIER UNE REALISATION'!U52:U52,"X")</f>
        <v>0</v>
      </c>
      <c r="T41" s="221">
        <f>COUNTIF('C2 ETUDIER UNE REALISATION'!V52:V52,"X")</f>
        <v>0</v>
      </c>
      <c r="U41" s="231">
        <f>COUNTIF('C2 ETUDIER UNE REALISATION'!W52:W52,"X")</f>
        <v>0</v>
      </c>
      <c r="V41" s="138">
        <f>COUNTIF('C2 ETUDIER UNE REALISATION'!X52:X52,"X")</f>
        <v>0</v>
      </c>
      <c r="W41" s="233">
        <f>COUNTIF('C2 ETUDIER UNE REALISATION'!Y52:Y52,"X")</f>
        <v>0</v>
      </c>
      <c r="X41" s="213">
        <f>COUNTIF('C2 ETUDIER UNE REALISATION'!Z52:Z52,"X")</f>
        <v>0</v>
      </c>
      <c r="Y41" s="213">
        <f>COUNTIF('C2 ETUDIER UNE REALISATION'!AA52:AA52,"X")</f>
        <v>0</v>
      </c>
      <c r="Z41" s="221">
        <f>COUNTIF('C2 ETUDIER UNE REALISATION'!AB52:AB52,"X")</f>
        <v>0</v>
      </c>
      <c r="AA41" s="231">
        <f>COUNTIF('C2 ETUDIER UNE REALISATION'!AC52:AC52,"X")</f>
        <v>0</v>
      </c>
      <c r="AB41" s="138">
        <f>COUNTIF('C2 ETUDIER UNE REALISATION'!AD52:AD52,"X")</f>
        <v>0</v>
      </c>
      <c r="AC41" s="233">
        <f>COUNTIF('C2 ETUDIER UNE REALISATION'!AE52:AE52,"X")</f>
        <v>0</v>
      </c>
      <c r="AD41" s="213">
        <f>COUNTIF('C2 ETUDIER UNE REALISATION'!AF52:AF52,"X")</f>
        <v>0</v>
      </c>
      <c r="AE41" s="213">
        <f>COUNTIF('C2 ETUDIER UNE REALISATION'!AG52:AG52,"X")</f>
        <v>0</v>
      </c>
      <c r="AF41" s="221">
        <f>COUNTIF('C2 ETUDIER UNE REALISATION'!AH52:AH52,"X")</f>
        <v>0</v>
      </c>
      <c r="AG41" s="231">
        <f>COUNTIF('C2 ETUDIER UNE REALISATION'!AI52:AI52,"X")</f>
        <v>0</v>
      </c>
      <c r="AH41" s="138">
        <f>COUNTIF('C2 ETUDIER UNE REALISATION'!AJ52:AJ52,"X")</f>
        <v>0</v>
      </c>
      <c r="AI41" s="233">
        <f>COUNTIF('C2 ETUDIER UNE REALISATION'!AK52:AK52,"X")</f>
        <v>0</v>
      </c>
      <c r="AJ41" s="213">
        <f>COUNTIF('C2 ETUDIER UNE REALISATION'!AL52:AL52,"X")</f>
        <v>0</v>
      </c>
      <c r="AK41" s="213">
        <f>COUNTIF('C2 ETUDIER UNE REALISATION'!AM52:AM52,"X")</f>
        <v>0</v>
      </c>
      <c r="AL41" s="221">
        <f>COUNTIF('C2 ETUDIER UNE REALISATION'!AN52:AN52,"X")</f>
        <v>0</v>
      </c>
      <c r="AM41" s="231">
        <f>COUNTIF('C2 ETUDIER UNE REALISATION'!AO52:AO52,"X")</f>
        <v>0</v>
      </c>
      <c r="AN41" s="138">
        <f>COUNTIF('C2 ETUDIER UNE REALISATION'!AP52:AP52,"X")</f>
        <v>0</v>
      </c>
      <c r="AO41" s="233">
        <f>COUNTIF('C2 ETUDIER UNE REALISATION'!AQ52:AQ52,"X")</f>
        <v>0</v>
      </c>
      <c r="AP41" s="213">
        <f>COUNTIF('C2 ETUDIER UNE REALISATION'!AR52:AR52,"X")</f>
        <v>0</v>
      </c>
      <c r="AQ41" s="213">
        <f>COUNTIF('C2 ETUDIER UNE REALISATION'!AS52:AS52,"X")</f>
        <v>0</v>
      </c>
      <c r="AR41" s="221">
        <f>COUNTIF('C2 ETUDIER UNE REALISATION'!AT52:AT52,"X")</f>
        <v>0</v>
      </c>
      <c r="AS41" s="231">
        <f>COUNTIF('C2 ETUDIER UNE REALISATION'!AU52:AU52,"X")</f>
        <v>0</v>
      </c>
      <c r="AT41" s="138">
        <f>COUNTIF('C2 ETUDIER UNE REALISATION'!AV52:AV52,"X")</f>
        <v>0</v>
      </c>
      <c r="AU41" s="233">
        <f>COUNTIF('C2 ETUDIER UNE REALISATION'!AW52:AW52,"X")</f>
        <v>0</v>
      </c>
      <c r="AV41" s="277">
        <f>COUNTIF('C2 ETUDIER UNE REALISATION'!AX52:AX52,"X")</f>
        <v>0</v>
      </c>
      <c r="AW41" s="213">
        <f>COUNTIF('C2 ETUDIER UNE REALISATION'!AY52:AY52,"X")</f>
        <v>0</v>
      </c>
      <c r="AX41" s="280">
        <f>COUNTIF('C2 ETUDIER UNE REALISATION'!AZ52:AZ52,"X")</f>
        <v>0</v>
      </c>
      <c r="AZ41" s="539"/>
      <c r="BA41" s="539"/>
      <c r="BB41" s="538"/>
    </row>
    <row r="42" spans="1:54" ht="16" hidden="1" customHeight="1" outlineLevel="1">
      <c r="A42" s="130"/>
      <c r="B42" s="81" t="s">
        <v>245</v>
      </c>
      <c r="C42" s="231">
        <f>COUNTIF('C2 ETUDIER UNE REALISATION'!E53:E53,"X")</f>
        <v>0</v>
      </c>
      <c r="D42" s="138">
        <f>COUNTIF('C2 ETUDIER UNE REALISATION'!F53:F53,"X")</f>
        <v>0</v>
      </c>
      <c r="E42" s="233">
        <f>COUNTIF('C2 ETUDIER UNE REALISATION'!G53:G53,"X")</f>
        <v>0</v>
      </c>
      <c r="F42" s="213">
        <f>COUNTIF('C2 ETUDIER UNE REALISATION'!H53:H53,"X")</f>
        <v>0</v>
      </c>
      <c r="G42" s="213">
        <f>COUNTIF('C2 ETUDIER UNE REALISATION'!I53:I53,"X")</f>
        <v>0</v>
      </c>
      <c r="H42" s="221">
        <f>COUNTIF('C2 ETUDIER UNE REALISATION'!J53:J53,"X")</f>
        <v>0</v>
      </c>
      <c r="I42" s="231">
        <f>COUNTIF('C2 ETUDIER UNE REALISATION'!K53:K53,"X")</f>
        <v>0</v>
      </c>
      <c r="J42" s="138">
        <f>COUNTIF('C2 ETUDIER UNE REALISATION'!L53:L53,"X")</f>
        <v>0</v>
      </c>
      <c r="K42" s="233">
        <f>COUNTIF('C2 ETUDIER UNE REALISATION'!M53:M53,"X")</f>
        <v>0</v>
      </c>
      <c r="L42" s="213">
        <f>COUNTIF('C2 ETUDIER UNE REALISATION'!N53:N53,"X")</f>
        <v>0</v>
      </c>
      <c r="M42" s="213">
        <f>COUNTIF('C2 ETUDIER UNE REALISATION'!O53:O53,"X")</f>
        <v>0</v>
      </c>
      <c r="N42" s="221">
        <f>COUNTIF('C2 ETUDIER UNE REALISATION'!P53:P53,"X")</f>
        <v>0</v>
      </c>
      <c r="O42" s="231">
        <f>COUNTIF('C2 ETUDIER UNE REALISATION'!Q53:Q53,"X")</f>
        <v>0</v>
      </c>
      <c r="P42" s="138">
        <f>COUNTIF('C2 ETUDIER UNE REALISATION'!R53:R53,"X")</f>
        <v>0</v>
      </c>
      <c r="Q42" s="233">
        <f>COUNTIF('C2 ETUDIER UNE REALISATION'!S53:S53,"X")</f>
        <v>0</v>
      </c>
      <c r="R42" s="213">
        <f>COUNTIF('C2 ETUDIER UNE REALISATION'!T53:T53,"X")</f>
        <v>0</v>
      </c>
      <c r="S42" s="213">
        <f>COUNTIF('C2 ETUDIER UNE REALISATION'!U53:U53,"X")</f>
        <v>0</v>
      </c>
      <c r="T42" s="221">
        <f>COUNTIF('C2 ETUDIER UNE REALISATION'!V53:V53,"X")</f>
        <v>0</v>
      </c>
      <c r="U42" s="231">
        <f>COUNTIF('C2 ETUDIER UNE REALISATION'!W53:W53,"X")</f>
        <v>0</v>
      </c>
      <c r="V42" s="138">
        <f>COUNTIF('C2 ETUDIER UNE REALISATION'!X53:X53,"X")</f>
        <v>0</v>
      </c>
      <c r="W42" s="233">
        <f>COUNTIF('C2 ETUDIER UNE REALISATION'!Y53:Y53,"X")</f>
        <v>0</v>
      </c>
      <c r="X42" s="213">
        <f>COUNTIF('C2 ETUDIER UNE REALISATION'!Z53:Z53,"X")</f>
        <v>0</v>
      </c>
      <c r="Y42" s="213">
        <f>COUNTIF('C2 ETUDIER UNE REALISATION'!AA53:AA53,"X")</f>
        <v>0</v>
      </c>
      <c r="Z42" s="221">
        <f>COUNTIF('C2 ETUDIER UNE REALISATION'!AB53:AB53,"X")</f>
        <v>0</v>
      </c>
      <c r="AA42" s="231">
        <f>COUNTIF('C2 ETUDIER UNE REALISATION'!AC53:AC53,"X")</f>
        <v>0</v>
      </c>
      <c r="AB42" s="138">
        <f>COUNTIF('C2 ETUDIER UNE REALISATION'!AD53:AD53,"X")</f>
        <v>0</v>
      </c>
      <c r="AC42" s="233">
        <f>COUNTIF('C2 ETUDIER UNE REALISATION'!AE53:AE53,"X")</f>
        <v>0</v>
      </c>
      <c r="AD42" s="213">
        <f>COUNTIF('C2 ETUDIER UNE REALISATION'!AF53:AF53,"X")</f>
        <v>0</v>
      </c>
      <c r="AE42" s="213">
        <f>COUNTIF('C2 ETUDIER UNE REALISATION'!AG53:AG53,"X")</f>
        <v>0</v>
      </c>
      <c r="AF42" s="221">
        <f>COUNTIF('C2 ETUDIER UNE REALISATION'!AH53:AH53,"X")</f>
        <v>0</v>
      </c>
      <c r="AG42" s="231">
        <f>COUNTIF('C2 ETUDIER UNE REALISATION'!AI53:AI53,"X")</f>
        <v>0</v>
      </c>
      <c r="AH42" s="138">
        <f>COUNTIF('C2 ETUDIER UNE REALISATION'!AJ53:AJ53,"X")</f>
        <v>0</v>
      </c>
      <c r="AI42" s="233">
        <f>COUNTIF('C2 ETUDIER UNE REALISATION'!AK53:AK53,"X")</f>
        <v>0</v>
      </c>
      <c r="AJ42" s="213">
        <f>COUNTIF('C2 ETUDIER UNE REALISATION'!AL53:AL53,"X")</f>
        <v>0</v>
      </c>
      <c r="AK42" s="213">
        <f>COUNTIF('C2 ETUDIER UNE REALISATION'!AM53:AM53,"X")</f>
        <v>0</v>
      </c>
      <c r="AL42" s="221">
        <f>COUNTIF('C2 ETUDIER UNE REALISATION'!AN53:AN53,"X")</f>
        <v>0</v>
      </c>
      <c r="AM42" s="231">
        <f>COUNTIF('C2 ETUDIER UNE REALISATION'!AO53:AO53,"X")</f>
        <v>0</v>
      </c>
      <c r="AN42" s="138">
        <f>COUNTIF('C2 ETUDIER UNE REALISATION'!AP53:AP53,"X")</f>
        <v>0</v>
      </c>
      <c r="AO42" s="233">
        <f>COUNTIF('C2 ETUDIER UNE REALISATION'!AQ53:AQ53,"X")</f>
        <v>0</v>
      </c>
      <c r="AP42" s="213">
        <f>COUNTIF('C2 ETUDIER UNE REALISATION'!AR53:AR53,"X")</f>
        <v>0</v>
      </c>
      <c r="AQ42" s="213">
        <f>COUNTIF('C2 ETUDIER UNE REALISATION'!AS53:AS53,"X")</f>
        <v>0</v>
      </c>
      <c r="AR42" s="221">
        <f>COUNTIF('C2 ETUDIER UNE REALISATION'!AT53:AT53,"X")</f>
        <v>0</v>
      </c>
      <c r="AS42" s="231">
        <f>COUNTIF('C2 ETUDIER UNE REALISATION'!AU53:AU53,"X")</f>
        <v>0</v>
      </c>
      <c r="AT42" s="138">
        <f>COUNTIF('C2 ETUDIER UNE REALISATION'!AV53:AV53,"X")</f>
        <v>0</v>
      </c>
      <c r="AU42" s="233">
        <f>COUNTIF('C2 ETUDIER UNE REALISATION'!AW53:AW53,"X")</f>
        <v>0</v>
      </c>
      <c r="AV42" s="277">
        <f>COUNTIF('C2 ETUDIER UNE REALISATION'!AX53:AX53,"X")</f>
        <v>0</v>
      </c>
      <c r="AW42" s="213">
        <f>COUNTIF('C2 ETUDIER UNE REALISATION'!AY53:AY53,"X")</f>
        <v>0</v>
      </c>
      <c r="AX42" s="280">
        <f>COUNTIF('C2 ETUDIER UNE REALISATION'!AZ53:AZ53,"X")</f>
        <v>0</v>
      </c>
      <c r="AZ42" s="539"/>
      <c r="BA42" s="539"/>
      <c r="BB42" s="538"/>
    </row>
    <row r="43" spans="1:54" ht="16" hidden="1" customHeight="1" outlineLevel="1">
      <c r="A43" s="130"/>
      <c r="B43" s="81" t="s">
        <v>246</v>
      </c>
      <c r="C43" s="231">
        <f>COUNTIF('C2 ETUDIER UNE REALISATION'!E54:E54,"X")</f>
        <v>0</v>
      </c>
      <c r="D43" s="138">
        <f>COUNTIF('C2 ETUDIER UNE REALISATION'!F54:F54,"X")</f>
        <v>0</v>
      </c>
      <c r="E43" s="233">
        <f>COUNTIF('C2 ETUDIER UNE REALISATION'!G54:G54,"X")</f>
        <v>0</v>
      </c>
      <c r="F43" s="213">
        <f>COUNTIF('C2 ETUDIER UNE REALISATION'!H54:H54,"X")</f>
        <v>0</v>
      </c>
      <c r="G43" s="213">
        <f>COUNTIF('C2 ETUDIER UNE REALISATION'!I54:I54,"X")</f>
        <v>0</v>
      </c>
      <c r="H43" s="221">
        <f>COUNTIF('C2 ETUDIER UNE REALISATION'!J54:J54,"X")</f>
        <v>0</v>
      </c>
      <c r="I43" s="231">
        <f>COUNTIF('C2 ETUDIER UNE REALISATION'!K54:K54,"X")</f>
        <v>0</v>
      </c>
      <c r="J43" s="138">
        <f>COUNTIF('C2 ETUDIER UNE REALISATION'!L54:L54,"X")</f>
        <v>0</v>
      </c>
      <c r="K43" s="233">
        <f>COUNTIF('C2 ETUDIER UNE REALISATION'!M54:M54,"X")</f>
        <v>0</v>
      </c>
      <c r="L43" s="213">
        <f>COUNTIF('C2 ETUDIER UNE REALISATION'!N54:N54,"X")</f>
        <v>0</v>
      </c>
      <c r="M43" s="213">
        <f>COUNTIF('C2 ETUDIER UNE REALISATION'!O54:O54,"X")</f>
        <v>0</v>
      </c>
      <c r="N43" s="221">
        <f>COUNTIF('C2 ETUDIER UNE REALISATION'!P54:P54,"X")</f>
        <v>0</v>
      </c>
      <c r="O43" s="231">
        <f>COUNTIF('C2 ETUDIER UNE REALISATION'!Q54:Q54,"X")</f>
        <v>0</v>
      </c>
      <c r="P43" s="138">
        <f>COUNTIF('C2 ETUDIER UNE REALISATION'!R54:R54,"X")</f>
        <v>0</v>
      </c>
      <c r="Q43" s="233">
        <f>COUNTIF('C2 ETUDIER UNE REALISATION'!S54:S54,"X")</f>
        <v>0</v>
      </c>
      <c r="R43" s="213">
        <f>COUNTIF('C2 ETUDIER UNE REALISATION'!T54:T54,"X")</f>
        <v>0</v>
      </c>
      <c r="S43" s="213">
        <f>COUNTIF('C2 ETUDIER UNE REALISATION'!U54:U54,"X")</f>
        <v>0</v>
      </c>
      <c r="T43" s="221">
        <f>COUNTIF('C2 ETUDIER UNE REALISATION'!V54:V54,"X")</f>
        <v>0</v>
      </c>
      <c r="U43" s="231">
        <f>COUNTIF('C2 ETUDIER UNE REALISATION'!W54:W54,"X")</f>
        <v>0</v>
      </c>
      <c r="V43" s="138">
        <f>COUNTIF('C2 ETUDIER UNE REALISATION'!X54:X54,"X")</f>
        <v>0</v>
      </c>
      <c r="W43" s="233">
        <f>COUNTIF('C2 ETUDIER UNE REALISATION'!Y54:Y54,"X")</f>
        <v>0</v>
      </c>
      <c r="X43" s="213">
        <f>COUNTIF('C2 ETUDIER UNE REALISATION'!Z54:Z54,"X")</f>
        <v>0</v>
      </c>
      <c r="Y43" s="213">
        <f>COUNTIF('C2 ETUDIER UNE REALISATION'!AA54:AA54,"X")</f>
        <v>0</v>
      </c>
      <c r="Z43" s="221">
        <f>COUNTIF('C2 ETUDIER UNE REALISATION'!AB54:AB54,"X")</f>
        <v>0</v>
      </c>
      <c r="AA43" s="231">
        <f>COUNTIF('C2 ETUDIER UNE REALISATION'!AC54:AC54,"X")</f>
        <v>0</v>
      </c>
      <c r="AB43" s="138">
        <f>COUNTIF('C2 ETUDIER UNE REALISATION'!AD54:AD54,"X")</f>
        <v>0</v>
      </c>
      <c r="AC43" s="233">
        <f>COUNTIF('C2 ETUDIER UNE REALISATION'!AE54:AE54,"X")</f>
        <v>0</v>
      </c>
      <c r="AD43" s="213">
        <f>COUNTIF('C2 ETUDIER UNE REALISATION'!AF54:AF54,"X")</f>
        <v>0</v>
      </c>
      <c r="AE43" s="213">
        <f>COUNTIF('C2 ETUDIER UNE REALISATION'!AG54:AG54,"X")</f>
        <v>0</v>
      </c>
      <c r="AF43" s="221">
        <f>COUNTIF('C2 ETUDIER UNE REALISATION'!AH54:AH54,"X")</f>
        <v>0</v>
      </c>
      <c r="AG43" s="231">
        <f>COUNTIF('C2 ETUDIER UNE REALISATION'!AI54:AI54,"X")</f>
        <v>0</v>
      </c>
      <c r="AH43" s="138">
        <f>COUNTIF('C2 ETUDIER UNE REALISATION'!AJ54:AJ54,"X")</f>
        <v>0</v>
      </c>
      <c r="AI43" s="233">
        <f>COUNTIF('C2 ETUDIER UNE REALISATION'!AK54:AK54,"X")</f>
        <v>0</v>
      </c>
      <c r="AJ43" s="213">
        <f>COUNTIF('C2 ETUDIER UNE REALISATION'!AL54:AL54,"X")</f>
        <v>0</v>
      </c>
      <c r="AK43" s="213">
        <f>COUNTIF('C2 ETUDIER UNE REALISATION'!AM54:AM54,"X")</f>
        <v>0</v>
      </c>
      <c r="AL43" s="221">
        <f>COUNTIF('C2 ETUDIER UNE REALISATION'!AN54:AN54,"X")</f>
        <v>0</v>
      </c>
      <c r="AM43" s="231">
        <f>COUNTIF('C2 ETUDIER UNE REALISATION'!AO54:AO54,"X")</f>
        <v>0</v>
      </c>
      <c r="AN43" s="138">
        <f>COUNTIF('C2 ETUDIER UNE REALISATION'!AP54:AP54,"X")</f>
        <v>0</v>
      </c>
      <c r="AO43" s="233">
        <f>COUNTIF('C2 ETUDIER UNE REALISATION'!AQ54:AQ54,"X")</f>
        <v>0</v>
      </c>
      <c r="AP43" s="213">
        <f>COUNTIF('C2 ETUDIER UNE REALISATION'!AR54:AR54,"X")</f>
        <v>0</v>
      </c>
      <c r="AQ43" s="213">
        <f>COUNTIF('C2 ETUDIER UNE REALISATION'!AS54:AS54,"X")</f>
        <v>0</v>
      </c>
      <c r="AR43" s="221">
        <f>COUNTIF('C2 ETUDIER UNE REALISATION'!AT54:AT54,"X")</f>
        <v>0</v>
      </c>
      <c r="AS43" s="231">
        <f>COUNTIF('C2 ETUDIER UNE REALISATION'!AU54:AU54,"X")</f>
        <v>0</v>
      </c>
      <c r="AT43" s="138">
        <f>COUNTIF('C2 ETUDIER UNE REALISATION'!AV54:AV54,"X")</f>
        <v>0</v>
      </c>
      <c r="AU43" s="233">
        <f>COUNTIF('C2 ETUDIER UNE REALISATION'!AW54:AW54,"X")</f>
        <v>0</v>
      </c>
      <c r="AV43" s="277">
        <f>COUNTIF('C2 ETUDIER UNE REALISATION'!AX54:AX54,"X")</f>
        <v>0</v>
      </c>
      <c r="AW43" s="213">
        <f>COUNTIF('C2 ETUDIER UNE REALISATION'!AY54:AY54,"X")</f>
        <v>0</v>
      </c>
      <c r="AX43" s="280">
        <f>COUNTIF('C2 ETUDIER UNE REALISATION'!AZ54:AZ54,"X")</f>
        <v>0</v>
      </c>
      <c r="AZ43" s="539"/>
      <c r="BA43" s="539"/>
      <c r="BB43" s="538"/>
    </row>
    <row r="44" spans="1:54" ht="16" customHeight="1" collapsed="1" thickBot="1">
      <c r="A44" s="130"/>
      <c r="B44" s="135" t="s">
        <v>62</v>
      </c>
      <c r="C44" s="227">
        <f>SUM(C45:C48)</f>
        <v>0</v>
      </c>
      <c r="D44" s="134">
        <f t="shared" ref="D44:K44" si="106">SUM(D45:D48)</f>
        <v>0</v>
      </c>
      <c r="E44" s="236">
        <f t="shared" si="106"/>
        <v>0</v>
      </c>
      <c r="F44" s="215">
        <f t="shared" si="106"/>
        <v>0</v>
      </c>
      <c r="G44" s="215">
        <f t="shared" si="106"/>
        <v>0</v>
      </c>
      <c r="H44" s="223">
        <f t="shared" si="106"/>
        <v>0</v>
      </c>
      <c r="I44" s="227">
        <f t="shared" si="106"/>
        <v>0</v>
      </c>
      <c r="J44" s="134">
        <f t="shared" si="106"/>
        <v>0</v>
      </c>
      <c r="K44" s="236">
        <f t="shared" si="106"/>
        <v>0</v>
      </c>
      <c r="L44" s="215">
        <f>SUM(L45:L48)</f>
        <v>0</v>
      </c>
      <c r="M44" s="215">
        <f t="shared" ref="M44" si="107">SUM(M45:M48)</f>
        <v>0</v>
      </c>
      <c r="N44" s="223">
        <f t="shared" ref="N44" si="108">SUM(N45:N48)</f>
        <v>0</v>
      </c>
      <c r="O44" s="227">
        <f t="shared" ref="O44" si="109">SUM(O45:O48)</f>
        <v>0</v>
      </c>
      <c r="P44" s="134">
        <f t="shared" ref="P44" si="110">SUM(P45:P48)</f>
        <v>0</v>
      </c>
      <c r="Q44" s="236">
        <f t="shared" ref="Q44" si="111">SUM(Q45:Q48)</f>
        <v>0</v>
      </c>
      <c r="R44" s="215">
        <f t="shared" ref="R44" si="112">SUM(R45:R48)</f>
        <v>0</v>
      </c>
      <c r="S44" s="215">
        <f t="shared" ref="S44" si="113">SUM(S45:S48)</f>
        <v>0</v>
      </c>
      <c r="T44" s="223">
        <f t="shared" ref="T44" si="114">SUM(T45:T48)</f>
        <v>0</v>
      </c>
      <c r="U44" s="227">
        <f t="shared" ref="U44" si="115">SUM(U45:U48)</f>
        <v>0</v>
      </c>
      <c r="V44" s="134">
        <f t="shared" ref="V44" si="116">SUM(V45:V48)</f>
        <v>0</v>
      </c>
      <c r="W44" s="236">
        <f t="shared" ref="W44" si="117">SUM(W45:W48)</f>
        <v>0</v>
      </c>
      <c r="X44" s="215">
        <f t="shared" ref="X44" si="118">SUM(X45:X48)</f>
        <v>0</v>
      </c>
      <c r="Y44" s="215">
        <f t="shared" ref="Y44" si="119">SUM(Y45:Y48)</f>
        <v>0</v>
      </c>
      <c r="Z44" s="223">
        <f t="shared" ref="Z44" si="120">SUM(Z45:Z48)</f>
        <v>0</v>
      </c>
      <c r="AA44" s="227">
        <f t="shared" ref="AA44" si="121">SUM(AA45:AA48)</f>
        <v>0</v>
      </c>
      <c r="AB44" s="134">
        <f t="shared" ref="AB44" si="122">SUM(AB45:AB48)</f>
        <v>0</v>
      </c>
      <c r="AC44" s="236">
        <f t="shared" ref="AC44" si="123">SUM(AC45:AC48)</f>
        <v>0</v>
      </c>
      <c r="AD44" s="215">
        <f t="shared" ref="AD44" si="124">SUM(AD45:AD48)</f>
        <v>0</v>
      </c>
      <c r="AE44" s="215">
        <f t="shared" ref="AE44" si="125">SUM(AE45:AE48)</f>
        <v>0</v>
      </c>
      <c r="AF44" s="223">
        <f t="shared" ref="AF44" si="126">SUM(AF45:AF48)</f>
        <v>0</v>
      </c>
      <c r="AG44" s="227">
        <f t="shared" ref="AG44" si="127">SUM(AG45:AG48)</f>
        <v>0</v>
      </c>
      <c r="AH44" s="134">
        <f t="shared" ref="AH44" si="128">SUM(AH45:AH48)</f>
        <v>0</v>
      </c>
      <c r="AI44" s="236">
        <f t="shared" ref="AI44" si="129">SUM(AI45:AI48)</f>
        <v>0</v>
      </c>
      <c r="AJ44" s="215">
        <f t="shared" ref="AJ44" si="130">SUM(AJ45:AJ48)</f>
        <v>0</v>
      </c>
      <c r="AK44" s="215">
        <f t="shared" ref="AK44" si="131">SUM(AK45:AK48)</f>
        <v>0</v>
      </c>
      <c r="AL44" s="223">
        <f t="shared" ref="AL44" si="132">SUM(AL45:AL48)</f>
        <v>0</v>
      </c>
      <c r="AM44" s="227">
        <f t="shared" ref="AM44" si="133">SUM(AM45:AM48)</f>
        <v>0</v>
      </c>
      <c r="AN44" s="134">
        <f t="shared" ref="AN44" si="134">SUM(AN45:AN48)</f>
        <v>0</v>
      </c>
      <c r="AO44" s="236">
        <f t="shared" ref="AO44" si="135">SUM(AO45:AO48)</f>
        <v>0</v>
      </c>
      <c r="AP44" s="215">
        <f t="shared" ref="AP44" si="136">SUM(AP45:AP48)</f>
        <v>0</v>
      </c>
      <c r="AQ44" s="215">
        <f t="shared" ref="AQ44" si="137">SUM(AQ45:AQ48)</f>
        <v>0</v>
      </c>
      <c r="AR44" s="223">
        <f t="shared" ref="AR44" si="138">SUM(AR45:AR48)</f>
        <v>0</v>
      </c>
      <c r="AS44" s="227">
        <f t="shared" ref="AS44" si="139">SUM(AS45:AS48)</f>
        <v>0</v>
      </c>
      <c r="AT44" s="134">
        <f t="shared" ref="AT44" si="140">SUM(AT45:AT48)</f>
        <v>0</v>
      </c>
      <c r="AU44" s="236">
        <f t="shared" ref="AU44" si="141">SUM(AU45:AU48)</f>
        <v>0</v>
      </c>
      <c r="AV44" s="279">
        <f t="shared" ref="AV44" si="142">SUM(AV45:AV48)</f>
        <v>0</v>
      </c>
      <c r="AW44" s="215">
        <f t="shared" ref="AW44" si="143">SUM(AW45:AW48)</f>
        <v>0</v>
      </c>
      <c r="AX44" s="281">
        <f t="shared" ref="AX44" si="144">SUM(AX45:AX48)</f>
        <v>0</v>
      </c>
      <c r="AZ44" s="539"/>
      <c r="BA44" s="539"/>
      <c r="BB44" s="538"/>
    </row>
    <row r="45" spans="1:54" ht="16" hidden="1" customHeight="1" outlineLevel="1">
      <c r="A45" s="130"/>
      <c r="B45" s="81" t="s">
        <v>247</v>
      </c>
      <c r="C45" s="231">
        <f>COUNTIF('C2 ETUDIER UNE REALISATION'!E67:E67,"X")</f>
        <v>0</v>
      </c>
      <c r="D45" s="138">
        <f>COUNTIF('C2 ETUDIER UNE REALISATION'!F67:F67,"X")</f>
        <v>0</v>
      </c>
      <c r="E45" s="233">
        <f>COUNTIF('C2 ETUDIER UNE REALISATION'!G67:G67,"X")</f>
        <v>0</v>
      </c>
      <c r="F45" s="213">
        <f>COUNTIF('C2 ETUDIER UNE REALISATION'!H67:H67,"X")</f>
        <v>0</v>
      </c>
      <c r="G45" s="213">
        <f>COUNTIF('C2 ETUDIER UNE REALISATION'!I67:I67,"X")</f>
        <v>0</v>
      </c>
      <c r="H45" s="221">
        <f>COUNTIF('C2 ETUDIER UNE REALISATION'!J67:J67,"X")</f>
        <v>0</v>
      </c>
      <c r="I45" s="231">
        <f>COUNTIF('C2 ETUDIER UNE REALISATION'!K67:K67,"X")</f>
        <v>0</v>
      </c>
      <c r="J45" s="138">
        <f>COUNTIF('C2 ETUDIER UNE REALISATION'!L67:L67,"X")</f>
        <v>0</v>
      </c>
      <c r="K45" s="233">
        <f>COUNTIF('C2 ETUDIER UNE REALISATION'!M67:M67,"X")</f>
        <v>0</v>
      </c>
      <c r="L45" s="213">
        <f>COUNTIF('C2 ETUDIER UNE REALISATION'!N67:N67,"X")</f>
        <v>0</v>
      </c>
      <c r="M45" s="213">
        <f>COUNTIF('C2 ETUDIER UNE REALISATION'!O67:O67,"X")</f>
        <v>0</v>
      </c>
      <c r="N45" s="221">
        <f>COUNTIF('C2 ETUDIER UNE REALISATION'!P67:P67,"X")</f>
        <v>0</v>
      </c>
      <c r="O45" s="231">
        <f>COUNTIF('C2 ETUDIER UNE REALISATION'!Q67:Q67,"X")</f>
        <v>0</v>
      </c>
      <c r="P45" s="138">
        <f>COUNTIF('C2 ETUDIER UNE REALISATION'!R67:R67,"X")</f>
        <v>0</v>
      </c>
      <c r="Q45" s="233">
        <f>COUNTIF('C2 ETUDIER UNE REALISATION'!S67:S67,"X")</f>
        <v>0</v>
      </c>
      <c r="R45" s="213">
        <f>COUNTIF('C2 ETUDIER UNE REALISATION'!T67:T67,"X")</f>
        <v>0</v>
      </c>
      <c r="S45" s="213">
        <f>COUNTIF('C2 ETUDIER UNE REALISATION'!U67:U67,"X")</f>
        <v>0</v>
      </c>
      <c r="T45" s="221">
        <f>COUNTIF('C2 ETUDIER UNE REALISATION'!V67:V67,"X")</f>
        <v>0</v>
      </c>
      <c r="U45" s="231">
        <f>COUNTIF('C2 ETUDIER UNE REALISATION'!W67:W67,"X")</f>
        <v>0</v>
      </c>
      <c r="V45" s="138">
        <f>COUNTIF('C2 ETUDIER UNE REALISATION'!X67:X67,"X")</f>
        <v>0</v>
      </c>
      <c r="W45" s="233">
        <f>COUNTIF('C2 ETUDIER UNE REALISATION'!Y67:Y67,"X")</f>
        <v>0</v>
      </c>
      <c r="X45" s="213">
        <f>COUNTIF('C2 ETUDIER UNE REALISATION'!Z67:Z67,"X")</f>
        <v>0</v>
      </c>
      <c r="Y45" s="213">
        <f>COUNTIF('C2 ETUDIER UNE REALISATION'!AA67:AA67,"X")</f>
        <v>0</v>
      </c>
      <c r="Z45" s="221">
        <f>COUNTIF('C2 ETUDIER UNE REALISATION'!AB67:AB67,"X")</f>
        <v>0</v>
      </c>
      <c r="AA45" s="231">
        <f>COUNTIF('C2 ETUDIER UNE REALISATION'!AC67:AC67,"X")</f>
        <v>0</v>
      </c>
      <c r="AB45" s="138">
        <f>COUNTIF('C2 ETUDIER UNE REALISATION'!AD67:AD67,"X")</f>
        <v>0</v>
      </c>
      <c r="AC45" s="233">
        <f>COUNTIF('C2 ETUDIER UNE REALISATION'!AE67:AE67,"X")</f>
        <v>0</v>
      </c>
      <c r="AD45" s="213">
        <f>COUNTIF('C2 ETUDIER UNE REALISATION'!AF67:AF67,"X")</f>
        <v>0</v>
      </c>
      <c r="AE45" s="213">
        <f>COUNTIF('C2 ETUDIER UNE REALISATION'!AG67:AG67,"X")</f>
        <v>0</v>
      </c>
      <c r="AF45" s="221">
        <f>COUNTIF('C2 ETUDIER UNE REALISATION'!AH67:AH67,"X")</f>
        <v>0</v>
      </c>
      <c r="AG45" s="231">
        <f>COUNTIF('C2 ETUDIER UNE REALISATION'!AI67:AI67,"X")</f>
        <v>0</v>
      </c>
      <c r="AH45" s="138">
        <f>COUNTIF('C2 ETUDIER UNE REALISATION'!AJ67:AJ67,"X")</f>
        <v>0</v>
      </c>
      <c r="AI45" s="233">
        <f>COUNTIF('C2 ETUDIER UNE REALISATION'!AK67:AK67,"X")</f>
        <v>0</v>
      </c>
      <c r="AJ45" s="213">
        <f>COUNTIF('C2 ETUDIER UNE REALISATION'!AL67:AL67,"X")</f>
        <v>0</v>
      </c>
      <c r="AK45" s="213">
        <f>COUNTIF('C2 ETUDIER UNE REALISATION'!AM67:AM67,"X")</f>
        <v>0</v>
      </c>
      <c r="AL45" s="221">
        <f>COUNTIF('C2 ETUDIER UNE REALISATION'!AN67:AN67,"X")</f>
        <v>0</v>
      </c>
      <c r="AM45" s="231">
        <f>COUNTIF('C2 ETUDIER UNE REALISATION'!AO67:AO67,"X")</f>
        <v>0</v>
      </c>
      <c r="AN45" s="138">
        <f>COUNTIF('C2 ETUDIER UNE REALISATION'!AP67:AP67,"X")</f>
        <v>0</v>
      </c>
      <c r="AO45" s="233">
        <f>COUNTIF('C2 ETUDIER UNE REALISATION'!AQ67:AQ67,"X")</f>
        <v>0</v>
      </c>
      <c r="AP45" s="213">
        <f>COUNTIF('C2 ETUDIER UNE REALISATION'!AR67:AR67,"X")</f>
        <v>0</v>
      </c>
      <c r="AQ45" s="213">
        <f>COUNTIF('C2 ETUDIER UNE REALISATION'!AS67:AS67,"X")</f>
        <v>0</v>
      </c>
      <c r="AR45" s="221">
        <f>COUNTIF('C2 ETUDIER UNE REALISATION'!AT67:AT67,"X")</f>
        <v>0</v>
      </c>
      <c r="AS45" s="231">
        <f>COUNTIF('C2 ETUDIER UNE REALISATION'!AU67:AU67,"X")</f>
        <v>0</v>
      </c>
      <c r="AT45" s="138">
        <f>COUNTIF('C2 ETUDIER UNE REALISATION'!AV67:AV67,"X")</f>
        <v>0</v>
      </c>
      <c r="AU45" s="233">
        <f>COUNTIF('C2 ETUDIER UNE REALISATION'!AW67:AW67,"X")</f>
        <v>0</v>
      </c>
      <c r="AV45" s="277">
        <f>COUNTIF('C2 ETUDIER UNE REALISATION'!AX67:AX67,"X")</f>
        <v>0</v>
      </c>
      <c r="AW45" s="213">
        <f>COUNTIF('C2 ETUDIER UNE REALISATION'!AY67:AY67,"X")</f>
        <v>0</v>
      </c>
      <c r="AX45" s="280">
        <f>COUNTIF('C2 ETUDIER UNE REALISATION'!AZ67:AZ67,"X")</f>
        <v>0</v>
      </c>
      <c r="AZ45" s="539"/>
      <c r="BA45" s="539"/>
      <c r="BB45" s="538"/>
    </row>
    <row r="46" spans="1:54" ht="16" hidden="1" customHeight="1" outlineLevel="1">
      <c r="A46" s="130"/>
      <c r="B46" s="81" t="s">
        <v>248</v>
      </c>
      <c r="C46" s="231">
        <f>COUNTIF('C2 ETUDIER UNE REALISATION'!E68:E68,"X")</f>
        <v>0</v>
      </c>
      <c r="D46" s="138">
        <f>COUNTIF('C2 ETUDIER UNE REALISATION'!F68:F68,"X")</f>
        <v>0</v>
      </c>
      <c r="E46" s="233">
        <f>COUNTIF('C2 ETUDIER UNE REALISATION'!G68:G68,"X")</f>
        <v>0</v>
      </c>
      <c r="F46" s="213">
        <f>COUNTIF('C2 ETUDIER UNE REALISATION'!H68:H68,"X")</f>
        <v>0</v>
      </c>
      <c r="G46" s="213">
        <f>COUNTIF('C2 ETUDIER UNE REALISATION'!I68:I68,"X")</f>
        <v>0</v>
      </c>
      <c r="H46" s="221">
        <f>COUNTIF('C2 ETUDIER UNE REALISATION'!J68:J68,"X")</f>
        <v>0</v>
      </c>
      <c r="I46" s="231">
        <f>COUNTIF('C2 ETUDIER UNE REALISATION'!K68:K68,"X")</f>
        <v>0</v>
      </c>
      <c r="J46" s="138">
        <f>COUNTIF('C2 ETUDIER UNE REALISATION'!L68:L68,"X")</f>
        <v>0</v>
      </c>
      <c r="K46" s="233">
        <f>COUNTIF('C2 ETUDIER UNE REALISATION'!M68:M68,"X")</f>
        <v>0</v>
      </c>
      <c r="L46" s="213">
        <f>COUNTIF('C2 ETUDIER UNE REALISATION'!N68:N68,"X")</f>
        <v>0</v>
      </c>
      <c r="M46" s="213">
        <f>COUNTIF('C2 ETUDIER UNE REALISATION'!O68:O68,"X")</f>
        <v>0</v>
      </c>
      <c r="N46" s="221">
        <f>COUNTIF('C2 ETUDIER UNE REALISATION'!P68:P68,"X")</f>
        <v>0</v>
      </c>
      <c r="O46" s="231">
        <f>COUNTIF('C2 ETUDIER UNE REALISATION'!Q68:Q68,"X")</f>
        <v>0</v>
      </c>
      <c r="P46" s="138">
        <f>COUNTIF('C2 ETUDIER UNE REALISATION'!R68:R68,"X")</f>
        <v>0</v>
      </c>
      <c r="Q46" s="233">
        <f>COUNTIF('C2 ETUDIER UNE REALISATION'!S68:S68,"X")</f>
        <v>0</v>
      </c>
      <c r="R46" s="213">
        <f>COUNTIF('C2 ETUDIER UNE REALISATION'!T68:T68,"X")</f>
        <v>0</v>
      </c>
      <c r="S46" s="213">
        <f>COUNTIF('C2 ETUDIER UNE REALISATION'!U68:U68,"X")</f>
        <v>0</v>
      </c>
      <c r="T46" s="221">
        <f>COUNTIF('C2 ETUDIER UNE REALISATION'!V68:V68,"X")</f>
        <v>0</v>
      </c>
      <c r="U46" s="231">
        <f>COUNTIF('C2 ETUDIER UNE REALISATION'!W68:W68,"X")</f>
        <v>0</v>
      </c>
      <c r="V46" s="138">
        <f>COUNTIF('C2 ETUDIER UNE REALISATION'!X68:X68,"X")</f>
        <v>0</v>
      </c>
      <c r="W46" s="233">
        <f>COUNTIF('C2 ETUDIER UNE REALISATION'!Y68:Y68,"X")</f>
        <v>0</v>
      </c>
      <c r="X46" s="213">
        <f>COUNTIF('C2 ETUDIER UNE REALISATION'!Z68:Z68,"X")</f>
        <v>0</v>
      </c>
      <c r="Y46" s="213">
        <f>COUNTIF('C2 ETUDIER UNE REALISATION'!AA68:AA68,"X")</f>
        <v>0</v>
      </c>
      <c r="Z46" s="221">
        <f>COUNTIF('C2 ETUDIER UNE REALISATION'!AB68:AB68,"X")</f>
        <v>0</v>
      </c>
      <c r="AA46" s="231">
        <f>COUNTIF('C2 ETUDIER UNE REALISATION'!AC68:AC68,"X")</f>
        <v>0</v>
      </c>
      <c r="AB46" s="138">
        <f>COUNTIF('C2 ETUDIER UNE REALISATION'!AD68:AD68,"X")</f>
        <v>0</v>
      </c>
      <c r="AC46" s="233">
        <f>COUNTIF('C2 ETUDIER UNE REALISATION'!AE68:AE68,"X")</f>
        <v>0</v>
      </c>
      <c r="AD46" s="213">
        <f>COUNTIF('C2 ETUDIER UNE REALISATION'!AF68:AF68,"X")</f>
        <v>0</v>
      </c>
      <c r="AE46" s="213">
        <f>COUNTIF('C2 ETUDIER UNE REALISATION'!AG68:AG68,"X")</f>
        <v>0</v>
      </c>
      <c r="AF46" s="221">
        <f>COUNTIF('C2 ETUDIER UNE REALISATION'!AH68:AH68,"X")</f>
        <v>0</v>
      </c>
      <c r="AG46" s="231">
        <f>COUNTIF('C2 ETUDIER UNE REALISATION'!AI68:AI68,"X")</f>
        <v>0</v>
      </c>
      <c r="AH46" s="138">
        <f>COUNTIF('C2 ETUDIER UNE REALISATION'!AJ68:AJ68,"X")</f>
        <v>0</v>
      </c>
      <c r="AI46" s="233">
        <f>COUNTIF('C2 ETUDIER UNE REALISATION'!AK68:AK68,"X")</f>
        <v>0</v>
      </c>
      <c r="AJ46" s="213">
        <f>COUNTIF('C2 ETUDIER UNE REALISATION'!AL68:AL68,"X")</f>
        <v>0</v>
      </c>
      <c r="AK46" s="213">
        <f>COUNTIF('C2 ETUDIER UNE REALISATION'!AM68:AM68,"X")</f>
        <v>0</v>
      </c>
      <c r="AL46" s="221">
        <f>COUNTIF('C2 ETUDIER UNE REALISATION'!AN68:AN68,"X")</f>
        <v>0</v>
      </c>
      <c r="AM46" s="231">
        <f>COUNTIF('C2 ETUDIER UNE REALISATION'!AO68:AO68,"X")</f>
        <v>0</v>
      </c>
      <c r="AN46" s="138">
        <f>COUNTIF('C2 ETUDIER UNE REALISATION'!AP68:AP68,"X")</f>
        <v>0</v>
      </c>
      <c r="AO46" s="233">
        <f>COUNTIF('C2 ETUDIER UNE REALISATION'!AQ68:AQ68,"X")</f>
        <v>0</v>
      </c>
      <c r="AP46" s="213">
        <f>COUNTIF('C2 ETUDIER UNE REALISATION'!AR68:AR68,"X")</f>
        <v>0</v>
      </c>
      <c r="AQ46" s="213">
        <f>COUNTIF('C2 ETUDIER UNE REALISATION'!AS68:AS68,"X")</f>
        <v>0</v>
      </c>
      <c r="AR46" s="221">
        <f>COUNTIF('C2 ETUDIER UNE REALISATION'!AT68:AT68,"X")</f>
        <v>0</v>
      </c>
      <c r="AS46" s="231">
        <f>COUNTIF('C2 ETUDIER UNE REALISATION'!AU68:AU68,"X")</f>
        <v>0</v>
      </c>
      <c r="AT46" s="138">
        <f>COUNTIF('C2 ETUDIER UNE REALISATION'!AV68:AV68,"X")</f>
        <v>0</v>
      </c>
      <c r="AU46" s="233">
        <f>COUNTIF('C2 ETUDIER UNE REALISATION'!AW68:AW68,"X")</f>
        <v>0</v>
      </c>
      <c r="AV46" s="277">
        <f>COUNTIF('C2 ETUDIER UNE REALISATION'!AX68:AX68,"X")</f>
        <v>0</v>
      </c>
      <c r="AW46" s="213">
        <f>COUNTIF('C2 ETUDIER UNE REALISATION'!AY68:AY68,"X")</f>
        <v>0</v>
      </c>
      <c r="AX46" s="280">
        <f>COUNTIF('C2 ETUDIER UNE REALISATION'!AZ68:AZ68,"X")</f>
        <v>0</v>
      </c>
      <c r="AZ46" s="539"/>
      <c r="BA46" s="539"/>
      <c r="BB46" s="538"/>
    </row>
    <row r="47" spans="1:54" ht="16" hidden="1" customHeight="1" outlineLevel="1">
      <c r="A47" s="130"/>
      <c r="B47" s="81" t="s">
        <v>249</v>
      </c>
      <c r="C47" s="231">
        <f>COUNTIF('C2 ETUDIER UNE REALISATION'!E69:E69,"X")</f>
        <v>0</v>
      </c>
      <c r="D47" s="138">
        <f>COUNTIF('C2 ETUDIER UNE REALISATION'!F69:F69,"X")</f>
        <v>0</v>
      </c>
      <c r="E47" s="233">
        <f>COUNTIF('C2 ETUDIER UNE REALISATION'!G69:G69,"X")</f>
        <v>0</v>
      </c>
      <c r="F47" s="213">
        <f>COUNTIF('C2 ETUDIER UNE REALISATION'!H69:H69,"X")</f>
        <v>0</v>
      </c>
      <c r="G47" s="213">
        <f>COUNTIF('C2 ETUDIER UNE REALISATION'!I69:I69,"X")</f>
        <v>0</v>
      </c>
      <c r="H47" s="221">
        <f>COUNTIF('C2 ETUDIER UNE REALISATION'!J69:J69,"X")</f>
        <v>0</v>
      </c>
      <c r="I47" s="231">
        <f>COUNTIF('C2 ETUDIER UNE REALISATION'!K69:K69,"X")</f>
        <v>0</v>
      </c>
      <c r="J47" s="138">
        <f>COUNTIF('C2 ETUDIER UNE REALISATION'!L69:L69,"X")</f>
        <v>0</v>
      </c>
      <c r="K47" s="233">
        <f>COUNTIF('C2 ETUDIER UNE REALISATION'!M69:M69,"X")</f>
        <v>0</v>
      </c>
      <c r="L47" s="213">
        <f>COUNTIF('C2 ETUDIER UNE REALISATION'!N69:N69,"X")</f>
        <v>0</v>
      </c>
      <c r="M47" s="213">
        <f>COUNTIF('C2 ETUDIER UNE REALISATION'!O69:O69,"X")</f>
        <v>0</v>
      </c>
      <c r="N47" s="221">
        <f>COUNTIF('C2 ETUDIER UNE REALISATION'!P69:P69,"X")</f>
        <v>0</v>
      </c>
      <c r="O47" s="231">
        <f>COUNTIF('C2 ETUDIER UNE REALISATION'!Q69:Q69,"X")</f>
        <v>0</v>
      </c>
      <c r="P47" s="138">
        <f>COUNTIF('C2 ETUDIER UNE REALISATION'!R69:R69,"X")</f>
        <v>0</v>
      </c>
      <c r="Q47" s="233">
        <f>COUNTIF('C2 ETUDIER UNE REALISATION'!S69:S69,"X")</f>
        <v>0</v>
      </c>
      <c r="R47" s="213">
        <f>COUNTIF('C2 ETUDIER UNE REALISATION'!T69:T69,"X")</f>
        <v>0</v>
      </c>
      <c r="S47" s="213">
        <f>COUNTIF('C2 ETUDIER UNE REALISATION'!U69:U69,"X")</f>
        <v>0</v>
      </c>
      <c r="T47" s="221">
        <f>COUNTIF('C2 ETUDIER UNE REALISATION'!V69:V69,"X")</f>
        <v>0</v>
      </c>
      <c r="U47" s="231">
        <f>COUNTIF('C2 ETUDIER UNE REALISATION'!W69:W69,"X")</f>
        <v>0</v>
      </c>
      <c r="V47" s="138">
        <f>COUNTIF('C2 ETUDIER UNE REALISATION'!X69:X69,"X")</f>
        <v>0</v>
      </c>
      <c r="W47" s="233">
        <f>COUNTIF('C2 ETUDIER UNE REALISATION'!Y69:Y69,"X")</f>
        <v>0</v>
      </c>
      <c r="X47" s="213">
        <f>COUNTIF('C2 ETUDIER UNE REALISATION'!Z69:Z69,"X")</f>
        <v>0</v>
      </c>
      <c r="Y47" s="213">
        <f>COUNTIF('C2 ETUDIER UNE REALISATION'!AA69:AA69,"X")</f>
        <v>0</v>
      </c>
      <c r="Z47" s="221">
        <f>COUNTIF('C2 ETUDIER UNE REALISATION'!AB69:AB69,"X")</f>
        <v>0</v>
      </c>
      <c r="AA47" s="231">
        <f>COUNTIF('C2 ETUDIER UNE REALISATION'!AC69:AC69,"X")</f>
        <v>0</v>
      </c>
      <c r="AB47" s="138">
        <f>COUNTIF('C2 ETUDIER UNE REALISATION'!AD69:AD69,"X")</f>
        <v>0</v>
      </c>
      <c r="AC47" s="233">
        <f>COUNTIF('C2 ETUDIER UNE REALISATION'!AE69:AE69,"X")</f>
        <v>0</v>
      </c>
      <c r="AD47" s="213">
        <f>COUNTIF('C2 ETUDIER UNE REALISATION'!AF69:AF69,"X")</f>
        <v>0</v>
      </c>
      <c r="AE47" s="213">
        <f>COUNTIF('C2 ETUDIER UNE REALISATION'!AG69:AG69,"X")</f>
        <v>0</v>
      </c>
      <c r="AF47" s="221">
        <f>COUNTIF('C2 ETUDIER UNE REALISATION'!AH69:AH69,"X")</f>
        <v>0</v>
      </c>
      <c r="AG47" s="231">
        <f>COUNTIF('C2 ETUDIER UNE REALISATION'!AI69:AI69,"X")</f>
        <v>0</v>
      </c>
      <c r="AH47" s="138">
        <f>COUNTIF('C2 ETUDIER UNE REALISATION'!AJ69:AJ69,"X")</f>
        <v>0</v>
      </c>
      <c r="AI47" s="233">
        <f>COUNTIF('C2 ETUDIER UNE REALISATION'!AK69:AK69,"X")</f>
        <v>0</v>
      </c>
      <c r="AJ47" s="213">
        <f>COUNTIF('C2 ETUDIER UNE REALISATION'!AL69:AL69,"X")</f>
        <v>0</v>
      </c>
      <c r="AK47" s="213">
        <f>COUNTIF('C2 ETUDIER UNE REALISATION'!AM69:AM69,"X")</f>
        <v>0</v>
      </c>
      <c r="AL47" s="221">
        <f>COUNTIF('C2 ETUDIER UNE REALISATION'!AN69:AN69,"X")</f>
        <v>0</v>
      </c>
      <c r="AM47" s="231">
        <f>COUNTIF('C2 ETUDIER UNE REALISATION'!AO69:AO69,"X")</f>
        <v>0</v>
      </c>
      <c r="AN47" s="138">
        <f>COUNTIF('C2 ETUDIER UNE REALISATION'!AP69:AP69,"X")</f>
        <v>0</v>
      </c>
      <c r="AO47" s="233">
        <f>COUNTIF('C2 ETUDIER UNE REALISATION'!AQ69:AQ69,"X")</f>
        <v>0</v>
      </c>
      <c r="AP47" s="213">
        <f>COUNTIF('C2 ETUDIER UNE REALISATION'!AR69:AR69,"X")</f>
        <v>0</v>
      </c>
      <c r="AQ47" s="213">
        <f>COUNTIF('C2 ETUDIER UNE REALISATION'!AS69:AS69,"X")</f>
        <v>0</v>
      </c>
      <c r="AR47" s="221">
        <f>COUNTIF('C2 ETUDIER UNE REALISATION'!AT69:AT69,"X")</f>
        <v>0</v>
      </c>
      <c r="AS47" s="231">
        <f>COUNTIF('C2 ETUDIER UNE REALISATION'!AU69:AU69,"X")</f>
        <v>0</v>
      </c>
      <c r="AT47" s="138">
        <f>COUNTIF('C2 ETUDIER UNE REALISATION'!AV69:AV69,"X")</f>
        <v>0</v>
      </c>
      <c r="AU47" s="233">
        <f>COUNTIF('C2 ETUDIER UNE REALISATION'!AW69:AW69,"X")</f>
        <v>0</v>
      </c>
      <c r="AV47" s="277">
        <f>COUNTIF('C2 ETUDIER UNE REALISATION'!AX69:AX69,"X")</f>
        <v>0</v>
      </c>
      <c r="AW47" s="213">
        <f>COUNTIF('C2 ETUDIER UNE REALISATION'!AY69:AY69,"X")</f>
        <v>0</v>
      </c>
      <c r="AX47" s="280">
        <f>COUNTIF('C2 ETUDIER UNE REALISATION'!AZ69:AZ69,"X")</f>
        <v>0</v>
      </c>
      <c r="AZ47" s="539"/>
      <c r="BA47" s="539"/>
      <c r="BB47" s="538"/>
    </row>
    <row r="48" spans="1:54" ht="17" hidden="1" customHeight="1" outlineLevel="1" thickBot="1">
      <c r="A48" s="130"/>
      <c r="B48" s="82" t="s">
        <v>250</v>
      </c>
      <c r="C48" s="231">
        <f>COUNTIF('C2 ETUDIER UNE REALISATION'!E70:E70,"X")</f>
        <v>0</v>
      </c>
      <c r="D48" s="138">
        <f>COUNTIF('C2 ETUDIER UNE REALISATION'!F70:F70,"X")</f>
        <v>0</v>
      </c>
      <c r="E48" s="233">
        <f>COUNTIF('C2 ETUDIER UNE REALISATION'!G70:G70,"X")</f>
        <v>0</v>
      </c>
      <c r="F48" s="213">
        <f>COUNTIF('C2 ETUDIER UNE REALISATION'!H70:H70,"X")</f>
        <v>0</v>
      </c>
      <c r="G48" s="213">
        <f>COUNTIF('C2 ETUDIER UNE REALISATION'!I70:I70,"X")</f>
        <v>0</v>
      </c>
      <c r="H48" s="221">
        <f>COUNTIF('C2 ETUDIER UNE REALISATION'!J70:J70,"X")</f>
        <v>0</v>
      </c>
      <c r="I48" s="231">
        <f>COUNTIF('C2 ETUDIER UNE REALISATION'!K70:K70,"X")</f>
        <v>0</v>
      </c>
      <c r="J48" s="138">
        <f>COUNTIF('C2 ETUDIER UNE REALISATION'!L70:L70,"X")</f>
        <v>0</v>
      </c>
      <c r="K48" s="233">
        <f>COUNTIF('C2 ETUDIER UNE REALISATION'!M70:M70,"X")</f>
        <v>0</v>
      </c>
      <c r="L48" s="213">
        <f>COUNTIF('C2 ETUDIER UNE REALISATION'!N70:N70,"X")</f>
        <v>0</v>
      </c>
      <c r="M48" s="213">
        <f>COUNTIF('C2 ETUDIER UNE REALISATION'!O70:O70,"X")</f>
        <v>0</v>
      </c>
      <c r="N48" s="221">
        <f>COUNTIF('C2 ETUDIER UNE REALISATION'!P70:P70,"X")</f>
        <v>0</v>
      </c>
      <c r="O48" s="231">
        <f>COUNTIF('C2 ETUDIER UNE REALISATION'!Q70:Q70,"X")</f>
        <v>0</v>
      </c>
      <c r="P48" s="138">
        <f>COUNTIF('C2 ETUDIER UNE REALISATION'!R70:R70,"X")</f>
        <v>0</v>
      </c>
      <c r="Q48" s="233">
        <f>COUNTIF('C2 ETUDIER UNE REALISATION'!S70:S70,"X")</f>
        <v>0</v>
      </c>
      <c r="R48" s="213">
        <f>COUNTIF('C2 ETUDIER UNE REALISATION'!T70:T70,"X")</f>
        <v>0</v>
      </c>
      <c r="S48" s="213">
        <f>COUNTIF('C2 ETUDIER UNE REALISATION'!U70:U70,"X")</f>
        <v>0</v>
      </c>
      <c r="T48" s="221">
        <f>COUNTIF('C2 ETUDIER UNE REALISATION'!V70:V70,"X")</f>
        <v>0</v>
      </c>
      <c r="U48" s="231">
        <f>COUNTIF('C2 ETUDIER UNE REALISATION'!W70:W70,"X")</f>
        <v>0</v>
      </c>
      <c r="V48" s="138">
        <f>COUNTIF('C2 ETUDIER UNE REALISATION'!X70:X70,"X")</f>
        <v>0</v>
      </c>
      <c r="W48" s="233">
        <f>COUNTIF('C2 ETUDIER UNE REALISATION'!Y70:Y70,"X")</f>
        <v>0</v>
      </c>
      <c r="X48" s="213">
        <f>COUNTIF('C2 ETUDIER UNE REALISATION'!Z70:Z70,"X")</f>
        <v>0</v>
      </c>
      <c r="Y48" s="213">
        <f>COUNTIF('C2 ETUDIER UNE REALISATION'!AA70:AA70,"X")</f>
        <v>0</v>
      </c>
      <c r="Z48" s="221">
        <f>COUNTIF('C2 ETUDIER UNE REALISATION'!AB70:AB70,"X")</f>
        <v>0</v>
      </c>
      <c r="AA48" s="231">
        <f>COUNTIF('C2 ETUDIER UNE REALISATION'!AC70:AC70,"X")</f>
        <v>0</v>
      </c>
      <c r="AB48" s="138">
        <f>COUNTIF('C2 ETUDIER UNE REALISATION'!AD70:AD70,"X")</f>
        <v>0</v>
      </c>
      <c r="AC48" s="233">
        <f>COUNTIF('C2 ETUDIER UNE REALISATION'!AE70:AE70,"X")</f>
        <v>0</v>
      </c>
      <c r="AD48" s="213">
        <f>COUNTIF('C2 ETUDIER UNE REALISATION'!AF70:AF70,"X")</f>
        <v>0</v>
      </c>
      <c r="AE48" s="213">
        <f>COUNTIF('C2 ETUDIER UNE REALISATION'!AG70:AG70,"X")</f>
        <v>0</v>
      </c>
      <c r="AF48" s="221">
        <f>COUNTIF('C2 ETUDIER UNE REALISATION'!AH70:AH70,"X")</f>
        <v>0</v>
      </c>
      <c r="AG48" s="231">
        <f>COUNTIF('C2 ETUDIER UNE REALISATION'!AI70:AI70,"X")</f>
        <v>0</v>
      </c>
      <c r="AH48" s="138">
        <f>COUNTIF('C2 ETUDIER UNE REALISATION'!AJ70:AJ70,"X")</f>
        <v>0</v>
      </c>
      <c r="AI48" s="233">
        <f>COUNTIF('C2 ETUDIER UNE REALISATION'!AK70:AK70,"X")</f>
        <v>0</v>
      </c>
      <c r="AJ48" s="213">
        <f>COUNTIF('C2 ETUDIER UNE REALISATION'!AL70:AL70,"X")</f>
        <v>0</v>
      </c>
      <c r="AK48" s="213">
        <f>COUNTIF('C2 ETUDIER UNE REALISATION'!AM70:AM70,"X")</f>
        <v>0</v>
      </c>
      <c r="AL48" s="221">
        <f>COUNTIF('C2 ETUDIER UNE REALISATION'!AN70:AN70,"X")</f>
        <v>0</v>
      </c>
      <c r="AM48" s="231">
        <f>COUNTIF('C2 ETUDIER UNE REALISATION'!AO70:AO70,"X")</f>
        <v>0</v>
      </c>
      <c r="AN48" s="138">
        <f>COUNTIF('C2 ETUDIER UNE REALISATION'!AP70:AP70,"X")</f>
        <v>0</v>
      </c>
      <c r="AO48" s="233">
        <f>COUNTIF('C2 ETUDIER UNE REALISATION'!AQ70:AQ70,"X")</f>
        <v>0</v>
      </c>
      <c r="AP48" s="213">
        <f>COUNTIF('C2 ETUDIER UNE REALISATION'!AR70:AR70,"X")</f>
        <v>0</v>
      </c>
      <c r="AQ48" s="213">
        <f>COUNTIF('C2 ETUDIER UNE REALISATION'!AS70:AS70,"X")</f>
        <v>0</v>
      </c>
      <c r="AR48" s="221">
        <f>COUNTIF('C2 ETUDIER UNE REALISATION'!AT70:AT70,"X")</f>
        <v>0</v>
      </c>
      <c r="AS48" s="231">
        <f>COUNTIF('C2 ETUDIER UNE REALISATION'!AU70:AU70,"X")</f>
        <v>0</v>
      </c>
      <c r="AT48" s="138">
        <f>COUNTIF('C2 ETUDIER UNE REALISATION'!AV70:AV70,"X")</f>
        <v>0</v>
      </c>
      <c r="AU48" s="233">
        <f>COUNTIF('C2 ETUDIER UNE REALISATION'!AW70:AW70,"X")</f>
        <v>0</v>
      </c>
      <c r="AV48" s="277">
        <f>COUNTIF('C2 ETUDIER UNE REALISATION'!AX70:AX70,"X")</f>
        <v>0</v>
      </c>
      <c r="AW48" s="213">
        <f>COUNTIF('C2 ETUDIER UNE REALISATION'!AY70:AY70,"X")</f>
        <v>0</v>
      </c>
      <c r="AX48" s="280">
        <f>COUNTIF('C2 ETUDIER UNE REALISATION'!AZ70:AZ70,"X")</f>
        <v>0</v>
      </c>
      <c r="AZ48" s="539"/>
      <c r="BA48" s="539"/>
      <c r="BB48" s="538"/>
    </row>
    <row r="49" spans="1:54" ht="18" customHeight="1" collapsed="1" thickBot="1">
      <c r="A49" s="130"/>
      <c r="B49" s="267" t="s">
        <v>80</v>
      </c>
      <c r="C49" s="225" t="s">
        <v>8</v>
      </c>
      <c r="D49" s="116" t="s">
        <v>308</v>
      </c>
      <c r="E49" s="226" t="s">
        <v>10</v>
      </c>
      <c r="F49" s="208" t="s">
        <v>8</v>
      </c>
      <c r="G49" s="209" t="s">
        <v>308</v>
      </c>
      <c r="H49" s="218" t="s">
        <v>10</v>
      </c>
      <c r="I49" s="269" t="s">
        <v>8</v>
      </c>
      <c r="J49" s="116" t="s">
        <v>308</v>
      </c>
      <c r="K49" s="270" t="s">
        <v>10</v>
      </c>
      <c r="L49" s="208" t="s">
        <v>8</v>
      </c>
      <c r="M49" s="209" t="s">
        <v>308</v>
      </c>
      <c r="N49" s="218" t="s">
        <v>10</v>
      </c>
      <c r="O49" s="225" t="s">
        <v>8</v>
      </c>
      <c r="P49" s="116" t="s">
        <v>308</v>
      </c>
      <c r="Q49" s="226" t="s">
        <v>10</v>
      </c>
      <c r="R49" s="208" t="s">
        <v>8</v>
      </c>
      <c r="S49" s="209" t="s">
        <v>308</v>
      </c>
      <c r="T49" s="218" t="s">
        <v>10</v>
      </c>
      <c r="U49" s="225" t="s">
        <v>8</v>
      </c>
      <c r="V49" s="116" t="s">
        <v>308</v>
      </c>
      <c r="W49" s="226" t="s">
        <v>10</v>
      </c>
      <c r="X49" s="208" t="s">
        <v>8</v>
      </c>
      <c r="Y49" s="209" t="s">
        <v>308</v>
      </c>
      <c r="Z49" s="218" t="s">
        <v>10</v>
      </c>
      <c r="AA49" s="225" t="s">
        <v>8</v>
      </c>
      <c r="AB49" s="116" t="s">
        <v>308</v>
      </c>
      <c r="AC49" s="226" t="s">
        <v>10</v>
      </c>
      <c r="AD49" s="208" t="s">
        <v>8</v>
      </c>
      <c r="AE49" s="209" t="s">
        <v>308</v>
      </c>
      <c r="AF49" s="218" t="s">
        <v>10</v>
      </c>
      <c r="AG49" s="225" t="s">
        <v>8</v>
      </c>
      <c r="AH49" s="116" t="s">
        <v>308</v>
      </c>
      <c r="AI49" s="226" t="s">
        <v>10</v>
      </c>
      <c r="AJ49" s="208" t="s">
        <v>8</v>
      </c>
      <c r="AK49" s="209" t="s">
        <v>9</v>
      </c>
      <c r="AL49" s="218" t="s">
        <v>10</v>
      </c>
      <c r="AM49" s="225" t="s">
        <v>8</v>
      </c>
      <c r="AN49" s="116" t="s">
        <v>9</v>
      </c>
      <c r="AO49" s="226" t="s">
        <v>10</v>
      </c>
      <c r="AP49" s="208" t="s">
        <v>8</v>
      </c>
      <c r="AQ49" s="209" t="s">
        <v>9</v>
      </c>
      <c r="AR49" s="218" t="s">
        <v>10</v>
      </c>
      <c r="AS49" s="225" t="s">
        <v>8</v>
      </c>
      <c r="AT49" s="116" t="s">
        <v>9</v>
      </c>
      <c r="AU49" s="226" t="s">
        <v>10</v>
      </c>
      <c r="AV49" s="271" t="s">
        <v>8</v>
      </c>
      <c r="AW49" s="209" t="s">
        <v>9</v>
      </c>
      <c r="AX49" s="272" t="s">
        <v>10</v>
      </c>
    </row>
    <row r="50" spans="1:54" ht="16" customHeight="1">
      <c r="A50" s="130"/>
      <c r="B50" s="207" t="s">
        <v>83</v>
      </c>
      <c r="C50" s="227">
        <f>SUM(C51:C54)</f>
        <v>0</v>
      </c>
      <c r="D50" s="134">
        <f t="shared" ref="D50:Q50" si="145">SUM(D51:D54)</f>
        <v>0</v>
      </c>
      <c r="E50" s="236">
        <f t="shared" si="145"/>
        <v>0</v>
      </c>
      <c r="F50" s="215">
        <f t="shared" si="145"/>
        <v>0</v>
      </c>
      <c r="G50" s="215">
        <f t="shared" si="145"/>
        <v>0</v>
      </c>
      <c r="H50" s="223">
        <f t="shared" si="145"/>
        <v>0</v>
      </c>
      <c r="I50" s="227">
        <f t="shared" si="145"/>
        <v>0</v>
      </c>
      <c r="J50" s="134">
        <f t="shared" si="145"/>
        <v>0</v>
      </c>
      <c r="K50" s="236">
        <f t="shared" si="145"/>
        <v>0</v>
      </c>
      <c r="L50" s="215">
        <f t="shared" si="145"/>
        <v>0</v>
      </c>
      <c r="M50" s="215">
        <f t="shared" si="145"/>
        <v>0</v>
      </c>
      <c r="N50" s="223">
        <f t="shared" si="145"/>
        <v>0</v>
      </c>
      <c r="O50" s="227">
        <f t="shared" si="145"/>
        <v>0</v>
      </c>
      <c r="P50" s="134">
        <f t="shared" si="145"/>
        <v>0</v>
      </c>
      <c r="Q50" s="236">
        <f t="shared" si="145"/>
        <v>0</v>
      </c>
      <c r="R50" s="215">
        <f t="shared" ref="R50" si="146">SUM(R51:R54)</f>
        <v>0</v>
      </c>
      <c r="S50" s="215">
        <f t="shared" ref="S50" si="147">SUM(S51:S54)</f>
        <v>0</v>
      </c>
      <c r="T50" s="223">
        <f t="shared" ref="T50" si="148">SUM(T51:T54)</f>
        <v>0</v>
      </c>
      <c r="U50" s="227">
        <f t="shared" ref="U50" si="149">SUM(U51:U54)</f>
        <v>0</v>
      </c>
      <c r="V50" s="134">
        <f t="shared" ref="V50" si="150">SUM(V51:V54)</f>
        <v>0</v>
      </c>
      <c r="W50" s="236">
        <f t="shared" ref="W50" si="151">SUM(W51:W54)</f>
        <v>0</v>
      </c>
      <c r="X50" s="215">
        <f t="shared" ref="X50" si="152">SUM(X51:X54)</f>
        <v>0</v>
      </c>
      <c r="Y50" s="215">
        <f t="shared" ref="Y50" si="153">SUM(Y51:Y54)</f>
        <v>0</v>
      </c>
      <c r="Z50" s="223">
        <f t="shared" ref="Z50" si="154">SUM(Z51:Z54)</f>
        <v>0</v>
      </c>
      <c r="AA50" s="227">
        <f t="shared" ref="AA50" si="155">SUM(AA51:AA54)</f>
        <v>0</v>
      </c>
      <c r="AB50" s="134">
        <f t="shared" ref="AB50" si="156">SUM(AB51:AB54)</f>
        <v>0</v>
      </c>
      <c r="AC50" s="236">
        <f t="shared" ref="AC50" si="157">SUM(AC51:AC54)</f>
        <v>0</v>
      </c>
      <c r="AD50" s="215">
        <f t="shared" ref="AD50" si="158">SUM(AD51:AD54)</f>
        <v>0</v>
      </c>
      <c r="AE50" s="215">
        <f t="shared" ref="AE50" si="159">SUM(AE51:AE54)</f>
        <v>0</v>
      </c>
      <c r="AF50" s="223">
        <f t="shared" ref="AF50" si="160">SUM(AF51:AF54)</f>
        <v>0</v>
      </c>
      <c r="AG50" s="227">
        <f t="shared" ref="AG50" si="161">SUM(AG51:AG54)</f>
        <v>0</v>
      </c>
      <c r="AH50" s="134">
        <f t="shared" ref="AH50" si="162">SUM(AH51:AH54)</f>
        <v>0</v>
      </c>
      <c r="AI50" s="236">
        <f t="shared" ref="AI50" si="163">SUM(AI51:AI54)</f>
        <v>0</v>
      </c>
      <c r="AJ50" s="215">
        <f t="shared" ref="AJ50" si="164">SUM(AJ51:AJ54)</f>
        <v>0</v>
      </c>
      <c r="AK50" s="215">
        <f t="shared" ref="AK50" si="165">SUM(AK51:AK54)</f>
        <v>0</v>
      </c>
      <c r="AL50" s="223">
        <f t="shared" ref="AL50" si="166">SUM(AL51:AL54)</f>
        <v>0</v>
      </c>
      <c r="AM50" s="227">
        <f t="shared" ref="AM50" si="167">SUM(AM51:AM54)</f>
        <v>0</v>
      </c>
      <c r="AN50" s="134">
        <f t="shared" ref="AN50" si="168">SUM(AN51:AN54)</f>
        <v>0</v>
      </c>
      <c r="AO50" s="236">
        <f t="shared" ref="AO50" si="169">SUM(AO51:AO54)</f>
        <v>0</v>
      </c>
      <c r="AP50" s="215">
        <f t="shared" ref="AP50" si="170">SUM(AP51:AP54)</f>
        <v>0</v>
      </c>
      <c r="AQ50" s="215">
        <f t="shared" ref="AQ50" si="171">SUM(AQ51:AQ54)</f>
        <v>0</v>
      </c>
      <c r="AR50" s="223">
        <f t="shared" ref="AR50" si="172">SUM(AR51:AR54)</f>
        <v>0</v>
      </c>
      <c r="AS50" s="227">
        <f t="shared" ref="AS50" si="173">SUM(AS51:AS54)</f>
        <v>0</v>
      </c>
      <c r="AT50" s="134">
        <f t="shared" ref="AT50" si="174">SUM(AT51:AT54)</f>
        <v>0</v>
      </c>
      <c r="AU50" s="236">
        <f t="shared" ref="AU50" si="175">SUM(AU51:AU54)</f>
        <v>0</v>
      </c>
      <c r="AV50" s="279">
        <f t="shared" ref="AV50" si="176">SUM(AV51:AV54)</f>
        <v>0</v>
      </c>
      <c r="AW50" s="215">
        <f t="shared" ref="AW50" si="177">SUM(AW51:AW54)</f>
        <v>0</v>
      </c>
      <c r="AX50" s="281">
        <f t="shared" ref="AX50" si="178">SUM(AX51:AX54)</f>
        <v>0</v>
      </c>
      <c r="AZ50" s="538">
        <f>SUM(C50,C55,C59,C63,C69,C75,C82,C94,C98,F50,F55,F59,F63,F69,F75,F82,F94,F98,I50,I55,I59,I63,I69,I75,I82,I94,I98,L50,L55,L59,L63,L69,L75,L82,L94,L98,O50,O55,O59,O63,O69,O75,O82,O94,O98,R50,R55,R59,R63,R69,R75,R82,R94,R98,U50,U55,U59,U63,U69,U75,U82,U94,U98,X50,AA50,AD50,AG50,AJ50,AM50,AP50,AS50,AV50,X55,AA55,AD55,AG55,AJ55,AM55,AP55,AS55,AV55,X59,AA59,AD59,AG59,AJ59,AM59,AP59,AS59,AV59,X63,AA63,AD63,AG63,AJ63,AM63,AP63,AS63,AV63,X69,AA69,AD69,AG69,AJ69,AM69,AP69,AS69,AV69,X75,AA75,AD75,AG75,AJ75,AM75,AP75,AS75,AV75,X82,AA82,AD82,AG82,AJ82,AM82,AP82,AS82,AV82,X94,X98,AA94,AA98,AD94,AD98,AG94,AG98,AJ94,AJ98,AM94,AM98,AP94,AP98,AS94,AS98,AV94,AV98)</f>
        <v>0</v>
      </c>
      <c r="BA50" s="538">
        <f>SUM(D50,D55,D59,D63,D69,D75,D82,D94,D98,G50,G55,G59,G63,G69,G75,G82,G94,G98,J50,J55,J59,J63,J69,J75,J82,J94,J98,M50,M55,M59,M63,M69,M75,M82,M94,M98,P50,P55,P59,P63,P69,P75,P82,P94,P98,S50,S55,S59,S63,V50,V55,V59,V63,Y50,Y55,Y59,Y63,AB50,AB55,AB59,AB63,AE50,AE55,AE59,AE63,AH50,AH55,AH59,AH63,AK50,AK55,AK59,AK63,AN50,AN55,AN59,AN63,AQ50,AQ55,AQ59,AQ63,AT50,AT55,AT59,AT63,AW50,AW55,AW59,AW63,S69,S75,S82,S94,S98,V69,V75,V82,V94,V98,Y69,Y75,Y82,Y94,Y98,AB69,AB75,AB82,AB94,AB98,AE69,AE75,AE82,AE94,AE98,AH69,AH75,AH82,AH94,AH98,AK69,AK75,AK82,AK94,AK98,AN69,AN75,AN82,AN94,AN98,AQ69,AQ75,AQ82,AQ94,AQ98,AT69,AT75,AT82,AT94,AT98,AW69,AW75,AW82,AW94,AW98)</f>
        <v>0</v>
      </c>
      <c r="BB50" s="538">
        <f>SUM(E50,E55,E59,E63,E69,E75,E82,E94,E98,H50,H55,H59,H63,H69,H75,H82,H94,H98,K50,K55,K59,K63,K69,K75,K82,K94,K98,N50,N55,N59,N63,N69,N75,N82,N94,N98,Q50,Q55,Q59,Q63,Q69,Q75,Q82,Q94,Q98)</f>
        <v>0</v>
      </c>
    </row>
    <row r="51" spans="1:54" ht="16" hidden="1" customHeight="1" outlineLevel="1">
      <c r="A51" s="130"/>
      <c r="B51" s="81" t="s">
        <v>251</v>
      </c>
      <c r="C51" s="231">
        <f>COUNTIF('C3 RÉALISER'!E21:E21,"X")</f>
        <v>0</v>
      </c>
      <c r="D51" s="138">
        <f>COUNTIF('C3 RÉALISER'!F21:F21,"X")</f>
        <v>0</v>
      </c>
      <c r="E51" s="233">
        <f>COUNTIF('C3 RÉALISER'!G21:G21,"X")</f>
        <v>0</v>
      </c>
      <c r="F51" s="213">
        <f>COUNTIF('C3 RÉALISER'!H21:H21,"X")</f>
        <v>0</v>
      </c>
      <c r="G51" s="213">
        <f>COUNTIF('C3 RÉALISER'!I21:I21,"X")</f>
        <v>0</v>
      </c>
      <c r="H51" s="221">
        <f>COUNTIF('C3 RÉALISER'!J21:J21,"X")</f>
        <v>0</v>
      </c>
      <c r="I51" s="231">
        <f>COUNTIF('C3 RÉALISER'!K21:K21,"X")</f>
        <v>0</v>
      </c>
      <c r="J51" s="138">
        <f>COUNTIF('C3 RÉALISER'!L21:L21,"X")</f>
        <v>0</v>
      </c>
      <c r="K51" s="233">
        <f>COUNTIF('C3 RÉALISER'!M21:M21,"X")</f>
        <v>0</v>
      </c>
      <c r="L51" s="213">
        <f>COUNTIF('C3 RÉALISER'!N21:N21,"X")</f>
        <v>0</v>
      </c>
      <c r="M51" s="213">
        <f>COUNTIF('C3 RÉALISER'!O21:O21,"X")</f>
        <v>0</v>
      </c>
      <c r="N51" s="221">
        <f>COUNTIF('C3 RÉALISER'!P21:P21,"X")</f>
        <v>0</v>
      </c>
      <c r="O51" s="231">
        <f>COUNTIF('C3 RÉALISER'!Q21:Q21,"X")</f>
        <v>0</v>
      </c>
      <c r="P51" s="138">
        <f>COUNTIF('C3 RÉALISER'!R21:R21,"X")</f>
        <v>0</v>
      </c>
      <c r="Q51" s="233">
        <f>COUNTIF('C3 RÉALISER'!S21:S21,"X")</f>
        <v>0</v>
      </c>
      <c r="R51" s="213">
        <f>COUNTIF('C3 RÉALISER'!T21:T21,"X")</f>
        <v>0</v>
      </c>
      <c r="S51" s="213">
        <f>COUNTIF('C3 RÉALISER'!U21:U21,"X")</f>
        <v>0</v>
      </c>
      <c r="T51" s="221">
        <f>COUNTIF('C3 RÉALISER'!V21:V21,"X")</f>
        <v>0</v>
      </c>
      <c r="U51" s="231">
        <f>COUNTIF('C3 RÉALISER'!W21:W21,"X")</f>
        <v>0</v>
      </c>
      <c r="V51" s="138">
        <f>COUNTIF('C3 RÉALISER'!X21:X21,"X")</f>
        <v>0</v>
      </c>
      <c r="W51" s="233">
        <f>COUNTIF('C3 RÉALISER'!Y21:Y21,"X")</f>
        <v>0</v>
      </c>
      <c r="X51" s="213">
        <f>COUNTIF('C3 RÉALISER'!Z21:Z21,"X")</f>
        <v>0</v>
      </c>
      <c r="Y51" s="213">
        <f>COUNTIF('C3 RÉALISER'!AA21:AA21,"X")</f>
        <v>0</v>
      </c>
      <c r="Z51" s="221">
        <f>COUNTIF('C3 RÉALISER'!AB21:AB21,"X")</f>
        <v>0</v>
      </c>
      <c r="AA51" s="231">
        <f>COUNTIF('C3 RÉALISER'!AC21:AC21,"X")</f>
        <v>0</v>
      </c>
      <c r="AB51" s="138">
        <f>COUNTIF('C3 RÉALISER'!AD21:AD21,"X")</f>
        <v>0</v>
      </c>
      <c r="AC51" s="233">
        <f>COUNTIF('C3 RÉALISER'!AE21:AE21,"X")</f>
        <v>0</v>
      </c>
      <c r="AD51" s="213">
        <f>COUNTIF('C3 RÉALISER'!AF21:AF21,"X")</f>
        <v>0</v>
      </c>
      <c r="AE51" s="213">
        <f>COUNTIF('C3 RÉALISER'!AG21:AG21,"X")</f>
        <v>0</v>
      </c>
      <c r="AF51" s="221">
        <f>COUNTIF('C3 RÉALISER'!AH21:AH21,"X")</f>
        <v>0</v>
      </c>
      <c r="AG51" s="231">
        <f>COUNTIF('C3 RÉALISER'!AI21:AI21,"X")</f>
        <v>0</v>
      </c>
      <c r="AH51" s="138">
        <f>COUNTIF('C3 RÉALISER'!AJ21:AJ21,"X")</f>
        <v>0</v>
      </c>
      <c r="AI51" s="233">
        <f>COUNTIF('C3 RÉALISER'!AK21:AK21,"X")</f>
        <v>0</v>
      </c>
      <c r="AJ51" s="213">
        <f>COUNTIF('C3 RÉALISER'!AL21:AL21,"X")</f>
        <v>0</v>
      </c>
      <c r="AK51" s="213">
        <f>COUNTIF('C3 RÉALISER'!AM21:AM21,"X")</f>
        <v>0</v>
      </c>
      <c r="AL51" s="221">
        <f>COUNTIF('C3 RÉALISER'!AN21:AN21,"X")</f>
        <v>0</v>
      </c>
      <c r="AM51" s="231">
        <f>COUNTIF('C3 RÉALISER'!AO21:AO21,"X")</f>
        <v>0</v>
      </c>
      <c r="AN51" s="138">
        <f>COUNTIF('C3 RÉALISER'!AP21:AP21,"X")</f>
        <v>0</v>
      </c>
      <c r="AO51" s="233">
        <f>COUNTIF('C3 RÉALISER'!AQ21:AQ21,"X")</f>
        <v>0</v>
      </c>
      <c r="AP51" s="213">
        <f>COUNTIF('C3 RÉALISER'!AR21:AR21,"X")</f>
        <v>0</v>
      </c>
      <c r="AQ51" s="213">
        <f>COUNTIF('C3 RÉALISER'!AS21:AS21,"X")</f>
        <v>0</v>
      </c>
      <c r="AR51" s="221">
        <f>COUNTIF('C3 RÉALISER'!AT21:AT21,"X")</f>
        <v>0</v>
      </c>
      <c r="AS51" s="231">
        <f>COUNTIF('C3 RÉALISER'!AU21:AU21,"X")</f>
        <v>0</v>
      </c>
      <c r="AT51" s="138">
        <f>COUNTIF('C3 RÉALISER'!AV21:AV21,"X")</f>
        <v>0</v>
      </c>
      <c r="AU51" s="233">
        <f>COUNTIF('C3 RÉALISER'!AW21:AW21,"X")</f>
        <v>0</v>
      </c>
      <c r="AV51" s="277">
        <f>COUNTIF('C3 RÉALISER'!AX21:AX21,"X")</f>
        <v>0</v>
      </c>
      <c r="AW51" s="213">
        <f>COUNTIF('C3 RÉALISER'!AY21:AY21,"X")</f>
        <v>0</v>
      </c>
      <c r="AX51" s="280">
        <f>COUNTIF('C3 RÉALISER'!AZ21:AZ21,"X")</f>
        <v>0</v>
      </c>
      <c r="AZ51" s="538"/>
      <c r="BA51" s="538"/>
      <c r="BB51" s="538"/>
    </row>
    <row r="52" spans="1:54" ht="16" hidden="1" customHeight="1" outlineLevel="1">
      <c r="A52" s="130"/>
      <c r="B52" s="81" t="s">
        <v>252</v>
      </c>
      <c r="C52" s="231">
        <f>COUNTIF('C3 RÉALISER'!E22:E22,"X")</f>
        <v>0</v>
      </c>
      <c r="D52" s="138">
        <f>COUNTIF('C3 RÉALISER'!F22:F22,"X")</f>
        <v>0</v>
      </c>
      <c r="E52" s="233">
        <f>COUNTIF('C3 RÉALISER'!G22:G22,"X")</f>
        <v>0</v>
      </c>
      <c r="F52" s="213">
        <f>COUNTIF('C3 RÉALISER'!H22:H22,"X")</f>
        <v>0</v>
      </c>
      <c r="G52" s="213">
        <f>COUNTIF('C3 RÉALISER'!I22:I22,"X")</f>
        <v>0</v>
      </c>
      <c r="H52" s="221">
        <f>COUNTIF('C3 RÉALISER'!J22:J22,"X")</f>
        <v>0</v>
      </c>
      <c r="I52" s="231">
        <f>COUNTIF('C3 RÉALISER'!K22:K22,"X")</f>
        <v>0</v>
      </c>
      <c r="J52" s="138">
        <f>COUNTIF('C3 RÉALISER'!L22:L22,"X")</f>
        <v>0</v>
      </c>
      <c r="K52" s="233">
        <f>COUNTIF('C3 RÉALISER'!M22:M22,"X")</f>
        <v>0</v>
      </c>
      <c r="L52" s="213">
        <f>COUNTIF('C3 RÉALISER'!N22:N22,"X")</f>
        <v>0</v>
      </c>
      <c r="M52" s="213">
        <f>COUNTIF('C3 RÉALISER'!O22:O22,"X")</f>
        <v>0</v>
      </c>
      <c r="N52" s="221">
        <f>COUNTIF('C3 RÉALISER'!P22:P22,"X")</f>
        <v>0</v>
      </c>
      <c r="O52" s="231">
        <f>COUNTIF('C3 RÉALISER'!Q22:Q22,"X")</f>
        <v>0</v>
      </c>
      <c r="P52" s="138">
        <f>COUNTIF('C3 RÉALISER'!R22:R22,"X")</f>
        <v>0</v>
      </c>
      <c r="Q52" s="233">
        <f>COUNTIF('C3 RÉALISER'!S22:S22,"X")</f>
        <v>0</v>
      </c>
      <c r="R52" s="213">
        <f>COUNTIF('C3 RÉALISER'!T22:T22,"X")</f>
        <v>0</v>
      </c>
      <c r="S52" s="213">
        <f>COUNTIF('C3 RÉALISER'!U22:U22,"X")</f>
        <v>0</v>
      </c>
      <c r="T52" s="221">
        <f>COUNTIF('C3 RÉALISER'!V22:V22,"X")</f>
        <v>0</v>
      </c>
      <c r="U52" s="231">
        <f>COUNTIF('C3 RÉALISER'!W22:W22,"X")</f>
        <v>0</v>
      </c>
      <c r="V52" s="138">
        <f>COUNTIF('C3 RÉALISER'!X22:X22,"X")</f>
        <v>0</v>
      </c>
      <c r="W52" s="233">
        <f>COUNTIF('C3 RÉALISER'!Y22:Y22,"X")</f>
        <v>0</v>
      </c>
      <c r="X52" s="213">
        <f>COUNTIF('C3 RÉALISER'!Z22:Z22,"X")</f>
        <v>0</v>
      </c>
      <c r="Y52" s="213">
        <f>COUNTIF('C3 RÉALISER'!AA22:AA22,"X")</f>
        <v>0</v>
      </c>
      <c r="Z52" s="221">
        <f>COUNTIF('C3 RÉALISER'!AB22:AB22,"X")</f>
        <v>0</v>
      </c>
      <c r="AA52" s="231">
        <f>COUNTIF('C3 RÉALISER'!AC22:AC22,"X")</f>
        <v>0</v>
      </c>
      <c r="AB52" s="138">
        <f>COUNTIF('C3 RÉALISER'!AD22:AD22,"X")</f>
        <v>0</v>
      </c>
      <c r="AC52" s="233">
        <f>COUNTIF('C3 RÉALISER'!AE22:AE22,"X")</f>
        <v>0</v>
      </c>
      <c r="AD52" s="213">
        <f>COUNTIF('C3 RÉALISER'!AF22:AF22,"X")</f>
        <v>0</v>
      </c>
      <c r="AE52" s="213">
        <f>COUNTIF('C3 RÉALISER'!AG22:AG22,"X")</f>
        <v>0</v>
      </c>
      <c r="AF52" s="221">
        <f>COUNTIF('C3 RÉALISER'!AH22:AH22,"X")</f>
        <v>0</v>
      </c>
      <c r="AG52" s="231">
        <f>COUNTIF('C3 RÉALISER'!AI22:AI22,"X")</f>
        <v>0</v>
      </c>
      <c r="AH52" s="138">
        <f>COUNTIF('C3 RÉALISER'!AJ22:AJ22,"X")</f>
        <v>0</v>
      </c>
      <c r="AI52" s="233">
        <f>COUNTIF('C3 RÉALISER'!AK22:AK22,"X")</f>
        <v>0</v>
      </c>
      <c r="AJ52" s="213">
        <f>COUNTIF('C3 RÉALISER'!AL22:AL22,"X")</f>
        <v>0</v>
      </c>
      <c r="AK52" s="213">
        <f>COUNTIF('C3 RÉALISER'!AM22:AM22,"X")</f>
        <v>0</v>
      </c>
      <c r="AL52" s="221">
        <f>COUNTIF('C3 RÉALISER'!AN22:AN22,"X")</f>
        <v>0</v>
      </c>
      <c r="AM52" s="231">
        <f>COUNTIF('C3 RÉALISER'!AO22:AO22,"X")</f>
        <v>0</v>
      </c>
      <c r="AN52" s="138">
        <f>COUNTIF('C3 RÉALISER'!AP22:AP22,"X")</f>
        <v>0</v>
      </c>
      <c r="AO52" s="233">
        <f>COUNTIF('C3 RÉALISER'!AQ22:AQ22,"X")</f>
        <v>0</v>
      </c>
      <c r="AP52" s="213">
        <f>COUNTIF('C3 RÉALISER'!AR22:AR22,"X")</f>
        <v>0</v>
      </c>
      <c r="AQ52" s="213">
        <f>COUNTIF('C3 RÉALISER'!AS22:AS22,"X")</f>
        <v>0</v>
      </c>
      <c r="AR52" s="221">
        <f>COUNTIF('C3 RÉALISER'!AT22:AT22,"X")</f>
        <v>0</v>
      </c>
      <c r="AS52" s="231">
        <f>COUNTIF('C3 RÉALISER'!AU22:AU22,"X")</f>
        <v>0</v>
      </c>
      <c r="AT52" s="138">
        <f>COUNTIF('C3 RÉALISER'!AV22:AV22,"X")</f>
        <v>0</v>
      </c>
      <c r="AU52" s="233">
        <f>COUNTIF('C3 RÉALISER'!AW22:AW22,"X")</f>
        <v>0</v>
      </c>
      <c r="AV52" s="277">
        <f>COUNTIF('C3 RÉALISER'!AX22:AX22,"X")</f>
        <v>0</v>
      </c>
      <c r="AW52" s="213">
        <f>COUNTIF('C3 RÉALISER'!AY22:AY22,"X")</f>
        <v>0</v>
      </c>
      <c r="AX52" s="280">
        <f>COUNTIF('C3 RÉALISER'!AZ22:AZ22,"X")</f>
        <v>0</v>
      </c>
      <c r="AZ52" s="538"/>
      <c r="BA52" s="538"/>
      <c r="BB52" s="538"/>
    </row>
    <row r="53" spans="1:54" ht="16" hidden="1" customHeight="1" outlineLevel="1">
      <c r="A53" s="130"/>
      <c r="B53" s="81" t="s">
        <v>253</v>
      </c>
      <c r="C53" s="231">
        <f>COUNTIF('C3 RÉALISER'!E23:E23,"X")</f>
        <v>0</v>
      </c>
      <c r="D53" s="138">
        <f>COUNTIF('C3 RÉALISER'!F23:F23,"X")</f>
        <v>0</v>
      </c>
      <c r="E53" s="233">
        <f>COUNTIF('C3 RÉALISER'!G23:G23,"X")</f>
        <v>0</v>
      </c>
      <c r="F53" s="213">
        <f>COUNTIF('C3 RÉALISER'!H23:H23,"X")</f>
        <v>0</v>
      </c>
      <c r="G53" s="213">
        <f>COUNTIF('C3 RÉALISER'!I23:I23,"X")</f>
        <v>0</v>
      </c>
      <c r="H53" s="221">
        <f>COUNTIF('C3 RÉALISER'!J23:J23,"X")</f>
        <v>0</v>
      </c>
      <c r="I53" s="231">
        <f>COUNTIF('C3 RÉALISER'!K23:K23,"X")</f>
        <v>0</v>
      </c>
      <c r="J53" s="138">
        <f>COUNTIF('C3 RÉALISER'!L23:L23,"X")</f>
        <v>0</v>
      </c>
      <c r="K53" s="233">
        <f>COUNTIF('C3 RÉALISER'!M23:M23,"X")</f>
        <v>0</v>
      </c>
      <c r="L53" s="213">
        <f>COUNTIF('C3 RÉALISER'!N23:N23,"X")</f>
        <v>0</v>
      </c>
      <c r="M53" s="213">
        <f>COUNTIF('C3 RÉALISER'!O23:O23,"X")</f>
        <v>0</v>
      </c>
      <c r="N53" s="221">
        <f>COUNTIF('C3 RÉALISER'!P23:P23,"X")</f>
        <v>0</v>
      </c>
      <c r="O53" s="231">
        <f>COUNTIF('C3 RÉALISER'!Q23:Q23,"X")</f>
        <v>0</v>
      </c>
      <c r="P53" s="138">
        <f>COUNTIF('C3 RÉALISER'!R23:R23,"X")</f>
        <v>0</v>
      </c>
      <c r="Q53" s="233">
        <f>COUNTIF('C3 RÉALISER'!S23:S23,"X")</f>
        <v>0</v>
      </c>
      <c r="R53" s="213">
        <f>COUNTIF('C3 RÉALISER'!T23:T23,"X")</f>
        <v>0</v>
      </c>
      <c r="S53" s="213">
        <f>COUNTIF('C3 RÉALISER'!U23:U23,"X")</f>
        <v>0</v>
      </c>
      <c r="T53" s="221">
        <f>COUNTIF('C3 RÉALISER'!V23:V23,"X")</f>
        <v>0</v>
      </c>
      <c r="U53" s="231">
        <f>COUNTIF('C3 RÉALISER'!W23:W23,"X")</f>
        <v>0</v>
      </c>
      <c r="V53" s="138">
        <f>COUNTIF('C3 RÉALISER'!X23:X23,"X")</f>
        <v>0</v>
      </c>
      <c r="W53" s="233">
        <f>COUNTIF('C3 RÉALISER'!Y23:Y23,"X")</f>
        <v>0</v>
      </c>
      <c r="X53" s="213">
        <f>COUNTIF('C3 RÉALISER'!Z23:Z23,"X")</f>
        <v>0</v>
      </c>
      <c r="Y53" s="213">
        <f>COUNTIF('C3 RÉALISER'!AA23:AA23,"X")</f>
        <v>0</v>
      </c>
      <c r="Z53" s="221">
        <f>COUNTIF('C3 RÉALISER'!AB23:AB23,"X")</f>
        <v>0</v>
      </c>
      <c r="AA53" s="231">
        <f>COUNTIF('C3 RÉALISER'!AC23:AC23,"X")</f>
        <v>0</v>
      </c>
      <c r="AB53" s="138">
        <f>COUNTIF('C3 RÉALISER'!AD23:AD23,"X")</f>
        <v>0</v>
      </c>
      <c r="AC53" s="233">
        <f>COUNTIF('C3 RÉALISER'!AE23:AE23,"X")</f>
        <v>0</v>
      </c>
      <c r="AD53" s="213">
        <f>COUNTIF('C3 RÉALISER'!AF23:AF23,"X")</f>
        <v>0</v>
      </c>
      <c r="AE53" s="213">
        <f>COUNTIF('C3 RÉALISER'!AG23:AG23,"X")</f>
        <v>0</v>
      </c>
      <c r="AF53" s="221">
        <f>COUNTIF('C3 RÉALISER'!AH23:AH23,"X")</f>
        <v>0</v>
      </c>
      <c r="AG53" s="231">
        <f>COUNTIF('C3 RÉALISER'!AI23:AI23,"X")</f>
        <v>0</v>
      </c>
      <c r="AH53" s="138">
        <f>COUNTIF('C3 RÉALISER'!AJ23:AJ23,"X")</f>
        <v>0</v>
      </c>
      <c r="AI53" s="233">
        <f>COUNTIF('C3 RÉALISER'!AK23:AK23,"X")</f>
        <v>0</v>
      </c>
      <c r="AJ53" s="213">
        <f>COUNTIF('C3 RÉALISER'!AL23:AL23,"X")</f>
        <v>0</v>
      </c>
      <c r="AK53" s="213">
        <f>COUNTIF('C3 RÉALISER'!AM23:AM23,"X")</f>
        <v>0</v>
      </c>
      <c r="AL53" s="221">
        <f>COUNTIF('C3 RÉALISER'!AN23:AN23,"X")</f>
        <v>0</v>
      </c>
      <c r="AM53" s="231">
        <f>COUNTIF('C3 RÉALISER'!AO23:AO23,"X")</f>
        <v>0</v>
      </c>
      <c r="AN53" s="138">
        <f>COUNTIF('C3 RÉALISER'!AP23:AP23,"X")</f>
        <v>0</v>
      </c>
      <c r="AO53" s="233">
        <f>COUNTIF('C3 RÉALISER'!AQ23:AQ23,"X")</f>
        <v>0</v>
      </c>
      <c r="AP53" s="213">
        <f>COUNTIF('C3 RÉALISER'!AR23:AR23,"X")</f>
        <v>0</v>
      </c>
      <c r="AQ53" s="213">
        <f>COUNTIF('C3 RÉALISER'!AS23:AS23,"X")</f>
        <v>0</v>
      </c>
      <c r="AR53" s="221">
        <f>COUNTIF('C3 RÉALISER'!AT23:AT23,"X")</f>
        <v>0</v>
      </c>
      <c r="AS53" s="231">
        <f>COUNTIF('C3 RÉALISER'!AU23:AU23,"X")</f>
        <v>0</v>
      </c>
      <c r="AT53" s="138">
        <f>COUNTIF('C3 RÉALISER'!AV23:AV23,"X")</f>
        <v>0</v>
      </c>
      <c r="AU53" s="233">
        <f>COUNTIF('C3 RÉALISER'!AW23:AW23,"X")</f>
        <v>0</v>
      </c>
      <c r="AV53" s="277">
        <f>COUNTIF('C3 RÉALISER'!AX23:AX23,"X")</f>
        <v>0</v>
      </c>
      <c r="AW53" s="213">
        <f>COUNTIF('C3 RÉALISER'!AY23:AY23,"X")</f>
        <v>0</v>
      </c>
      <c r="AX53" s="280">
        <f>COUNTIF('C3 RÉALISER'!AZ23:AZ23,"X")</f>
        <v>0</v>
      </c>
      <c r="AZ53" s="538"/>
      <c r="BA53" s="538"/>
      <c r="BB53" s="538"/>
    </row>
    <row r="54" spans="1:54" ht="16" hidden="1" customHeight="1" outlineLevel="1">
      <c r="A54" s="130"/>
      <c r="B54" s="81" t="s">
        <v>254</v>
      </c>
      <c r="C54" s="231">
        <f>COUNTIF('C3 RÉALISER'!E24:E24,"X")</f>
        <v>0</v>
      </c>
      <c r="D54" s="138">
        <f>COUNTIF('C3 RÉALISER'!F24:F24,"X")</f>
        <v>0</v>
      </c>
      <c r="E54" s="233">
        <f>COUNTIF('C3 RÉALISER'!G24:G24,"X")</f>
        <v>0</v>
      </c>
      <c r="F54" s="213">
        <f>COUNTIF('C3 RÉALISER'!H24:H24,"X")</f>
        <v>0</v>
      </c>
      <c r="G54" s="213">
        <f>COUNTIF('C3 RÉALISER'!I24:I24,"X")</f>
        <v>0</v>
      </c>
      <c r="H54" s="221">
        <f>COUNTIF('C3 RÉALISER'!J24:J24,"X")</f>
        <v>0</v>
      </c>
      <c r="I54" s="231">
        <f>COUNTIF('C3 RÉALISER'!K24:K24,"X")</f>
        <v>0</v>
      </c>
      <c r="J54" s="138">
        <f>COUNTIF('C3 RÉALISER'!L24:L24,"X")</f>
        <v>0</v>
      </c>
      <c r="K54" s="233">
        <f>COUNTIF('C3 RÉALISER'!M24:M24,"X")</f>
        <v>0</v>
      </c>
      <c r="L54" s="213">
        <f>COUNTIF('C3 RÉALISER'!N24:N24,"X")</f>
        <v>0</v>
      </c>
      <c r="M54" s="213">
        <f>COUNTIF('C3 RÉALISER'!O24:O24,"X")</f>
        <v>0</v>
      </c>
      <c r="N54" s="221">
        <f>COUNTIF('C3 RÉALISER'!P24:P24,"X")</f>
        <v>0</v>
      </c>
      <c r="O54" s="231">
        <f>COUNTIF('C3 RÉALISER'!Q24:Q24,"X")</f>
        <v>0</v>
      </c>
      <c r="P54" s="138">
        <f>COUNTIF('C3 RÉALISER'!R24:R24,"X")</f>
        <v>0</v>
      </c>
      <c r="Q54" s="233">
        <f>COUNTIF('C3 RÉALISER'!S24:S24,"X")</f>
        <v>0</v>
      </c>
      <c r="R54" s="213">
        <f>COUNTIF('C3 RÉALISER'!T24:T24,"X")</f>
        <v>0</v>
      </c>
      <c r="S54" s="213">
        <f>COUNTIF('C3 RÉALISER'!U24:U24,"X")</f>
        <v>0</v>
      </c>
      <c r="T54" s="221">
        <f>COUNTIF('C3 RÉALISER'!V24:V24,"X")</f>
        <v>0</v>
      </c>
      <c r="U54" s="231">
        <f>COUNTIF('C3 RÉALISER'!W24:W24,"X")</f>
        <v>0</v>
      </c>
      <c r="V54" s="138">
        <f>COUNTIF('C3 RÉALISER'!X24:X24,"X")</f>
        <v>0</v>
      </c>
      <c r="W54" s="233">
        <f>COUNTIF('C3 RÉALISER'!Y24:Y24,"X")</f>
        <v>0</v>
      </c>
      <c r="X54" s="213">
        <f>COUNTIF('C3 RÉALISER'!Z24:Z24,"X")</f>
        <v>0</v>
      </c>
      <c r="Y54" s="213">
        <f>COUNTIF('C3 RÉALISER'!AA24:AA24,"X")</f>
        <v>0</v>
      </c>
      <c r="Z54" s="221">
        <f>COUNTIF('C3 RÉALISER'!AB24:AB24,"X")</f>
        <v>0</v>
      </c>
      <c r="AA54" s="231">
        <f>COUNTIF('C3 RÉALISER'!AC24:AC24,"X")</f>
        <v>0</v>
      </c>
      <c r="AB54" s="138">
        <f>COUNTIF('C3 RÉALISER'!AD24:AD24,"X")</f>
        <v>0</v>
      </c>
      <c r="AC54" s="233">
        <f>COUNTIF('C3 RÉALISER'!AE24:AE24,"X")</f>
        <v>0</v>
      </c>
      <c r="AD54" s="213">
        <f>COUNTIF('C3 RÉALISER'!AF24:AF24,"X")</f>
        <v>0</v>
      </c>
      <c r="AE54" s="213">
        <f>COUNTIF('C3 RÉALISER'!AG24:AG24,"X")</f>
        <v>0</v>
      </c>
      <c r="AF54" s="221">
        <f>COUNTIF('C3 RÉALISER'!AH24:AH24,"X")</f>
        <v>0</v>
      </c>
      <c r="AG54" s="231">
        <f>COUNTIF('C3 RÉALISER'!AI24:AI24,"X")</f>
        <v>0</v>
      </c>
      <c r="AH54" s="138">
        <f>COUNTIF('C3 RÉALISER'!AJ24:AJ24,"X")</f>
        <v>0</v>
      </c>
      <c r="AI54" s="233">
        <f>COUNTIF('C3 RÉALISER'!AK24:AK24,"X")</f>
        <v>0</v>
      </c>
      <c r="AJ54" s="213">
        <f>COUNTIF('C3 RÉALISER'!AL24:AL24,"X")</f>
        <v>0</v>
      </c>
      <c r="AK54" s="213">
        <f>COUNTIF('C3 RÉALISER'!AM24:AM24,"X")</f>
        <v>0</v>
      </c>
      <c r="AL54" s="221">
        <f>COUNTIF('C3 RÉALISER'!AN24:AN24,"X")</f>
        <v>0</v>
      </c>
      <c r="AM54" s="231">
        <f>COUNTIF('C3 RÉALISER'!AO24:AO24,"X")</f>
        <v>0</v>
      </c>
      <c r="AN54" s="138">
        <f>COUNTIF('C3 RÉALISER'!AP24:AP24,"X")</f>
        <v>0</v>
      </c>
      <c r="AO54" s="233">
        <f>COUNTIF('C3 RÉALISER'!AQ24:AQ24,"X")</f>
        <v>0</v>
      </c>
      <c r="AP54" s="213">
        <f>COUNTIF('C3 RÉALISER'!AR24:AR24,"X")</f>
        <v>0</v>
      </c>
      <c r="AQ54" s="213">
        <f>COUNTIF('C3 RÉALISER'!AS24:AS24,"X")</f>
        <v>0</v>
      </c>
      <c r="AR54" s="221">
        <f>COUNTIF('C3 RÉALISER'!AT24:AT24,"X")</f>
        <v>0</v>
      </c>
      <c r="AS54" s="231">
        <f>COUNTIF('C3 RÉALISER'!AU24:AU24,"X")</f>
        <v>0</v>
      </c>
      <c r="AT54" s="138">
        <f>COUNTIF('C3 RÉALISER'!AV24:AV24,"X")</f>
        <v>0</v>
      </c>
      <c r="AU54" s="233">
        <f>COUNTIF('C3 RÉALISER'!AW24:AW24,"X")</f>
        <v>0</v>
      </c>
      <c r="AV54" s="277">
        <f>COUNTIF('C3 RÉALISER'!AX24:AX24,"X")</f>
        <v>0</v>
      </c>
      <c r="AW54" s="213">
        <f>COUNTIF('C3 RÉALISER'!AY24:AY24,"X")</f>
        <v>0</v>
      </c>
      <c r="AX54" s="280">
        <f>COUNTIF('C3 RÉALISER'!AZ24:AZ24,"X")</f>
        <v>0</v>
      </c>
      <c r="AZ54" s="538"/>
      <c r="BA54" s="538"/>
      <c r="BB54" s="538"/>
    </row>
    <row r="55" spans="1:54" ht="16" customHeight="1" collapsed="1">
      <c r="A55" s="130"/>
      <c r="B55" s="135" t="s">
        <v>92</v>
      </c>
      <c r="C55" s="227">
        <f>SUM(C56:C58)</f>
        <v>0</v>
      </c>
      <c r="D55" s="134">
        <f t="shared" ref="D55:Q55" si="179">SUM(D56:D58)</f>
        <v>0</v>
      </c>
      <c r="E55" s="236">
        <f t="shared" si="179"/>
        <v>0</v>
      </c>
      <c r="F55" s="215">
        <f t="shared" si="179"/>
        <v>0</v>
      </c>
      <c r="G55" s="215">
        <f t="shared" si="179"/>
        <v>0</v>
      </c>
      <c r="H55" s="223">
        <f t="shared" si="179"/>
        <v>0</v>
      </c>
      <c r="I55" s="227">
        <f t="shared" si="179"/>
        <v>0</v>
      </c>
      <c r="J55" s="134">
        <f t="shared" si="179"/>
        <v>0</v>
      </c>
      <c r="K55" s="236">
        <f t="shared" si="179"/>
        <v>0</v>
      </c>
      <c r="L55" s="215">
        <f t="shared" si="179"/>
        <v>0</v>
      </c>
      <c r="M55" s="215">
        <f t="shared" si="179"/>
        <v>0</v>
      </c>
      <c r="N55" s="223">
        <f t="shared" si="179"/>
        <v>0</v>
      </c>
      <c r="O55" s="227">
        <f t="shared" si="179"/>
        <v>0</v>
      </c>
      <c r="P55" s="134">
        <f t="shared" si="179"/>
        <v>0</v>
      </c>
      <c r="Q55" s="236">
        <f t="shared" si="179"/>
        <v>0</v>
      </c>
      <c r="R55" s="215">
        <f t="shared" ref="R55" si="180">SUM(R56:R58)</f>
        <v>0</v>
      </c>
      <c r="S55" s="215">
        <f t="shared" ref="S55" si="181">SUM(S56:S58)</f>
        <v>0</v>
      </c>
      <c r="T55" s="223">
        <f t="shared" ref="T55" si="182">SUM(T56:T58)</f>
        <v>0</v>
      </c>
      <c r="U55" s="227">
        <f t="shared" ref="U55" si="183">SUM(U56:U58)</f>
        <v>0</v>
      </c>
      <c r="V55" s="134">
        <f t="shared" ref="V55" si="184">SUM(V56:V58)</f>
        <v>0</v>
      </c>
      <c r="W55" s="236">
        <f t="shared" ref="W55" si="185">SUM(W56:W58)</f>
        <v>0</v>
      </c>
      <c r="X55" s="215">
        <f t="shared" ref="X55" si="186">SUM(X56:X58)</f>
        <v>0</v>
      </c>
      <c r="Y55" s="215">
        <f t="shared" ref="Y55" si="187">SUM(Y56:Y58)</f>
        <v>0</v>
      </c>
      <c r="Z55" s="223">
        <f t="shared" ref="Z55" si="188">SUM(Z56:Z58)</f>
        <v>0</v>
      </c>
      <c r="AA55" s="227">
        <f t="shared" ref="AA55" si="189">SUM(AA56:AA58)</f>
        <v>0</v>
      </c>
      <c r="AB55" s="134">
        <f t="shared" ref="AB55" si="190">SUM(AB56:AB58)</f>
        <v>0</v>
      </c>
      <c r="AC55" s="236">
        <f t="shared" ref="AC55" si="191">SUM(AC56:AC58)</f>
        <v>0</v>
      </c>
      <c r="AD55" s="215">
        <f t="shared" ref="AD55" si="192">SUM(AD56:AD58)</f>
        <v>0</v>
      </c>
      <c r="AE55" s="215">
        <f t="shared" ref="AE55" si="193">SUM(AE56:AE58)</f>
        <v>0</v>
      </c>
      <c r="AF55" s="223">
        <f t="shared" ref="AF55" si="194">SUM(AF56:AF58)</f>
        <v>0</v>
      </c>
      <c r="AG55" s="227">
        <f t="shared" ref="AG55" si="195">SUM(AG56:AG58)</f>
        <v>0</v>
      </c>
      <c r="AH55" s="134">
        <f t="shared" ref="AH55" si="196">SUM(AH56:AH58)</f>
        <v>0</v>
      </c>
      <c r="AI55" s="236">
        <f t="shared" ref="AI55" si="197">SUM(AI56:AI58)</f>
        <v>0</v>
      </c>
      <c r="AJ55" s="215">
        <f t="shared" ref="AJ55" si="198">SUM(AJ56:AJ58)</f>
        <v>0</v>
      </c>
      <c r="AK55" s="215">
        <f t="shared" ref="AK55" si="199">SUM(AK56:AK58)</f>
        <v>0</v>
      </c>
      <c r="AL55" s="223">
        <f t="shared" ref="AL55" si="200">SUM(AL56:AL58)</f>
        <v>0</v>
      </c>
      <c r="AM55" s="227">
        <f t="shared" ref="AM55" si="201">SUM(AM56:AM58)</f>
        <v>0</v>
      </c>
      <c r="AN55" s="134">
        <f t="shared" ref="AN55" si="202">SUM(AN56:AN58)</f>
        <v>0</v>
      </c>
      <c r="AO55" s="236">
        <f t="shared" ref="AO55" si="203">SUM(AO56:AO58)</f>
        <v>0</v>
      </c>
      <c r="AP55" s="215">
        <f t="shared" ref="AP55" si="204">SUM(AP56:AP58)</f>
        <v>0</v>
      </c>
      <c r="AQ55" s="215">
        <f t="shared" ref="AQ55" si="205">SUM(AQ56:AQ58)</f>
        <v>0</v>
      </c>
      <c r="AR55" s="223">
        <f t="shared" ref="AR55" si="206">SUM(AR56:AR58)</f>
        <v>0</v>
      </c>
      <c r="AS55" s="227">
        <f t="shared" ref="AS55" si="207">SUM(AS56:AS58)</f>
        <v>0</v>
      </c>
      <c r="AT55" s="134">
        <f t="shared" ref="AT55" si="208">SUM(AT56:AT58)</f>
        <v>0</v>
      </c>
      <c r="AU55" s="236">
        <f t="shared" ref="AU55" si="209">SUM(AU56:AU58)</f>
        <v>0</v>
      </c>
      <c r="AV55" s="279">
        <f t="shared" ref="AV55" si="210">SUM(AV56:AV58)</f>
        <v>0</v>
      </c>
      <c r="AW55" s="215">
        <f t="shared" ref="AW55" si="211">SUM(AW56:AW58)</f>
        <v>0</v>
      </c>
      <c r="AX55" s="281">
        <f t="shared" ref="AX55" si="212">SUM(AX56:AX58)</f>
        <v>0</v>
      </c>
      <c r="AZ55" s="538"/>
      <c r="BA55" s="538"/>
      <c r="BB55" s="538"/>
    </row>
    <row r="56" spans="1:54" ht="16" hidden="1" customHeight="1" outlineLevel="1">
      <c r="A56" s="130"/>
      <c r="B56" s="81" t="s">
        <v>255</v>
      </c>
      <c r="C56" s="231">
        <f>COUNTIF('C3 RÉALISER'!E35:E35,"X")</f>
        <v>0</v>
      </c>
      <c r="D56" s="138">
        <f>COUNTIF('C3 RÉALISER'!F35:F35,"X")</f>
        <v>0</v>
      </c>
      <c r="E56" s="233">
        <f>COUNTIF('C3 RÉALISER'!G35:G35,"X")</f>
        <v>0</v>
      </c>
      <c r="F56" s="213">
        <f>COUNTIF('C3 RÉALISER'!H35:H35,"X")</f>
        <v>0</v>
      </c>
      <c r="G56" s="213">
        <f>COUNTIF('C3 RÉALISER'!I35:I35,"X")</f>
        <v>0</v>
      </c>
      <c r="H56" s="221">
        <f>COUNTIF('C3 RÉALISER'!J35:J35,"X")</f>
        <v>0</v>
      </c>
      <c r="I56" s="231">
        <f>COUNTIF('C3 RÉALISER'!K35:K35,"X")</f>
        <v>0</v>
      </c>
      <c r="J56" s="138">
        <f>COUNTIF('C3 RÉALISER'!L35:L35,"X")</f>
        <v>0</v>
      </c>
      <c r="K56" s="233">
        <f>COUNTIF('C3 RÉALISER'!M35:M35,"X")</f>
        <v>0</v>
      </c>
      <c r="L56" s="213">
        <f>COUNTIF('C3 RÉALISER'!N35:N35,"X")</f>
        <v>0</v>
      </c>
      <c r="M56" s="213">
        <f>COUNTIF('C3 RÉALISER'!O35:O35,"X")</f>
        <v>0</v>
      </c>
      <c r="N56" s="221">
        <f>COUNTIF('C3 RÉALISER'!P35:P35,"X")</f>
        <v>0</v>
      </c>
      <c r="O56" s="231">
        <f>COUNTIF('C3 RÉALISER'!Q35:Q35,"X")</f>
        <v>0</v>
      </c>
      <c r="P56" s="138">
        <f>COUNTIF('C3 RÉALISER'!R35:R35,"X")</f>
        <v>0</v>
      </c>
      <c r="Q56" s="233">
        <f>COUNTIF('C3 RÉALISER'!S35:S35,"X")</f>
        <v>0</v>
      </c>
      <c r="R56" s="213">
        <f>COUNTIF('C3 RÉALISER'!T35:T35,"X")</f>
        <v>0</v>
      </c>
      <c r="S56" s="213">
        <f>COUNTIF('C3 RÉALISER'!U35:U35,"X")</f>
        <v>0</v>
      </c>
      <c r="T56" s="221">
        <f>COUNTIF('C3 RÉALISER'!V35:V35,"X")</f>
        <v>0</v>
      </c>
      <c r="U56" s="231">
        <f>COUNTIF('C3 RÉALISER'!W35:W35,"X")</f>
        <v>0</v>
      </c>
      <c r="V56" s="138">
        <f>COUNTIF('C3 RÉALISER'!X35:X35,"X")</f>
        <v>0</v>
      </c>
      <c r="W56" s="233">
        <f>COUNTIF('C3 RÉALISER'!Y35:Y35,"X")</f>
        <v>0</v>
      </c>
      <c r="X56" s="213">
        <f>COUNTIF('C3 RÉALISER'!Z35:Z35,"X")</f>
        <v>0</v>
      </c>
      <c r="Y56" s="213">
        <f>COUNTIF('C3 RÉALISER'!AA35:AA35,"X")</f>
        <v>0</v>
      </c>
      <c r="Z56" s="221">
        <f>COUNTIF('C3 RÉALISER'!AB35:AB35,"X")</f>
        <v>0</v>
      </c>
      <c r="AA56" s="231">
        <f>COUNTIF('C3 RÉALISER'!AC35:AC35,"X")</f>
        <v>0</v>
      </c>
      <c r="AB56" s="138">
        <f>COUNTIF('C3 RÉALISER'!AD35:AD35,"X")</f>
        <v>0</v>
      </c>
      <c r="AC56" s="233">
        <f>COUNTIF('C3 RÉALISER'!AE35:AE35,"X")</f>
        <v>0</v>
      </c>
      <c r="AD56" s="213">
        <f>COUNTIF('C3 RÉALISER'!AF35:AF35,"X")</f>
        <v>0</v>
      </c>
      <c r="AE56" s="213">
        <f>COUNTIF('C3 RÉALISER'!AG35:AG35,"X")</f>
        <v>0</v>
      </c>
      <c r="AF56" s="221">
        <f>COUNTIF('C3 RÉALISER'!AH35:AH35,"X")</f>
        <v>0</v>
      </c>
      <c r="AG56" s="231">
        <f>COUNTIF('C3 RÉALISER'!AI35:AI35,"X")</f>
        <v>0</v>
      </c>
      <c r="AH56" s="138">
        <f>COUNTIF('C3 RÉALISER'!AJ35:AJ35,"X")</f>
        <v>0</v>
      </c>
      <c r="AI56" s="233">
        <f>COUNTIF('C3 RÉALISER'!AK35:AK35,"X")</f>
        <v>0</v>
      </c>
      <c r="AJ56" s="213">
        <f>COUNTIF('C3 RÉALISER'!AL35:AL35,"X")</f>
        <v>0</v>
      </c>
      <c r="AK56" s="213">
        <f>COUNTIF('C3 RÉALISER'!AM35:AM35,"X")</f>
        <v>0</v>
      </c>
      <c r="AL56" s="221">
        <f>COUNTIF('C3 RÉALISER'!AN35:AN35,"X")</f>
        <v>0</v>
      </c>
      <c r="AM56" s="231">
        <f>COUNTIF('C3 RÉALISER'!AO35:AO35,"X")</f>
        <v>0</v>
      </c>
      <c r="AN56" s="138">
        <f>COUNTIF('C3 RÉALISER'!AP35:AP35,"X")</f>
        <v>0</v>
      </c>
      <c r="AO56" s="233">
        <f>COUNTIF('C3 RÉALISER'!AQ35:AQ35,"X")</f>
        <v>0</v>
      </c>
      <c r="AP56" s="213">
        <f>COUNTIF('C3 RÉALISER'!AR35:AR35,"X")</f>
        <v>0</v>
      </c>
      <c r="AQ56" s="213">
        <f>COUNTIF('C3 RÉALISER'!AS35:AS35,"X")</f>
        <v>0</v>
      </c>
      <c r="AR56" s="221">
        <f>COUNTIF('C3 RÉALISER'!AT35:AT35,"X")</f>
        <v>0</v>
      </c>
      <c r="AS56" s="231">
        <f>COUNTIF('C3 RÉALISER'!AU35:AU35,"X")</f>
        <v>0</v>
      </c>
      <c r="AT56" s="138">
        <f>COUNTIF('C3 RÉALISER'!AV35:AV35,"X")</f>
        <v>0</v>
      </c>
      <c r="AU56" s="233">
        <f>COUNTIF('C3 RÉALISER'!AW35:AW35,"X")</f>
        <v>0</v>
      </c>
      <c r="AV56" s="277">
        <f>COUNTIF('C3 RÉALISER'!AX35:AX35,"X")</f>
        <v>0</v>
      </c>
      <c r="AW56" s="213">
        <f>COUNTIF('C3 RÉALISER'!AY35:AY35,"X")</f>
        <v>0</v>
      </c>
      <c r="AX56" s="280">
        <f>COUNTIF('C3 RÉALISER'!AZ35:AZ35,"X")</f>
        <v>0</v>
      </c>
      <c r="AZ56" s="538"/>
      <c r="BA56" s="538"/>
      <c r="BB56" s="538"/>
    </row>
    <row r="57" spans="1:54" ht="16" hidden="1" customHeight="1" outlineLevel="1">
      <c r="A57" s="130"/>
      <c r="B57" s="81" t="s">
        <v>256</v>
      </c>
      <c r="C57" s="231">
        <f>COUNTIF('C3 RÉALISER'!E36:E36,"X")</f>
        <v>0</v>
      </c>
      <c r="D57" s="138">
        <f>COUNTIF('C3 RÉALISER'!F36:F36,"X")</f>
        <v>0</v>
      </c>
      <c r="E57" s="233">
        <f>COUNTIF('C3 RÉALISER'!G36:G36,"X")</f>
        <v>0</v>
      </c>
      <c r="F57" s="213">
        <f>COUNTIF('C3 RÉALISER'!H36:H36,"X")</f>
        <v>0</v>
      </c>
      <c r="G57" s="213">
        <f>COUNTIF('C3 RÉALISER'!I36:I36,"X")</f>
        <v>0</v>
      </c>
      <c r="H57" s="221">
        <f>COUNTIF('C3 RÉALISER'!J36:J36,"X")</f>
        <v>0</v>
      </c>
      <c r="I57" s="231">
        <f>COUNTIF('C3 RÉALISER'!K36:K36,"X")</f>
        <v>0</v>
      </c>
      <c r="J57" s="138">
        <f>COUNTIF('C3 RÉALISER'!L36:L36,"X")</f>
        <v>0</v>
      </c>
      <c r="K57" s="233">
        <f>COUNTIF('C3 RÉALISER'!M36:M36,"X")</f>
        <v>0</v>
      </c>
      <c r="L57" s="213">
        <f>COUNTIF('C3 RÉALISER'!N36:N36,"X")</f>
        <v>0</v>
      </c>
      <c r="M57" s="213">
        <f>COUNTIF('C3 RÉALISER'!O36:O36,"X")</f>
        <v>0</v>
      </c>
      <c r="N57" s="221">
        <f>COUNTIF('C3 RÉALISER'!P36:P36,"X")</f>
        <v>0</v>
      </c>
      <c r="O57" s="231">
        <f>COUNTIF('C3 RÉALISER'!Q36:Q36,"X")</f>
        <v>0</v>
      </c>
      <c r="P57" s="138">
        <f>COUNTIF('C3 RÉALISER'!R36:R36,"X")</f>
        <v>0</v>
      </c>
      <c r="Q57" s="233">
        <f>COUNTIF('C3 RÉALISER'!S36:S36,"X")</f>
        <v>0</v>
      </c>
      <c r="R57" s="213">
        <f>COUNTIF('C3 RÉALISER'!T36:T36,"X")</f>
        <v>0</v>
      </c>
      <c r="S57" s="213">
        <f>COUNTIF('C3 RÉALISER'!U36:U36,"X")</f>
        <v>0</v>
      </c>
      <c r="T57" s="221">
        <f>COUNTIF('C3 RÉALISER'!V36:V36,"X")</f>
        <v>0</v>
      </c>
      <c r="U57" s="231">
        <f>COUNTIF('C3 RÉALISER'!W36:W36,"X")</f>
        <v>0</v>
      </c>
      <c r="V57" s="138">
        <f>COUNTIF('C3 RÉALISER'!X36:X36,"X")</f>
        <v>0</v>
      </c>
      <c r="W57" s="233">
        <f>COUNTIF('C3 RÉALISER'!Y36:Y36,"X")</f>
        <v>0</v>
      </c>
      <c r="X57" s="213">
        <f>COUNTIF('C3 RÉALISER'!Z36:Z36,"X")</f>
        <v>0</v>
      </c>
      <c r="Y57" s="213">
        <f>COUNTIF('C3 RÉALISER'!AA36:AA36,"X")</f>
        <v>0</v>
      </c>
      <c r="Z57" s="221">
        <f>COUNTIF('C3 RÉALISER'!AB36:AB36,"X")</f>
        <v>0</v>
      </c>
      <c r="AA57" s="231">
        <f>COUNTIF('C3 RÉALISER'!AC36:AC36,"X")</f>
        <v>0</v>
      </c>
      <c r="AB57" s="138">
        <f>COUNTIF('C3 RÉALISER'!AD36:AD36,"X")</f>
        <v>0</v>
      </c>
      <c r="AC57" s="233">
        <f>COUNTIF('C3 RÉALISER'!AE36:AE36,"X")</f>
        <v>0</v>
      </c>
      <c r="AD57" s="213">
        <f>COUNTIF('C3 RÉALISER'!AF36:AF36,"X")</f>
        <v>0</v>
      </c>
      <c r="AE57" s="213">
        <f>COUNTIF('C3 RÉALISER'!AG36:AG36,"X")</f>
        <v>0</v>
      </c>
      <c r="AF57" s="221">
        <f>COUNTIF('C3 RÉALISER'!AH36:AH36,"X")</f>
        <v>0</v>
      </c>
      <c r="AG57" s="231">
        <f>COUNTIF('C3 RÉALISER'!AI36:AI36,"X")</f>
        <v>0</v>
      </c>
      <c r="AH57" s="138">
        <f>COUNTIF('C3 RÉALISER'!AJ36:AJ36,"X")</f>
        <v>0</v>
      </c>
      <c r="AI57" s="233">
        <f>COUNTIF('C3 RÉALISER'!AK36:AK36,"X")</f>
        <v>0</v>
      </c>
      <c r="AJ57" s="213">
        <f>COUNTIF('C3 RÉALISER'!AL36:AL36,"X")</f>
        <v>0</v>
      </c>
      <c r="AK57" s="213">
        <f>COUNTIF('C3 RÉALISER'!AM36:AM36,"X")</f>
        <v>0</v>
      </c>
      <c r="AL57" s="221">
        <f>COUNTIF('C3 RÉALISER'!AN36:AN36,"X")</f>
        <v>0</v>
      </c>
      <c r="AM57" s="231">
        <f>COUNTIF('C3 RÉALISER'!AO36:AO36,"X")</f>
        <v>0</v>
      </c>
      <c r="AN57" s="138">
        <f>COUNTIF('C3 RÉALISER'!AP36:AP36,"X")</f>
        <v>0</v>
      </c>
      <c r="AO57" s="233">
        <f>COUNTIF('C3 RÉALISER'!AQ36:AQ36,"X")</f>
        <v>0</v>
      </c>
      <c r="AP57" s="213">
        <f>COUNTIF('C3 RÉALISER'!AR36:AR36,"X")</f>
        <v>0</v>
      </c>
      <c r="AQ57" s="213">
        <f>COUNTIF('C3 RÉALISER'!AS36:AS36,"X")</f>
        <v>0</v>
      </c>
      <c r="AR57" s="221">
        <f>COUNTIF('C3 RÉALISER'!AT36:AT36,"X")</f>
        <v>0</v>
      </c>
      <c r="AS57" s="231">
        <f>COUNTIF('C3 RÉALISER'!AU36:AU36,"X")</f>
        <v>0</v>
      </c>
      <c r="AT57" s="138">
        <f>COUNTIF('C3 RÉALISER'!AV36:AV36,"X")</f>
        <v>0</v>
      </c>
      <c r="AU57" s="233">
        <f>COUNTIF('C3 RÉALISER'!AW36:AW36,"X")</f>
        <v>0</v>
      </c>
      <c r="AV57" s="277">
        <f>COUNTIF('C3 RÉALISER'!AX36:AX36,"X")</f>
        <v>0</v>
      </c>
      <c r="AW57" s="213">
        <f>COUNTIF('C3 RÉALISER'!AY36:AY36,"X")</f>
        <v>0</v>
      </c>
      <c r="AX57" s="280">
        <f>COUNTIF('C3 RÉALISER'!AZ36:AZ36,"X")</f>
        <v>0</v>
      </c>
      <c r="AZ57" s="538"/>
      <c r="BA57" s="538"/>
      <c r="BB57" s="538"/>
    </row>
    <row r="58" spans="1:54" ht="16" hidden="1" customHeight="1" outlineLevel="1">
      <c r="A58" s="130"/>
      <c r="B58" s="81" t="s">
        <v>257</v>
      </c>
      <c r="C58" s="231">
        <f>COUNTIF('C3 RÉALISER'!E37:E37,"X")</f>
        <v>0</v>
      </c>
      <c r="D58" s="138">
        <f>COUNTIF('C3 RÉALISER'!F37:F37,"X")</f>
        <v>0</v>
      </c>
      <c r="E58" s="233">
        <f>COUNTIF('C3 RÉALISER'!G37:G37,"X")</f>
        <v>0</v>
      </c>
      <c r="F58" s="213">
        <f>COUNTIF('C3 RÉALISER'!H37:H37,"X")</f>
        <v>0</v>
      </c>
      <c r="G58" s="213">
        <f>COUNTIF('C3 RÉALISER'!I37:I37,"X")</f>
        <v>0</v>
      </c>
      <c r="H58" s="221">
        <f>COUNTIF('C3 RÉALISER'!J37:J37,"X")</f>
        <v>0</v>
      </c>
      <c r="I58" s="231">
        <f>COUNTIF('C3 RÉALISER'!K37:K37,"X")</f>
        <v>0</v>
      </c>
      <c r="J58" s="138">
        <f>COUNTIF('C3 RÉALISER'!L37:L37,"X")</f>
        <v>0</v>
      </c>
      <c r="K58" s="233">
        <f>COUNTIF('C3 RÉALISER'!M37:M37,"X")</f>
        <v>0</v>
      </c>
      <c r="L58" s="213">
        <f>COUNTIF('C3 RÉALISER'!N37:N37,"X")</f>
        <v>0</v>
      </c>
      <c r="M58" s="213">
        <f>COUNTIF('C3 RÉALISER'!O37:O37,"X")</f>
        <v>0</v>
      </c>
      <c r="N58" s="221">
        <f>COUNTIF('C3 RÉALISER'!P37:P37,"X")</f>
        <v>0</v>
      </c>
      <c r="O58" s="231">
        <f>COUNTIF('C3 RÉALISER'!Q37:Q37,"X")</f>
        <v>0</v>
      </c>
      <c r="P58" s="138">
        <f>COUNTIF('C3 RÉALISER'!R37:R37,"X")</f>
        <v>0</v>
      </c>
      <c r="Q58" s="233">
        <f>COUNTIF('C3 RÉALISER'!S37:S37,"X")</f>
        <v>0</v>
      </c>
      <c r="R58" s="213">
        <f>COUNTIF('C3 RÉALISER'!T37:T37,"X")</f>
        <v>0</v>
      </c>
      <c r="S58" s="213">
        <f>COUNTIF('C3 RÉALISER'!U37:U37,"X")</f>
        <v>0</v>
      </c>
      <c r="T58" s="221">
        <f>COUNTIF('C3 RÉALISER'!V37:V37,"X")</f>
        <v>0</v>
      </c>
      <c r="U58" s="231">
        <f>COUNTIF('C3 RÉALISER'!W37:W37,"X")</f>
        <v>0</v>
      </c>
      <c r="V58" s="138">
        <f>COUNTIF('C3 RÉALISER'!X37:X37,"X")</f>
        <v>0</v>
      </c>
      <c r="W58" s="233">
        <f>COUNTIF('C3 RÉALISER'!Y37:Y37,"X")</f>
        <v>0</v>
      </c>
      <c r="X58" s="213">
        <f>COUNTIF('C3 RÉALISER'!Z37:Z37,"X")</f>
        <v>0</v>
      </c>
      <c r="Y58" s="213">
        <f>COUNTIF('C3 RÉALISER'!AA37:AA37,"X")</f>
        <v>0</v>
      </c>
      <c r="Z58" s="221">
        <f>COUNTIF('C3 RÉALISER'!AB37:AB37,"X")</f>
        <v>0</v>
      </c>
      <c r="AA58" s="231">
        <f>COUNTIF('C3 RÉALISER'!AC37:AC37,"X")</f>
        <v>0</v>
      </c>
      <c r="AB58" s="138">
        <f>COUNTIF('C3 RÉALISER'!AD37:AD37,"X")</f>
        <v>0</v>
      </c>
      <c r="AC58" s="233">
        <f>COUNTIF('C3 RÉALISER'!AE37:AE37,"X")</f>
        <v>0</v>
      </c>
      <c r="AD58" s="213">
        <f>COUNTIF('C3 RÉALISER'!AF37:AF37,"X")</f>
        <v>0</v>
      </c>
      <c r="AE58" s="213">
        <f>COUNTIF('C3 RÉALISER'!AG37:AG37,"X")</f>
        <v>0</v>
      </c>
      <c r="AF58" s="221">
        <f>COUNTIF('C3 RÉALISER'!AH37:AH37,"X")</f>
        <v>0</v>
      </c>
      <c r="AG58" s="231">
        <f>COUNTIF('C3 RÉALISER'!AI37:AI37,"X")</f>
        <v>0</v>
      </c>
      <c r="AH58" s="138">
        <f>COUNTIF('C3 RÉALISER'!AJ37:AJ37,"X")</f>
        <v>0</v>
      </c>
      <c r="AI58" s="233">
        <f>COUNTIF('C3 RÉALISER'!AK37:AK37,"X")</f>
        <v>0</v>
      </c>
      <c r="AJ58" s="213">
        <f>COUNTIF('C3 RÉALISER'!AL37:AL37,"X")</f>
        <v>0</v>
      </c>
      <c r="AK58" s="213">
        <f>COUNTIF('C3 RÉALISER'!AM37:AM37,"X")</f>
        <v>0</v>
      </c>
      <c r="AL58" s="221">
        <f>COUNTIF('C3 RÉALISER'!AN37:AN37,"X")</f>
        <v>0</v>
      </c>
      <c r="AM58" s="231">
        <f>COUNTIF('C3 RÉALISER'!AO37:AO37,"X")</f>
        <v>0</v>
      </c>
      <c r="AN58" s="138">
        <f>COUNTIF('C3 RÉALISER'!AP37:AP37,"X")</f>
        <v>0</v>
      </c>
      <c r="AO58" s="233">
        <f>COUNTIF('C3 RÉALISER'!AQ37:AQ37,"X")</f>
        <v>0</v>
      </c>
      <c r="AP58" s="213">
        <f>COUNTIF('C3 RÉALISER'!AR37:AR37,"X")</f>
        <v>0</v>
      </c>
      <c r="AQ58" s="213">
        <f>COUNTIF('C3 RÉALISER'!AS37:AS37,"X")</f>
        <v>0</v>
      </c>
      <c r="AR58" s="221">
        <f>COUNTIF('C3 RÉALISER'!AT37:AT37,"X")</f>
        <v>0</v>
      </c>
      <c r="AS58" s="231">
        <f>COUNTIF('C3 RÉALISER'!AU37:AU37,"X")</f>
        <v>0</v>
      </c>
      <c r="AT58" s="138">
        <f>COUNTIF('C3 RÉALISER'!AV37:AV37,"X")</f>
        <v>0</v>
      </c>
      <c r="AU58" s="233">
        <f>COUNTIF('C3 RÉALISER'!AW37:AW37,"X")</f>
        <v>0</v>
      </c>
      <c r="AV58" s="277">
        <f>COUNTIF('C3 RÉALISER'!AX37:AX37,"X")</f>
        <v>0</v>
      </c>
      <c r="AW58" s="213">
        <f>COUNTIF('C3 RÉALISER'!AY37:AY37,"X")</f>
        <v>0</v>
      </c>
      <c r="AX58" s="280">
        <f>COUNTIF('C3 RÉALISER'!AZ37:AZ37,"X")</f>
        <v>0</v>
      </c>
      <c r="AZ58" s="538"/>
      <c r="BA58" s="538"/>
      <c r="BB58" s="538"/>
    </row>
    <row r="59" spans="1:54" ht="16" customHeight="1" collapsed="1">
      <c r="A59" s="130"/>
      <c r="B59" s="135" t="s">
        <v>99</v>
      </c>
      <c r="C59" s="227">
        <f>SUM(C60:C62)</f>
        <v>0</v>
      </c>
      <c r="D59" s="133">
        <f t="shared" ref="D59:Q59" si="213">SUM(D60:D62)</f>
        <v>0</v>
      </c>
      <c r="E59" s="228">
        <f t="shared" si="213"/>
        <v>0</v>
      </c>
      <c r="F59" s="215">
        <f t="shared" si="213"/>
        <v>0</v>
      </c>
      <c r="G59" s="210">
        <f t="shared" si="213"/>
        <v>0</v>
      </c>
      <c r="H59" s="219">
        <f t="shared" si="213"/>
        <v>0</v>
      </c>
      <c r="I59" s="227">
        <f t="shared" si="213"/>
        <v>0</v>
      </c>
      <c r="J59" s="133">
        <f t="shared" si="213"/>
        <v>0</v>
      </c>
      <c r="K59" s="228">
        <f t="shared" si="213"/>
        <v>0</v>
      </c>
      <c r="L59" s="215">
        <f t="shared" si="213"/>
        <v>0</v>
      </c>
      <c r="M59" s="210">
        <f t="shared" si="213"/>
        <v>0</v>
      </c>
      <c r="N59" s="219">
        <f t="shared" si="213"/>
        <v>0</v>
      </c>
      <c r="O59" s="227">
        <f t="shared" si="213"/>
        <v>0</v>
      </c>
      <c r="P59" s="133">
        <f t="shared" si="213"/>
        <v>0</v>
      </c>
      <c r="Q59" s="228">
        <f t="shared" si="213"/>
        <v>0</v>
      </c>
      <c r="R59" s="215">
        <f t="shared" ref="R59" si="214">SUM(R60:R62)</f>
        <v>0</v>
      </c>
      <c r="S59" s="210">
        <f t="shared" ref="S59" si="215">SUM(S60:S62)</f>
        <v>0</v>
      </c>
      <c r="T59" s="219">
        <f t="shared" ref="T59" si="216">SUM(T60:T62)</f>
        <v>0</v>
      </c>
      <c r="U59" s="227">
        <f t="shared" ref="U59" si="217">SUM(U60:U62)</f>
        <v>0</v>
      </c>
      <c r="V59" s="133">
        <f t="shared" ref="V59" si="218">SUM(V60:V62)</f>
        <v>0</v>
      </c>
      <c r="W59" s="228">
        <f t="shared" ref="W59" si="219">SUM(W60:W62)</f>
        <v>0</v>
      </c>
      <c r="X59" s="215">
        <f t="shared" ref="X59" si="220">SUM(X60:X62)</f>
        <v>0</v>
      </c>
      <c r="Y59" s="210">
        <f t="shared" ref="Y59" si="221">SUM(Y60:Y62)</f>
        <v>0</v>
      </c>
      <c r="Z59" s="219">
        <f t="shared" ref="Z59" si="222">SUM(Z60:Z62)</f>
        <v>0</v>
      </c>
      <c r="AA59" s="227">
        <f t="shared" ref="AA59" si="223">SUM(AA60:AA62)</f>
        <v>0</v>
      </c>
      <c r="AB59" s="133">
        <f t="shared" ref="AB59" si="224">SUM(AB60:AB62)</f>
        <v>0</v>
      </c>
      <c r="AC59" s="228">
        <f t="shared" ref="AC59" si="225">SUM(AC60:AC62)</f>
        <v>0</v>
      </c>
      <c r="AD59" s="215">
        <f t="shared" ref="AD59" si="226">SUM(AD60:AD62)</f>
        <v>0</v>
      </c>
      <c r="AE59" s="210">
        <f t="shared" ref="AE59" si="227">SUM(AE60:AE62)</f>
        <v>0</v>
      </c>
      <c r="AF59" s="219">
        <f t="shared" ref="AF59" si="228">SUM(AF60:AF62)</f>
        <v>0</v>
      </c>
      <c r="AG59" s="227">
        <f t="shared" ref="AG59" si="229">SUM(AG60:AG62)</f>
        <v>0</v>
      </c>
      <c r="AH59" s="133">
        <f t="shared" ref="AH59" si="230">SUM(AH60:AH62)</f>
        <v>0</v>
      </c>
      <c r="AI59" s="228">
        <f t="shared" ref="AI59" si="231">SUM(AI60:AI62)</f>
        <v>0</v>
      </c>
      <c r="AJ59" s="215">
        <f t="shared" ref="AJ59" si="232">SUM(AJ60:AJ62)</f>
        <v>0</v>
      </c>
      <c r="AK59" s="215">
        <f t="shared" ref="AK59" si="233">SUM(AK60:AK62)</f>
        <v>0</v>
      </c>
      <c r="AL59" s="223">
        <f t="shared" ref="AL59" si="234">SUM(AL60:AL62)</f>
        <v>0</v>
      </c>
      <c r="AM59" s="227">
        <f t="shared" ref="AM59" si="235">SUM(AM60:AM62)</f>
        <v>0</v>
      </c>
      <c r="AN59" s="134">
        <f t="shared" ref="AN59" si="236">SUM(AN60:AN62)</f>
        <v>0</v>
      </c>
      <c r="AO59" s="236">
        <f t="shared" ref="AO59" si="237">SUM(AO60:AO62)</f>
        <v>0</v>
      </c>
      <c r="AP59" s="215">
        <f t="shared" ref="AP59" si="238">SUM(AP60:AP62)</f>
        <v>0</v>
      </c>
      <c r="AQ59" s="215">
        <f t="shared" ref="AQ59" si="239">SUM(AQ60:AQ62)</f>
        <v>0</v>
      </c>
      <c r="AR59" s="223">
        <f t="shared" ref="AR59" si="240">SUM(AR60:AR62)</f>
        <v>0</v>
      </c>
      <c r="AS59" s="227">
        <f t="shared" ref="AS59" si="241">SUM(AS60:AS62)</f>
        <v>0</v>
      </c>
      <c r="AT59" s="134">
        <f t="shared" ref="AT59" si="242">SUM(AT60:AT62)</f>
        <v>0</v>
      </c>
      <c r="AU59" s="236">
        <f t="shared" ref="AU59" si="243">SUM(AU60:AU62)</f>
        <v>0</v>
      </c>
      <c r="AV59" s="279">
        <f t="shared" ref="AV59" si="244">SUM(AV60:AV62)</f>
        <v>0</v>
      </c>
      <c r="AW59" s="215">
        <f t="shared" ref="AW59" si="245">SUM(AW60:AW62)</f>
        <v>0</v>
      </c>
      <c r="AX59" s="281">
        <f t="shared" ref="AX59" si="246">SUM(AX60:AX62)</f>
        <v>0</v>
      </c>
      <c r="AZ59" s="538"/>
      <c r="BA59" s="538"/>
      <c r="BB59" s="538"/>
    </row>
    <row r="60" spans="1:54" ht="16" hidden="1" customHeight="1" outlineLevel="1">
      <c r="A60" s="130"/>
      <c r="B60" s="81" t="s">
        <v>258</v>
      </c>
      <c r="C60" s="231">
        <f>COUNTIF('C3 RÉALISER'!E52:E52,"X")</f>
        <v>0</v>
      </c>
      <c r="D60" s="132">
        <f>COUNTIF('C3 RÉALISER'!F52:F52,"X")</f>
        <v>0</v>
      </c>
      <c r="E60" s="232">
        <f>COUNTIF('C3 RÉALISER'!G52:G52,"X")</f>
        <v>0</v>
      </c>
      <c r="F60" s="213">
        <f>COUNTIF('C3 RÉALISER'!H52:H52,"X")</f>
        <v>0</v>
      </c>
      <c r="G60" s="212">
        <f>COUNTIF('C3 RÉALISER'!I52:I52,"X")</f>
        <v>0</v>
      </c>
      <c r="H60" s="220">
        <f>COUNTIF('C3 RÉALISER'!J52:J52,"X")</f>
        <v>0</v>
      </c>
      <c r="I60" s="231">
        <f>COUNTIF('C3 RÉALISER'!K52:K52,"X")</f>
        <v>0</v>
      </c>
      <c r="J60" s="132">
        <f>COUNTIF('C3 RÉALISER'!L52:L52,"X")</f>
        <v>0</v>
      </c>
      <c r="K60" s="232">
        <f>COUNTIF('C3 RÉALISER'!M52:M52,"X")</f>
        <v>0</v>
      </c>
      <c r="L60" s="213">
        <f>COUNTIF('C3 RÉALISER'!N52:N52,"X")</f>
        <v>0</v>
      </c>
      <c r="M60" s="212">
        <f>COUNTIF('C3 RÉALISER'!O52:O52,"X")</f>
        <v>0</v>
      </c>
      <c r="N60" s="220">
        <f>COUNTIF('C3 RÉALISER'!P52:P52,"X")</f>
        <v>0</v>
      </c>
      <c r="O60" s="231">
        <f>COUNTIF('C3 RÉALISER'!Q52:Q52,"X")</f>
        <v>0</v>
      </c>
      <c r="P60" s="132">
        <f>COUNTIF('C3 RÉALISER'!R52:R52,"X")</f>
        <v>0</v>
      </c>
      <c r="Q60" s="232">
        <f>COUNTIF('C3 RÉALISER'!S52:S52,"X")</f>
        <v>0</v>
      </c>
      <c r="R60" s="213">
        <f>COUNTIF('C3 RÉALISER'!T52:T52,"X")</f>
        <v>0</v>
      </c>
      <c r="S60" s="212">
        <f>COUNTIF('C3 RÉALISER'!U52:U52,"X")</f>
        <v>0</v>
      </c>
      <c r="T60" s="220">
        <f>COUNTIF('C3 RÉALISER'!V52:V52,"X")</f>
        <v>0</v>
      </c>
      <c r="U60" s="231">
        <f>COUNTIF('C3 RÉALISER'!W52:W52,"X")</f>
        <v>0</v>
      </c>
      <c r="V60" s="132">
        <f>COUNTIF('C3 RÉALISER'!X52:X52,"X")</f>
        <v>0</v>
      </c>
      <c r="W60" s="232">
        <f>COUNTIF('C3 RÉALISER'!Y52:Y52,"X")</f>
        <v>0</v>
      </c>
      <c r="X60" s="213">
        <f>COUNTIF('C3 RÉALISER'!Z52:Z52,"X")</f>
        <v>0</v>
      </c>
      <c r="Y60" s="212">
        <f>COUNTIF('C3 RÉALISER'!AA52:AA52,"X")</f>
        <v>0</v>
      </c>
      <c r="Z60" s="220">
        <f>COUNTIF('C3 RÉALISER'!AB52:AB52,"X")</f>
        <v>0</v>
      </c>
      <c r="AA60" s="231">
        <f>COUNTIF('C3 RÉALISER'!AC52:AC52,"X")</f>
        <v>0</v>
      </c>
      <c r="AB60" s="132">
        <f>COUNTIF('C3 RÉALISER'!AD52:AD52,"X")</f>
        <v>0</v>
      </c>
      <c r="AC60" s="232">
        <f>COUNTIF('C3 RÉALISER'!AE52:AE52,"X")</f>
        <v>0</v>
      </c>
      <c r="AD60" s="213">
        <f>COUNTIF('C3 RÉALISER'!AF52:AF52,"X")</f>
        <v>0</v>
      </c>
      <c r="AE60" s="212">
        <f>COUNTIF('C3 RÉALISER'!AG52:AG52,"X")</f>
        <v>0</v>
      </c>
      <c r="AF60" s="220">
        <f>COUNTIF('C3 RÉALISER'!AH52:AH52,"X")</f>
        <v>0</v>
      </c>
      <c r="AG60" s="231">
        <f>COUNTIF('C3 RÉALISER'!AI52:AI52,"X")</f>
        <v>0</v>
      </c>
      <c r="AH60" s="132">
        <f>COUNTIF('C3 RÉALISER'!AJ52:AJ52,"X")</f>
        <v>0</v>
      </c>
      <c r="AI60" s="232">
        <f>COUNTIF('C3 RÉALISER'!AK52:AK52,"X")</f>
        <v>0</v>
      </c>
      <c r="AJ60" s="213">
        <f>COUNTIF('C3 RÉALISER'!AL52:AL52,"X")</f>
        <v>0</v>
      </c>
      <c r="AK60" s="213">
        <f>COUNTIF('C3 RÉALISER'!AM52:AM52,"X")</f>
        <v>0</v>
      </c>
      <c r="AL60" s="221">
        <f>COUNTIF('C3 RÉALISER'!AN52:AN52,"X")</f>
        <v>0</v>
      </c>
      <c r="AM60" s="231">
        <f>COUNTIF('C3 RÉALISER'!AO52:AO52,"X")</f>
        <v>0</v>
      </c>
      <c r="AN60" s="138">
        <f>COUNTIF('C3 RÉALISER'!AP52:AP52,"X")</f>
        <v>0</v>
      </c>
      <c r="AO60" s="233">
        <f>COUNTIF('C3 RÉALISER'!AQ52:AQ52,"X")</f>
        <v>0</v>
      </c>
      <c r="AP60" s="213">
        <f>COUNTIF('C3 RÉALISER'!AR52:AR52,"X")</f>
        <v>0</v>
      </c>
      <c r="AQ60" s="213">
        <f>COUNTIF('C3 RÉALISER'!AS52:AS52,"X")</f>
        <v>0</v>
      </c>
      <c r="AR60" s="221">
        <f>COUNTIF('C3 RÉALISER'!AT52:AT52,"X")</f>
        <v>0</v>
      </c>
      <c r="AS60" s="231">
        <f>COUNTIF('C3 RÉALISER'!AU52:AU52,"X")</f>
        <v>0</v>
      </c>
      <c r="AT60" s="138">
        <f>COUNTIF('C3 RÉALISER'!AV52:AV52,"X")</f>
        <v>0</v>
      </c>
      <c r="AU60" s="233">
        <f>COUNTIF('C3 RÉALISER'!AW52:AW52,"X")</f>
        <v>0</v>
      </c>
      <c r="AV60" s="277">
        <f>COUNTIF('C3 RÉALISER'!AX52:AX52,"X")</f>
        <v>0</v>
      </c>
      <c r="AW60" s="213">
        <f>COUNTIF('C3 RÉALISER'!AY52:AY52,"X")</f>
        <v>0</v>
      </c>
      <c r="AX60" s="280">
        <f>COUNTIF('C3 RÉALISER'!AZ52:AZ52,"X")</f>
        <v>0</v>
      </c>
      <c r="AZ60" s="538"/>
      <c r="BA60" s="538"/>
      <c r="BB60" s="538"/>
    </row>
    <row r="61" spans="1:54" ht="16" hidden="1" customHeight="1" outlineLevel="1">
      <c r="A61" s="130"/>
      <c r="B61" s="81" t="s">
        <v>305</v>
      </c>
      <c r="C61" s="231">
        <f>COUNTIF('C3 RÉALISER'!E53:E53,"X")</f>
        <v>0</v>
      </c>
      <c r="D61" s="132">
        <f>COUNTIF('C3 RÉALISER'!F53:F53,"X")</f>
        <v>0</v>
      </c>
      <c r="E61" s="232">
        <f>COUNTIF('C3 RÉALISER'!G53:G53,"X")</f>
        <v>0</v>
      </c>
      <c r="F61" s="213">
        <f>COUNTIF('C3 RÉALISER'!H53:H53,"X")</f>
        <v>0</v>
      </c>
      <c r="G61" s="212">
        <f>COUNTIF('C3 RÉALISER'!I53:I53,"X")</f>
        <v>0</v>
      </c>
      <c r="H61" s="220">
        <f>COUNTIF('C3 RÉALISER'!J53:J53,"X")</f>
        <v>0</v>
      </c>
      <c r="I61" s="231">
        <f>COUNTIF('C3 RÉALISER'!K53:K53,"X")</f>
        <v>0</v>
      </c>
      <c r="J61" s="132">
        <f>COUNTIF('C3 RÉALISER'!L53:L53,"X")</f>
        <v>0</v>
      </c>
      <c r="K61" s="232">
        <f>COUNTIF('C3 RÉALISER'!M53:M53,"X")</f>
        <v>0</v>
      </c>
      <c r="L61" s="213">
        <f>COUNTIF('C3 RÉALISER'!N53:N53,"X")</f>
        <v>0</v>
      </c>
      <c r="M61" s="212">
        <f>COUNTIF('C3 RÉALISER'!O53:O53,"X")</f>
        <v>0</v>
      </c>
      <c r="N61" s="220">
        <f>COUNTIF('C3 RÉALISER'!P53:P53,"X")</f>
        <v>0</v>
      </c>
      <c r="O61" s="231">
        <f>COUNTIF('C3 RÉALISER'!Q53:Q53,"X")</f>
        <v>0</v>
      </c>
      <c r="P61" s="132">
        <f>COUNTIF('C3 RÉALISER'!R53:R53,"X")</f>
        <v>0</v>
      </c>
      <c r="Q61" s="232">
        <f>COUNTIF('C3 RÉALISER'!S53:S53,"X")</f>
        <v>0</v>
      </c>
      <c r="R61" s="213">
        <f>COUNTIF('C3 RÉALISER'!T53:T53,"X")</f>
        <v>0</v>
      </c>
      <c r="S61" s="212">
        <f>COUNTIF('C3 RÉALISER'!U53:U53,"X")</f>
        <v>0</v>
      </c>
      <c r="T61" s="220">
        <f>COUNTIF('C3 RÉALISER'!V53:V53,"X")</f>
        <v>0</v>
      </c>
      <c r="U61" s="231">
        <f>COUNTIF('C3 RÉALISER'!W53:W53,"X")</f>
        <v>0</v>
      </c>
      <c r="V61" s="132">
        <f>COUNTIF('C3 RÉALISER'!X53:X53,"X")</f>
        <v>0</v>
      </c>
      <c r="W61" s="232">
        <f>COUNTIF('C3 RÉALISER'!Y53:Y53,"X")</f>
        <v>0</v>
      </c>
      <c r="X61" s="213">
        <f>COUNTIF('C3 RÉALISER'!Z53:Z53,"X")</f>
        <v>0</v>
      </c>
      <c r="Y61" s="212">
        <f>COUNTIF('C3 RÉALISER'!AA53:AA53,"X")</f>
        <v>0</v>
      </c>
      <c r="Z61" s="220">
        <f>COUNTIF('C3 RÉALISER'!AB53:AB53,"X")</f>
        <v>0</v>
      </c>
      <c r="AA61" s="231">
        <f>COUNTIF('C3 RÉALISER'!AC53:AC53,"X")</f>
        <v>0</v>
      </c>
      <c r="AB61" s="132">
        <f>COUNTIF('C3 RÉALISER'!AD53:AD53,"X")</f>
        <v>0</v>
      </c>
      <c r="AC61" s="232">
        <f>COUNTIF('C3 RÉALISER'!AE53:AE53,"X")</f>
        <v>0</v>
      </c>
      <c r="AD61" s="213">
        <f>COUNTIF('C3 RÉALISER'!AF53:AF53,"X")</f>
        <v>0</v>
      </c>
      <c r="AE61" s="212">
        <f>COUNTIF('C3 RÉALISER'!AG53:AG53,"X")</f>
        <v>0</v>
      </c>
      <c r="AF61" s="220">
        <f>COUNTIF('C3 RÉALISER'!AH53:AH53,"X")</f>
        <v>0</v>
      </c>
      <c r="AG61" s="231">
        <f>COUNTIF('C3 RÉALISER'!AI53:AI53,"X")</f>
        <v>0</v>
      </c>
      <c r="AH61" s="132">
        <f>COUNTIF('C3 RÉALISER'!AJ53:AJ53,"X")</f>
        <v>0</v>
      </c>
      <c r="AI61" s="232">
        <f>COUNTIF('C3 RÉALISER'!AK53:AK53,"X")</f>
        <v>0</v>
      </c>
      <c r="AJ61" s="213">
        <f>COUNTIF('C3 RÉALISER'!AL53:AL53,"X")</f>
        <v>0</v>
      </c>
      <c r="AK61" s="213">
        <f>COUNTIF('C3 RÉALISER'!AM53:AM53,"X")</f>
        <v>0</v>
      </c>
      <c r="AL61" s="221">
        <f>COUNTIF('C3 RÉALISER'!AN53:AN53,"X")</f>
        <v>0</v>
      </c>
      <c r="AM61" s="231">
        <f>COUNTIF('C3 RÉALISER'!AO53:AO53,"X")</f>
        <v>0</v>
      </c>
      <c r="AN61" s="138">
        <f>COUNTIF('C3 RÉALISER'!AP53:AP53,"X")</f>
        <v>0</v>
      </c>
      <c r="AO61" s="233">
        <f>COUNTIF('C3 RÉALISER'!AQ53:AQ53,"X")</f>
        <v>0</v>
      </c>
      <c r="AP61" s="213">
        <f>COUNTIF('C3 RÉALISER'!AR53:AR53,"X")</f>
        <v>0</v>
      </c>
      <c r="AQ61" s="213">
        <f>COUNTIF('C3 RÉALISER'!AS53:AS53,"X")</f>
        <v>0</v>
      </c>
      <c r="AR61" s="221">
        <f>COUNTIF('C3 RÉALISER'!AT53:AT53,"X")</f>
        <v>0</v>
      </c>
      <c r="AS61" s="231">
        <f>COUNTIF('C3 RÉALISER'!AU53:AU53,"X")</f>
        <v>0</v>
      </c>
      <c r="AT61" s="138">
        <f>COUNTIF('C3 RÉALISER'!AV53:AV53,"X")</f>
        <v>0</v>
      </c>
      <c r="AU61" s="233">
        <f>COUNTIF('C3 RÉALISER'!AW53:AW53,"X")</f>
        <v>0</v>
      </c>
      <c r="AV61" s="277">
        <f>COUNTIF('C3 RÉALISER'!AX53:AX53,"X")</f>
        <v>0</v>
      </c>
      <c r="AW61" s="213">
        <f>COUNTIF('C3 RÉALISER'!AY53:AY53,"X")</f>
        <v>0</v>
      </c>
      <c r="AX61" s="280">
        <f>COUNTIF('C3 RÉALISER'!AZ53:AZ53,"X")</f>
        <v>0</v>
      </c>
      <c r="AZ61" s="538"/>
      <c r="BA61" s="538"/>
      <c r="BB61" s="538"/>
    </row>
    <row r="62" spans="1:54" ht="16" hidden="1" customHeight="1" outlineLevel="1">
      <c r="A62" s="130"/>
      <c r="B62" s="81" t="s">
        <v>259</v>
      </c>
      <c r="C62" s="231">
        <f>COUNTIF('C3 RÉALISER'!E54:E54,"X")</f>
        <v>0</v>
      </c>
      <c r="D62" s="132">
        <f>COUNTIF('C3 RÉALISER'!F54:F54,"X")</f>
        <v>0</v>
      </c>
      <c r="E62" s="232">
        <f>COUNTIF('C3 RÉALISER'!G54:G54,"X")</f>
        <v>0</v>
      </c>
      <c r="F62" s="213">
        <f>COUNTIF('C3 RÉALISER'!H54:H54,"X")</f>
        <v>0</v>
      </c>
      <c r="G62" s="212">
        <f>COUNTIF('C3 RÉALISER'!I54:I54,"X")</f>
        <v>0</v>
      </c>
      <c r="H62" s="220">
        <f>COUNTIF('C3 RÉALISER'!J54:J54,"X")</f>
        <v>0</v>
      </c>
      <c r="I62" s="231">
        <f>COUNTIF('C3 RÉALISER'!K54:K54,"X")</f>
        <v>0</v>
      </c>
      <c r="J62" s="132">
        <f>COUNTIF('C3 RÉALISER'!L54:L54,"X")</f>
        <v>0</v>
      </c>
      <c r="K62" s="232">
        <f>COUNTIF('C3 RÉALISER'!M54:M54,"X")</f>
        <v>0</v>
      </c>
      <c r="L62" s="213">
        <f>COUNTIF('C3 RÉALISER'!N54:N54,"X")</f>
        <v>0</v>
      </c>
      <c r="M62" s="212">
        <f>COUNTIF('C3 RÉALISER'!O54:O54,"X")</f>
        <v>0</v>
      </c>
      <c r="N62" s="220">
        <f>COUNTIF('C3 RÉALISER'!P54:P54,"X")</f>
        <v>0</v>
      </c>
      <c r="O62" s="231">
        <f>COUNTIF('C3 RÉALISER'!Q54:Q54,"X")</f>
        <v>0</v>
      </c>
      <c r="P62" s="132">
        <f>COUNTIF('C3 RÉALISER'!R54:R54,"X")</f>
        <v>0</v>
      </c>
      <c r="Q62" s="232">
        <f>COUNTIF('C3 RÉALISER'!S54:S54,"X")</f>
        <v>0</v>
      </c>
      <c r="R62" s="213">
        <f>COUNTIF('C3 RÉALISER'!T54:T54,"X")</f>
        <v>0</v>
      </c>
      <c r="S62" s="212">
        <f>COUNTIF('C3 RÉALISER'!U54:U54,"X")</f>
        <v>0</v>
      </c>
      <c r="T62" s="220">
        <f>COUNTIF('C3 RÉALISER'!V54:V54,"X")</f>
        <v>0</v>
      </c>
      <c r="U62" s="231">
        <f>COUNTIF('C3 RÉALISER'!W54:W54,"X")</f>
        <v>0</v>
      </c>
      <c r="V62" s="132">
        <f>COUNTIF('C3 RÉALISER'!X54:X54,"X")</f>
        <v>0</v>
      </c>
      <c r="W62" s="232">
        <f>COUNTIF('C3 RÉALISER'!Y54:Y54,"X")</f>
        <v>0</v>
      </c>
      <c r="X62" s="213">
        <f>COUNTIF('C3 RÉALISER'!Z54:Z54,"X")</f>
        <v>0</v>
      </c>
      <c r="Y62" s="212">
        <f>COUNTIF('C3 RÉALISER'!AA54:AA54,"X")</f>
        <v>0</v>
      </c>
      <c r="Z62" s="220">
        <f>COUNTIF('C3 RÉALISER'!AB54:AB54,"X")</f>
        <v>0</v>
      </c>
      <c r="AA62" s="231">
        <f>COUNTIF('C3 RÉALISER'!AC54:AC54,"X")</f>
        <v>0</v>
      </c>
      <c r="AB62" s="132">
        <f>COUNTIF('C3 RÉALISER'!AD54:AD54,"X")</f>
        <v>0</v>
      </c>
      <c r="AC62" s="232">
        <f>COUNTIF('C3 RÉALISER'!AE54:AE54,"X")</f>
        <v>0</v>
      </c>
      <c r="AD62" s="213">
        <f>COUNTIF('C3 RÉALISER'!AF54:AF54,"X")</f>
        <v>0</v>
      </c>
      <c r="AE62" s="212">
        <f>COUNTIF('C3 RÉALISER'!AG54:AG54,"X")</f>
        <v>0</v>
      </c>
      <c r="AF62" s="220">
        <f>COUNTIF('C3 RÉALISER'!AH54:AH54,"X")</f>
        <v>0</v>
      </c>
      <c r="AG62" s="231">
        <f>COUNTIF('C3 RÉALISER'!AI54:AI54,"X")</f>
        <v>0</v>
      </c>
      <c r="AH62" s="132">
        <f>COUNTIF('C3 RÉALISER'!AJ54:AJ54,"X")</f>
        <v>0</v>
      </c>
      <c r="AI62" s="232">
        <f>COUNTIF('C3 RÉALISER'!AK54:AK54,"X")</f>
        <v>0</v>
      </c>
      <c r="AJ62" s="213">
        <f>COUNTIF('C3 RÉALISER'!AL54:AL54,"X")</f>
        <v>0</v>
      </c>
      <c r="AK62" s="213">
        <f>COUNTIF('C3 RÉALISER'!AM54:AM54,"X")</f>
        <v>0</v>
      </c>
      <c r="AL62" s="221">
        <f>COUNTIF('C3 RÉALISER'!AN54:AN54,"X")</f>
        <v>0</v>
      </c>
      <c r="AM62" s="231">
        <f>COUNTIF('C3 RÉALISER'!AO54:AO54,"X")</f>
        <v>0</v>
      </c>
      <c r="AN62" s="138">
        <f>COUNTIF('C3 RÉALISER'!AP54:AP54,"X")</f>
        <v>0</v>
      </c>
      <c r="AO62" s="233">
        <f>COUNTIF('C3 RÉALISER'!AQ54:AQ54,"X")</f>
        <v>0</v>
      </c>
      <c r="AP62" s="213">
        <f>COUNTIF('C3 RÉALISER'!AR54:AR54,"X")</f>
        <v>0</v>
      </c>
      <c r="AQ62" s="213">
        <f>COUNTIF('C3 RÉALISER'!AS54:AS54,"X")</f>
        <v>0</v>
      </c>
      <c r="AR62" s="221">
        <f>COUNTIF('C3 RÉALISER'!AT54:AT54,"X")</f>
        <v>0</v>
      </c>
      <c r="AS62" s="231">
        <f>COUNTIF('C3 RÉALISER'!AU54:AU54,"X")</f>
        <v>0</v>
      </c>
      <c r="AT62" s="138">
        <f>COUNTIF('C3 RÉALISER'!AV54:AV54,"X")</f>
        <v>0</v>
      </c>
      <c r="AU62" s="233">
        <f>COUNTIF('C3 RÉALISER'!AW54:AW54,"X")</f>
        <v>0</v>
      </c>
      <c r="AV62" s="277">
        <f>COUNTIF('C3 RÉALISER'!AX54:AX54,"X")</f>
        <v>0</v>
      </c>
      <c r="AW62" s="213">
        <f>COUNTIF('C3 RÉALISER'!AY54:AY54,"X")</f>
        <v>0</v>
      </c>
      <c r="AX62" s="280">
        <f>COUNTIF('C3 RÉALISER'!AZ54:AZ54,"X")</f>
        <v>0</v>
      </c>
      <c r="AZ62" s="538"/>
      <c r="BA62" s="538"/>
      <c r="BB62" s="538"/>
    </row>
    <row r="63" spans="1:54" ht="16" customHeight="1" collapsed="1">
      <c r="A63" s="130"/>
      <c r="B63" s="135" t="s">
        <v>106</v>
      </c>
      <c r="C63" s="227">
        <f>SUM(C64:C68)</f>
        <v>0</v>
      </c>
      <c r="D63" s="133">
        <f t="shared" ref="D63:Q63" si="247">SUM(D64:D68)</f>
        <v>0</v>
      </c>
      <c r="E63" s="228">
        <f t="shared" si="247"/>
        <v>0</v>
      </c>
      <c r="F63" s="215">
        <f t="shared" si="247"/>
        <v>0</v>
      </c>
      <c r="G63" s="210">
        <f t="shared" si="247"/>
        <v>0</v>
      </c>
      <c r="H63" s="219">
        <f t="shared" si="247"/>
        <v>0</v>
      </c>
      <c r="I63" s="227">
        <f t="shared" si="247"/>
        <v>0</v>
      </c>
      <c r="J63" s="133">
        <f t="shared" si="247"/>
        <v>0</v>
      </c>
      <c r="K63" s="228">
        <f t="shared" si="247"/>
        <v>0</v>
      </c>
      <c r="L63" s="215">
        <f t="shared" si="247"/>
        <v>0</v>
      </c>
      <c r="M63" s="210">
        <f t="shared" si="247"/>
        <v>0</v>
      </c>
      <c r="N63" s="219">
        <f t="shared" si="247"/>
        <v>0</v>
      </c>
      <c r="O63" s="227">
        <f t="shared" si="247"/>
        <v>0</v>
      </c>
      <c r="P63" s="133">
        <f t="shared" si="247"/>
        <v>0</v>
      </c>
      <c r="Q63" s="228">
        <f t="shared" si="247"/>
        <v>0</v>
      </c>
      <c r="R63" s="215">
        <f t="shared" ref="R63" si="248">SUM(R64:R68)</f>
        <v>0</v>
      </c>
      <c r="S63" s="210">
        <f t="shared" ref="S63" si="249">SUM(S64:S68)</f>
        <v>0</v>
      </c>
      <c r="T63" s="219">
        <f t="shared" ref="T63" si="250">SUM(T64:T68)</f>
        <v>0</v>
      </c>
      <c r="U63" s="227">
        <f t="shared" ref="U63" si="251">SUM(U64:U68)</f>
        <v>0</v>
      </c>
      <c r="V63" s="133">
        <f t="shared" ref="V63" si="252">SUM(V64:V68)</f>
        <v>0</v>
      </c>
      <c r="W63" s="228">
        <f t="shared" ref="W63" si="253">SUM(W64:W68)</f>
        <v>0</v>
      </c>
      <c r="X63" s="215">
        <f t="shared" ref="X63" si="254">SUM(X64:X68)</f>
        <v>0</v>
      </c>
      <c r="Y63" s="210">
        <f t="shared" ref="Y63" si="255">SUM(Y64:Y68)</f>
        <v>0</v>
      </c>
      <c r="Z63" s="219">
        <f t="shared" ref="Z63" si="256">SUM(Z64:Z68)</f>
        <v>0</v>
      </c>
      <c r="AA63" s="227">
        <f t="shared" ref="AA63" si="257">SUM(AA64:AA68)</f>
        <v>0</v>
      </c>
      <c r="AB63" s="133">
        <f t="shared" ref="AB63" si="258">SUM(AB64:AB68)</f>
        <v>0</v>
      </c>
      <c r="AC63" s="228">
        <f t="shared" ref="AC63" si="259">SUM(AC64:AC68)</f>
        <v>0</v>
      </c>
      <c r="AD63" s="215">
        <f t="shared" ref="AD63" si="260">SUM(AD64:AD68)</f>
        <v>0</v>
      </c>
      <c r="AE63" s="210">
        <f t="shared" ref="AE63" si="261">SUM(AE64:AE68)</f>
        <v>0</v>
      </c>
      <c r="AF63" s="219">
        <f t="shared" ref="AF63" si="262">SUM(AF64:AF68)</f>
        <v>0</v>
      </c>
      <c r="AG63" s="227">
        <f t="shared" ref="AG63" si="263">SUM(AG64:AG68)</f>
        <v>0</v>
      </c>
      <c r="AH63" s="133">
        <f t="shared" ref="AH63" si="264">SUM(AH64:AH68)</f>
        <v>0</v>
      </c>
      <c r="AI63" s="228">
        <f t="shared" ref="AI63" si="265">SUM(AI64:AI68)</f>
        <v>0</v>
      </c>
      <c r="AJ63" s="215">
        <f t="shared" ref="AJ63" si="266">SUM(AJ64:AJ68)</f>
        <v>0</v>
      </c>
      <c r="AK63" s="215">
        <f t="shared" ref="AK63" si="267">SUM(AK64:AK68)</f>
        <v>0</v>
      </c>
      <c r="AL63" s="223">
        <f t="shared" ref="AL63" si="268">SUM(AL64:AL68)</f>
        <v>0</v>
      </c>
      <c r="AM63" s="227">
        <f t="shared" ref="AM63" si="269">SUM(AM64:AM68)</f>
        <v>0</v>
      </c>
      <c r="AN63" s="134">
        <f t="shared" ref="AN63" si="270">SUM(AN64:AN68)</f>
        <v>0</v>
      </c>
      <c r="AO63" s="236">
        <f t="shared" ref="AO63" si="271">SUM(AO64:AO68)</f>
        <v>0</v>
      </c>
      <c r="AP63" s="215">
        <f t="shared" ref="AP63" si="272">SUM(AP64:AP68)</f>
        <v>0</v>
      </c>
      <c r="AQ63" s="215">
        <f t="shared" ref="AQ63" si="273">SUM(AQ64:AQ68)</f>
        <v>0</v>
      </c>
      <c r="AR63" s="223">
        <f t="shared" ref="AR63" si="274">SUM(AR64:AR68)</f>
        <v>0</v>
      </c>
      <c r="AS63" s="227">
        <f t="shared" ref="AS63" si="275">SUM(AS64:AS68)</f>
        <v>0</v>
      </c>
      <c r="AT63" s="134">
        <f t="shared" ref="AT63" si="276">SUM(AT64:AT68)</f>
        <v>0</v>
      </c>
      <c r="AU63" s="236">
        <f t="shared" ref="AU63" si="277">SUM(AU64:AU68)</f>
        <v>0</v>
      </c>
      <c r="AV63" s="279">
        <f t="shared" ref="AV63" si="278">SUM(AV64:AV68)</f>
        <v>0</v>
      </c>
      <c r="AW63" s="215">
        <f t="shared" ref="AW63" si="279">SUM(AW64:AW68)</f>
        <v>0</v>
      </c>
      <c r="AX63" s="281">
        <f t="shared" ref="AX63" si="280">SUM(AX64:AX68)</f>
        <v>0</v>
      </c>
      <c r="AZ63" s="538"/>
      <c r="BA63" s="538"/>
      <c r="BB63" s="538"/>
    </row>
    <row r="64" spans="1:54" ht="16" hidden="1" customHeight="1" outlineLevel="1">
      <c r="A64" s="130"/>
      <c r="B64" s="172" t="s">
        <v>260</v>
      </c>
      <c r="C64" s="229"/>
      <c r="D64" s="198"/>
      <c r="E64" s="230"/>
      <c r="F64" s="211"/>
      <c r="G64" s="211"/>
      <c r="H64" s="211"/>
      <c r="I64" s="229"/>
      <c r="J64" s="198"/>
      <c r="K64" s="230"/>
      <c r="L64" s="211"/>
      <c r="M64" s="211"/>
      <c r="N64" s="211"/>
      <c r="O64" s="229"/>
      <c r="P64" s="198"/>
      <c r="Q64" s="230"/>
      <c r="R64" s="211"/>
      <c r="S64" s="211"/>
      <c r="T64" s="211"/>
      <c r="U64" s="229"/>
      <c r="V64" s="198"/>
      <c r="W64" s="230"/>
      <c r="X64" s="211"/>
      <c r="Y64" s="211"/>
      <c r="Z64" s="211"/>
      <c r="AA64" s="229"/>
      <c r="AB64" s="198"/>
      <c r="AC64" s="230"/>
      <c r="AD64" s="211"/>
      <c r="AE64" s="211"/>
      <c r="AF64" s="211"/>
      <c r="AG64" s="229"/>
      <c r="AH64" s="198"/>
      <c r="AI64" s="230"/>
      <c r="AJ64" s="246"/>
      <c r="AK64" s="247"/>
      <c r="AL64" s="252"/>
      <c r="AM64" s="256"/>
      <c r="AN64" s="197"/>
      <c r="AO64" s="257"/>
      <c r="AP64" s="246"/>
      <c r="AQ64" s="247"/>
      <c r="AR64" s="252"/>
      <c r="AS64" s="256"/>
      <c r="AT64" s="197"/>
      <c r="AU64" s="257"/>
      <c r="AV64" s="275"/>
      <c r="AW64" s="247"/>
      <c r="AX64" s="276"/>
      <c r="AZ64" s="538"/>
      <c r="BA64" s="538"/>
      <c r="BB64" s="538"/>
    </row>
    <row r="65" spans="1:54" ht="16" hidden="1" customHeight="1" outlineLevel="1">
      <c r="A65" s="130"/>
      <c r="B65" s="203" t="s">
        <v>213</v>
      </c>
      <c r="C65" s="231">
        <f>COUNTIF('C3 RÉALISER'!E70:E70,"X")</f>
        <v>0</v>
      </c>
      <c r="D65" s="132">
        <f>COUNTIF('C3 RÉALISER'!F70:F70,"X")</f>
        <v>0</v>
      </c>
      <c r="E65" s="232">
        <f>COUNTIF('C3 RÉALISER'!G70:G70,"X")</f>
        <v>0</v>
      </c>
      <c r="F65" s="213">
        <f>COUNTIF('C3 RÉALISER'!H70:H70,"X")</f>
        <v>0</v>
      </c>
      <c r="G65" s="212">
        <f>COUNTIF('C3 RÉALISER'!I70:I70,"X")</f>
        <v>0</v>
      </c>
      <c r="H65" s="220">
        <f>COUNTIF('C3 RÉALISER'!J70:J70,"X")</f>
        <v>0</v>
      </c>
      <c r="I65" s="231">
        <f>COUNTIF('C3 RÉALISER'!K70:K70,"X")</f>
        <v>0</v>
      </c>
      <c r="J65" s="132">
        <f>COUNTIF('C3 RÉALISER'!L70:L70,"X")</f>
        <v>0</v>
      </c>
      <c r="K65" s="232">
        <f>COUNTIF('C3 RÉALISER'!M70:M70,"X")</f>
        <v>0</v>
      </c>
      <c r="L65" s="213">
        <f>COUNTIF('C3 RÉALISER'!N70:N70,"X")</f>
        <v>0</v>
      </c>
      <c r="M65" s="212">
        <f>COUNTIF('C3 RÉALISER'!O70:O70,"X")</f>
        <v>0</v>
      </c>
      <c r="N65" s="220">
        <f>COUNTIF('C3 RÉALISER'!P70:P70,"X")</f>
        <v>0</v>
      </c>
      <c r="O65" s="231">
        <f>COUNTIF('C3 RÉALISER'!Q70:Q70,"X")</f>
        <v>0</v>
      </c>
      <c r="P65" s="132">
        <f>COUNTIF('C3 RÉALISER'!R70:R70,"X")</f>
        <v>0</v>
      </c>
      <c r="Q65" s="232">
        <f>COUNTIF('C3 RÉALISER'!S70:S70,"X")</f>
        <v>0</v>
      </c>
      <c r="R65" s="213">
        <f>COUNTIF('C3 RÉALISER'!T70:T70,"X")</f>
        <v>0</v>
      </c>
      <c r="S65" s="212">
        <f>COUNTIF('C3 RÉALISER'!U70:U70,"X")</f>
        <v>0</v>
      </c>
      <c r="T65" s="220">
        <f>COUNTIF('C3 RÉALISER'!V70:V70,"X")</f>
        <v>0</v>
      </c>
      <c r="U65" s="231">
        <f>COUNTIF('C3 RÉALISER'!W70:W70,"X")</f>
        <v>0</v>
      </c>
      <c r="V65" s="132">
        <f>COUNTIF('C3 RÉALISER'!X70:X70,"X")</f>
        <v>0</v>
      </c>
      <c r="W65" s="232">
        <f>COUNTIF('C3 RÉALISER'!Y70:Y70,"X")</f>
        <v>0</v>
      </c>
      <c r="X65" s="213">
        <f>COUNTIF('C3 RÉALISER'!Z70:Z70,"X")</f>
        <v>0</v>
      </c>
      <c r="Y65" s="212">
        <f>COUNTIF('C3 RÉALISER'!AA70:AA70,"X")</f>
        <v>0</v>
      </c>
      <c r="Z65" s="220">
        <f>COUNTIF('C3 RÉALISER'!AB70:AB70,"X")</f>
        <v>0</v>
      </c>
      <c r="AA65" s="231">
        <f>COUNTIF('C3 RÉALISER'!AC70:AC70,"X")</f>
        <v>0</v>
      </c>
      <c r="AB65" s="132">
        <f>COUNTIF('C3 RÉALISER'!AD70:AD70,"X")</f>
        <v>0</v>
      </c>
      <c r="AC65" s="232">
        <f>COUNTIF('C3 RÉALISER'!AE70:AE70,"X")</f>
        <v>0</v>
      </c>
      <c r="AD65" s="213">
        <f>COUNTIF('C3 RÉALISER'!AF70:AF70,"X")</f>
        <v>0</v>
      </c>
      <c r="AE65" s="212">
        <f>COUNTIF('C3 RÉALISER'!AG70:AG70,"X")</f>
        <v>0</v>
      </c>
      <c r="AF65" s="220">
        <f>COUNTIF('C3 RÉALISER'!AH70:AH70,"X")</f>
        <v>0</v>
      </c>
      <c r="AG65" s="231">
        <f>COUNTIF('C3 RÉALISER'!AI70:AI70,"X")</f>
        <v>0</v>
      </c>
      <c r="AH65" s="132">
        <f>COUNTIF('C3 RÉALISER'!AJ70:AJ70,"X")</f>
        <v>0</v>
      </c>
      <c r="AI65" s="232">
        <f>COUNTIF('C3 RÉALISER'!AK70:AK70,"X")</f>
        <v>0</v>
      </c>
      <c r="AJ65" s="213">
        <f>COUNTIF('C3 RÉALISER'!AL70:AL70,"X")</f>
        <v>0</v>
      </c>
      <c r="AK65" s="213">
        <f>COUNTIF('C3 RÉALISER'!AM70:AM70,"X")</f>
        <v>0</v>
      </c>
      <c r="AL65" s="221">
        <f>COUNTIF('C3 RÉALISER'!AN70:AN70,"X")</f>
        <v>0</v>
      </c>
      <c r="AM65" s="231">
        <f>COUNTIF('C3 RÉALISER'!AO70:AO70,"X")</f>
        <v>0</v>
      </c>
      <c r="AN65" s="138">
        <f>COUNTIF('C3 RÉALISER'!AP70:AP70,"X")</f>
        <v>0</v>
      </c>
      <c r="AO65" s="233">
        <f>COUNTIF('C3 RÉALISER'!AQ70:AQ70,"X")</f>
        <v>0</v>
      </c>
      <c r="AP65" s="213">
        <f>COUNTIF('C3 RÉALISER'!AR70:AR70,"X")</f>
        <v>0</v>
      </c>
      <c r="AQ65" s="213">
        <f>COUNTIF('C3 RÉALISER'!AS70:AS70,"X")</f>
        <v>0</v>
      </c>
      <c r="AR65" s="221">
        <f>COUNTIF('C3 RÉALISER'!AT70:AT70,"X")</f>
        <v>0</v>
      </c>
      <c r="AS65" s="231">
        <f>COUNTIF('C3 RÉALISER'!AU70:AU70,"X")</f>
        <v>0</v>
      </c>
      <c r="AT65" s="138">
        <f>COUNTIF('C3 RÉALISER'!AV70:AV70,"X")</f>
        <v>0</v>
      </c>
      <c r="AU65" s="233">
        <f>COUNTIF('C3 RÉALISER'!AW70:AW70,"X")</f>
        <v>0</v>
      </c>
      <c r="AV65" s="277">
        <f>COUNTIF('C3 RÉALISER'!AX70:AX70,"X")</f>
        <v>0</v>
      </c>
      <c r="AW65" s="213">
        <f>COUNTIF('C3 RÉALISER'!AY70:AY70,"X")</f>
        <v>0</v>
      </c>
      <c r="AX65" s="280">
        <f>COUNTIF('C3 RÉALISER'!AZ70:AZ70,"X")</f>
        <v>0</v>
      </c>
      <c r="AZ65" s="538"/>
      <c r="BA65" s="538"/>
      <c r="BB65" s="538"/>
    </row>
    <row r="66" spans="1:54" ht="16" hidden="1" customHeight="1" outlineLevel="1">
      <c r="A66" s="130"/>
      <c r="B66" s="204" t="s">
        <v>113</v>
      </c>
      <c r="C66" s="231">
        <f>COUNTIF('C3 RÉALISER'!E71:E71,"X")</f>
        <v>0</v>
      </c>
      <c r="D66" s="132">
        <f>COUNTIF('C3 RÉALISER'!F71:F71,"X")</f>
        <v>0</v>
      </c>
      <c r="E66" s="232">
        <f>COUNTIF('C3 RÉALISER'!G71:G71,"X")</f>
        <v>0</v>
      </c>
      <c r="F66" s="213">
        <f>COUNTIF('C3 RÉALISER'!H71:H71,"X")</f>
        <v>0</v>
      </c>
      <c r="G66" s="212">
        <f>COUNTIF('C3 RÉALISER'!I71:I71,"X")</f>
        <v>0</v>
      </c>
      <c r="H66" s="220">
        <f>COUNTIF('C3 RÉALISER'!J71:J71,"X")</f>
        <v>0</v>
      </c>
      <c r="I66" s="231">
        <f>COUNTIF('C3 RÉALISER'!K71:K71,"X")</f>
        <v>0</v>
      </c>
      <c r="J66" s="132">
        <f>COUNTIF('C3 RÉALISER'!L71:L71,"X")</f>
        <v>0</v>
      </c>
      <c r="K66" s="232">
        <f>COUNTIF('C3 RÉALISER'!M71:M71,"X")</f>
        <v>0</v>
      </c>
      <c r="L66" s="213">
        <f>COUNTIF('C3 RÉALISER'!N71:N71,"X")</f>
        <v>0</v>
      </c>
      <c r="M66" s="212">
        <f>COUNTIF('C3 RÉALISER'!O71:O71,"X")</f>
        <v>0</v>
      </c>
      <c r="N66" s="220">
        <f>COUNTIF('C3 RÉALISER'!P71:P71,"X")</f>
        <v>0</v>
      </c>
      <c r="O66" s="231">
        <f>COUNTIF('C3 RÉALISER'!Q71:Q71,"X")</f>
        <v>0</v>
      </c>
      <c r="P66" s="132">
        <f>COUNTIF('C3 RÉALISER'!R71:R71,"X")</f>
        <v>0</v>
      </c>
      <c r="Q66" s="232">
        <f>COUNTIF('C3 RÉALISER'!S71:S71,"X")</f>
        <v>0</v>
      </c>
      <c r="R66" s="213">
        <f>COUNTIF('C3 RÉALISER'!T71:T71,"X")</f>
        <v>0</v>
      </c>
      <c r="S66" s="212">
        <f>COUNTIF('C3 RÉALISER'!U71:U71,"X")</f>
        <v>0</v>
      </c>
      <c r="T66" s="220">
        <f>COUNTIF('C3 RÉALISER'!V71:V71,"X")</f>
        <v>0</v>
      </c>
      <c r="U66" s="231">
        <f>COUNTIF('C3 RÉALISER'!W71:W71,"X")</f>
        <v>0</v>
      </c>
      <c r="V66" s="132">
        <f>COUNTIF('C3 RÉALISER'!X71:X71,"X")</f>
        <v>0</v>
      </c>
      <c r="W66" s="232">
        <f>COUNTIF('C3 RÉALISER'!Y71:Y71,"X")</f>
        <v>0</v>
      </c>
      <c r="X66" s="213">
        <f>COUNTIF('C3 RÉALISER'!Z71:Z71,"X")</f>
        <v>0</v>
      </c>
      <c r="Y66" s="212">
        <f>COUNTIF('C3 RÉALISER'!AA71:AA71,"X")</f>
        <v>0</v>
      </c>
      <c r="Z66" s="220">
        <f>COUNTIF('C3 RÉALISER'!AB71:AB71,"X")</f>
        <v>0</v>
      </c>
      <c r="AA66" s="231">
        <f>COUNTIF('C3 RÉALISER'!AC71:AC71,"X")</f>
        <v>0</v>
      </c>
      <c r="AB66" s="132">
        <f>COUNTIF('C3 RÉALISER'!AD71:AD71,"X")</f>
        <v>0</v>
      </c>
      <c r="AC66" s="232">
        <f>COUNTIF('C3 RÉALISER'!AE71:AE71,"X")</f>
        <v>0</v>
      </c>
      <c r="AD66" s="213">
        <f>COUNTIF('C3 RÉALISER'!AF71:AF71,"X")</f>
        <v>0</v>
      </c>
      <c r="AE66" s="212">
        <f>COUNTIF('C3 RÉALISER'!AG71:AG71,"X")</f>
        <v>0</v>
      </c>
      <c r="AF66" s="220">
        <f>COUNTIF('C3 RÉALISER'!AH71:AH71,"X")</f>
        <v>0</v>
      </c>
      <c r="AG66" s="231">
        <f>COUNTIF('C3 RÉALISER'!AI71:AI71,"X")</f>
        <v>0</v>
      </c>
      <c r="AH66" s="132">
        <f>COUNTIF('C3 RÉALISER'!AJ71:AJ71,"X")</f>
        <v>0</v>
      </c>
      <c r="AI66" s="232">
        <f>COUNTIF('C3 RÉALISER'!AK71:AK71,"X")</f>
        <v>0</v>
      </c>
      <c r="AJ66" s="213">
        <f>COUNTIF('C3 RÉALISER'!AL71:AL71,"X")</f>
        <v>0</v>
      </c>
      <c r="AK66" s="213">
        <f>COUNTIF('C3 RÉALISER'!AM71:AM71,"X")</f>
        <v>0</v>
      </c>
      <c r="AL66" s="221">
        <f>COUNTIF('C3 RÉALISER'!AN71:AN71,"X")</f>
        <v>0</v>
      </c>
      <c r="AM66" s="231">
        <f>COUNTIF('C3 RÉALISER'!AO71:AO71,"X")</f>
        <v>0</v>
      </c>
      <c r="AN66" s="138">
        <f>COUNTIF('C3 RÉALISER'!AP71:AP71,"X")</f>
        <v>0</v>
      </c>
      <c r="AO66" s="233">
        <f>COUNTIF('C3 RÉALISER'!AQ71:AQ71,"X")</f>
        <v>0</v>
      </c>
      <c r="AP66" s="213">
        <f>COUNTIF('C3 RÉALISER'!AR71:AR71,"X")</f>
        <v>0</v>
      </c>
      <c r="AQ66" s="213">
        <f>COUNTIF('C3 RÉALISER'!AS71:AS71,"X")</f>
        <v>0</v>
      </c>
      <c r="AR66" s="221">
        <f>COUNTIF('C3 RÉALISER'!AT71:AT71,"X")</f>
        <v>0</v>
      </c>
      <c r="AS66" s="231">
        <f>COUNTIF('C3 RÉALISER'!AU71:AU71,"X")</f>
        <v>0</v>
      </c>
      <c r="AT66" s="138">
        <f>COUNTIF('C3 RÉALISER'!AV71:AV71,"X")</f>
        <v>0</v>
      </c>
      <c r="AU66" s="233">
        <f>COUNTIF('C3 RÉALISER'!AW71:AW71,"X")</f>
        <v>0</v>
      </c>
      <c r="AV66" s="277">
        <f>COUNTIF('C3 RÉALISER'!AX71:AX71,"X")</f>
        <v>0</v>
      </c>
      <c r="AW66" s="213">
        <f>COUNTIF('C3 RÉALISER'!AY71:AY71,"X")</f>
        <v>0</v>
      </c>
      <c r="AX66" s="280">
        <f>COUNTIF('C3 RÉALISER'!AZ71:AZ71,"X")</f>
        <v>0</v>
      </c>
      <c r="AZ66" s="538"/>
      <c r="BA66" s="538"/>
      <c r="BB66" s="538"/>
    </row>
    <row r="67" spans="1:54" ht="16" hidden="1" customHeight="1" outlineLevel="1">
      <c r="A67" s="130"/>
      <c r="B67" s="81" t="s">
        <v>261</v>
      </c>
      <c r="C67" s="231">
        <f>COUNTIF('C3 RÉALISER'!E72:E72,"X")</f>
        <v>0</v>
      </c>
      <c r="D67" s="132">
        <f>COUNTIF('C3 RÉALISER'!F72:F72,"X")</f>
        <v>0</v>
      </c>
      <c r="E67" s="232">
        <f>COUNTIF('C3 RÉALISER'!G72:G72,"X")</f>
        <v>0</v>
      </c>
      <c r="F67" s="213">
        <f>COUNTIF('C3 RÉALISER'!H72:H72,"X")</f>
        <v>0</v>
      </c>
      <c r="G67" s="212">
        <f>COUNTIF('C3 RÉALISER'!I72:I72,"X")</f>
        <v>0</v>
      </c>
      <c r="H67" s="220">
        <f>COUNTIF('C3 RÉALISER'!J72:J72,"X")</f>
        <v>0</v>
      </c>
      <c r="I67" s="231">
        <f>COUNTIF('C3 RÉALISER'!K72:K72,"X")</f>
        <v>0</v>
      </c>
      <c r="J67" s="132">
        <f>COUNTIF('C3 RÉALISER'!L72:L72,"X")</f>
        <v>0</v>
      </c>
      <c r="K67" s="232">
        <f>COUNTIF('C3 RÉALISER'!M72:M72,"X")</f>
        <v>0</v>
      </c>
      <c r="L67" s="213">
        <f>COUNTIF('C3 RÉALISER'!N72:N72,"X")</f>
        <v>0</v>
      </c>
      <c r="M67" s="212">
        <f>COUNTIF('C3 RÉALISER'!O72:O72,"X")</f>
        <v>0</v>
      </c>
      <c r="N67" s="220">
        <f>COUNTIF('C3 RÉALISER'!P72:P72,"X")</f>
        <v>0</v>
      </c>
      <c r="O67" s="231">
        <f>COUNTIF('C3 RÉALISER'!Q72:Q72,"X")</f>
        <v>0</v>
      </c>
      <c r="P67" s="132">
        <f>COUNTIF('C3 RÉALISER'!R72:R72,"X")</f>
        <v>0</v>
      </c>
      <c r="Q67" s="232">
        <f>COUNTIF('C3 RÉALISER'!S72:S72,"X")</f>
        <v>0</v>
      </c>
      <c r="R67" s="213">
        <f>COUNTIF('C3 RÉALISER'!T72:T72,"X")</f>
        <v>0</v>
      </c>
      <c r="S67" s="212">
        <f>COUNTIF('C3 RÉALISER'!U72:U72,"X")</f>
        <v>0</v>
      </c>
      <c r="T67" s="220">
        <f>COUNTIF('C3 RÉALISER'!V72:V72,"X")</f>
        <v>0</v>
      </c>
      <c r="U67" s="231">
        <f>COUNTIF('C3 RÉALISER'!W72:W72,"X")</f>
        <v>0</v>
      </c>
      <c r="V67" s="132">
        <f>COUNTIF('C3 RÉALISER'!X72:X72,"X")</f>
        <v>0</v>
      </c>
      <c r="W67" s="232">
        <f>COUNTIF('C3 RÉALISER'!Y72:Y72,"X")</f>
        <v>0</v>
      </c>
      <c r="X67" s="213">
        <f>COUNTIF('C3 RÉALISER'!Z72:Z72,"X")</f>
        <v>0</v>
      </c>
      <c r="Y67" s="212">
        <f>COUNTIF('C3 RÉALISER'!AA72:AA72,"X")</f>
        <v>0</v>
      </c>
      <c r="Z67" s="220">
        <f>COUNTIF('C3 RÉALISER'!AB72:AB72,"X")</f>
        <v>0</v>
      </c>
      <c r="AA67" s="231">
        <f>COUNTIF('C3 RÉALISER'!AC72:AC72,"X")</f>
        <v>0</v>
      </c>
      <c r="AB67" s="132">
        <f>COUNTIF('C3 RÉALISER'!AD72:AD72,"X")</f>
        <v>0</v>
      </c>
      <c r="AC67" s="232">
        <f>COUNTIF('C3 RÉALISER'!AE72:AE72,"X")</f>
        <v>0</v>
      </c>
      <c r="AD67" s="213">
        <f>COUNTIF('C3 RÉALISER'!AF72:AF72,"X")</f>
        <v>0</v>
      </c>
      <c r="AE67" s="212">
        <f>COUNTIF('C3 RÉALISER'!AG72:AG72,"X")</f>
        <v>0</v>
      </c>
      <c r="AF67" s="220">
        <f>COUNTIF('C3 RÉALISER'!AH72:AH72,"X")</f>
        <v>0</v>
      </c>
      <c r="AG67" s="231">
        <f>COUNTIF('C3 RÉALISER'!AI72:AI72,"X")</f>
        <v>0</v>
      </c>
      <c r="AH67" s="132">
        <f>COUNTIF('C3 RÉALISER'!AJ72:AJ72,"X")</f>
        <v>0</v>
      </c>
      <c r="AI67" s="232">
        <f>COUNTIF('C3 RÉALISER'!AK72:AK72,"X")</f>
        <v>0</v>
      </c>
      <c r="AJ67" s="213">
        <f>COUNTIF('C3 RÉALISER'!AL72:AL72,"X")</f>
        <v>0</v>
      </c>
      <c r="AK67" s="213">
        <f>COUNTIF('C3 RÉALISER'!AM72:AM72,"X")</f>
        <v>0</v>
      </c>
      <c r="AL67" s="221">
        <f>COUNTIF('C3 RÉALISER'!AN72:AN72,"X")</f>
        <v>0</v>
      </c>
      <c r="AM67" s="231">
        <f>COUNTIF('C3 RÉALISER'!AO72:AO72,"X")</f>
        <v>0</v>
      </c>
      <c r="AN67" s="138">
        <f>COUNTIF('C3 RÉALISER'!AP72:AP72,"X")</f>
        <v>0</v>
      </c>
      <c r="AO67" s="233">
        <f>COUNTIF('C3 RÉALISER'!AQ72:AQ72,"X")</f>
        <v>0</v>
      </c>
      <c r="AP67" s="213">
        <f>COUNTIF('C3 RÉALISER'!AR72:AR72,"X")</f>
        <v>0</v>
      </c>
      <c r="AQ67" s="213">
        <f>COUNTIF('C3 RÉALISER'!AS72:AS72,"X")</f>
        <v>0</v>
      </c>
      <c r="AR67" s="221">
        <f>COUNTIF('C3 RÉALISER'!AT72:AT72,"X")</f>
        <v>0</v>
      </c>
      <c r="AS67" s="231">
        <f>COUNTIF('C3 RÉALISER'!AU72:AU72,"X")</f>
        <v>0</v>
      </c>
      <c r="AT67" s="138">
        <f>COUNTIF('C3 RÉALISER'!AV72:AV72,"X")</f>
        <v>0</v>
      </c>
      <c r="AU67" s="233">
        <f>COUNTIF('C3 RÉALISER'!AW72:AW72,"X")</f>
        <v>0</v>
      </c>
      <c r="AV67" s="277">
        <f>COUNTIF('C3 RÉALISER'!AX72:AX72,"X")</f>
        <v>0</v>
      </c>
      <c r="AW67" s="213">
        <f>COUNTIF('C3 RÉALISER'!AY72:AY72,"X")</f>
        <v>0</v>
      </c>
      <c r="AX67" s="280">
        <f>COUNTIF('C3 RÉALISER'!AZ72:AZ72,"X")</f>
        <v>0</v>
      </c>
      <c r="AZ67" s="538"/>
      <c r="BA67" s="538"/>
      <c r="BB67" s="538"/>
    </row>
    <row r="68" spans="1:54" ht="16" hidden="1" customHeight="1" outlineLevel="1">
      <c r="A68" s="130"/>
      <c r="B68" s="81" t="s">
        <v>262</v>
      </c>
      <c r="C68" s="231">
        <f>COUNTIF('C3 RÉALISER'!E73:E73,"X")</f>
        <v>0</v>
      </c>
      <c r="D68" s="132">
        <f>COUNTIF('C3 RÉALISER'!F73:F73,"X")</f>
        <v>0</v>
      </c>
      <c r="E68" s="232">
        <f>COUNTIF('C3 RÉALISER'!G73:G73,"X")</f>
        <v>0</v>
      </c>
      <c r="F68" s="213">
        <f>COUNTIF('C3 RÉALISER'!H73:H73,"X")</f>
        <v>0</v>
      </c>
      <c r="G68" s="212">
        <f>COUNTIF('C3 RÉALISER'!I73:I73,"X")</f>
        <v>0</v>
      </c>
      <c r="H68" s="220">
        <f>COUNTIF('C3 RÉALISER'!J73:J73,"X")</f>
        <v>0</v>
      </c>
      <c r="I68" s="231">
        <f>COUNTIF('C3 RÉALISER'!K73:K73,"X")</f>
        <v>0</v>
      </c>
      <c r="J68" s="132">
        <f>COUNTIF('C3 RÉALISER'!L73:L73,"X")</f>
        <v>0</v>
      </c>
      <c r="K68" s="232">
        <f>COUNTIF('C3 RÉALISER'!M73:M73,"X")</f>
        <v>0</v>
      </c>
      <c r="L68" s="213">
        <f>COUNTIF('C3 RÉALISER'!N73:N73,"X")</f>
        <v>0</v>
      </c>
      <c r="M68" s="212">
        <f>COUNTIF('C3 RÉALISER'!O73:O73,"X")</f>
        <v>0</v>
      </c>
      <c r="N68" s="220">
        <f>COUNTIF('C3 RÉALISER'!P73:P73,"X")</f>
        <v>0</v>
      </c>
      <c r="O68" s="231">
        <f>COUNTIF('C3 RÉALISER'!Q73:Q73,"X")</f>
        <v>0</v>
      </c>
      <c r="P68" s="132">
        <f>COUNTIF('C3 RÉALISER'!R73:R73,"X")</f>
        <v>0</v>
      </c>
      <c r="Q68" s="232">
        <f>COUNTIF('C3 RÉALISER'!S73:S73,"X")</f>
        <v>0</v>
      </c>
      <c r="R68" s="213">
        <f>COUNTIF('C3 RÉALISER'!T73:T73,"X")</f>
        <v>0</v>
      </c>
      <c r="S68" s="212">
        <f>COUNTIF('C3 RÉALISER'!U73:U73,"X")</f>
        <v>0</v>
      </c>
      <c r="T68" s="220">
        <f>COUNTIF('C3 RÉALISER'!V73:V73,"X")</f>
        <v>0</v>
      </c>
      <c r="U68" s="231">
        <f>COUNTIF('C3 RÉALISER'!W73:W73,"X")</f>
        <v>0</v>
      </c>
      <c r="V68" s="132">
        <f>COUNTIF('C3 RÉALISER'!X73:X73,"X")</f>
        <v>0</v>
      </c>
      <c r="W68" s="232">
        <f>COUNTIF('C3 RÉALISER'!Y73:Y73,"X")</f>
        <v>0</v>
      </c>
      <c r="X68" s="213">
        <f>COUNTIF('C3 RÉALISER'!Z73:Z73,"X")</f>
        <v>0</v>
      </c>
      <c r="Y68" s="212">
        <f>COUNTIF('C3 RÉALISER'!AA73:AA73,"X")</f>
        <v>0</v>
      </c>
      <c r="Z68" s="220">
        <f>COUNTIF('C3 RÉALISER'!AB73:AB73,"X")</f>
        <v>0</v>
      </c>
      <c r="AA68" s="231">
        <f>COUNTIF('C3 RÉALISER'!AC73:AC73,"X")</f>
        <v>0</v>
      </c>
      <c r="AB68" s="132">
        <f>COUNTIF('C3 RÉALISER'!AD73:AD73,"X")</f>
        <v>0</v>
      </c>
      <c r="AC68" s="232">
        <f>COUNTIF('C3 RÉALISER'!AE73:AE73,"X")</f>
        <v>0</v>
      </c>
      <c r="AD68" s="213">
        <f>COUNTIF('C3 RÉALISER'!AF73:AF73,"X")</f>
        <v>0</v>
      </c>
      <c r="AE68" s="212">
        <f>COUNTIF('C3 RÉALISER'!AG73:AG73,"X")</f>
        <v>0</v>
      </c>
      <c r="AF68" s="220">
        <f>COUNTIF('C3 RÉALISER'!AH73:AH73,"X")</f>
        <v>0</v>
      </c>
      <c r="AG68" s="231">
        <f>COUNTIF('C3 RÉALISER'!AI73:AI73,"X")</f>
        <v>0</v>
      </c>
      <c r="AH68" s="132">
        <f>COUNTIF('C3 RÉALISER'!AJ73:AJ73,"X")</f>
        <v>0</v>
      </c>
      <c r="AI68" s="232">
        <f>COUNTIF('C3 RÉALISER'!AK73:AK73,"X")</f>
        <v>0</v>
      </c>
      <c r="AJ68" s="213">
        <f>COUNTIF('C3 RÉALISER'!AL73:AL73,"X")</f>
        <v>0</v>
      </c>
      <c r="AK68" s="213">
        <f>COUNTIF('C3 RÉALISER'!AM73:AM73,"X")</f>
        <v>0</v>
      </c>
      <c r="AL68" s="221">
        <f>COUNTIF('C3 RÉALISER'!AN73:AN73,"X")</f>
        <v>0</v>
      </c>
      <c r="AM68" s="231">
        <f>COUNTIF('C3 RÉALISER'!AO73:AO73,"X")</f>
        <v>0</v>
      </c>
      <c r="AN68" s="138">
        <f>COUNTIF('C3 RÉALISER'!AP73:AP73,"X")</f>
        <v>0</v>
      </c>
      <c r="AO68" s="233">
        <f>COUNTIF('C3 RÉALISER'!AQ73:AQ73,"X")</f>
        <v>0</v>
      </c>
      <c r="AP68" s="213">
        <f>COUNTIF('C3 RÉALISER'!AR73:AR73,"X")</f>
        <v>0</v>
      </c>
      <c r="AQ68" s="213">
        <f>COUNTIF('C3 RÉALISER'!AS73:AS73,"X")</f>
        <v>0</v>
      </c>
      <c r="AR68" s="221">
        <f>COUNTIF('C3 RÉALISER'!AT73:AT73,"X")</f>
        <v>0</v>
      </c>
      <c r="AS68" s="231">
        <f>COUNTIF('C3 RÉALISER'!AU73:AU73,"X")</f>
        <v>0</v>
      </c>
      <c r="AT68" s="138">
        <f>COUNTIF('C3 RÉALISER'!AV73:AV73,"X")</f>
        <v>0</v>
      </c>
      <c r="AU68" s="233">
        <f>COUNTIF('C3 RÉALISER'!AW73:AW73,"X")</f>
        <v>0</v>
      </c>
      <c r="AV68" s="277">
        <f>COUNTIF('C3 RÉALISER'!AX73:AX73,"X")</f>
        <v>0</v>
      </c>
      <c r="AW68" s="213">
        <f>COUNTIF('C3 RÉALISER'!AY73:AY73,"X")</f>
        <v>0</v>
      </c>
      <c r="AX68" s="280">
        <f>COUNTIF('C3 RÉALISER'!AZ73:AZ73,"X")</f>
        <v>0</v>
      </c>
      <c r="AZ68" s="538"/>
      <c r="BA68" s="538"/>
      <c r="BB68" s="538"/>
    </row>
    <row r="69" spans="1:54" ht="16" customHeight="1" collapsed="1">
      <c r="A69" s="130"/>
      <c r="B69" s="135" t="s">
        <v>115</v>
      </c>
      <c r="C69" s="227">
        <f t="shared" ref="C69:AX69" si="281">SUM(C70:C74)</f>
        <v>0</v>
      </c>
      <c r="D69" s="133">
        <f t="shared" si="281"/>
        <v>0</v>
      </c>
      <c r="E69" s="228">
        <f t="shared" si="281"/>
        <v>0</v>
      </c>
      <c r="F69" s="215">
        <f t="shared" si="281"/>
        <v>0</v>
      </c>
      <c r="G69" s="210">
        <f t="shared" si="281"/>
        <v>0</v>
      </c>
      <c r="H69" s="219">
        <f t="shared" si="281"/>
        <v>0</v>
      </c>
      <c r="I69" s="227">
        <f t="shared" si="281"/>
        <v>0</v>
      </c>
      <c r="J69" s="133">
        <f t="shared" si="281"/>
        <v>0</v>
      </c>
      <c r="K69" s="228">
        <f t="shared" si="281"/>
        <v>0</v>
      </c>
      <c r="L69" s="215">
        <f t="shared" si="281"/>
        <v>0</v>
      </c>
      <c r="M69" s="210">
        <f t="shared" si="281"/>
        <v>0</v>
      </c>
      <c r="N69" s="219">
        <f t="shared" si="281"/>
        <v>0</v>
      </c>
      <c r="O69" s="227">
        <f t="shared" si="281"/>
        <v>0</v>
      </c>
      <c r="P69" s="133">
        <f t="shared" si="281"/>
        <v>0</v>
      </c>
      <c r="Q69" s="228">
        <f t="shared" si="281"/>
        <v>0</v>
      </c>
      <c r="R69" s="215">
        <f t="shared" si="281"/>
        <v>0</v>
      </c>
      <c r="S69" s="210">
        <f t="shared" si="281"/>
        <v>0</v>
      </c>
      <c r="T69" s="219">
        <f t="shared" si="281"/>
        <v>0</v>
      </c>
      <c r="U69" s="227">
        <f t="shared" si="281"/>
        <v>0</v>
      </c>
      <c r="V69" s="133">
        <f t="shared" si="281"/>
        <v>0</v>
      </c>
      <c r="W69" s="228">
        <f t="shared" si="281"/>
        <v>0</v>
      </c>
      <c r="X69" s="215">
        <f t="shared" si="281"/>
        <v>0</v>
      </c>
      <c r="Y69" s="210">
        <f t="shared" si="281"/>
        <v>0</v>
      </c>
      <c r="Z69" s="219">
        <f t="shared" si="281"/>
        <v>0</v>
      </c>
      <c r="AA69" s="227">
        <f t="shared" si="281"/>
        <v>0</v>
      </c>
      <c r="AB69" s="133">
        <f t="shared" si="281"/>
        <v>0</v>
      </c>
      <c r="AC69" s="228">
        <f t="shared" si="281"/>
        <v>0</v>
      </c>
      <c r="AD69" s="215">
        <f t="shared" si="281"/>
        <v>0</v>
      </c>
      <c r="AE69" s="210">
        <f t="shared" si="281"/>
        <v>0</v>
      </c>
      <c r="AF69" s="219">
        <f t="shared" si="281"/>
        <v>0</v>
      </c>
      <c r="AG69" s="227">
        <f t="shared" si="281"/>
        <v>0</v>
      </c>
      <c r="AH69" s="133">
        <f t="shared" si="281"/>
        <v>0</v>
      </c>
      <c r="AI69" s="228">
        <f t="shared" si="281"/>
        <v>0</v>
      </c>
      <c r="AJ69" s="215">
        <f t="shared" si="281"/>
        <v>0</v>
      </c>
      <c r="AK69" s="215">
        <f t="shared" si="281"/>
        <v>0</v>
      </c>
      <c r="AL69" s="223">
        <f t="shared" si="281"/>
        <v>0</v>
      </c>
      <c r="AM69" s="227">
        <f t="shared" si="281"/>
        <v>0</v>
      </c>
      <c r="AN69" s="134">
        <f t="shared" si="281"/>
        <v>0</v>
      </c>
      <c r="AO69" s="236">
        <f t="shared" si="281"/>
        <v>0</v>
      </c>
      <c r="AP69" s="215">
        <f t="shared" si="281"/>
        <v>0</v>
      </c>
      <c r="AQ69" s="215">
        <f t="shared" si="281"/>
        <v>0</v>
      </c>
      <c r="AR69" s="223">
        <f t="shared" si="281"/>
        <v>0</v>
      </c>
      <c r="AS69" s="227">
        <f t="shared" si="281"/>
        <v>0</v>
      </c>
      <c r="AT69" s="134">
        <f t="shared" si="281"/>
        <v>0</v>
      </c>
      <c r="AU69" s="236">
        <f t="shared" si="281"/>
        <v>0</v>
      </c>
      <c r="AV69" s="279">
        <f t="shared" si="281"/>
        <v>0</v>
      </c>
      <c r="AW69" s="215">
        <f t="shared" si="281"/>
        <v>0</v>
      </c>
      <c r="AX69" s="281">
        <f t="shared" si="281"/>
        <v>0</v>
      </c>
      <c r="AZ69" s="538"/>
      <c r="BA69" s="538"/>
      <c r="BB69" s="538"/>
    </row>
    <row r="70" spans="1:54" ht="16" hidden="1" customHeight="1" outlineLevel="1">
      <c r="A70" s="130"/>
      <c r="B70" s="81" t="s">
        <v>263</v>
      </c>
      <c r="C70" s="231">
        <f>COUNTIF('C3 RÉALISER'!E88:E88,"X")</f>
        <v>0</v>
      </c>
      <c r="D70" s="132">
        <f>COUNTIF('C3 RÉALISER'!F88:F88,"X")</f>
        <v>0</v>
      </c>
      <c r="E70" s="232">
        <f>COUNTIF('C3 RÉALISER'!G88:G88,"X")</f>
        <v>0</v>
      </c>
      <c r="F70" s="213">
        <f>COUNTIF('C3 RÉALISER'!H88:H88,"X")</f>
        <v>0</v>
      </c>
      <c r="G70" s="212">
        <f>COUNTIF('C3 RÉALISER'!I88:I88,"X")</f>
        <v>0</v>
      </c>
      <c r="H70" s="220">
        <f>COUNTIF('C3 RÉALISER'!J88:J88,"X")</f>
        <v>0</v>
      </c>
      <c r="I70" s="231">
        <f>COUNTIF('C3 RÉALISER'!K88:K88,"X")</f>
        <v>0</v>
      </c>
      <c r="J70" s="132">
        <f>COUNTIF('C3 RÉALISER'!L88:L88,"X")</f>
        <v>0</v>
      </c>
      <c r="K70" s="232">
        <f>COUNTIF('C3 RÉALISER'!M88:M88,"X")</f>
        <v>0</v>
      </c>
      <c r="L70" s="213">
        <f>COUNTIF('C3 RÉALISER'!N88:N88,"X")</f>
        <v>0</v>
      </c>
      <c r="M70" s="212">
        <f>COUNTIF('C3 RÉALISER'!O88:O88,"X")</f>
        <v>0</v>
      </c>
      <c r="N70" s="220">
        <f>COUNTIF('C3 RÉALISER'!P88:P88,"X")</f>
        <v>0</v>
      </c>
      <c r="O70" s="231">
        <f>COUNTIF('C3 RÉALISER'!Q88:Q88,"X")</f>
        <v>0</v>
      </c>
      <c r="P70" s="132">
        <f>COUNTIF('C3 RÉALISER'!R88:R88,"X")</f>
        <v>0</v>
      </c>
      <c r="Q70" s="232">
        <f>COUNTIF('C3 RÉALISER'!S88:S88,"X")</f>
        <v>0</v>
      </c>
      <c r="R70" s="213">
        <f>COUNTIF('C3 RÉALISER'!T88:T88,"X")</f>
        <v>0</v>
      </c>
      <c r="S70" s="212">
        <f>COUNTIF('C3 RÉALISER'!U88:U88,"X")</f>
        <v>0</v>
      </c>
      <c r="T70" s="220">
        <f>COUNTIF('C3 RÉALISER'!V88:V88,"X")</f>
        <v>0</v>
      </c>
      <c r="U70" s="231">
        <f>COUNTIF('C3 RÉALISER'!W88:W88,"X")</f>
        <v>0</v>
      </c>
      <c r="V70" s="132">
        <f>COUNTIF('C3 RÉALISER'!X88:X88,"X")</f>
        <v>0</v>
      </c>
      <c r="W70" s="232">
        <f>COUNTIF('C3 RÉALISER'!Y88:Y88,"X")</f>
        <v>0</v>
      </c>
      <c r="X70" s="213">
        <f>COUNTIF('C3 RÉALISER'!Z88:Z88,"X")</f>
        <v>0</v>
      </c>
      <c r="Y70" s="212">
        <f>COUNTIF('C3 RÉALISER'!AA88:AA88,"X")</f>
        <v>0</v>
      </c>
      <c r="Z70" s="220">
        <f>COUNTIF('C3 RÉALISER'!AB88:AB88,"X")</f>
        <v>0</v>
      </c>
      <c r="AA70" s="231">
        <f>COUNTIF('C3 RÉALISER'!AC88:AC88,"X")</f>
        <v>0</v>
      </c>
      <c r="AB70" s="132">
        <f>COUNTIF('C3 RÉALISER'!AD88:AD88,"X")</f>
        <v>0</v>
      </c>
      <c r="AC70" s="232">
        <f>COUNTIF('C3 RÉALISER'!AE88:AE88,"X")</f>
        <v>0</v>
      </c>
      <c r="AD70" s="213">
        <f>COUNTIF('C3 RÉALISER'!AF88:AF88,"X")</f>
        <v>0</v>
      </c>
      <c r="AE70" s="212">
        <f>COUNTIF('C3 RÉALISER'!AG88:AG88,"X")</f>
        <v>0</v>
      </c>
      <c r="AF70" s="220">
        <f>COUNTIF('C3 RÉALISER'!AH88:AH88,"X")</f>
        <v>0</v>
      </c>
      <c r="AG70" s="231">
        <f>COUNTIF('C3 RÉALISER'!AI88:AI88,"X")</f>
        <v>0</v>
      </c>
      <c r="AH70" s="132">
        <f>COUNTIF('C3 RÉALISER'!AJ88:AJ88,"X")</f>
        <v>0</v>
      </c>
      <c r="AI70" s="232">
        <f>COUNTIF('C3 RÉALISER'!AK88:AK88,"X")</f>
        <v>0</v>
      </c>
      <c r="AJ70" s="213">
        <f>COUNTIF('C3 RÉALISER'!AL88:AL88,"X")</f>
        <v>0</v>
      </c>
      <c r="AK70" s="213">
        <f>COUNTIF('C3 RÉALISER'!AM88:AM88,"X")</f>
        <v>0</v>
      </c>
      <c r="AL70" s="221">
        <f>COUNTIF('C3 RÉALISER'!AN88:AN88,"X")</f>
        <v>0</v>
      </c>
      <c r="AM70" s="231">
        <f>COUNTIF('C3 RÉALISER'!AO88:AO88,"X")</f>
        <v>0</v>
      </c>
      <c r="AN70" s="138">
        <f>COUNTIF('C3 RÉALISER'!AP88:AP88,"X")</f>
        <v>0</v>
      </c>
      <c r="AO70" s="233">
        <f>COUNTIF('C3 RÉALISER'!AQ88:AQ88,"X")</f>
        <v>0</v>
      </c>
      <c r="AP70" s="213">
        <f>COUNTIF('C3 RÉALISER'!AR88:AR88,"X")</f>
        <v>0</v>
      </c>
      <c r="AQ70" s="213">
        <f>COUNTIF('C3 RÉALISER'!AS88:AS88,"X")</f>
        <v>0</v>
      </c>
      <c r="AR70" s="221">
        <f>COUNTIF('C3 RÉALISER'!AT88:AT88,"X")</f>
        <v>0</v>
      </c>
      <c r="AS70" s="231">
        <f>COUNTIF('C3 RÉALISER'!AU88:AU88,"X")</f>
        <v>0</v>
      </c>
      <c r="AT70" s="138">
        <f>COUNTIF('C3 RÉALISER'!AV88:AV88,"X")</f>
        <v>0</v>
      </c>
      <c r="AU70" s="233">
        <f>COUNTIF('C3 RÉALISER'!AW88:AW88,"X")</f>
        <v>0</v>
      </c>
      <c r="AV70" s="277">
        <f>COUNTIF('C3 RÉALISER'!AX88:AX88,"X")</f>
        <v>0</v>
      </c>
      <c r="AW70" s="213">
        <f>COUNTIF('C3 RÉALISER'!AY88:AY88,"X")</f>
        <v>0</v>
      </c>
      <c r="AX70" s="280">
        <f>COUNTIF('C3 RÉALISER'!AZ88:AZ88,"X")</f>
        <v>0</v>
      </c>
      <c r="AZ70" s="538"/>
      <c r="BA70" s="538"/>
      <c r="BB70" s="538"/>
    </row>
    <row r="71" spans="1:54" ht="16" hidden="1" customHeight="1" outlineLevel="1">
      <c r="A71" s="130"/>
      <c r="B71" s="81" t="s">
        <v>264</v>
      </c>
      <c r="C71" s="231">
        <f>COUNTIF('C3 RÉALISER'!E89:E89,"X")</f>
        <v>0</v>
      </c>
      <c r="D71" s="132">
        <f>COUNTIF('C3 RÉALISER'!F89:F89,"X")</f>
        <v>0</v>
      </c>
      <c r="E71" s="232">
        <f>COUNTIF('C3 RÉALISER'!G89:G89,"X")</f>
        <v>0</v>
      </c>
      <c r="F71" s="213">
        <f>COUNTIF('C3 RÉALISER'!H89:H89,"X")</f>
        <v>0</v>
      </c>
      <c r="G71" s="212">
        <f>COUNTIF('C3 RÉALISER'!I89:I89,"X")</f>
        <v>0</v>
      </c>
      <c r="H71" s="220">
        <f>COUNTIF('C3 RÉALISER'!J89:J89,"X")</f>
        <v>0</v>
      </c>
      <c r="I71" s="231">
        <f>COUNTIF('C3 RÉALISER'!K89:K89,"X")</f>
        <v>0</v>
      </c>
      <c r="J71" s="132">
        <f>COUNTIF('C3 RÉALISER'!L89:L89,"X")</f>
        <v>0</v>
      </c>
      <c r="K71" s="232">
        <f>COUNTIF('C3 RÉALISER'!M89:M89,"X")</f>
        <v>0</v>
      </c>
      <c r="L71" s="213">
        <f>COUNTIF('C3 RÉALISER'!N89:N89,"X")</f>
        <v>0</v>
      </c>
      <c r="M71" s="212">
        <f>COUNTIF('C3 RÉALISER'!O89:O89,"X")</f>
        <v>0</v>
      </c>
      <c r="N71" s="220">
        <f>COUNTIF('C3 RÉALISER'!P89:P89,"X")</f>
        <v>0</v>
      </c>
      <c r="O71" s="231">
        <f>COUNTIF('C3 RÉALISER'!Q89:Q89,"X")</f>
        <v>0</v>
      </c>
      <c r="P71" s="132">
        <f>COUNTIF('C3 RÉALISER'!R89:R89,"X")</f>
        <v>0</v>
      </c>
      <c r="Q71" s="232">
        <f>COUNTIF('C3 RÉALISER'!S89:S89,"X")</f>
        <v>0</v>
      </c>
      <c r="R71" s="213">
        <f>COUNTIF('C3 RÉALISER'!T89:T89,"X")</f>
        <v>0</v>
      </c>
      <c r="S71" s="212">
        <f>COUNTIF('C3 RÉALISER'!U89:U89,"X")</f>
        <v>0</v>
      </c>
      <c r="T71" s="220">
        <f>COUNTIF('C3 RÉALISER'!V89:V89,"X")</f>
        <v>0</v>
      </c>
      <c r="U71" s="231">
        <f>COUNTIF('C3 RÉALISER'!W89:W89,"X")</f>
        <v>0</v>
      </c>
      <c r="V71" s="132">
        <f>COUNTIF('C3 RÉALISER'!X89:X89,"X")</f>
        <v>0</v>
      </c>
      <c r="W71" s="232">
        <f>COUNTIF('C3 RÉALISER'!Y89:Y89,"X")</f>
        <v>0</v>
      </c>
      <c r="X71" s="213">
        <f>COUNTIF('C3 RÉALISER'!Z89:Z89,"X")</f>
        <v>0</v>
      </c>
      <c r="Y71" s="212">
        <f>COUNTIF('C3 RÉALISER'!AA89:AA89,"X")</f>
        <v>0</v>
      </c>
      <c r="Z71" s="220">
        <f>COUNTIF('C3 RÉALISER'!AB89:AB89,"X")</f>
        <v>0</v>
      </c>
      <c r="AA71" s="231">
        <f>COUNTIF('C3 RÉALISER'!AC89:AC89,"X")</f>
        <v>0</v>
      </c>
      <c r="AB71" s="132">
        <f>COUNTIF('C3 RÉALISER'!AD89:AD89,"X")</f>
        <v>0</v>
      </c>
      <c r="AC71" s="232">
        <f>COUNTIF('C3 RÉALISER'!AE89:AE89,"X")</f>
        <v>0</v>
      </c>
      <c r="AD71" s="213">
        <f>COUNTIF('C3 RÉALISER'!AF89:AF89,"X")</f>
        <v>0</v>
      </c>
      <c r="AE71" s="212">
        <f>COUNTIF('C3 RÉALISER'!AG89:AG89,"X")</f>
        <v>0</v>
      </c>
      <c r="AF71" s="220">
        <f>COUNTIF('C3 RÉALISER'!AH89:AH89,"X")</f>
        <v>0</v>
      </c>
      <c r="AG71" s="231">
        <f>COUNTIF('C3 RÉALISER'!AI89:AI89,"X")</f>
        <v>0</v>
      </c>
      <c r="AH71" s="132">
        <f>COUNTIF('C3 RÉALISER'!AJ89:AJ89,"X")</f>
        <v>0</v>
      </c>
      <c r="AI71" s="232">
        <f>COUNTIF('C3 RÉALISER'!AK89:AK89,"X")</f>
        <v>0</v>
      </c>
      <c r="AJ71" s="213">
        <f>COUNTIF('C3 RÉALISER'!AL89:AL89,"X")</f>
        <v>0</v>
      </c>
      <c r="AK71" s="213">
        <f>COUNTIF('C3 RÉALISER'!AM89:AM89,"X")</f>
        <v>0</v>
      </c>
      <c r="AL71" s="221">
        <f>COUNTIF('C3 RÉALISER'!AN89:AN89,"X")</f>
        <v>0</v>
      </c>
      <c r="AM71" s="231">
        <f>COUNTIF('C3 RÉALISER'!AO89:AO89,"X")</f>
        <v>0</v>
      </c>
      <c r="AN71" s="138">
        <f>COUNTIF('C3 RÉALISER'!AP89:AP89,"X")</f>
        <v>0</v>
      </c>
      <c r="AO71" s="233">
        <f>COUNTIF('C3 RÉALISER'!AQ89:AQ89,"X")</f>
        <v>0</v>
      </c>
      <c r="AP71" s="213">
        <f>COUNTIF('C3 RÉALISER'!AR89:AR89,"X")</f>
        <v>0</v>
      </c>
      <c r="AQ71" s="213">
        <f>COUNTIF('C3 RÉALISER'!AS89:AS89,"X")</f>
        <v>0</v>
      </c>
      <c r="AR71" s="221">
        <f>COUNTIF('C3 RÉALISER'!AT89:AT89,"X")</f>
        <v>0</v>
      </c>
      <c r="AS71" s="231">
        <f>COUNTIF('C3 RÉALISER'!AU89:AU89,"X")</f>
        <v>0</v>
      </c>
      <c r="AT71" s="138">
        <f>COUNTIF('C3 RÉALISER'!AV89:AV89,"X")</f>
        <v>0</v>
      </c>
      <c r="AU71" s="233">
        <f>COUNTIF('C3 RÉALISER'!AW89:AW89,"X")</f>
        <v>0</v>
      </c>
      <c r="AV71" s="277">
        <f>COUNTIF('C3 RÉALISER'!AX89:AX89,"X")</f>
        <v>0</v>
      </c>
      <c r="AW71" s="213">
        <f>COUNTIF('C3 RÉALISER'!AY89:AY89,"X")</f>
        <v>0</v>
      </c>
      <c r="AX71" s="280">
        <f>COUNTIF('C3 RÉALISER'!AZ89:AZ89,"X")</f>
        <v>0</v>
      </c>
      <c r="AZ71" s="538"/>
      <c r="BA71" s="538"/>
      <c r="BB71" s="538"/>
    </row>
    <row r="72" spans="1:54" ht="16" hidden="1" customHeight="1" outlineLevel="1">
      <c r="A72" s="130"/>
      <c r="B72" s="81" t="s">
        <v>265</v>
      </c>
      <c r="C72" s="231">
        <f>COUNTIF('C3 RÉALISER'!E90:E90,"X")</f>
        <v>0</v>
      </c>
      <c r="D72" s="132">
        <f>COUNTIF('C3 RÉALISER'!F90:F90,"X")</f>
        <v>0</v>
      </c>
      <c r="E72" s="232">
        <f>COUNTIF('C3 RÉALISER'!G90:G90,"X")</f>
        <v>0</v>
      </c>
      <c r="F72" s="213">
        <f>COUNTIF('C3 RÉALISER'!H90:H90,"X")</f>
        <v>0</v>
      </c>
      <c r="G72" s="212">
        <f>COUNTIF('C3 RÉALISER'!I90:I90,"X")</f>
        <v>0</v>
      </c>
      <c r="H72" s="220">
        <f>COUNTIF('C3 RÉALISER'!J90:J90,"X")</f>
        <v>0</v>
      </c>
      <c r="I72" s="231">
        <f>COUNTIF('C3 RÉALISER'!K90:K90,"X")</f>
        <v>0</v>
      </c>
      <c r="J72" s="132">
        <f>COUNTIF('C3 RÉALISER'!L90:L90,"X")</f>
        <v>0</v>
      </c>
      <c r="K72" s="232">
        <f>COUNTIF('C3 RÉALISER'!M90:M90,"X")</f>
        <v>0</v>
      </c>
      <c r="L72" s="213">
        <f>COUNTIF('C3 RÉALISER'!N90:N90,"X")</f>
        <v>0</v>
      </c>
      <c r="M72" s="212">
        <f>COUNTIF('C3 RÉALISER'!O90:O90,"X")</f>
        <v>0</v>
      </c>
      <c r="N72" s="220">
        <f>COUNTIF('C3 RÉALISER'!P90:P90,"X")</f>
        <v>0</v>
      </c>
      <c r="O72" s="231">
        <f>COUNTIF('C3 RÉALISER'!Q90:Q90,"X")</f>
        <v>0</v>
      </c>
      <c r="P72" s="132">
        <f>COUNTIF('C3 RÉALISER'!R90:R90,"X")</f>
        <v>0</v>
      </c>
      <c r="Q72" s="232">
        <f>COUNTIF('C3 RÉALISER'!S90:S90,"X")</f>
        <v>0</v>
      </c>
      <c r="R72" s="213">
        <f>COUNTIF('C3 RÉALISER'!T90:T90,"X")</f>
        <v>0</v>
      </c>
      <c r="S72" s="212">
        <f>COUNTIF('C3 RÉALISER'!U90:U90,"X")</f>
        <v>0</v>
      </c>
      <c r="T72" s="220">
        <f>COUNTIF('C3 RÉALISER'!V90:V90,"X")</f>
        <v>0</v>
      </c>
      <c r="U72" s="231">
        <f>COUNTIF('C3 RÉALISER'!W90:W90,"X")</f>
        <v>0</v>
      </c>
      <c r="V72" s="132">
        <f>COUNTIF('C3 RÉALISER'!X90:X90,"X")</f>
        <v>0</v>
      </c>
      <c r="W72" s="232">
        <f>COUNTIF('C3 RÉALISER'!Y90:Y90,"X")</f>
        <v>0</v>
      </c>
      <c r="X72" s="213">
        <f>COUNTIF('C3 RÉALISER'!Z90:Z90,"X")</f>
        <v>0</v>
      </c>
      <c r="Y72" s="212">
        <f>COUNTIF('C3 RÉALISER'!AA90:AA90,"X")</f>
        <v>0</v>
      </c>
      <c r="Z72" s="220">
        <f>COUNTIF('C3 RÉALISER'!AB90:AB90,"X")</f>
        <v>0</v>
      </c>
      <c r="AA72" s="231">
        <f>COUNTIF('C3 RÉALISER'!AC90:AC90,"X")</f>
        <v>0</v>
      </c>
      <c r="AB72" s="132">
        <f>COUNTIF('C3 RÉALISER'!AD90:AD90,"X")</f>
        <v>0</v>
      </c>
      <c r="AC72" s="232">
        <f>COUNTIF('C3 RÉALISER'!AE90:AE90,"X")</f>
        <v>0</v>
      </c>
      <c r="AD72" s="213">
        <f>COUNTIF('C3 RÉALISER'!AF90:AF90,"X")</f>
        <v>0</v>
      </c>
      <c r="AE72" s="212">
        <f>COUNTIF('C3 RÉALISER'!AG90:AG90,"X")</f>
        <v>0</v>
      </c>
      <c r="AF72" s="220">
        <f>COUNTIF('C3 RÉALISER'!AH90:AH90,"X")</f>
        <v>0</v>
      </c>
      <c r="AG72" s="231">
        <f>COUNTIF('C3 RÉALISER'!AI90:AI90,"X")</f>
        <v>0</v>
      </c>
      <c r="AH72" s="132">
        <f>COUNTIF('C3 RÉALISER'!AJ90:AJ90,"X")</f>
        <v>0</v>
      </c>
      <c r="AI72" s="232">
        <f>COUNTIF('C3 RÉALISER'!AK90:AK90,"X")</f>
        <v>0</v>
      </c>
      <c r="AJ72" s="213">
        <f>COUNTIF('C3 RÉALISER'!AL90:AL90,"X")</f>
        <v>0</v>
      </c>
      <c r="AK72" s="213">
        <f>COUNTIF('C3 RÉALISER'!AM90:AM90,"X")</f>
        <v>0</v>
      </c>
      <c r="AL72" s="221">
        <f>COUNTIF('C3 RÉALISER'!AN90:AN90,"X")</f>
        <v>0</v>
      </c>
      <c r="AM72" s="231">
        <f>COUNTIF('C3 RÉALISER'!AO90:AO90,"X")</f>
        <v>0</v>
      </c>
      <c r="AN72" s="138">
        <f>COUNTIF('C3 RÉALISER'!AP90:AP90,"X")</f>
        <v>0</v>
      </c>
      <c r="AO72" s="233">
        <f>COUNTIF('C3 RÉALISER'!AQ90:AQ90,"X")</f>
        <v>0</v>
      </c>
      <c r="AP72" s="213">
        <f>COUNTIF('C3 RÉALISER'!AR90:AR90,"X")</f>
        <v>0</v>
      </c>
      <c r="AQ72" s="213">
        <f>COUNTIF('C3 RÉALISER'!AS90:AS90,"X")</f>
        <v>0</v>
      </c>
      <c r="AR72" s="221">
        <f>COUNTIF('C3 RÉALISER'!AT90:AT90,"X")</f>
        <v>0</v>
      </c>
      <c r="AS72" s="231">
        <f>COUNTIF('C3 RÉALISER'!AU90:AU90,"X")</f>
        <v>0</v>
      </c>
      <c r="AT72" s="138">
        <f>COUNTIF('C3 RÉALISER'!AV90:AV90,"X")</f>
        <v>0</v>
      </c>
      <c r="AU72" s="233">
        <f>COUNTIF('C3 RÉALISER'!AW90:AW90,"X")</f>
        <v>0</v>
      </c>
      <c r="AV72" s="277">
        <f>COUNTIF('C3 RÉALISER'!AX90:AX90,"X")</f>
        <v>0</v>
      </c>
      <c r="AW72" s="213">
        <f>COUNTIF('C3 RÉALISER'!AY90:AY90,"X")</f>
        <v>0</v>
      </c>
      <c r="AX72" s="280">
        <f>COUNTIF('C3 RÉALISER'!AZ90:AZ90,"X")</f>
        <v>0</v>
      </c>
      <c r="AZ72" s="538"/>
      <c r="BA72" s="538"/>
      <c r="BB72" s="538"/>
    </row>
    <row r="73" spans="1:54" ht="16" hidden="1" customHeight="1" outlineLevel="1">
      <c r="A73" s="130"/>
      <c r="B73" s="81" t="s">
        <v>266</v>
      </c>
      <c r="C73" s="231">
        <f>COUNTIF('C3 RÉALISER'!E91:E91,"X")</f>
        <v>0</v>
      </c>
      <c r="D73" s="132">
        <f>COUNTIF('C3 RÉALISER'!F91:F91,"X")</f>
        <v>0</v>
      </c>
      <c r="E73" s="232">
        <f>COUNTIF('C3 RÉALISER'!G91:G91,"X")</f>
        <v>0</v>
      </c>
      <c r="F73" s="213">
        <f>COUNTIF('C3 RÉALISER'!H91:H91,"X")</f>
        <v>0</v>
      </c>
      <c r="G73" s="212">
        <f>COUNTIF('C3 RÉALISER'!I91:I91,"X")</f>
        <v>0</v>
      </c>
      <c r="H73" s="220">
        <f>COUNTIF('C3 RÉALISER'!J91:J91,"X")</f>
        <v>0</v>
      </c>
      <c r="I73" s="231">
        <f>COUNTIF('C3 RÉALISER'!K91:K91,"X")</f>
        <v>0</v>
      </c>
      <c r="J73" s="132">
        <f>COUNTIF('C3 RÉALISER'!L91:L91,"X")</f>
        <v>0</v>
      </c>
      <c r="K73" s="232">
        <f>COUNTIF('C3 RÉALISER'!M91:M91,"X")</f>
        <v>0</v>
      </c>
      <c r="L73" s="213">
        <f>COUNTIF('C3 RÉALISER'!N91:N91,"X")</f>
        <v>0</v>
      </c>
      <c r="M73" s="212">
        <f>COUNTIF('C3 RÉALISER'!O91:O91,"X")</f>
        <v>0</v>
      </c>
      <c r="N73" s="220">
        <f>COUNTIF('C3 RÉALISER'!P91:P91,"X")</f>
        <v>0</v>
      </c>
      <c r="O73" s="231">
        <f>COUNTIF('C3 RÉALISER'!Q91:Q91,"X")</f>
        <v>0</v>
      </c>
      <c r="P73" s="132">
        <f>COUNTIF('C3 RÉALISER'!R91:R91,"X")</f>
        <v>0</v>
      </c>
      <c r="Q73" s="232">
        <f>COUNTIF('C3 RÉALISER'!S91:S91,"X")</f>
        <v>0</v>
      </c>
      <c r="R73" s="213">
        <f>COUNTIF('C3 RÉALISER'!T91:T91,"X")</f>
        <v>0</v>
      </c>
      <c r="S73" s="212">
        <f>COUNTIF('C3 RÉALISER'!U91:U91,"X")</f>
        <v>0</v>
      </c>
      <c r="T73" s="220">
        <f>COUNTIF('C3 RÉALISER'!V91:V91,"X")</f>
        <v>0</v>
      </c>
      <c r="U73" s="231">
        <f>COUNTIF('C3 RÉALISER'!W91:W91,"X")</f>
        <v>0</v>
      </c>
      <c r="V73" s="132">
        <f>COUNTIF('C3 RÉALISER'!X91:X91,"X")</f>
        <v>0</v>
      </c>
      <c r="W73" s="232">
        <f>COUNTIF('C3 RÉALISER'!Y91:Y91,"X")</f>
        <v>0</v>
      </c>
      <c r="X73" s="213">
        <f>COUNTIF('C3 RÉALISER'!Z91:Z91,"X")</f>
        <v>0</v>
      </c>
      <c r="Y73" s="212">
        <f>COUNTIF('C3 RÉALISER'!AA91:AA91,"X")</f>
        <v>0</v>
      </c>
      <c r="Z73" s="220">
        <f>COUNTIF('C3 RÉALISER'!AB91:AB91,"X")</f>
        <v>0</v>
      </c>
      <c r="AA73" s="231">
        <f>COUNTIF('C3 RÉALISER'!AC91:AC91,"X")</f>
        <v>0</v>
      </c>
      <c r="AB73" s="132">
        <f>COUNTIF('C3 RÉALISER'!AD91:AD91,"X")</f>
        <v>0</v>
      </c>
      <c r="AC73" s="232">
        <f>COUNTIF('C3 RÉALISER'!AE91:AE91,"X")</f>
        <v>0</v>
      </c>
      <c r="AD73" s="213">
        <f>COUNTIF('C3 RÉALISER'!AF91:AF91,"X")</f>
        <v>0</v>
      </c>
      <c r="AE73" s="212">
        <f>COUNTIF('C3 RÉALISER'!AG91:AG91,"X")</f>
        <v>0</v>
      </c>
      <c r="AF73" s="220">
        <f>COUNTIF('C3 RÉALISER'!AH91:AH91,"X")</f>
        <v>0</v>
      </c>
      <c r="AG73" s="231">
        <f>COUNTIF('C3 RÉALISER'!AI91:AI91,"X")</f>
        <v>0</v>
      </c>
      <c r="AH73" s="132">
        <f>COUNTIF('C3 RÉALISER'!AJ91:AJ91,"X")</f>
        <v>0</v>
      </c>
      <c r="AI73" s="232">
        <f>COUNTIF('C3 RÉALISER'!AK91:AK91,"X")</f>
        <v>0</v>
      </c>
      <c r="AJ73" s="213">
        <f>COUNTIF('C3 RÉALISER'!AL91:AL91,"X")</f>
        <v>0</v>
      </c>
      <c r="AK73" s="213">
        <f>COUNTIF('C3 RÉALISER'!AM91:AM91,"X")</f>
        <v>0</v>
      </c>
      <c r="AL73" s="221">
        <f>COUNTIF('C3 RÉALISER'!AN91:AN91,"X")</f>
        <v>0</v>
      </c>
      <c r="AM73" s="231">
        <f>COUNTIF('C3 RÉALISER'!AO91:AO91,"X")</f>
        <v>0</v>
      </c>
      <c r="AN73" s="138">
        <f>COUNTIF('C3 RÉALISER'!AP91:AP91,"X")</f>
        <v>0</v>
      </c>
      <c r="AO73" s="233">
        <f>COUNTIF('C3 RÉALISER'!AQ91:AQ91,"X")</f>
        <v>0</v>
      </c>
      <c r="AP73" s="213">
        <f>COUNTIF('C3 RÉALISER'!AR91:AR91,"X")</f>
        <v>0</v>
      </c>
      <c r="AQ73" s="213">
        <f>COUNTIF('C3 RÉALISER'!AS91:AS91,"X")</f>
        <v>0</v>
      </c>
      <c r="AR73" s="221">
        <f>COUNTIF('C3 RÉALISER'!AT91:AT91,"X")</f>
        <v>0</v>
      </c>
      <c r="AS73" s="231">
        <f>COUNTIF('C3 RÉALISER'!AU91:AU91,"X")</f>
        <v>0</v>
      </c>
      <c r="AT73" s="138">
        <f>COUNTIF('C3 RÉALISER'!AV91:AV91,"X")</f>
        <v>0</v>
      </c>
      <c r="AU73" s="233">
        <f>COUNTIF('C3 RÉALISER'!AW91:AW91,"X")</f>
        <v>0</v>
      </c>
      <c r="AV73" s="277">
        <f>COUNTIF('C3 RÉALISER'!AX91:AX91,"X")</f>
        <v>0</v>
      </c>
      <c r="AW73" s="213">
        <f>COUNTIF('C3 RÉALISER'!AY91:AY91,"X")</f>
        <v>0</v>
      </c>
      <c r="AX73" s="280">
        <f>COUNTIF('C3 RÉALISER'!AZ91:AZ91,"X")</f>
        <v>0</v>
      </c>
      <c r="AZ73" s="538"/>
      <c r="BA73" s="538"/>
      <c r="BB73" s="538"/>
    </row>
    <row r="74" spans="1:54" ht="16" hidden="1" customHeight="1" outlineLevel="1">
      <c r="A74" s="130"/>
      <c r="B74" s="81" t="s">
        <v>267</v>
      </c>
      <c r="C74" s="231">
        <f>COUNTIF('C3 RÉALISER'!E92:E92,"X")</f>
        <v>0</v>
      </c>
      <c r="D74" s="132">
        <f>COUNTIF('C3 RÉALISER'!F92:F92,"X")</f>
        <v>0</v>
      </c>
      <c r="E74" s="232">
        <f>COUNTIF('C3 RÉALISER'!G92:G92,"X")</f>
        <v>0</v>
      </c>
      <c r="F74" s="213">
        <f>COUNTIF('C3 RÉALISER'!H92:H92,"X")</f>
        <v>0</v>
      </c>
      <c r="G74" s="212">
        <f>COUNTIF('C3 RÉALISER'!I92:I92,"X")</f>
        <v>0</v>
      </c>
      <c r="H74" s="220">
        <f>COUNTIF('C3 RÉALISER'!J92:J92,"X")</f>
        <v>0</v>
      </c>
      <c r="I74" s="231">
        <f>COUNTIF('C3 RÉALISER'!K92:K92,"X")</f>
        <v>0</v>
      </c>
      <c r="J74" s="132">
        <f>COUNTIF('C3 RÉALISER'!L92:L92,"X")</f>
        <v>0</v>
      </c>
      <c r="K74" s="232">
        <f>COUNTIF('C3 RÉALISER'!M92:M92,"X")</f>
        <v>0</v>
      </c>
      <c r="L74" s="213">
        <f>COUNTIF('C3 RÉALISER'!N92:N92,"X")</f>
        <v>0</v>
      </c>
      <c r="M74" s="212">
        <f>COUNTIF('C3 RÉALISER'!O92:O92,"X")</f>
        <v>0</v>
      </c>
      <c r="N74" s="220">
        <f>COUNTIF('C3 RÉALISER'!P92:P92,"X")</f>
        <v>0</v>
      </c>
      <c r="O74" s="231">
        <f>COUNTIF('C3 RÉALISER'!Q92:Q92,"X")</f>
        <v>0</v>
      </c>
      <c r="P74" s="132">
        <f>COUNTIF('C3 RÉALISER'!R92:R92,"X")</f>
        <v>0</v>
      </c>
      <c r="Q74" s="232">
        <f>COUNTIF('C3 RÉALISER'!S92:S92,"X")</f>
        <v>0</v>
      </c>
      <c r="R74" s="213">
        <f>COUNTIF('C3 RÉALISER'!T92:T92,"X")</f>
        <v>0</v>
      </c>
      <c r="S74" s="212">
        <f>COUNTIF('C3 RÉALISER'!U92:U92,"X")</f>
        <v>0</v>
      </c>
      <c r="T74" s="220">
        <f>COUNTIF('C3 RÉALISER'!V92:V92,"X")</f>
        <v>0</v>
      </c>
      <c r="U74" s="231">
        <f>COUNTIF('C3 RÉALISER'!W92:W92,"X")</f>
        <v>0</v>
      </c>
      <c r="V74" s="132">
        <f>COUNTIF('C3 RÉALISER'!X92:X92,"X")</f>
        <v>0</v>
      </c>
      <c r="W74" s="232">
        <f>COUNTIF('C3 RÉALISER'!Y92:Y92,"X")</f>
        <v>0</v>
      </c>
      <c r="X74" s="213">
        <f>COUNTIF('C3 RÉALISER'!Z92:Z92,"X")</f>
        <v>0</v>
      </c>
      <c r="Y74" s="212">
        <f>COUNTIF('C3 RÉALISER'!AA92:AA92,"X")</f>
        <v>0</v>
      </c>
      <c r="Z74" s="220">
        <f>COUNTIF('C3 RÉALISER'!AB92:AB92,"X")</f>
        <v>0</v>
      </c>
      <c r="AA74" s="231">
        <f>COUNTIF('C3 RÉALISER'!AC92:AC92,"X")</f>
        <v>0</v>
      </c>
      <c r="AB74" s="132">
        <f>COUNTIF('C3 RÉALISER'!AD92:AD92,"X")</f>
        <v>0</v>
      </c>
      <c r="AC74" s="232">
        <f>COUNTIF('C3 RÉALISER'!AE92:AE92,"X")</f>
        <v>0</v>
      </c>
      <c r="AD74" s="213">
        <f>COUNTIF('C3 RÉALISER'!AF92:AF92,"X")</f>
        <v>0</v>
      </c>
      <c r="AE74" s="212">
        <f>COUNTIF('C3 RÉALISER'!AG92:AG92,"X")</f>
        <v>0</v>
      </c>
      <c r="AF74" s="220">
        <f>COUNTIF('C3 RÉALISER'!AH92:AH92,"X")</f>
        <v>0</v>
      </c>
      <c r="AG74" s="231">
        <f>COUNTIF('C3 RÉALISER'!AI92:AI92,"X")</f>
        <v>0</v>
      </c>
      <c r="AH74" s="132">
        <f>COUNTIF('C3 RÉALISER'!AJ92:AJ92,"X")</f>
        <v>0</v>
      </c>
      <c r="AI74" s="232">
        <f>COUNTIF('C3 RÉALISER'!AK92:AK92,"X")</f>
        <v>0</v>
      </c>
      <c r="AJ74" s="213">
        <f>COUNTIF('C3 RÉALISER'!AL92:AL92,"X")</f>
        <v>0</v>
      </c>
      <c r="AK74" s="213">
        <f>COUNTIF('C3 RÉALISER'!AM92:AM92,"X")</f>
        <v>0</v>
      </c>
      <c r="AL74" s="221">
        <f>COUNTIF('C3 RÉALISER'!AN92:AN92,"X")</f>
        <v>0</v>
      </c>
      <c r="AM74" s="231">
        <f>COUNTIF('C3 RÉALISER'!AO92:AO92,"X")</f>
        <v>0</v>
      </c>
      <c r="AN74" s="138">
        <f>COUNTIF('C3 RÉALISER'!AP92:AP92,"X")</f>
        <v>0</v>
      </c>
      <c r="AO74" s="233">
        <f>COUNTIF('C3 RÉALISER'!AQ92:AQ92,"X")</f>
        <v>0</v>
      </c>
      <c r="AP74" s="213">
        <f>COUNTIF('C3 RÉALISER'!AR92:AR92,"X")</f>
        <v>0</v>
      </c>
      <c r="AQ74" s="213">
        <f>COUNTIF('C3 RÉALISER'!AS92:AS92,"X")</f>
        <v>0</v>
      </c>
      <c r="AR74" s="221">
        <f>COUNTIF('C3 RÉALISER'!AT92:AT92,"X")</f>
        <v>0</v>
      </c>
      <c r="AS74" s="231">
        <f>COUNTIF('C3 RÉALISER'!AU92:AU92,"X")</f>
        <v>0</v>
      </c>
      <c r="AT74" s="138">
        <f>COUNTIF('C3 RÉALISER'!AV92:AV92,"X")</f>
        <v>0</v>
      </c>
      <c r="AU74" s="233">
        <f>COUNTIF('C3 RÉALISER'!AW92:AW92,"X")</f>
        <v>0</v>
      </c>
      <c r="AV74" s="277">
        <f>COUNTIF('C3 RÉALISER'!AX92:AX92,"X")</f>
        <v>0</v>
      </c>
      <c r="AW74" s="213">
        <f>COUNTIF('C3 RÉALISER'!AY92:AY92,"X")</f>
        <v>0</v>
      </c>
      <c r="AX74" s="280">
        <f>COUNTIF('C3 RÉALISER'!AZ92:AZ92,"X")</f>
        <v>0</v>
      </c>
      <c r="AZ74" s="538"/>
      <c r="BA74" s="538"/>
      <c r="BB74" s="538"/>
    </row>
    <row r="75" spans="1:54" ht="16" customHeight="1" collapsed="1">
      <c r="A75" s="130"/>
      <c r="B75" s="135" t="s">
        <v>124</v>
      </c>
      <c r="C75" s="227">
        <f t="shared" ref="C75:AX75" si="282">SUM(C76:C81)</f>
        <v>0</v>
      </c>
      <c r="D75" s="133">
        <f t="shared" si="282"/>
        <v>0</v>
      </c>
      <c r="E75" s="228">
        <f t="shared" si="282"/>
        <v>0</v>
      </c>
      <c r="F75" s="215">
        <f t="shared" si="282"/>
        <v>0</v>
      </c>
      <c r="G75" s="210">
        <f t="shared" si="282"/>
        <v>0</v>
      </c>
      <c r="H75" s="219">
        <f t="shared" si="282"/>
        <v>0</v>
      </c>
      <c r="I75" s="227">
        <f t="shared" si="282"/>
        <v>0</v>
      </c>
      <c r="J75" s="133">
        <f t="shared" si="282"/>
        <v>0</v>
      </c>
      <c r="K75" s="228">
        <f t="shared" si="282"/>
        <v>0</v>
      </c>
      <c r="L75" s="215">
        <f t="shared" si="282"/>
        <v>0</v>
      </c>
      <c r="M75" s="210">
        <f t="shared" si="282"/>
        <v>0</v>
      </c>
      <c r="N75" s="219">
        <f t="shared" si="282"/>
        <v>0</v>
      </c>
      <c r="O75" s="227">
        <f t="shared" si="282"/>
        <v>0</v>
      </c>
      <c r="P75" s="133">
        <f t="shared" si="282"/>
        <v>0</v>
      </c>
      <c r="Q75" s="228">
        <f t="shared" si="282"/>
        <v>0</v>
      </c>
      <c r="R75" s="215">
        <f t="shared" si="282"/>
        <v>0</v>
      </c>
      <c r="S75" s="210">
        <f t="shared" si="282"/>
        <v>0</v>
      </c>
      <c r="T75" s="219">
        <f t="shared" si="282"/>
        <v>0</v>
      </c>
      <c r="U75" s="227">
        <f t="shared" si="282"/>
        <v>0</v>
      </c>
      <c r="V75" s="133">
        <f t="shared" si="282"/>
        <v>0</v>
      </c>
      <c r="W75" s="228">
        <f t="shared" si="282"/>
        <v>0</v>
      </c>
      <c r="X75" s="215">
        <f t="shared" si="282"/>
        <v>0</v>
      </c>
      <c r="Y75" s="210">
        <f t="shared" si="282"/>
        <v>0</v>
      </c>
      <c r="Z75" s="219">
        <f t="shared" si="282"/>
        <v>0</v>
      </c>
      <c r="AA75" s="227">
        <f t="shared" si="282"/>
        <v>0</v>
      </c>
      <c r="AB75" s="133">
        <f t="shared" si="282"/>
        <v>0</v>
      </c>
      <c r="AC75" s="228">
        <f t="shared" si="282"/>
        <v>0</v>
      </c>
      <c r="AD75" s="215">
        <f t="shared" si="282"/>
        <v>0</v>
      </c>
      <c r="AE75" s="210">
        <f t="shared" si="282"/>
        <v>0</v>
      </c>
      <c r="AF75" s="219">
        <f t="shared" si="282"/>
        <v>0</v>
      </c>
      <c r="AG75" s="227">
        <f t="shared" si="282"/>
        <v>0</v>
      </c>
      <c r="AH75" s="133">
        <f t="shared" si="282"/>
        <v>0</v>
      </c>
      <c r="AI75" s="228">
        <f t="shared" si="282"/>
        <v>0</v>
      </c>
      <c r="AJ75" s="215">
        <f t="shared" si="282"/>
        <v>0</v>
      </c>
      <c r="AK75" s="215">
        <f t="shared" si="282"/>
        <v>0</v>
      </c>
      <c r="AL75" s="223">
        <f t="shared" si="282"/>
        <v>0</v>
      </c>
      <c r="AM75" s="227">
        <f t="shared" si="282"/>
        <v>0</v>
      </c>
      <c r="AN75" s="134">
        <f t="shared" si="282"/>
        <v>0</v>
      </c>
      <c r="AO75" s="236">
        <f t="shared" si="282"/>
        <v>0</v>
      </c>
      <c r="AP75" s="215">
        <f t="shared" si="282"/>
        <v>0</v>
      </c>
      <c r="AQ75" s="215">
        <f t="shared" si="282"/>
        <v>0</v>
      </c>
      <c r="AR75" s="223">
        <f t="shared" si="282"/>
        <v>0</v>
      </c>
      <c r="AS75" s="227">
        <f t="shared" si="282"/>
        <v>0</v>
      </c>
      <c r="AT75" s="134">
        <f t="shared" si="282"/>
        <v>0</v>
      </c>
      <c r="AU75" s="236">
        <f t="shared" si="282"/>
        <v>0</v>
      </c>
      <c r="AV75" s="279">
        <f t="shared" si="282"/>
        <v>0</v>
      </c>
      <c r="AW75" s="215">
        <f t="shared" si="282"/>
        <v>0</v>
      </c>
      <c r="AX75" s="281">
        <f t="shared" si="282"/>
        <v>0</v>
      </c>
      <c r="AZ75" s="538"/>
      <c r="BA75" s="538"/>
      <c r="BB75" s="538"/>
    </row>
    <row r="76" spans="1:54" ht="16" hidden="1" customHeight="1" outlineLevel="1">
      <c r="A76" s="130"/>
      <c r="B76" s="172" t="s">
        <v>268</v>
      </c>
      <c r="C76" s="229"/>
      <c r="D76" s="198"/>
      <c r="E76" s="230"/>
      <c r="F76" s="211"/>
      <c r="G76" s="211"/>
      <c r="H76" s="211"/>
      <c r="I76" s="229"/>
      <c r="J76" s="198"/>
      <c r="K76" s="230"/>
      <c r="L76" s="211"/>
      <c r="M76" s="211"/>
      <c r="N76" s="211"/>
      <c r="O76" s="229"/>
      <c r="P76" s="198"/>
      <c r="Q76" s="230"/>
      <c r="R76" s="211"/>
      <c r="S76" s="211"/>
      <c r="T76" s="211"/>
      <c r="U76" s="229"/>
      <c r="V76" s="198"/>
      <c r="W76" s="230"/>
      <c r="X76" s="211"/>
      <c r="Y76" s="211"/>
      <c r="Z76" s="211"/>
      <c r="AA76" s="229"/>
      <c r="AB76" s="198"/>
      <c r="AC76" s="230"/>
      <c r="AD76" s="211"/>
      <c r="AE76" s="211"/>
      <c r="AF76" s="211"/>
      <c r="AG76" s="229"/>
      <c r="AH76" s="198"/>
      <c r="AI76" s="230"/>
      <c r="AJ76" s="246"/>
      <c r="AK76" s="247"/>
      <c r="AL76" s="252"/>
      <c r="AM76" s="256"/>
      <c r="AN76" s="197"/>
      <c r="AO76" s="257"/>
      <c r="AP76" s="246"/>
      <c r="AQ76" s="247"/>
      <c r="AR76" s="252"/>
      <c r="AS76" s="256"/>
      <c r="AT76" s="197"/>
      <c r="AU76" s="257"/>
      <c r="AV76" s="275"/>
      <c r="AW76" s="247"/>
      <c r="AX76" s="276"/>
      <c r="AZ76" s="538"/>
      <c r="BA76" s="538"/>
      <c r="BB76" s="538"/>
    </row>
    <row r="77" spans="1:54" ht="16" hidden="1" customHeight="1" outlineLevel="1">
      <c r="A77" s="130"/>
      <c r="B77" s="145" t="s">
        <v>207</v>
      </c>
      <c r="C77" s="231">
        <f>COUNTIF('C3 RÉALISER'!E95:E95,"X")</f>
        <v>0</v>
      </c>
      <c r="D77" s="132">
        <f>COUNTIF('C3 RÉALISER'!F95:F95,"X")</f>
        <v>0</v>
      </c>
      <c r="E77" s="232">
        <f>COUNTIF('C3 RÉALISER'!G95:G95,"X")</f>
        <v>0</v>
      </c>
      <c r="F77" s="213">
        <f>COUNTIF('C3 RÉALISER'!H95:H95,"X")</f>
        <v>0</v>
      </c>
      <c r="G77" s="212">
        <f>COUNTIF('C3 RÉALISER'!I95:I95,"X")</f>
        <v>0</v>
      </c>
      <c r="H77" s="220">
        <f>COUNTIF('C3 RÉALISER'!J95:J95,"X")</f>
        <v>0</v>
      </c>
      <c r="I77" s="231">
        <f>COUNTIF('C3 RÉALISER'!K95:K95,"X")</f>
        <v>0</v>
      </c>
      <c r="J77" s="132">
        <f>COUNTIF('C3 RÉALISER'!L95:L95,"X")</f>
        <v>0</v>
      </c>
      <c r="K77" s="232">
        <f>COUNTIF('C3 RÉALISER'!M95:M95,"X")</f>
        <v>0</v>
      </c>
      <c r="L77" s="213">
        <f>COUNTIF('C3 RÉALISER'!N95:N95,"X")</f>
        <v>0</v>
      </c>
      <c r="M77" s="212">
        <f>COUNTIF('C3 RÉALISER'!O95:O95,"X")</f>
        <v>0</v>
      </c>
      <c r="N77" s="220">
        <f>COUNTIF('C3 RÉALISER'!P95:P95,"X")</f>
        <v>0</v>
      </c>
      <c r="O77" s="231">
        <f>COUNTIF('C3 RÉALISER'!Q95:Q95,"X")</f>
        <v>0</v>
      </c>
      <c r="P77" s="132">
        <f>COUNTIF('C3 RÉALISER'!R95:R95,"X")</f>
        <v>0</v>
      </c>
      <c r="Q77" s="232">
        <f>COUNTIF('C3 RÉALISER'!S95:S95,"X")</f>
        <v>0</v>
      </c>
      <c r="R77" s="213">
        <f>COUNTIF('C3 RÉALISER'!T95:T95,"X")</f>
        <v>0</v>
      </c>
      <c r="S77" s="212">
        <f>COUNTIF('C3 RÉALISER'!U95:U95,"X")</f>
        <v>0</v>
      </c>
      <c r="T77" s="220">
        <f>COUNTIF('C3 RÉALISER'!V95:V95,"X")</f>
        <v>0</v>
      </c>
      <c r="U77" s="231">
        <f>COUNTIF('C3 RÉALISER'!W95:W95,"X")</f>
        <v>0</v>
      </c>
      <c r="V77" s="132">
        <f>COUNTIF('C3 RÉALISER'!X95:X95,"X")</f>
        <v>0</v>
      </c>
      <c r="W77" s="232">
        <f>COUNTIF('C3 RÉALISER'!Y95:Y95,"X")</f>
        <v>0</v>
      </c>
      <c r="X77" s="213">
        <f>COUNTIF('C3 RÉALISER'!Z95:Z95,"X")</f>
        <v>0</v>
      </c>
      <c r="Y77" s="212">
        <f>COUNTIF('C3 RÉALISER'!AA95:AA95,"X")</f>
        <v>0</v>
      </c>
      <c r="Z77" s="220">
        <f>COUNTIF('C3 RÉALISER'!AB95:AB95,"X")</f>
        <v>0</v>
      </c>
      <c r="AA77" s="231">
        <f>COUNTIF('C3 RÉALISER'!AC95:AC95,"X")</f>
        <v>0</v>
      </c>
      <c r="AB77" s="132">
        <f>COUNTIF('C3 RÉALISER'!AD95:AD95,"X")</f>
        <v>0</v>
      </c>
      <c r="AC77" s="232">
        <f>COUNTIF('C3 RÉALISER'!AE95:AE95,"X")</f>
        <v>0</v>
      </c>
      <c r="AD77" s="213">
        <f>COUNTIF('C3 RÉALISER'!AF95:AF95,"X")</f>
        <v>0</v>
      </c>
      <c r="AE77" s="212">
        <f>COUNTIF('C3 RÉALISER'!AG95:AG95,"X")</f>
        <v>0</v>
      </c>
      <c r="AF77" s="220">
        <f>COUNTIF('C3 RÉALISER'!AH95:AH95,"X")</f>
        <v>0</v>
      </c>
      <c r="AG77" s="231">
        <f>COUNTIF('C3 RÉALISER'!AI95:AI95,"X")</f>
        <v>0</v>
      </c>
      <c r="AH77" s="132">
        <f>COUNTIF('C3 RÉALISER'!AJ95:AJ95,"X")</f>
        <v>0</v>
      </c>
      <c r="AI77" s="232">
        <f>COUNTIF('C3 RÉALISER'!AK95:AK95,"X")</f>
        <v>0</v>
      </c>
      <c r="AJ77" s="213">
        <f>COUNTIF('C3 RÉALISER'!AL95:AL95,"X")</f>
        <v>0</v>
      </c>
      <c r="AK77" s="213">
        <f>COUNTIF('C3 RÉALISER'!AM95:AM95,"X")</f>
        <v>0</v>
      </c>
      <c r="AL77" s="221">
        <f>COUNTIF('C3 RÉALISER'!AN95:AN95,"X")</f>
        <v>0</v>
      </c>
      <c r="AM77" s="231">
        <f>COUNTIF('C3 RÉALISER'!AO95:AO95,"X")</f>
        <v>0</v>
      </c>
      <c r="AN77" s="138">
        <f>COUNTIF('C3 RÉALISER'!AP95:AP95,"X")</f>
        <v>0</v>
      </c>
      <c r="AO77" s="233">
        <f>COUNTIF('C3 RÉALISER'!AQ95:AQ95,"X")</f>
        <v>0</v>
      </c>
      <c r="AP77" s="213">
        <f>COUNTIF('C3 RÉALISER'!AR95:AR95,"X")</f>
        <v>0</v>
      </c>
      <c r="AQ77" s="213">
        <f>COUNTIF('C3 RÉALISER'!AS95:AS95,"X")</f>
        <v>0</v>
      </c>
      <c r="AR77" s="221">
        <f>COUNTIF('C3 RÉALISER'!AT95:AT95,"X")</f>
        <v>0</v>
      </c>
      <c r="AS77" s="231">
        <f>COUNTIF('C3 RÉALISER'!AU95:AU95,"X")</f>
        <v>0</v>
      </c>
      <c r="AT77" s="138">
        <f>COUNTIF('C3 RÉALISER'!AV95:AV95,"X")</f>
        <v>0</v>
      </c>
      <c r="AU77" s="233">
        <f>COUNTIF('C3 RÉALISER'!AW95:AW95,"X")</f>
        <v>0</v>
      </c>
      <c r="AV77" s="277">
        <f>COUNTIF('C3 RÉALISER'!AX95:AX95,"X")</f>
        <v>0</v>
      </c>
      <c r="AW77" s="213">
        <f>COUNTIF('C3 RÉALISER'!AY95:AY95,"X")</f>
        <v>0</v>
      </c>
      <c r="AX77" s="280">
        <f>COUNTIF('C3 RÉALISER'!AZ95:AZ95,"X")</f>
        <v>0</v>
      </c>
      <c r="AZ77" s="538"/>
      <c r="BA77" s="538"/>
      <c r="BB77" s="538"/>
    </row>
    <row r="78" spans="1:54" ht="16" hidden="1" customHeight="1" outlineLevel="1">
      <c r="A78" s="130"/>
      <c r="B78" s="145" t="s">
        <v>208</v>
      </c>
      <c r="C78" s="231">
        <f>COUNTIF('C3 RÉALISER'!E96:E96,"X")</f>
        <v>0</v>
      </c>
      <c r="D78" s="132">
        <f>COUNTIF('C3 RÉALISER'!F96:F96,"X")</f>
        <v>0</v>
      </c>
      <c r="E78" s="232">
        <f>COUNTIF('C3 RÉALISER'!G96:G96,"X")</f>
        <v>0</v>
      </c>
      <c r="F78" s="213">
        <f>COUNTIF('C3 RÉALISER'!H96:H96,"X")</f>
        <v>0</v>
      </c>
      <c r="G78" s="212">
        <f>COUNTIF('C3 RÉALISER'!I96:I96,"X")</f>
        <v>0</v>
      </c>
      <c r="H78" s="220">
        <f>COUNTIF('C3 RÉALISER'!J96:J96,"X")</f>
        <v>0</v>
      </c>
      <c r="I78" s="231">
        <f>COUNTIF('C3 RÉALISER'!K96:K96,"X")</f>
        <v>0</v>
      </c>
      <c r="J78" s="132">
        <f>COUNTIF('C3 RÉALISER'!L96:L96,"X")</f>
        <v>0</v>
      </c>
      <c r="K78" s="232">
        <f>COUNTIF('C3 RÉALISER'!M96:M96,"X")</f>
        <v>0</v>
      </c>
      <c r="L78" s="213">
        <f>COUNTIF('C3 RÉALISER'!N96:N96,"X")</f>
        <v>0</v>
      </c>
      <c r="M78" s="212">
        <f>COUNTIF('C3 RÉALISER'!O96:O96,"X")</f>
        <v>0</v>
      </c>
      <c r="N78" s="220">
        <f>COUNTIF('C3 RÉALISER'!P96:P96,"X")</f>
        <v>0</v>
      </c>
      <c r="O78" s="231">
        <f>COUNTIF('C3 RÉALISER'!Q96:Q96,"X")</f>
        <v>0</v>
      </c>
      <c r="P78" s="132">
        <f>COUNTIF('C3 RÉALISER'!R96:R96,"X")</f>
        <v>0</v>
      </c>
      <c r="Q78" s="232">
        <f>COUNTIF('C3 RÉALISER'!S96:S96,"X")</f>
        <v>0</v>
      </c>
      <c r="R78" s="213">
        <f>COUNTIF('C3 RÉALISER'!T96:T96,"X")</f>
        <v>0</v>
      </c>
      <c r="S78" s="212">
        <f>COUNTIF('C3 RÉALISER'!U96:U96,"X")</f>
        <v>0</v>
      </c>
      <c r="T78" s="220">
        <f>COUNTIF('C3 RÉALISER'!V96:V96,"X")</f>
        <v>0</v>
      </c>
      <c r="U78" s="231">
        <f>COUNTIF('C3 RÉALISER'!W96:W96,"X")</f>
        <v>0</v>
      </c>
      <c r="V78" s="132">
        <f>COUNTIF('C3 RÉALISER'!X96:X96,"X")</f>
        <v>0</v>
      </c>
      <c r="W78" s="232">
        <f>COUNTIF('C3 RÉALISER'!Y96:Y96,"X")</f>
        <v>0</v>
      </c>
      <c r="X78" s="213">
        <f>COUNTIF('C3 RÉALISER'!Z96:Z96,"X")</f>
        <v>0</v>
      </c>
      <c r="Y78" s="212">
        <f>COUNTIF('C3 RÉALISER'!AA96:AA96,"X")</f>
        <v>0</v>
      </c>
      <c r="Z78" s="220">
        <f>COUNTIF('C3 RÉALISER'!AB96:AB96,"X")</f>
        <v>0</v>
      </c>
      <c r="AA78" s="231">
        <f>COUNTIF('C3 RÉALISER'!AC96:AC96,"X")</f>
        <v>0</v>
      </c>
      <c r="AB78" s="132">
        <f>COUNTIF('C3 RÉALISER'!AD96:AD96,"X")</f>
        <v>0</v>
      </c>
      <c r="AC78" s="232">
        <f>COUNTIF('C3 RÉALISER'!AE96:AE96,"X")</f>
        <v>0</v>
      </c>
      <c r="AD78" s="213">
        <f>COUNTIF('C3 RÉALISER'!AF96:AF96,"X")</f>
        <v>0</v>
      </c>
      <c r="AE78" s="212">
        <f>COUNTIF('C3 RÉALISER'!AG96:AG96,"X")</f>
        <v>0</v>
      </c>
      <c r="AF78" s="220">
        <f>COUNTIF('C3 RÉALISER'!AH96:AH96,"X")</f>
        <v>0</v>
      </c>
      <c r="AG78" s="231">
        <f>COUNTIF('C3 RÉALISER'!AI96:AI96,"X")</f>
        <v>0</v>
      </c>
      <c r="AH78" s="132">
        <f>COUNTIF('C3 RÉALISER'!AJ96:AJ96,"X")</f>
        <v>0</v>
      </c>
      <c r="AI78" s="232">
        <f>COUNTIF('C3 RÉALISER'!AK96:AK96,"X")</f>
        <v>0</v>
      </c>
      <c r="AJ78" s="213">
        <f>COUNTIF('C3 RÉALISER'!AL96:AL96,"X")</f>
        <v>0</v>
      </c>
      <c r="AK78" s="213">
        <f>COUNTIF('C3 RÉALISER'!AM96:AM96,"X")</f>
        <v>0</v>
      </c>
      <c r="AL78" s="221">
        <f>COUNTIF('C3 RÉALISER'!AN96:AN96,"X")</f>
        <v>0</v>
      </c>
      <c r="AM78" s="231">
        <f>COUNTIF('C3 RÉALISER'!AO96:AO96,"X")</f>
        <v>0</v>
      </c>
      <c r="AN78" s="138">
        <f>COUNTIF('C3 RÉALISER'!AP96:AP96,"X")</f>
        <v>0</v>
      </c>
      <c r="AO78" s="233">
        <f>COUNTIF('C3 RÉALISER'!AQ96:AQ96,"X")</f>
        <v>0</v>
      </c>
      <c r="AP78" s="213">
        <f>COUNTIF('C3 RÉALISER'!AR96:AR96,"X")</f>
        <v>0</v>
      </c>
      <c r="AQ78" s="213">
        <f>COUNTIF('C3 RÉALISER'!AS96:AS96,"X")</f>
        <v>0</v>
      </c>
      <c r="AR78" s="221">
        <f>COUNTIF('C3 RÉALISER'!AT96:AT96,"X")</f>
        <v>0</v>
      </c>
      <c r="AS78" s="231">
        <f>COUNTIF('C3 RÉALISER'!AU96:AU96,"X")</f>
        <v>0</v>
      </c>
      <c r="AT78" s="138">
        <f>COUNTIF('C3 RÉALISER'!AV96:AV96,"X")</f>
        <v>0</v>
      </c>
      <c r="AU78" s="233">
        <f>COUNTIF('C3 RÉALISER'!AW96:AW96,"X")</f>
        <v>0</v>
      </c>
      <c r="AV78" s="277">
        <f>COUNTIF('C3 RÉALISER'!AX96:AX96,"X")</f>
        <v>0</v>
      </c>
      <c r="AW78" s="213">
        <f>COUNTIF('C3 RÉALISER'!AY96:AY96,"X")</f>
        <v>0</v>
      </c>
      <c r="AX78" s="280">
        <f>COUNTIF('C3 RÉALISER'!AZ96:AZ96,"X")</f>
        <v>0</v>
      </c>
      <c r="AZ78" s="538"/>
      <c r="BA78" s="538"/>
      <c r="BB78" s="538"/>
    </row>
    <row r="79" spans="1:54" ht="16" hidden="1" customHeight="1" outlineLevel="1">
      <c r="A79" s="130"/>
      <c r="B79" s="145" t="s">
        <v>209</v>
      </c>
      <c r="C79" s="231">
        <f>COUNTIF('C3 RÉALISER'!E97:E97,"X")</f>
        <v>0</v>
      </c>
      <c r="D79" s="132">
        <f>COUNTIF('C3 RÉALISER'!F97:F97,"X")</f>
        <v>0</v>
      </c>
      <c r="E79" s="232">
        <f>COUNTIF('C3 RÉALISER'!G97:G97,"X")</f>
        <v>0</v>
      </c>
      <c r="F79" s="213">
        <f>COUNTIF('C3 RÉALISER'!H97:H97,"X")</f>
        <v>0</v>
      </c>
      <c r="G79" s="212">
        <f>COUNTIF('C3 RÉALISER'!I97:I97,"X")</f>
        <v>0</v>
      </c>
      <c r="H79" s="220">
        <f>COUNTIF('C3 RÉALISER'!J97:J97,"X")</f>
        <v>0</v>
      </c>
      <c r="I79" s="231">
        <f>COUNTIF('C3 RÉALISER'!K97:K97,"X")</f>
        <v>0</v>
      </c>
      <c r="J79" s="132">
        <f>COUNTIF('C3 RÉALISER'!L97:L97,"X")</f>
        <v>0</v>
      </c>
      <c r="K79" s="232">
        <f>COUNTIF('C3 RÉALISER'!M97:M97,"X")</f>
        <v>0</v>
      </c>
      <c r="L79" s="213">
        <f>COUNTIF('C3 RÉALISER'!N97:N97,"X")</f>
        <v>0</v>
      </c>
      <c r="M79" s="212">
        <f>COUNTIF('C3 RÉALISER'!O97:O97,"X")</f>
        <v>0</v>
      </c>
      <c r="N79" s="220">
        <f>COUNTIF('C3 RÉALISER'!P97:P97,"X")</f>
        <v>0</v>
      </c>
      <c r="O79" s="231">
        <f>COUNTIF('C3 RÉALISER'!Q97:Q97,"X")</f>
        <v>0</v>
      </c>
      <c r="P79" s="132">
        <f>COUNTIF('C3 RÉALISER'!R97:R97,"X")</f>
        <v>0</v>
      </c>
      <c r="Q79" s="232">
        <f>COUNTIF('C3 RÉALISER'!S97:S97,"X")</f>
        <v>0</v>
      </c>
      <c r="R79" s="213">
        <f>COUNTIF('C3 RÉALISER'!T97:T97,"X")</f>
        <v>0</v>
      </c>
      <c r="S79" s="212">
        <f>COUNTIF('C3 RÉALISER'!U97:U97,"X")</f>
        <v>0</v>
      </c>
      <c r="T79" s="220">
        <f>COUNTIF('C3 RÉALISER'!V97:V97,"X")</f>
        <v>0</v>
      </c>
      <c r="U79" s="231">
        <f>COUNTIF('C3 RÉALISER'!W97:W97,"X")</f>
        <v>0</v>
      </c>
      <c r="V79" s="132">
        <f>COUNTIF('C3 RÉALISER'!X97:X97,"X")</f>
        <v>0</v>
      </c>
      <c r="W79" s="232">
        <f>COUNTIF('C3 RÉALISER'!Y97:Y97,"X")</f>
        <v>0</v>
      </c>
      <c r="X79" s="213">
        <f>COUNTIF('C3 RÉALISER'!Z97:Z97,"X")</f>
        <v>0</v>
      </c>
      <c r="Y79" s="212">
        <f>COUNTIF('C3 RÉALISER'!AA97:AA97,"X")</f>
        <v>0</v>
      </c>
      <c r="Z79" s="220">
        <f>COUNTIF('C3 RÉALISER'!AB97:AB97,"X")</f>
        <v>0</v>
      </c>
      <c r="AA79" s="231">
        <f>COUNTIF('C3 RÉALISER'!AC97:AC97,"X")</f>
        <v>0</v>
      </c>
      <c r="AB79" s="132">
        <f>COUNTIF('C3 RÉALISER'!AD97:AD97,"X")</f>
        <v>0</v>
      </c>
      <c r="AC79" s="232">
        <f>COUNTIF('C3 RÉALISER'!AE97:AE97,"X")</f>
        <v>0</v>
      </c>
      <c r="AD79" s="213">
        <f>COUNTIF('C3 RÉALISER'!AF97:AF97,"X")</f>
        <v>0</v>
      </c>
      <c r="AE79" s="212">
        <f>COUNTIF('C3 RÉALISER'!AG97:AG97,"X")</f>
        <v>0</v>
      </c>
      <c r="AF79" s="220">
        <f>COUNTIF('C3 RÉALISER'!AH97:AH97,"X")</f>
        <v>0</v>
      </c>
      <c r="AG79" s="231">
        <f>COUNTIF('C3 RÉALISER'!AI97:AI97,"X")</f>
        <v>0</v>
      </c>
      <c r="AH79" s="132">
        <f>COUNTIF('C3 RÉALISER'!AJ97:AJ97,"X")</f>
        <v>0</v>
      </c>
      <c r="AI79" s="232">
        <f>COUNTIF('C3 RÉALISER'!AK97:AK97,"X")</f>
        <v>0</v>
      </c>
      <c r="AJ79" s="213">
        <f>COUNTIF('C3 RÉALISER'!AL97:AL97,"X")</f>
        <v>0</v>
      </c>
      <c r="AK79" s="213">
        <f>COUNTIF('C3 RÉALISER'!AM97:AM97,"X")</f>
        <v>0</v>
      </c>
      <c r="AL79" s="221">
        <f>COUNTIF('C3 RÉALISER'!AN97:AN97,"X")</f>
        <v>0</v>
      </c>
      <c r="AM79" s="231">
        <f>COUNTIF('C3 RÉALISER'!AO97:AO97,"X")</f>
        <v>0</v>
      </c>
      <c r="AN79" s="138">
        <f>COUNTIF('C3 RÉALISER'!AP97:AP97,"X")</f>
        <v>0</v>
      </c>
      <c r="AO79" s="233">
        <f>COUNTIF('C3 RÉALISER'!AQ97:AQ97,"X")</f>
        <v>0</v>
      </c>
      <c r="AP79" s="213">
        <f>COUNTIF('C3 RÉALISER'!AR97:AR97,"X")</f>
        <v>0</v>
      </c>
      <c r="AQ79" s="213">
        <f>COUNTIF('C3 RÉALISER'!AS97:AS97,"X")</f>
        <v>0</v>
      </c>
      <c r="AR79" s="221">
        <f>COUNTIF('C3 RÉALISER'!AT97:AT97,"X")</f>
        <v>0</v>
      </c>
      <c r="AS79" s="231">
        <f>COUNTIF('C3 RÉALISER'!AU97:AU97,"X")</f>
        <v>0</v>
      </c>
      <c r="AT79" s="138">
        <f>COUNTIF('C3 RÉALISER'!AV97:AV97,"X")</f>
        <v>0</v>
      </c>
      <c r="AU79" s="233">
        <f>COUNTIF('C3 RÉALISER'!AW97:AW97,"X")</f>
        <v>0</v>
      </c>
      <c r="AV79" s="277">
        <f>COUNTIF('C3 RÉALISER'!AX97:AX97,"X")</f>
        <v>0</v>
      </c>
      <c r="AW79" s="213">
        <f>COUNTIF('C3 RÉALISER'!AY97:AY97,"X")</f>
        <v>0</v>
      </c>
      <c r="AX79" s="280">
        <f>COUNTIF('C3 RÉALISER'!AZ97:AZ97,"X")</f>
        <v>0</v>
      </c>
      <c r="AZ79" s="538"/>
      <c r="BA79" s="538"/>
      <c r="BB79" s="538"/>
    </row>
    <row r="80" spans="1:54" ht="16" hidden="1" customHeight="1" outlineLevel="1">
      <c r="A80" s="130"/>
      <c r="B80" s="145" t="s">
        <v>210</v>
      </c>
      <c r="C80" s="231">
        <f>COUNTIF('C3 RÉALISER'!E98:E98,"X")</f>
        <v>0</v>
      </c>
      <c r="D80" s="132">
        <f>COUNTIF('C3 RÉALISER'!F98:F98,"X")</f>
        <v>0</v>
      </c>
      <c r="E80" s="232">
        <f>COUNTIF('C3 RÉALISER'!G98:G98,"X")</f>
        <v>0</v>
      </c>
      <c r="F80" s="213">
        <f>COUNTIF('C3 RÉALISER'!H98:H98,"X")</f>
        <v>0</v>
      </c>
      <c r="G80" s="212">
        <f>COUNTIF('C3 RÉALISER'!I98:I98,"X")</f>
        <v>0</v>
      </c>
      <c r="H80" s="220">
        <f>COUNTIF('C3 RÉALISER'!J98:J98,"X")</f>
        <v>0</v>
      </c>
      <c r="I80" s="231">
        <f>COUNTIF('C3 RÉALISER'!K98:K98,"X")</f>
        <v>0</v>
      </c>
      <c r="J80" s="132">
        <f>COUNTIF('C3 RÉALISER'!L98:L98,"X")</f>
        <v>0</v>
      </c>
      <c r="K80" s="232">
        <f>COUNTIF('C3 RÉALISER'!M98:M98,"X")</f>
        <v>0</v>
      </c>
      <c r="L80" s="213">
        <f>COUNTIF('C3 RÉALISER'!N98:N98,"X")</f>
        <v>0</v>
      </c>
      <c r="M80" s="212">
        <f>COUNTIF('C3 RÉALISER'!O98:O98,"X")</f>
        <v>0</v>
      </c>
      <c r="N80" s="220">
        <f>COUNTIF('C3 RÉALISER'!P98:P98,"X")</f>
        <v>0</v>
      </c>
      <c r="O80" s="231">
        <f>COUNTIF('C3 RÉALISER'!Q98:Q98,"X")</f>
        <v>0</v>
      </c>
      <c r="P80" s="132">
        <f>COUNTIF('C3 RÉALISER'!R98:R98,"X")</f>
        <v>0</v>
      </c>
      <c r="Q80" s="232">
        <f>COUNTIF('C3 RÉALISER'!S98:S98,"X")</f>
        <v>0</v>
      </c>
      <c r="R80" s="213">
        <f>COUNTIF('C3 RÉALISER'!T98:T98,"X")</f>
        <v>0</v>
      </c>
      <c r="S80" s="212">
        <f>COUNTIF('C3 RÉALISER'!U98:U98,"X")</f>
        <v>0</v>
      </c>
      <c r="T80" s="220">
        <f>COUNTIF('C3 RÉALISER'!V98:V98,"X")</f>
        <v>0</v>
      </c>
      <c r="U80" s="231">
        <f>COUNTIF('C3 RÉALISER'!W98:W98,"X")</f>
        <v>0</v>
      </c>
      <c r="V80" s="132">
        <f>COUNTIF('C3 RÉALISER'!X98:X98,"X")</f>
        <v>0</v>
      </c>
      <c r="W80" s="232">
        <f>COUNTIF('C3 RÉALISER'!Y98:Y98,"X")</f>
        <v>0</v>
      </c>
      <c r="X80" s="213">
        <f>COUNTIF('C3 RÉALISER'!Z98:Z98,"X")</f>
        <v>0</v>
      </c>
      <c r="Y80" s="212">
        <f>COUNTIF('C3 RÉALISER'!AA98:AA98,"X")</f>
        <v>0</v>
      </c>
      <c r="Z80" s="220">
        <f>COUNTIF('C3 RÉALISER'!AB98:AB98,"X")</f>
        <v>0</v>
      </c>
      <c r="AA80" s="231">
        <f>COUNTIF('C3 RÉALISER'!AC98:AC98,"X")</f>
        <v>0</v>
      </c>
      <c r="AB80" s="132">
        <f>COUNTIF('C3 RÉALISER'!AD98:AD98,"X")</f>
        <v>0</v>
      </c>
      <c r="AC80" s="232">
        <f>COUNTIF('C3 RÉALISER'!AE98:AE98,"X")</f>
        <v>0</v>
      </c>
      <c r="AD80" s="213">
        <f>COUNTIF('C3 RÉALISER'!AF98:AF98,"X")</f>
        <v>0</v>
      </c>
      <c r="AE80" s="212">
        <f>COUNTIF('C3 RÉALISER'!AG98:AG98,"X")</f>
        <v>0</v>
      </c>
      <c r="AF80" s="220">
        <f>COUNTIF('C3 RÉALISER'!AH98:AH98,"X")</f>
        <v>0</v>
      </c>
      <c r="AG80" s="231">
        <f>COUNTIF('C3 RÉALISER'!AI98:AI98,"X")</f>
        <v>0</v>
      </c>
      <c r="AH80" s="132">
        <f>COUNTIF('C3 RÉALISER'!AJ98:AJ98,"X")</f>
        <v>0</v>
      </c>
      <c r="AI80" s="232">
        <f>COUNTIF('C3 RÉALISER'!AK98:AK98,"X")</f>
        <v>0</v>
      </c>
      <c r="AJ80" s="213">
        <f>COUNTIF('C3 RÉALISER'!AL98:AL98,"X")</f>
        <v>0</v>
      </c>
      <c r="AK80" s="213">
        <f>COUNTIF('C3 RÉALISER'!AM98:AM98,"X")</f>
        <v>0</v>
      </c>
      <c r="AL80" s="221">
        <f>COUNTIF('C3 RÉALISER'!AN98:AN98,"X")</f>
        <v>0</v>
      </c>
      <c r="AM80" s="231">
        <f>COUNTIF('C3 RÉALISER'!AO98:AO98,"X")</f>
        <v>0</v>
      </c>
      <c r="AN80" s="138">
        <f>COUNTIF('C3 RÉALISER'!AP98:AP98,"X")</f>
        <v>0</v>
      </c>
      <c r="AO80" s="233">
        <f>COUNTIF('C3 RÉALISER'!AQ98:AQ98,"X")</f>
        <v>0</v>
      </c>
      <c r="AP80" s="213">
        <f>COUNTIF('C3 RÉALISER'!AR98:AR98,"X")</f>
        <v>0</v>
      </c>
      <c r="AQ80" s="213">
        <f>COUNTIF('C3 RÉALISER'!AS98:AS98,"X")</f>
        <v>0</v>
      </c>
      <c r="AR80" s="221">
        <f>COUNTIF('C3 RÉALISER'!AT98:AT98,"X")</f>
        <v>0</v>
      </c>
      <c r="AS80" s="231">
        <f>COUNTIF('C3 RÉALISER'!AU98:AU98,"X")</f>
        <v>0</v>
      </c>
      <c r="AT80" s="138">
        <f>COUNTIF('C3 RÉALISER'!AV98:AV98,"X")</f>
        <v>0</v>
      </c>
      <c r="AU80" s="233">
        <f>COUNTIF('C3 RÉALISER'!AW98:AW98,"X")</f>
        <v>0</v>
      </c>
      <c r="AV80" s="277">
        <f>COUNTIF('C3 RÉALISER'!AX98:AX98,"X")</f>
        <v>0</v>
      </c>
      <c r="AW80" s="213">
        <f>COUNTIF('C3 RÉALISER'!AY98:AY98,"X")</f>
        <v>0</v>
      </c>
      <c r="AX80" s="280">
        <f>COUNTIF('C3 RÉALISER'!AZ98:AZ98,"X")</f>
        <v>0</v>
      </c>
      <c r="AZ80" s="538"/>
      <c r="BA80" s="538"/>
      <c r="BB80" s="538"/>
    </row>
    <row r="81" spans="1:54" ht="16" hidden="1" customHeight="1" outlineLevel="1">
      <c r="A81" s="130"/>
      <c r="B81" s="145" t="s">
        <v>206</v>
      </c>
      <c r="C81" s="231">
        <f>COUNTIF('C3 RÉALISER'!E99:E99,"X")</f>
        <v>0</v>
      </c>
      <c r="D81" s="132">
        <f>COUNTIF('C3 RÉALISER'!F99:F99,"X")</f>
        <v>0</v>
      </c>
      <c r="E81" s="232">
        <f>COUNTIF('C3 RÉALISER'!G99:G99,"X")</f>
        <v>0</v>
      </c>
      <c r="F81" s="213">
        <f>COUNTIF('C3 RÉALISER'!H99:H99,"X")</f>
        <v>0</v>
      </c>
      <c r="G81" s="212">
        <f>COUNTIF('C3 RÉALISER'!I99:I99,"X")</f>
        <v>0</v>
      </c>
      <c r="H81" s="220">
        <f>COUNTIF('C3 RÉALISER'!J99:J99,"X")</f>
        <v>0</v>
      </c>
      <c r="I81" s="231">
        <f>COUNTIF('C3 RÉALISER'!K99:K99,"X")</f>
        <v>0</v>
      </c>
      <c r="J81" s="132">
        <f>COUNTIF('C3 RÉALISER'!L99:L99,"X")</f>
        <v>0</v>
      </c>
      <c r="K81" s="232">
        <f>COUNTIF('C3 RÉALISER'!M99:M99,"X")</f>
        <v>0</v>
      </c>
      <c r="L81" s="213">
        <f>COUNTIF('C3 RÉALISER'!N99:N99,"X")</f>
        <v>0</v>
      </c>
      <c r="M81" s="212">
        <f>COUNTIF('C3 RÉALISER'!O99:O99,"X")</f>
        <v>0</v>
      </c>
      <c r="N81" s="220">
        <f>COUNTIF('C3 RÉALISER'!P99:P99,"X")</f>
        <v>0</v>
      </c>
      <c r="O81" s="231">
        <f>COUNTIF('C3 RÉALISER'!Q99:Q99,"X")</f>
        <v>0</v>
      </c>
      <c r="P81" s="132">
        <f>COUNTIF('C3 RÉALISER'!R99:R99,"X")</f>
        <v>0</v>
      </c>
      <c r="Q81" s="232">
        <f>COUNTIF('C3 RÉALISER'!S99:S99,"X")</f>
        <v>0</v>
      </c>
      <c r="R81" s="213">
        <f>COUNTIF('C3 RÉALISER'!T99:T99,"X")</f>
        <v>0</v>
      </c>
      <c r="S81" s="212">
        <f>COUNTIF('C3 RÉALISER'!U99:U99,"X")</f>
        <v>0</v>
      </c>
      <c r="T81" s="220">
        <f>COUNTIF('C3 RÉALISER'!V99:V99,"X")</f>
        <v>0</v>
      </c>
      <c r="U81" s="231">
        <f>COUNTIF('C3 RÉALISER'!W99:W99,"X")</f>
        <v>0</v>
      </c>
      <c r="V81" s="132">
        <f>COUNTIF('C3 RÉALISER'!X99:X99,"X")</f>
        <v>0</v>
      </c>
      <c r="W81" s="232">
        <f>COUNTIF('C3 RÉALISER'!Y99:Y99,"X")</f>
        <v>0</v>
      </c>
      <c r="X81" s="213">
        <f>COUNTIF('C3 RÉALISER'!Z99:Z99,"X")</f>
        <v>0</v>
      </c>
      <c r="Y81" s="212">
        <f>COUNTIF('C3 RÉALISER'!AA99:AA99,"X")</f>
        <v>0</v>
      </c>
      <c r="Z81" s="220">
        <f>COUNTIF('C3 RÉALISER'!AB99:AB99,"X")</f>
        <v>0</v>
      </c>
      <c r="AA81" s="231">
        <f>COUNTIF('C3 RÉALISER'!AC99:AC99,"X")</f>
        <v>0</v>
      </c>
      <c r="AB81" s="132">
        <f>COUNTIF('C3 RÉALISER'!AD99:AD99,"X")</f>
        <v>0</v>
      </c>
      <c r="AC81" s="232">
        <f>COUNTIF('C3 RÉALISER'!AE99:AE99,"X")</f>
        <v>0</v>
      </c>
      <c r="AD81" s="213">
        <f>COUNTIF('C3 RÉALISER'!AF99:AF99,"X")</f>
        <v>0</v>
      </c>
      <c r="AE81" s="212">
        <f>COUNTIF('C3 RÉALISER'!AG99:AG99,"X")</f>
        <v>0</v>
      </c>
      <c r="AF81" s="220">
        <f>COUNTIF('C3 RÉALISER'!AH99:AH99,"X")</f>
        <v>0</v>
      </c>
      <c r="AG81" s="231">
        <f>COUNTIF('C3 RÉALISER'!AI99:AI99,"X")</f>
        <v>0</v>
      </c>
      <c r="AH81" s="132">
        <f>COUNTIF('C3 RÉALISER'!AJ99:AJ99,"X")</f>
        <v>0</v>
      </c>
      <c r="AI81" s="232">
        <f>COUNTIF('C3 RÉALISER'!AK99:AK99,"X")</f>
        <v>0</v>
      </c>
      <c r="AJ81" s="213">
        <f>COUNTIF('C3 RÉALISER'!AL99:AL99,"X")</f>
        <v>0</v>
      </c>
      <c r="AK81" s="213">
        <f>COUNTIF('C3 RÉALISER'!AM99:AM99,"X")</f>
        <v>0</v>
      </c>
      <c r="AL81" s="221">
        <f>COUNTIF('C3 RÉALISER'!AN99:AN99,"X")</f>
        <v>0</v>
      </c>
      <c r="AM81" s="231">
        <f>COUNTIF('C3 RÉALISER'!AO99:AO99,"X")</f>
        <v>0</v>
      </c>
      <c r="AN81" s="138">
        <f>COUNTIF('C3 RÉALISER'!AP99:AP99,"X")</f>
        <v>0</v>
      </c>
      <c r="AO81" s="233">
        <f>COUNTIF('C3 RÉALISER'!AQ99:AQ99,"X")</f>
        <v>0</v>
      </c>
      <c r="AP81" s="213">
        <f>COUNTIF('C3 RÉALISER'!AR99:AR99,"X")</f>
        <v>0</v>
      </c>
      <c r="AQ81" s="213">
        <f>COUNTIF('C3 RÉALISER'!AS99:AS99,"X")</f>
        <v>0</v>
      </c>
      <c r="AR81" s="221">
        <f>COUNTIF('C3 RÉALISER'!AT99:AT99,"X")</f>
        <v>0</v>
      </c>
      <c r="AS81" s="231">
        <f>COUNTIF('C3 RÉALISER'!AU99:AU99,"X")</f>
        <v>0</v>
      </c>
      <c r="AT81" s="138">
        <f>COUNTIF('C3 RÉALISER'!AV99:AV99,"X")</f>
        <v>0</v>
      </c>
      <c r="AU81" s="233">
        <f>COUNTIF('C3 RÉALISER'!AW99:AW99,"X")</f>
        <v>0</v>
      </c>
      <c r="AV81" s="277">
        <f>COUNTIF('C3 RÉALISER'!AX99:AX99,"X")</f>
        <v>0</v>
      </c>
      <c r="AW81" s="213">
        <f>COUNTIF('C3 RÉALISER'!AY99:AY99,"X")</f>
        <v>0</v>
      </c>
      <c r="AX81" s="280">
        <f>COUNTIF('C3 RÉALISER'!AZ99:AZ99,"X")</f>
        <v>0</v>
      </c>
      <c r="AZ81" s="538"/>
      <c r="BA81" s="538"/>
      <c r="BB81" s="538"/>
    </row>
    <row r="82" spans="1:54" ht="16" customHeight="1" collapsed="1">
      <c r="A82" s="130"/>
      <c r="B82" s="135" t="s">
        <v>127</v>
      </c>
      <c r="C82" s="227">
        <f>SUM(C83:C93)</f>
        <v>0</v>
      </c>
      <c r="D82" s="133">
        <f>SUM(D83:D93)</f>
        <v>0</v>
      </c>
      <c r="E82" s="228">
        <f t="shared" ref="E82" si="283">SUM(E83:E93)</f>
        <v>0</v>
      </c>
      <c r="F82" s="215">
        <f t="shared" ref="F82:AX82" si="284">SUM(F83:F93)</f>
        <v>0</v>
      </c>
      <c r="G82" s="210">
        <f t="shared" si="284"/>
        <v>0</v>
      </c>
      <c r="H82" s="219">
        <f t="shared" si="284"/>
        <v>0</v>
      </c>
      <c r="I82" s="227">
        <f t="shared" si="284"/>
        <v>0</v>
      </c>
      <c r="J82" s="133">
        <f t="shared" si="284"/>
        <v>0</v>
      </c>
      <c r="K82" s="228">
        <f t="shared" si="284"/>
        <v>0</v>
      </c>
      <c r="L82" s="215">
        <f t="shared" si="284"/>
        <v>0</v>
      </c>
      <c r="M82" s="210">
        <f t="shared" si="284"/>
        <v>0</v>
      </c>
      <c r="N82" s="219">
        <f t="shared" si="284"/>
        <v>0</v>
      </c>
      <c r="O82" s="227">
        <f t="shared" si="284"/>
        <v>0</v>
      </c>
      <c r="P82" s="133">
        <f t="shared" si="284"/>
        <v>0</v>
      </c>
      <c r="Q82" s="228">
        <f t="shared" si="284"/>
        <v>0</v>
      </c>
      <c r="R82" s="215">
        <f t="shared" si="284"/>
        <v>0</v>
      </c>
      <c r="S82" s="210">
        <f t="shared" si="284"/>
        <v>0</v>
      </c>
      <c r="T82" s="219">
        <f t="shared" si="284"/>
        <v>0</v>
      </c>
      <c r="U82" s="227">
        <f t="shared" si="284"/>
        <v>0</v>
      </c>
      <c r="V82" s="133">
        <f t="shared" si="284"/>
        <v>0</v>
      </c>
      <c r="W82" s="228">
        <f t="shared" si="284"/>
        <v>0</v>
      </c>
      <c r="X82" s="215">
        <f t="shared" si="284"/>
        <v>0</v>
      </c>
      <c r="Y82" s="210">
        <f t="shared" si="284"/>
        <v>0</v>
      </c>
      <c r="Z82" s="219">
        <f t="shared" si="284"/>
        <v>0</v>
      </c>
      <c r="AA82" s="227">
        <f t="shared" si="284"/>
        <v>0</v>
      </c>
      <c r="AB82" s="133">
        <f t="shared" si="284"/>
        <v>0</v>
      </c>
      <c r="AC82" s="228">
        <f t="shared" si="284"/>
        <v>0</v>
      </c>
      <c r="AD82" s="215">
        <f t="shared" si="284"/>
        <v>0</v>
      </c>
      <c r="AE82" s="210">
        <f t="shared" si="284"/>
        <v>0</v>
      </c>
      <c r="AF82" s="219">
        <f t="shared" si="284"/>
        <v>0</v>
      </c>
      <c r="AG82" s="227">
        <f t="shared" si="284"/>
        <v>0</v>
      </c>
      <c r="AH82" s="133">
        <f t="shared" si="284"/>
        <v>0</v>
      </c>
      <c r="AI82" s="228">
        <f t="shared" si="284"/>
        <v>0</v>
      </c>
      <c r="AJ82" s="215">
        <f t="shared" si="284"/>
        <v>0</v>
      </c>
      <c r="AK82" s="215">
        <f t="shared" si="284"/>
        <v>0</v>
      </c>
      <c r="AL82" s="223">
        <f t="shared" si="284"/>
        <v>0</v>
      </c>
      <c r="AM82" s="227">
        <f t="shared" si="284"/>
        <v>0</v>
      </c>
      <c r="AN82" s="134">
        <f t="shared" si="284"/>
        <v>0</v>
      </c>
      <c r="AO82" s="236">
        <f t="shared" si="284"/>
        <v>0</v>
      </c>
      <c r="AP82" s="215">
        <f t="shared" si="284"/>
        <v>0</v>
      </c>
      <c r="AQ82" s="215">
        <f t="shared" si="284"/>
        <v>0</v>
      </c>
      <c r="AR82" s="223">
        <f t="shared" si="284"/>
        <v>0</v>
      </c>
      <c r="AS82" s="227">
        <f t="shared" si="284"/>
        <v>0</v>
      </c>
      <c r="AT82" s="134">
        <f t="shared" si="284"/>
        <v>0</v>
      </c>
      <c r="AU82" s="236">
        <f t="shared" si="284"/>
        <v>0</v>
      </c>
      <c r="AV82" s="279">
        <f t="shared" si="284"/>
        <v>0</v>
      </c>
      <c r="AW82" s="215">
        <f t="shared" si="284"/>
        <v>0</v>
      </c>
      <c r="AX82" s="281">
        <f t="shared" si="284"/>
        <v>0</v>
      </c>
      <c r="AZ82" s="538"/>
      <c r="BA82" s="538"/>
      <c r="BB82" s="538"/>
    </row>
    <row r="83" spans="1:54" ht="16" hidden="1" customHeight="1" outlineLevel="1">
      <c r="A83" s="130"/>
      <c r="B83" s="172" t="s">
        <v>269</v>
      </c>
      <c r="C83" s="229"/>
      <c r="D83" s="198"/>
      <c r="E83" s="230"/>
      <c r="F83" s="211"/>
      <c r="G83" s="211"/>
      <c r="H83" s="211"/>
      <c r="I83" s="229"/>
      <c r="J83" s="198"/>
      <c r="K83" s="230"/>
      <c r="L83" s="211"/>
      <c r="M83" s="211"/>
      <c r="N83" s="211"/>
      <c r="O83" s="229"/>
      <c r="P83" s="198"/>
      <c r="Q83" s="230"/>
      <c r="R83" s="211"/>
      <c r="S83" s="211"/>
      <c r="T83" s="211"/>
      <c r="U83" s="229"/>
      <c r="V83" s="198"/>
      <c r="W83" s="230"/>
      <c r="X83" s="211"/>
      <c r="Y83" s="211"/>
      <c r="Z83" s="211"/>
      <c r="AA83" s="229"/>
      <c r="AB83" s="198"/>
      <c r="AC83" s="230"/>
      <c r="AD83" s="211"/>
      <c r="AE83" s="211"/>
      <c r="AF83" s="211"/>
      <c r="AG83" s="229"/>
      <c r="AH83" s="198"/>
      <c r="AI83" s="230"/>
      <c r="AJ83" s="246"/>
      <c r="AK83" s="247"/>
      <c r="AL83" s="252"/>
      <c r="AM83" s="256"/>
      <c r="AN83" s="197"/>
      <c r="AO83" s="257"/>
      <c r="AP83" s="246"/>
      <c r="AQ83" s="247"/>
      <c r="AR83" s="252"/>
      <c r="AS83" s="256"/>
      <c r="AT83" s="197"/>
      <c r="AU83" s="257"/>
      <c r="AV83" s="275"/>
      <c r="AW83" s="247"/>
      <c r="AX83" s="276"/>
      <c r="AZ83" s="538"/>
      <c r="BA83" s="538"/>
      <c r="BB83" s="538"/>
    </row>
    <row r="84" spans="1:54" ht="16" hidden="1" customHeight="1" outlineLevel="1">
      <c r="A84" s="130"/>
      <c r="B84" s="145" t="s">
        <v>199</v>
      </c>
      <c r="C84" s="231">
        <f>COUNTIF('C3 RÉALISER'!E102:E102,"X")</f>
        <v>0</v>
      </c>
      <c r="D84" s="132">
        <f>COUNTIF('C3 RÉALISER'!F102:F102,"X")</f>
        <v>0</v>
      </c>
      <c r="E84" s="232">
        <f>COUNTIF('C3 RÉALISER'!G102:G102,"X")</f>
        <v>0</v>
      </c>
      <c r="F84" s="213">
        <f>COUNTIF('C3 RÉALISER'!H102:H102,"X")</f>
        <v>0</v>
      </c>
      <c r="G84" s="212">
        <f>COUNTIF('C3 RÉALISER'!I102:I102,"X")</f>
        <v>0</v>
      </c>
      <c r="H84" s="220">
        <f>COUNTIF('C3 RÉALISER'!J102:J102,"X")</f>
        <v>0</v>
      </c>
      <c r="I84" s="231">
        <f>COUNTIF('C3 RÉALISER'!K102:K102,"X")</f>
        <v>0</v>
      </c>
      <c r="J84" s="132">
        <f>COUNTIF('C3 RÉALISER'!L102:L102,"X")</f>
        <v>0</v>
      </c>
      <c r="K84" s="232">
        <f>COUNTIF('C3 RÉALISER'!M102:M102,"X")</f>
        <v>0</v>
      </c>
      <c r="L84" s="213">
        <f>COUNTIF('C3 RÉALISER'!N102:N102,"X")</f>
        <v>0</v>
      </c>
      <c r="M84" s="212">
        <f>COUNTIF('C3 RÉALISER'!O102:O102,"X")</f>
        <v>0</v>
      </c>
      <c r="N84" s="220">
        <f>COUNTIF('C3 RÉALISER'!P102:P102,"X")</f>
        <v>0</v>
      </c>
      <c r="O84" s="231">
        <f>COUNTIF('C3 RÉALISER'!Q102:Q102,"X")</f>
        <v>0</v>
      </c>
      <c r="P84" s="132">
        <f>COUNTIF('C3 RÉALISER'!R102:R102,"X")</f>
        <v>0</v>
      </c>
      <c r="Q84" s="232">
        <f>COUNTIF('C3 RÉALISER'!S102:S102,"X")</f>
        <v>0</v>
      </c>
      <c r="R84" s="213">
        <f>COUNTIF('C3 RÉALISER'!T102:T102,"X")</f>
        <v>0</v>
      </c>
      <c r="S84" s="212">
        <f>COUNTIF('C3 RÉALISER'!U102:U102,"X")</f>
        <v>0</v>
      </c>
      <c r="T84" s="220">
        <f>COUNTIF('C3 RÉALISER'!V102:V102,"X")</f>
        <v>0</v>
      </c>
      <c r="U84" s="231">
        <f>COUNTIF('C3 RÉALISER'!W102:W102,"X")</f>
        <v>0</v>
      </c>
      <c r="V84" s="132">
        <f>COUNTIF('C3 RÉALISER'!X102:X102,"X")</f>
        <v>0</v>
      </c>
      <c r="W84" s="232">
        <f>COUNTIF('C3 RÉALISER'!Y102:Y102,"X")</f>
        <v>0</v>
      </c>
      <c r="X84" s="213">
        <f>COUNTIF('C3 RÉALISER'!Z102:Z102,"X")</f>
        <v>0</v>
      </c>
      <c r="Y84" s="212">
        <f>COUNTIF('C3 RÉALISER'!AA102:AA102,"X")</f>
        <v>0</v>
      </c>
      <c r="Z84" s="220">
        <f>COUNTIF('C3 RÉALISER'!AB102:AB102,"X")</f>
        <v>0</v>
      </c>
      <c r="AA84" s="231">
        <f>COUNTIF('C3 RÉALISER'!AC102:AC102,"X")</f>
        <v>0</v>
      </c>
      <c r="AB84" s="132">
        <f>COUNTIF('C3 RÉALISER'!AD102:AD102,"X")</f>
        <v>0</v>
      </c>
      <c r="AC84" s="232">
        <f>COUNTIF('C3 RÉALISER'!AE102:AE102,"X")</f>
        <v>0</v>
      </c>
      <c r="AD84" s="213">
        <f>COUNTIF('C3 RÉALISER'!AF102:AF102,"X")</f>
        <v>0</v>
      </c>
      <c r="AE84" s="212">
        <f>COUNTIF('C3 RÉALISER'!AG102:AG102,"X")</f>
        <v>0</v>
      </c>
      <c r="AF84" s="220">
        <f>COUNTIF('C3 RÉALISER'!AH102:AH102,"X")</f>
        <v>0</v>
      </c>
      <c r="AG84" s="231">
        <f>COUNTIF('C3 RÉALISER'!AI102:AI102,"X")</f>
        <v>0</v>
      </c>
      <c r="AH84" s="132">
        <f>COUNTIF('C3 RÉALISER'!AJ102:AJ102,"X")</f>
        <v>0</v>
      </c>
      <c r="AI84" s="232">
        <f>COUNTIF('C3 RÉALISER'!AK102:AK102,"X")</f>
        <v>0</v>
      </c>
      <c r="AJ84" s="213">
        <f>COUNTIF('C3 RÉALISER'!AL102:AL102,"X")</f>
        <v>0</v>
      </c>
      <c r="AK84" s="213">
        <f>COUNTIF('C3 RÉALISER'!AM102:AM102,"X")</f>
        <v>0</v>
      </c>
      <c r="AL84" s="221">
        <f>COUNTIF('C3 RÉALISER'!AN102:AN102,"X")</f>
        <v>0</v>
      </c>
      <c r="AM84" s="231">
        <f>COUNTIF('C3 RÉALISER'!AO102:AO102,"X")</f>
        <v>0</v>
      </c>
      <c r="AN84" s="138">
        <f>COUNTIF('C3 RÉALISER'!AP102:AP102,"X")</f>
        <v>0</v>
      </c>
      <c r="AO84" s="233">
        <f>COUNTIF('C3 RÉALISER'!AQ102:AQ102,"X")</f>
        <v>0</v>
      </c>
      <c r="AP84" s="213">
        <f>COUNTIF('C3 RÉALISER'!AR102:AR102,"X")</f>
        <v>0</v>
      </c>
      <c r="AQ84" s="213">
        <f>COUNTIF('C3 RÉALISER'!AS102:AS102,"X")</f>
        <v>0</v>
      </c>
      <c r="AR84" s="221">
        <f>COUNTIF('C3 RÉALISER'!AT102:AT102,"X")</f>
        <v>0</v>
      </c>
      <c r="AS84" s="231">
        <f>COUNTIF('C3 RÉALISER'!AU102:AU102,"X")</f>
        <v>0</v>
      </c>
      <c r="AT84" s="138">
        <f>COUNTIF('C3 RÉALISER'!AV102:AV102,"X")</f>
        <v>0</v>
      </c>
      <c r="AU84" s="233">
        <f>COUNTIF('C3 RÉALISER'!AW102:AW102,"X")</f>
        <v>0</v>
      </c>
      <c r="AV84" s="277">
        <f>COUNTIF('C3 RÉALISER'!AX102:AX102,"X")</f>
        <v>0</v>
      </c>
      <c r="AW84" s="213">
        <f>COUNTIF('C3 RÉALISER'!AY102:AY102,"X")</f>
        <v>0</v>
      </c>
      <c r="AX84" s="280">
        <f>COUNTIF('C3 RÉALISER'!AZ102:AZ102,"X")</f>
        <v>0</v>
      </c>
      <c r="AZ84" s="538"/>
      <c r="BA84" s="538"/>
      <c r="BB84" s="538"/>
    </row>
    <row r="85" spans="1:54" ht="16" hidden="1" customHeight="1" outlineLevel="1">
      <c r="A85" s="130"/>
      <c r="B85" s="145" t="s">
        <v>200</v>
      </c>
      <c r="C85" s="231">
        <f>COUNTIF('C3 RÉALISER'!E103:E103,"X")</f>
        <v>0</v>
      </c>
      <c r="D85" s="132">
        <f>COUNTIF('C3 RÉALISER'!F103:F103,"X")</f>
        <v>0</v>
      </c>
      <c r="E85" s="232">
        <f>COUNTIF('C3 RÉALISER'!G103:G103,"X")</f>
        <v>0</v>
      </c>
      <c r="F85" s="213">
        <f>COUNTIF('C3 RÉALISER'!H103:H103,"X")</f>
        <v>0</v>
      </c>
      <c r="G85" s="212">
        <f>COUNTIF('C3 RÉALISER'!I103:I103,"X")</f>
        <v>0</v>
      </c>
      <c r="H85" s="220">
        <f>COUNTIF('C3 RÉALISER'!J103:J103,"X")</f>
        <v>0</v>
      </c>
      <c r="I85" s="231">
        <f>COUNTIF('C3 RÉALISER'!K103:K103,"X")</f>
        <v>0</v>
      </c>
      <c r="J85" s="132">
        <f>COUNTIF('C3 RÉALISER'!L103:L103,"X")</f>
        <v>0</v>
      </c>
      <c r="K85" s="232">
        <f>COUNTIF('C3 RÉALISER'!M103:M103,"X")</f>
        <v>0</v>
      </c>
      <c r="L85" s="213">
        <f>COUNTIF('C3 RÉALISER'!N103:N103,"X")</f>
        <v>0</v>
      </c>
      <c r="M85" s="212">
        <f>COUNTIF('C3 RÉALISER'!O103:O103,"X")</f>
        <v>0</v>
      </c>
      <c r="N85" s="220">
        <f>COUNTIF('C3 RÉALISER'!P103:P103,"X")</f>
        <v>0</v>
      </c>
      <c r="O85" s="231">
        <f>COUNTIF('C3 RÉALISER'!Q103:Q103,"X")</f>
        <v>0</v>
      </c>
      <c r="P85" s="132">
        <f>COUNTIF('C3 RÉALISER'!R103:R103,"X")</f>
        <v>0</v>
      </c>
      <c r="Q85" s="232">
        <f>COUNTIF('C3 RÉALISER'!S103:S103,"X")</f>
        <v>0</v>
      </c>
      <c r="R85" s="213">
        <f>COUNTIF('C3 RÉALISER'!T103:T103,"X")</f>
        <v>0</v>
      </c>
      <c r="S85" s="212">
        <f>COUNTIF('C3 RÉALISER'!U103:U103,"X")</f>
        <v>0</v>
      </c>
      <c r="T85" s="220">
        <f>COUNTIF('C3 RÉALISER'!V103:V103,"X")</f>
        <v>0</v>
      </c>
      <c r="U85" s="231">
        <f>COUNTIF('C3 RÉALISER'!W103:W103,"X")</f>
        <v>0</v>
      </c>
      <c r="V85" s="132">
        <f>COUNTIF('C3 RÉALISER'!X103:X103,"X")</f>
        <v>0</v>
      </c>
      <c r="W85" s="232">
        <f>COUNTIF('C3 RÉALISER'!Y103:Y103,"X")</f>
        <v>0</v>
      </c>
      <c r="X85" s="213">
        <f>COUNTIF('C3 RÉALISER'!Z103:Z103,"X")</f>
        <v>0</v>
      </c>
      <c r="Y85" s="212">
        <f>COUNTIF('C3 RÉALISER'!AA103:AA103,"X")</f>
        <v>0</v>
      </c>
      <c r="Z85" s="220">
        <f>COUNTIF('C3 RÉALISER'!AB103:AB103,"X")</f>
        <v>0</v>
      </c>
      <c r="AA85" s="231">
        <f>COUNTIF('C3 RÉALISER'!AC103:AC103,"X")</f>
        <v>0</v>
      </c>
      <c r="AB85" s="132">
        <f>COUNTIF('C3 RÉALISER'!AD103:AD103,"X")</f>
        <v>0</v>
      </c>
      <c r="AC85" s="232">
        <f>COUNTIF('C3 RÉALISER'!AE103:AE103,"X")</f>
        <v>0</v>
      </c>
      <c r="AD85" s="213">
        <f>COUNTIF('C3 RÉALISER'!AF103:AF103,"X")</f>
        <v>0</v>
      </c>
      <c r="AE85" s="212">
        <f>COUNTIF('C3 RÉALISER'!AG103:AG103,"X")</f>
        <v>0</v>
      </c>
      <c r="AF85" s="220">
        <f>COUNTIF('C3 RÉALISER'!AH103:AH103,"X")</f>
        <v>0</v>
      </c>
      <c r="AG85" s="231">
        <f>COUNTIF('C3 RÉALISER'!AI103:AI103,"X")</f>
        <v>0</v>
      </c>
      <c r="AH85" s="132">
        <f>COUNTIF('C3 RÉALISER'!AJ103:AJ103,"X")</f>
        <v>0</v>
      </c>
      <c r="AI85" s="232">
        <f>COUNTIF('C3 RÉALISER'!AK103:AK103,"X")</f>
        <v>0</v>
      </c>
      <c r="AJ85" s="213">
        <f>COUNTIF('C3 RÉALISER'!AL103:AL103,"X")</f>
        <v>0</v>
      </c>
      <c r="AK85" s="213">
        <f>COUNTIF('C3 RÉALISER'!AM103:AM103,"X")</f>
        <v>0</v>
      </c>
      <c r="AL85" s="221">
        <f>COUNTIF('C3 RÉALISER'!AN103:AN103,"X")</f>
        <v>0</v>
      </c>
      <c r="AM85" s="231">
        <f>COUNTIF('C3 RÉALISER'!AO103:AO103,"X")</f>
        <v>0</v>
      </c>
      <c r="AN85" s="138">
        <f>COUNTIF('C3 RÉALISER'!AP103:AP103,"X")</f>
        <v>0</v>
      </c>
      <c r="AO85" s="233">
        <f>COUNTIF('C3 RÉALISER'!AQ103:AQ103,"X")</f>
        <v>0</v>
      </c>
      <c r="AP85" s="213">
        <f>COUNTIF('C3 RÉALISER'!AR103:AR103,"X")</f>
        <v>0</v>
      </c>
      <c r="AQ85" s="213">
        <f>COUNTIF('C3 RÉALISER'!AS103:AS103,"X")</f>
        <v>0</v>
      </c>
      <c r="AR85" s="221">
        <f>COUNTIF('C3 RÉALISER'!AT103:AT103,"X")</f>
        <v>0</v>
      </c>
      <c r="AS85" s="231">
        <f>COUNTIF('C3 RÉALISER'!AU103:AU103,"X")</f>
        <v>0</v>
      </c>
      <c r="AT85" s="138">
        <f>COUNTIF('C3 RÉALISER'!AV103:AV103,"X")</f>
        <v>0</v>
      </c>
      <c r="AU85" s="233">
        <f>COUNTIF('C3 RÉALISER'!AW103:AW103,"X")</f>
        <v>0</v>
      </c>
      <c r="AV85" s="277">
        <f>COUNTIF('C3 RÉALISER'!AX103:AX103,"X")</f>
        <v>0</v>
      </c>
      <c r="AW85" s="213">
        <f>COUNTIF('C3 RÉALISER'!AY103:AY103,"X")</f>
        <v>0</v>
      </c>
      <c r="AX85" s="280">
        <f>COUNTIF('C3 RÉALISER'!AZ103:AZ103,"X")</f>
        <v>0</v>
      </c>
      <c r="AZ85" s="538"/>
      <c r="BA85" s="538"/>
      <c r="BB85" s="538"/>
    </row>
    <row r="86" spans="1:54" ht="16" hidden="1" customHeight="1" outlineLevel="1">
      <c r="A86" s="130"/>
      <c r="B86" s="145" t="s">
        <v>201</v>
      </c>
      <c r="C86" s="231">
        <f>COUNTIF('C3 RÉALISER'!E104:E104,"X")</f>
        <v>0</v>
      </c>
      <c r="D86" s="132">
        <f>COUNTIF('C3 RÉALISER'!F104:F104,"X")</f>
        <v>0</v>
      </c>
      <c r="E86" s="232">
        <f>COUNTIF('C3 RÉALISER'!G104:G104,"X")</f>
        <v>0</v>
      </c>
      <c r="F86" s="213">
        <f>COUNTIF('C3 RÉALISER'!H104:H104,"X")</f>
        <v>0</v>
      </c>
      <c r="G86" s="212">
        <f>COUNTIF('C3 RÉALISER'!I104:I104,"X")</f>
        <v>0</v>
      </c>
      <c r="H86" s="220">
        <f>COUNTIF('C3 RÉALISER'!J104:J104,"X")</f>
        <v>0</v>
      </c>
      <c r="I86" s="231">
        <f>COUNTIF('C3 RÉALISER'!K104:K104,"X")</f>
        <v>0</v>
      </c>
      <c r="J86" s="132">
        <f>COUNTIF('C3 RÉALISER'!L104:L104,"X")</f>
        <v>0</v>
      </c>
      <c r="K86" s="232">
        <f>COUNTIF('C3 RÉALISER'!M104:M104,"X")</f>
        <v>0</v>
      </c>
      <c r="L86" s="213">
        <f>COUNTIF('C3 RÉALISER'!N104:N104,"X")</f>
        <v>0</v>
      </c>
      <c r="M86" s="212">
        <f>COUNTIF('C3 RÉALISER'!O104:O104,"X")</f>
        <v>0</v>
      </c>
      <c r="N86" s="220">
        <f>COUNTIF('C3 RÉALISER'!P104:P104,"X")</f>
        <v>0</v>
      </c>
      <c r="O86" s="231">
        <f>COUNTIF('C3 RÉALISER'!Q104:Q104,"X")</f>
        <v>0</v>
      </c>
      <c r="P86" s="132">
        <f>COUNTIF('C3 RÉALISER'!R104:R104,"X")</f>
        <v>0</v>
      </c>
      <c r="Q86" s="232">
        <f>COUNTIF('C3 RÉALISER'!S104:S104,"X")</f>
        <v>0</v>
      </c>
      <c r="R86" s="213">
        <f>COUNTIF('C3 RÉALISER'!T104:T104,"X")</f>
        <v>0</v>
      </c>
      <c r="S86" s="212">
        <f>COUNTIF('C3 RÉALISER'!U104:U104,"X")</f>
        <v>0</v>
      </c>
      <c r="T86" s="220">
        <f>COUNTIF('C3 RÉALISER'!V104:V104,"X")</f>
        <v>0</v>
      </c>
      <c r="U86" s="231">
        <f>COUNTIF('C3 RÉALISER'!W104:W104,"X")</f>
        <v>0</v>
      </c>
      <c r="V86" s="132">
        <f>COUNTIF('C3 RÉALISER'!X104:X104,"X")</f>
        <v>0</v>
      </c>
      <c r="W86" s="232">
        <f>COUNTIF('C3 RÉALISER'!Y104:Y104,"X")</f>
        <v>0</v>
      </c>
      <c r="X86" s="213">
        <f>COUNTIF('C3 RÉALISER'!Z104:Z104,"X")</f>
        <v>0</v>
      </c>
      <c r="Y86" s="212">
        <f>COUNTIF('C3 RÉALISER'!AA104:AA104,"X")</f>
        <v>0</v>
      </c>
      <c r="Z86" s="220">
        <f>COUNTIF('C3 RÉALISER'!AB104:AB104,"X")</f>
        <v>0</v>
      </c>
      <c r="AA86" s="231">
        <f>COUNTIF('C3 RÉALISER'!AC104:AC104,"X")</f>
        <v>0</v>
      </c>
      <c r="AB86" s="132">
        <f>COUNTIF('C3 RÉALISER'!AD104:AD104,"X")</f>
        <v>0</v>
      </c>
      <c r="AC86" s="232">
        <f>COUNTIF('C3 RÉALISER'!AE104:AE104,"X")</f>
        <v>0</v>
      </c>
      <c r="AD86" s="213">
        <f>COUNTIF('C3 RÉALISER'!AF104:AF104,"X")</f>
        <v>0</v>
      </c>
      <c r="AE86" s="212">
        <f>COUNTIF('C3 RÉALISER'!AG104:AG104,"X")</f>
        <v>0</v>
      </c>
      <c r="AF86" s="220">
        <f>COUNTIF('C3 RÉALISER'!AH104:AH104,"X")</f>
        <v>0</v>
      </c>
      <c r="AG86" s="231">
        <f>COUNTIF('C3 RÉALISER'!AI104:AI104,"X")</f>
        <v>0</v>
      </c>
      <c r="AH86" s="132">
        <f>COUNTIF('C3 RÉALISER'!AJ104:AJ104,"X")</f>
        <v>0</v>
      </c>
      <c r="AI86" s="232">
        <f>COUNTIF('C3 RÉALISER'!AK104:AK104,"X")</f>
        <v>0</v>
      </c>
      <c r="AJ86" s="213">
        <f>COUNTIF('C3 RÉALISER'!AL104:AL104,"X")</f>
        <v>0</v>
      </c>
      <c r="AK86" s="213">
        <f>COUNTIF('C3 RÉALISER'!AM104:AM104,"X")</f>
        <v>0</v>
      </c>
      <c r="AL86" s="221">
        <f>COUNTIF('C3 RÉALISER'!AN104:AN104,"X")</f>
        <v>0</v>
      </c>
      <c r="AM86" s="231">
        <f>COUNTIF('C3 RÉALISER'!AO104:AO104,"X")</f>
        <v>0</v>
      </c>
      <c r="AN86" s="138">
        <f>COUNTIF('C3 RÉALISER'!AP104:AP104,"X")</f>
        <v>0</v>
      </c>
      <c r="AO86" s="233">
        <f>COUNTIF('C3 RÉALISER'!AQ104:AQ104,"X")</f>
        <v>0</v>
      </c>
      <c r="AP86" s="213">
        <f>COUNTIF('C3 RÉALISER'!AR104:AR104,"X")</f>
        <v>0</v>
      </c>
      <c r="AQ86" s="213">
        <f>COUNTIF('C3 RÉALISER'!AS104:AS104,"X")</f>
        <v>0</v>
      </c>
      <c r="AR86" s="221">
        <f>COUNTIF('C3 RÉALISER'!AT104:AT104,"X")</f>
        <v>0</v>
      </c>
      <c r="AS86" s="231">
        <f>COUNTIF('C3 RÉALISER'!AU104:AU104,"X")</f>
        <v>0</v>
      </c>
      <c r="AT86" s="138">
        <f>COUNTIF('C3 RÉALISER'!AV104:AV104,"X")</f>
        <v>0</v>
      </c>
      <c r="AU86" s="233">
        <f>COUNTIF('C3 RÉALISER'!AW104:AW104,"X")</f>
        <v>0</v>
      </c>
      <c r="AV86" s="277">
        <f>COUNTIF('C3 RÉALISER'!AX104:AX104,"X")</f>
        <v>0</v>
      </c>
      <c r="AW86" s="213">
        <f>COUNTIF('C3 RÉALISER'!AY104:AY104,"X")</f>
        <v>0</v>
      </c>
      <c r="AX86" s="280">
        <f>COUNTIF('C3 RÉALISER'!AZ104:AZ104,"X")</f>
        <v>0</v>
      </c>
      <c r="AZ86" s="538"/>
      <c r="BA86" s="538"/>
      <c r="BB86" s="538"/>
    </row>
    <row r="87" spans="1:54" ht="16" hidden="1" customHeight="1" outlineLevel="1">
      <c r="A87" s="130"/>
      <c r="B87" s="145" t="s">
        <v>202</v>
      </c>
      <c r="C87" s="231">
        <f>COUNTIF('C3 RÉALISER'!E105:E105,"X")</f>
        <v>0</v>
      </c>
      <c r="D87" s="132">
        <f>COUNTIF('C3 RÉALISER'!F105:F105,"X")</f>
        <v>0</v>
      </c>
      <c r="E87" s="232">
        <f>COUNTIF('C3 RÉALISER'!G105:G105,"X")</f>
        <v>0</v>
      </c>
      <c r="F87" s="213">
        <f>COUNTIF('C3 RÉALISER'!H105:H105,"X")</f>
        <v>0</v>
      </c>
      <c r="G87" s="212">
        <f>COUNTIF('C3 RÉALISER'!I105:I105,"X")</f>
        <v>0</v>
      </c>
      <c r="H87" s="220">
        <f>COUNTIF('C3 RÉALISER'!J105:J105,"X")</f>
        <v>0</v>
      </c>
      <c r="I87" s="231">
        <f>COUNTIF('C3 RÉALISER'!K105:K105,"X")</f>
        <v>0</v>
      </c>
      <c r="J87" s="132">
        <f>COUNTIF('C3 RÉALISER'!L105:L105,"X")</f>
        <v>0</v>
      </c>
      <c r="K87" s="232">
        <f>COUNTIF('C3 RÉALISER'!M105:M105,"X")</f>
        <v>0</v>
      </c>
      <c r="L87" s="213">
        <f>COUNTIF('C3 RÉALISER'!N105:N105,"X")</f>
        <v>0</v>
      </c>
      <c r="M87" s="212">
        <f>COUNTIF('C3 RÉALISER'!O105:O105,"X")</f>
        <v>0</v>
      </c>
      <c r="N87" s="220">
        <f>COUNTIF('C3 RÉALISER'!P105:P105,"X")</f>
        <v>0</v>
      </c>
      <c r="O87" s="231">
        <f>COUNTIF('C3 RÉALISER'!Q105:Q105,"X")</f>
        <v>0</v>
      </c>
      <c r="P87" s="132">
        <f>COUNTIF('C3 RÉALISER'!R105:R105,"X")</f>
        <v>0</v>
      </c>
      <c r="Q87" s="232">
        <f>COUNTIF('C3 RÉALISER'!S105:S105,"X")</f>
        <v>0</v>
      </c>
      <c r="R87" s="213">
        <f>COUNTIF('C3 RÉALISER'!T105:T105,"X")</f>
        <v>0</v>
      </c>
      <c r="S87" s="212">
        <f>COUNTIF('C3 RÉALISER'!U105:U105,"X")</f>
        <v>0</v>
      </c>
      <c r="T87" s="220">
        <f>COUNTIF('C3 RÉALISER'!V105:V105,"X")</f>
        <v>0</v>
      </c>
      <c r="U87" s="231">
        <f>COUNTIF('C3 RÉALISER'!W105:W105,"X")</f>
        <v>0</v>
      </c>
      <c r="V87" s="132">
        <f>COUNTIF('C3 RÉALISER'!X105:X105,"X")</f>
        <v>0</v>
      </c>
      <c r="W87" s="232">
        <f>COUNTIF('C3 RÉALISER'!Y105:Y105,"X")</f>
        <v>0</v>
      </c>
      <c r="X87" s="213">
        <f>COUNTIF('C3 RÉALISER'!Z105:Z105,"X")</f>
        <v>0</v>
      </c>
      <c r="Y87" s="212">
        <f>COUNTIF('C3 RÉALISER'!AA105:AA105,"X")</f>
        <v>0</v>
      </c>
      <c r="Z87" s="220">
        <f>COUNTIF('C3 RÉALISER'!AB105:AB105,"X")</f>
        <v>0</v>
      </c>
      <c r="AA87" s="231">
        <f>COUNTIF('C3 RÉALISER'!AC105:AC105,"X")</f>
        <v>0</v>
      </c>
      <c r="AB87" s="132">
        <f>COUNTIF('C3 RÉALISER'!AD105:AD105,"X")</f>
        <v>0</v>
      </c>
      <c r="AC87" s="232">
        <f>COUNTIF('C3 RÉALISER'!AE105:AE105,"X")</f>
        <v>0</v>
      </c>
      <c r="AD87" s="213">
        <f>COUNTIF('C3 RÉALISER'!AF105:AF105,"X")</f>
        <v>0</v>
      </c>
      <c r="AE87" s="212">
        <f>COUNTIF('C3 RÉALISER'!AG105:AG105,"X")</f>
        <v>0</v>
      </c>
      <c r="AF87" s="220">
        <f>COUNTIF('C3 RÉALISER'!AH105:AH105,"X")</f>
        <v>0</v>
      </c>
      <c r="AG87" s="231">
        <f>COUNTIF('C3 RÉALISER'!AI105:AI105,"X")</f>
        <v>0</v>
      </c>
      <c r="AH87" s="132">
        <f>COUNTIF('C3 RÉALISER'!AJ105:AJ105,"X")</f>
        <v>0</v>
      </c>
      <c r="AI87" s="232">
        <f>COUNTIF('C3 RÉALISER'!AK105:AK105,"X")</f>
        <v>0</v>
      </c>
      <c r="AJ87" s="213">
        <f>COUNTIF('C3 RÉALISER'!AL105:AL105,"X")</f>
        <v>0</v>
      </c>
      <c r="AK87" s="213">
        <f>COUNTIF('C3 RÉALISER'!AM105:AM105,"X")</f>
        <v>0</v>
      </c>
      <c r="AL87" s="221">
        <f>COUNTIF('C3 RÉALISER'!AN105:AN105,"X")</f>
        <v>0</v>
      </c>
      <c r="AM87" s="231">
        <f>COUNTIF('C3 RÉALISER'!AO105:AO105,"X")</f>
        <v>0</v>
      </c>
      <c r="AN87" s="138">
        <f>COUNTIF('C3 RÉALISER'!AP105:AP105,"X")</f>
        <v>0</v>
      </c>
      <c r="AO87" s="233">
        <f>COUNTIF('C3 RÉALISER'!AQ105:AQ105,"X")</f>
        <v>0</v>
      </c>
      <c r="AP87" s="213">
        <f>COUNTIF('C3 RÉALISER'!AR105:AR105,"X")</f>
        <v>0</v>
      </c>
      <c r="AQ87" s="213">
        <f>COUNTIF('C3 RÉALISER'!AS105:AS105,"X")</f>
        <v>0</v>
      </c>
      <c r="AR87" s="221">
        <f>COUNTIF('C3 RÉALISER'!AT105:AT105,"X")</f>
        <v>0</v>
      </c>
      <c r="AS87" s="231">
        <f>COUNTIF('C3 RÉALISER'!AU105:AU105,"X")</f>
        <v>0</v>
      </c>
      <c r="AT87" s="138">
        <f>COUNTIF('C3 RÉALISER'!AV105:AV105,"X")</f>
        <v>0</v>
      </c>
      <c r="AU87" s="233">
        <f>COUNTIF('C3 RÉALISER'!AW105:AW105,"X")</f>
        <v>0</v>
      </c>
      <c r="AV87" s="277">
        <f>COUNTIF('C3 RÉALISER'!AX105:AX105,"X")</f>
        <v>0</v>
      </c>
      <c r="AW87" s="213">
        <f>COUNTIF('C3 RÉALISER'!AY105:AY105,"X")</f>
        <v>0</v>
      </c>
      <c r="AX87" s="280">
        <f>COUNTIF('C3 RÉALISER'!AZ105:AZ105,"X")</f>
        <v>0</v>
      </c>
      <c r="AZ87" s="538"/>
      <c r="BA87" s="538"/>
      <c r="BB87" s="538"/>
    </row>
    <row r="88" spans="1:54" ht="16" hidden="1" customHeight="1" outlineLevel="1">
      <c r="A88" s="130"/>
      <c r="B88" s="172" t="s">
        <v>270</v>
      </c>
      <c r="C88" s="229"/>
      <c r="D88" s="198"/>
      <c r="E88" s="230"/>
      <c r="F88" s="211"/>
      <c r="G88" s="211"/>
      <c r="H88" s="211"/>
      <c r="I88" s="229"/>
      <c r="J88" s="198"/>
      <c r="K88" s="230"/>
      <c r="L88" s="211"/>
      <c r="M88" s="211"/>
      <c r="N88" s="211"/>
      <c r="O88" s="229"/>
      <c r="P88" s="198"/>
      <c r="Q88" s="230"/>
      <c r="R88" s="211"/>
      <c r="S88" s="211"/>
      <c r="T88" s="211"/>
      <c r="U88" s="229"/>
      <c r="V88" s="198"/>
      <c r="W88" s="230"/>
      <c r="X88" s="211"/>
      <c r="Y88" s="211"/>
      <c r="Z88" s="211"/>
      <c r="AA88" s="229"/>
      <c r="AB88" s="198"/>
      <c r="AC88" s="230"/>
      <c r="AD88" s="211"/>
      <c r="AE88" s="211"/>
      <c r="AF88" s="211"/>
      <c r="AG88" s="229"/>
      <c r="AH88" s="198"/>
      <c r="AI88" s="230"/>
      <c r="AJ88" s="246"/>
      <c r="AK88" s="247"/>
      <c r="AL88" s="252"/>
      <c r="AM88" s="256"/>
      <c r="AN88" s="197"/>
      <c r="AO88" s="257"/>
      <c r="AP88" s="246"/>
      <c r="AQ88" s="247"/>
      <c r="AR88" s="252"/>
      <c r="AS88" s="256"/>
      <c r="AT88" s="197"/>
      <c r="AU88" s="257"/>
      <c r="AV88" s="275"/>
      <c r="AW88" s="247"/>
      <c r="AX88" s="276"/>
      <c r="AZ88" s="538"/>
      <c r="BA88" s="538"/>
      <c r="BB88" s="538"/>
    </row>
    <row r="89" spans="1:54" ht="16" hidden="1" customHeight="1" outlineLevel="1">
      <c r="A89" s="130"/>
      <c r="B89" s="145" t="s">
        <v>203</v>
      </c>
      <c r="C89" s="231">
        <f>COUNTIF('C3 RÉALISER'!E134:E134,"X")</f>
        <v>0</v>
      </c>
      <c r="D89" s="132">
        <f>COUNTIF('C3 RÉALISER'!F134:F134,"X")</f>
        <v>0</v>
      </c>
      <c r="E89" s="232">
        <f>COUNTIF('C3 RÉALISER'!G134:G134,"X")</f>
        <v>0</v>
      </c>
      <c r="F89" s="213">
        <f>COUNTIF('C3 RÉALISER'!H134:H134,"X")</f>
        <v>0</v>
      </c>
      <c r="G89" s="212">
        <f>COUNTIF('C3 RÉALISER'!I134:I134,"X")</f>
        <v>0</v>
      </c>
      <c r="H89" s="220">
        <f>COUNTIF('C3 RÉALISER'!J134:J134,"X")</f>
        <v>0</v>
      </c>
      <c r="I89" s="231">
        <f>COUNTIF('C3 RÉALISER'!K134:K134,"X")</f>
        <v>0</v>
      </c>
      <c r="J89" s="132">
        <f>COUNTIF('C3 RÉALISER'!L134:L134,"X")</f>
        <v>0</v>
      </c>
      <c r="K89" s="232">
        <f>COUNTIF('C3 RÉALISER'!M134:M134,"X")</f>
        <v>0</v>
      </c>
      <c r="L89" s="213">
        <f>COUNTIF('C3 RÉALISER'!N134:N134,"X")</f>
        <v>0</v>
      </c>
      <c r="M89" s="212">
        <f>COUNTIF('C3 RÉALISER'!O134:O134,"X")</f>
        <v>0</v>
      </c>
      <c r="N89" s="220">
        <f>COUNTIF('C3 RÉALISER'!P134:P134,"X")</f>
        <v>0</v>
      </c>
      <c r="O89" s="231">
        <f>COUNTIF('C3 RÉALISER'!Q134:Q134,"X")</f>
        <v>0</v>
      </c>
      <c r="P89" s="132">
        <f>COUNTIF('C3 RÉALISER'!R134:R134,"X")</f>
        <v>0</v>
      </c>
      <c r="Q89" s="232">
        <f>COUNTIF('C3 RÉALISER'!S134:S134,"X")</f>
        <v>0</v>
      </c>
      <c r="R89" s="213">
        <f>COUNTIF('C3 RÉALISER'!T134:T134,"X")</f>
        <v>0</v>
      </c>
      <c r="S89" s="212">
        <f>COUNTIF('C3 RÉALISER'!U134:U134,"X")</f>
        <v>0</v>
      </c>
      <c r="T89" s="220">
        <f>COUNTIF('C3 RÉALISER'!V134:V134,"X")</f>
        <v>0</v>
      </c>
      <c r="U89" s="231">
        <f>COUNTIF('C3 RÉALISER'!W134:W134,"X")</f>
        <v>0</v>
      </c>
      <c r="V89" s="132">
        <f>COUNTIF('C3 RÉALISER'!X134:X134,"X")</f>
        <v>0</v>
      </c>
      <c r="W89" s="232">
        <f>COUNTIF('C3 RÉALISER'!Y134:Y134,"X")</f>
        <v>0</v>
      </c>
      <c r="X89" s="213">
        <f>COUNTIF('C3 RÉALISER'!Z134:Z134,"X")</f>
        <v>0</v>
      </c>
      <c r="Y89" s="212">
        <f>COUNTIF('C3 RÉALISER'!AA134:AA134,"X")</f>
        <v>0</v>
      </c>
      <c r="Z89" s="220">
        <f>COUNTIF('C3 RÉALISER'!AB134:AB134,"X")</f>
        <v>0</v>
      </c>
      <c r="AA89" s="231">
        <f>COUNTIF('C3 RÉALISER'!AC134:AC134,"X")</f>
        <v>0</v>
      </c>
      <c r="AB89" s="132">
        <f>COUNTIF('C3 RÉALISER'!AD134:AD134,"X")</f>
        <v>0</v>
      </c>
      <c r="AC89" s="232">
        <f>COUNTIF('C3 RÉALISER'!AE134:AE134,"X")</f>
        <v>0</v>
      </c>
      <c r="AD89" s="213">
        <f>COUNTIF('C3 RÉALISER'!AF134:AF134,"X")</f>
        <v>0</v>
      </c>
      <c r="AE89" s="212">
        <f>COUNTIF('C3 RÉALISER'!AG134:AG134,"X")</f>
        <v>0</v>
      </c>
      <c r="AF89" s="220">
        <f>COUNTIF('C3 RÉALISER'!AH134:AH134,"X")</f>
        <v>0</v>
      </c>
      <c r="AG89" s="231">
        <f>COUNTIF('C3 RÉALISER'!AI134:AI134,"X")</f>
        <v>0</v>
      </c>
      <c r="AH89" s="132">
        <f>COUNTIF('C3 RÉALISER'!AJ134:AJ134,"X")</f>
        <v>0</v>
      </c>
      <c r="AI89" s="232">
        <f>COUNTIF('C3 RÉALISER'!AK134:AK134,"X")</f>
        <v>0</v>
      </c>
      <c r="AJ89" s="213">
        <f>COUNTIF('C3 RÉALISER'!AL134:AL134,"X")</f>
        <v>0</v>
      </c>
      <c r="AK89" s="213">
        <f>COUNTIF('C3 RÉALISER'!AM134:AM134,"X")</f>
        <v>0</v>
      </c>
      <c r="AL89" s="221">
        <f>COUNTIF('C3 RÉALISER'!AN134:AN134,"X")</f>
        <v>0</v>
      </c>
      <c r="AM89" s="231">
        <f>COUNTIF('C3 RÉALISER'!AO134:AO134,"X")</f>
        <v>0</v>
      </c>
      <c r="AN89" s="138">
        <f>COUNTIF('C3 RÉALISER'!AP134:AP134,"X")</f>
        <v>0</v>
      </c>
      <c r="AO89" s="233">
        <f>COUNTIF('C3 RÉALISER'!AQ134:AQ134,"X")</f>
        <v>0</v>
      </c>
      <c r="AP89" s="213">
        <f>COUNTIF('C3 RÉALISER'!AR134:AR134,"X")</f>
        <v>0</v>
      </c>
      <c r="AQ89" s="213">
        <f>COUNTIF('C3 RÉALISER'!AS134:AS134,"X")</f>
        <v>0</v>
      </c>
      <c r="AR89" s="221">
        <f>COUNTIF('C3 RÉALISER'!AT134:AT134,"X")</f>
        <v>0</v>
      </c>
      <c r="AS89" s="231">
        <f>COUNTIF('C3 RÉALISER'!AU134:AU134,"X")</f>
        <v>0</v>
      </c>
      <c r="AT89" s="138">
        <f>COUNTIF('C3 RÉALISER'!AV134:AV134,"X")</f>
        <v>0</v>
      </c>
      <c r="AU89" s="233">
        <f>COUNTIF('C3 RÉALISER'!AW134:AW134,"X")</f>
        <v>0</v>
      </c>
      <c r="AV89" s="277">
        <f>COUNTIF('C3 RÉALISER'!AX134:AX134,"X")</f>
        <v>0</v>
      </c>
      <c r="AW89" s="213">
        <f>COUNTIF('C3 RÉALISER'!AY134:AY134,"X")</f>
        <v>0</v>
      </c>
      <c r="AX89" s="280">
        <f>COUNTIF('C3 RÉALISER'!AZ134:AZ134,"X")</f>
        <v>0</v>
      </c>
      <c r="AZ89" s="538"/>
      <c r="BA89" s="538"/>
      <c r="BB89" s="538"/>
    </row>
    <row r="90" spans="1:54" ht="16" hidden="1" customHeight="1" outlineLevel="1">
      <c r="A90" s="130"/>
      <c r="B90" s="145" t="s">
        <v>204</v>
      </c>
      <c r="C90" s="231">
        <f>COUNTIF('C3 RÉALISER'!E135:E135,"X")</f>
        <v>0</v>
      </c>
      <c r="D90" s="132">
        <f>COUNTIF('C3 RÉALISER'!F135:F135,"X")</f>
        <v>0</v>
      </c>
      <c r="E90" s="232">
        <f>COUNTIF('C3 RÉALISER'!G135:G135,"X")</f>
        <v>0</v>
      </c>
      <c r="F90" s="213">
        <f>COUNTIF('C3 RÉALISER'!H135:H135,"X")</f>
        <v>0</v>
      </c>
      <c r="G90" s="212">
        <f>COUNTIF('C3 RÉALISER'!I135:I135,"X")</f>
        <v>0</v>
      </c>
      <c r="H90" s="220">
        <f>COUNTIF('C3 RÉALISER'!J135:J135,"X")</f>
        <v>0</v>
      </c>
      <c r="I90" s="231">
        <f>COUNTIF('C3 RÉALISER'!K135:K135,"X")</f>
        <v>0</v>
      </c>
      <c r="J90" s="132">
        <f>COUNTIF('C3 RÉALISER'!L135:L135,"X")</f>
        <v>0</v>
      </c>
      <c r="K90" s="232">
        <f>COUNTIF('C3 RÉALISER'!M135:M135,"X")</f>
        <v>0</v>
      </c>
      <c r="L90" s="213">
        <f>COUNTIF('C3 RÉALISER'!N135:N135,"X")</f>
        <v>0</v>
      </c>
      <c r="M90" s="212">
        <f>COUNTIF('C3 RÉALISER'!O135:O135,"X")</f>
        <v>0</v>
      </c>
      <c r="N90" s="220">
        <f>COUNTIF('C3 RÉALISER'!P135:P135,"X")</f>
        <v>0</v>
      </c>
      <c r="O90" s="231">
        <f>COUNTIF('C3 RÉALISER'!Q135:Q135,"X")</f>
        <v>0</v>
      </c>
      <c r="P90" s="132">
        <f>COUNTIF('C3 RÉALISER'!R135:R135,"X")</f>
        <v>0</v>
      </c>
      <c r="Q90" s="232">
        <f>COUNTIF('C3 RÉALISER'!S135:S135,"X")</f>
        <v>0</v>
      </c>
      <c r="R90" s="213">
        <f>COUNTIF('C3 RÉALISER'!T135:T135,"X")</f>
        <v>0</v>
      </c>
      <c r="S90" s="212">
        <f>COUNTIF('C3 RÉALISER'!U135:U135,"X")</f>
        <v>0</v>
      </c>
      <c r="T90" s="220">
        <f>COUNTIF('C3 RÉALISER'!V135:V135,"X")</f>
        <v>0</v>
      </c>
      <c r="U90" s="231">
        <f>COUNTIF('C3 RÉALISER'!W135:W135,"X")</f>
        <v>0</v>
      </c>
      <c r="V90" s="132">
        <f>COUNTIF('C3 RÉALISER'!X135:X135,"X")</f>
        <v>0</v>
      </c>
      <c r="W90" s="232">
        <f>COUNTIF('C3 RÉALISER'!Y135:Y135,"X")</f>
        <v>0</v>
      </c>
      <c r="X90" s="213">
        <f>COUNTIF('C3 RÉALISER'!Z135:Z135,"X")</f>
        <v>0</v>
      </c>
      <c r="Y90" s="212">
        <f>COUNTIF('C3 RÉALISER'!AA135:AA135,"X")</f>
        <v>0</v>
      </c>
      <c r="Z90" s="220">
        <f>COUNTIF('C3 RÉALISER'!AB135:AB135,"X")</f>
        <v>0</v>
      </c>
      <c r="AA90" s="231">
        <f>COUNTIF('C3 RÉALISER'!AC135:AC135,"X")</f>
        <v>0</v>
      </c>
      <c r="AB90" s="132">
        <f>COUNTIF('C3 RÉALISER'!AD135:AD135,"X")</f>
        <v>0</v>
      </c>
      <c r="AC90" s="232">
        <f>COUNTIF('C3 RÉALISER'!AE135:AE135,"X")</f>
        <v>0</v>
      </c>
      <c r="AD90" s="213">
        <f>COUNTIF('C3 RÉALISER'!AF135:AF135,"X")</f>
        <v>0</v>
      </c>
      <c r="AE90" s="212">
        <f>COUNTIF('C3 RÉALISER'!AG135:AG135,"X")</f>
        <v>0</v>
      </c>
      <c r="AF90" s="220">
        <f>COUNTIF('C3 RÉALISER'!AH135:AH135,"X")</f>
        <v>0</v>
      </c>
      <c r="AG90" s="231">
        <f>COUNTIF('C3 RÉALISER'!AI135:AI135,"X")</f>
        <v>0</v>
      </c>
      <c r="AH90" s="132">
        <f>COUNTIF('C3 RÉALISER'!AJ135:AJ135,"X")</f>
        <v>0</v>
      </c>
      <c r="AI90" s="232">
        <f>COUNTIF('C3 RÉALISER'!AK135:AK135,"X")</f>
        <v>0</v>
      </c>
      <c r="AJ90" s="213">
        <f>COUNTIF('C3 RÉALISER'!AL135:AL135,"X")</f>
        <v>0</v>
      </c>
      <c r="AK90" s="213">
        <f>COUNTIF('C3 RÉALISER'!AM135:AM135,"X")</f>
        <v>0</v>
      </c>
      <c r="AL90" s="221">
        <f>COUNTIF('C3 RÉALISER'!AN135:AN135,"X")</f>
        <v>0</v>
      </c>
      <c r="AM90" s="231">
        <f>COUNTIF('C3 RÉALISER'!AO135:AO135,"X")</f>
        <v>0</v>
      </c>
      <c r="AN90" s="138">
        <f>COUNTIF('C3 RÉALISER'!AP135:AP135,"X")</f>
        <v>0</v>
      </c>
      <c r="AO90" s="233">
        <f>COUNTIF('C3 RÉALISER'!AQ135:AQ135,"X")</f>
        <v>0</v>
      </c>
      <c r="AP90" s="213">
        <f>COUNTIF('C3 RÉALISER'!AR135:AR135,"X")</f>
        <v>0</v>
      </c>
      <c r="AQ90" s="213">
        <f>COUNTIF('C3 RÉALISER'!AS135:AS135,"X")</f>
        <v>0</v>
      </c>
      <c r="AR90" s="221">
        <f>COUNTIF('C3 RÉALISER'!AT135:AT135,"X")</f>
        <v>0</v>
      </c>
      <c r="AS90" s="231">
        <f>COUNTIF('C3 RÉALISER'!AU135:AU135,"X")</f>
        <v>0</v>
      </c>
      <c r="AT90" s="138">
        <f>COUNTIF('C3 RÉALISER'!AV135:AV135,"X")</f>
        <v>0</v>
      </c>
      <c r="AU90" s="233">
        <f>COUNTIF('C3 RÉALISER'!AW135:AW135,"X")</f>
        <v>0</v>
      </c>
      <c r="AV90" s="277">
        <f>COUNTIF('C3 RÉALISER'!AX135:AX135,"X")</f>
        <v>0</v>
      </c>
      <c r="AW90" s="213">
        <f>COUNTIF('C3 RÉALISER'!AY135:AY135,"X")</f>
        <v>0</v>
      </c>
      <c r="AX90" s="280">
        <f>COUNTIF('C3 RÉALISER'!AZ135:AZ135,"X")</f>
        <v>0</v>
      </c>
      <c r="AZ90" s="538"/>
      <c r="BA90" s="538"/>
      <c r="BB90" s="538"/>
    </row>
    <row r="91" spans="1:54" ht="16" hidden="1" customHeight="1" outlineLevel="1">
      <c r="A91" s="130"/>
      <c r="B91" s="145" t="s">
        <v>131</v>
      </c>
      <c r="C91" s="231">
        <f>COUNTIF('C3 RÉALISER'!E136:E136,"X")</f>
        <v>0</v>
      </c>
      <c r="D91" s="132">
        <f>COUNTIF('C3 RÉALISER'!F136:F136,"X")</f>
        <v>0</v>
      </c>
      <c r="E91" s="232">
        <f>COUNTIF('C3 RÉALISER'!G136:G136,"X")</f>
        <v>0</v>
      </c>
      <c r="F91" s="213">
        <f>COUNTIF('C3 RÉALISER'!H136:H136,"X")</f>
        <v>0</v>
      </c>
      <c r="G91" s="212">
        <f>COUNTIF('C3 RÉALISER'!I136:I136,"X")</f>
        <v>0</v>
      </c>
      <c r="H91" s="220">
        <f>COUNTIF('C3 RÉALISER'!J136:J136,"X")</f>
        <v>0</v>
      </c>
      <c r="I91" s="231">
        <f>COUNTIF('C3 RÉALISER'!K136:K136,"X")</f>
        <v>0</v>
      </c>
      <c r="J91" s="132">
        <f>COUNTIF('C3 RÉALISER'!L136:L136,"X")</f>
        <v>0</v>
      </c>
      <c r="K91" s="232">
        <f>COUNTIF('C3 RÉALISER'!M136:M136,"X")</f>
        <v>0</v>
      </c>
      <c r="L91" s="213">
        <f>COUNTIF('C3 RÉALISER'!N136:N136,"X")</f>
        <v>0</v>
      </c>
      <c r="M91" s="212">
        <f>COUNTIF('C3 RÉALISER'!O136:O136,"X")</f>
        <v>0</v>
      </c>
      <c r="N91" s="220">
        <f>COUNTIF('C3 RÉALISER'!P136:P136,"X")</f>
        <v>0</v>
      </c>
      <c r="O91" s="231">
        <f>COUNTIF('C3 RÉALISER'!Q136:Q136,"X")</f>
        <v>0</v>
      </c>
      <c r="P91" s="132">
        <f>COUNTIF('C3 RÉALISER'!R136:R136,"X")</f>
        <v>0</v>
      </c>
      <c r="Q91" s="232">
        <f>COUNTIF('C3 RÉALISER'!S136:S136,"X")</f>
        <v>0</v>
      </c>
      <c r="R91" s="213">
        <f>COUNTIF('C3 RÉALISER'!T136:T136,"X")</f>
        <v>0</v>
      </c>
      <c r="S91" s="212">
        <f>COUNTIF('C3 RÉALISER'!U136:U136,"X")</f>
        <v>0</v>
      </c>
      <c r="T91" s="220">
        <f>COUNTIF('C3 RÉALISER'!V136:V136,"X")</f>
        <v>0</v>
      </c>
      <c r="U91" s="231">
        <f>COUNTIF('C3 RÉALISER'!W136:W136,"X")</f>
        <v>0</v>
      </c>
      <c r="V91" s="132">
        <f>COUNTIF('C3 RÉALISER'!X136:X136,"X")</f>
        <v>0</v>
      </c>
      <c r="W91" s="232">
        <f>COUNTIF('C3 RÉALISER'!Y136:Y136,"X")</f>
        <v>0</v>
      </c>
      <c r="X91" s="213">
        <f>COUNTIF('C3 RÉALISER'!Z136:Z136,"X")</f>
        <v>0</v>
      </c>
      <c r="Y91" s="212">
        <f>COUNTIF('C3 RÉALISER'!AA136:AA136,"X")</f>
        <v>0</v>
      </c>
      <c r="Z91" s="220">
        <f>COUNTIF('C3 RÉALISER'!AB136:AB136,"X")</f>
        <v>0</v>
      </c>
      <c r="AA91" s="231">
        <f>COUNTIF('C3 RÉALISER'!AC136:AC136,"X")</f>
        <v>0</v>
      </c>
      <c r="AB91" s="132">
        <f>COUNTIF('C3 RÉALISER'!AD136:AD136,"X")</f>
        <v>0</v>
      </c>
      <c r="AC91" s="232">
        <f>COUNTIF('C3 RÉALISER'!AE136:AE136,"X")</f>
        <v>0</v>
      </c>
      <c r="AD91" s="213">
        <f>COUNTIF('C3 RÉALISER'!AF136:AF136,"X")</f>
        <v>0</v>
      </c>
      <c r="AE91" s="212">
        <f>COUNTIF('C3 RÉALISER'!AG136:AG136,"X")</f>
        <v>0</v>
      </c>
      <c r="AF91" s="220">
        <f>COUNTIF('C3 RÉALISER'!AH136:AH136,"X")</f>
        <v>0</v>
      </c>
      <c r="AG91" s="231">
        <f>COUNTIF('C3 RÉALISER'!AI136:AI136,"X")</f>
        <v>0</v>
      </c>
      <c r="AH91" s="132">
        <f>COUNTIF('C3 RÉALISER'!AJ136:AJ136,"X")</f>
        <v>0</v>
      </c>
      <c r="AI91" s="232">
        <f>COUNTIF('C3 RÉALISER'!AK136:AK136,"X")</f>
        <v>0</v>
      </c>
      <c r="AJ91" s="213">
        <f>COUNTIF('C3 RÉALISER'!AL136:AL136,"X")</f>
        <v>0</v>
      </c>
      <c r="AK91" s="213">
        <f>COUNTIF('C3 RÉALISER'!AM136:AM136,"X")</f>
        <v>0</v>
      </c>
      <c r="AL91" s="221">
        <f>COUNTIF('C3 RÉALISER'!AN136:AN136,"X")</f>
        <v>0</v>
      </c>
      <c r="AM91" s="231">
        <f>COUNTIF('C3 RÉALISER'!AO136:AO136,"X")</f>
        <v>0</v>
      </c>
      <c r="AN91" s="138">
        <f>COUNTIF('C3 RÉALISER'!AP136:AP136,"X")</f>
        <v>0</v>
      </c>
      <c r="AO91" s="233">
        <f>COUNTIF('C3 RÉALISER'!AQ136:AQ136,"X")</f>
        <v>0</v>
      </c>
      <c r="AP91" s="213">
        <f>COUNTIF('C3 RÉALISER'!AR136:AR136,"X")</f>
        <v>0</v>
      </c>
      <c r="AQ91" s="213">
        <f>COUNTIF('C3 RÉALISER'!AS136:AS136,"X")</f>
        <v>0</v>
      </c>
      <c r="AR91" s="221">
        <f>COUNTIF('C3 RÉALISER'!AT136:AT136,"X")</f>
        <v>0</v>
      </c>
      <c r="AS91" s="231">
        <f>COUNTIF('C3 RÉALISER'!AU136:AU136,"X")</f>
        <v>0</v>
      </c>
      <c r="AT91" s="138">
        <f>COUNTIF('C3 RÉALISER'!AV136:AV136,"X")</f>
        <v>0</v>
      </c>
      <c r="AU91" s="233">
        <f>COUNTIF('C3 RÉALISER'!AW136:AW136,"X")</f>
        <v>0</v>
      </c>
      <c r="AV91" s="277">
        <f>COUNTIF('C3 RÉALISER'!AX136:AX136,"X")</f>
        <v>0</v>
      </c>
      <c r="AW91" s="213">
        <f>COUNTIF('C3 RÉALISER'!AY136:AY136,"X")</f>
        <v>0</v>
      </c>
      <c r="AX91" s="280">
        <f>COUNTIF('C3 RÉALISER'!AZ136:AZ136,"X")</f>
        <v>0</v>
      </c>
      <c r="AZ91" s="538"/>
      <c r="BA91" s="538"/>
      <c r="BB91" s="538"/>
    </row>
    <row r="92" spans="1:54" ht="16" hidden="1" customHeight="1" outlineLevel="1">
      <c r="A92" s="130"/>
      <c r="B92" s="81" t="s">
        <v>271</v>
      </c>
      <c r="C92" s="231">
        <f>COUNTIF('C3 RÉALISER'!E137:E137,"X")</f>
        <v>0</v>
      </c>
      <c r="D92" s="138">
        <f>COUNTIF('C3 RÉALISER'!F137:F137,"X")</f>
        <v>0</v>
      </c>
      <c r="E92" s="233">
        <f>COUNTIF('C3 RÉALISER'!G137:G137,"X")</f>
        <v>0</v>
      </c>
      <c r="F92" s="213">
        <f>COUNTIF('C3 RÉALISER'!H137:H137,"X")</f>
        <v>0</v>
      </c>
      <c r="G92" s="213">
        <f>COUNTIF('C3 RÉALISER'!I137:I137,"X")</f>
        <v>0</v>
      </c>
      <c r="H92" s="221">
        <f>COUNTIF('C3 RÉALISER'!J137:J137,"X")</f>
        <v>0</v>
      </c>
      <c r="I92" s="231">
        <f>COUNTIF('C3 RÉALISER'!K137:K137,"X")</f>
        <v>0</v>
      </c>
      <c r="J92" s="138">
        <f>COUNTIF('C3 RÉALISER'!L137:L137,"X")</f>
        <v>0</v>
      </c>
      <c r="K92" s="233">
        <f>COUNTIF('C3 RÉALISER'!M137:M137,"X")</f>
        <v>0</v>
      </c>
      <c r="L92" s="213">
        <f>COUNTIF('C3 RÉALISER'!N137:N137,"X")</f>
        <v>0</v>
      </c>
      <c r="M92" s="213">
        <f>COUNTIF('C3 RÉALISER'!O137:O137,"X")</f>
        <v>0</v>
      </c>
      <c r="N92" s="221">
        <f>COUNTIF('C3 RÉALISER'!P137:P137,"X")</f>
        <v>0</v>
      </c>
      <c r="O92" s="231">
        <f>COUNTIF('C3 RÉALISER'!Q137:Q137,"X")</f>
        <v>0</v>
      </c>
      <c r="P92" s="138">
        <f>COUNTIF('C3 RÉALISER'!R137:R137,"X")</f>
        <v>0</v>
      </c>
      <c r="Q92" s="233">
        <f>COUNTIF('C3 RÉALISER'!S137:S137,"X")</f>
        <v>0</v>
      </c>
      <c r="R92" s="213">
        <f>COUNTIF('C3 RÉALISER'!T137:T137,"X")</f>
        <v>0</v>
      </c>
      <c r="S92" s="213">
        <f>COUNTIF('C3 RÉALISER'!U137:U137,"X")</f>
        <v>0</v>
      </c>
      <c r="T92" s="221">
        <f>COUNTIF('C3 RÉALISER'!V137:V137,"X")</f>
        <v>0</v>
      </c>
      <c r="U92" s="231">
        <f>COUNTIF('C3 RÉALISER'!W137:W137,"X")</f>
        <v>0</v>
      </c>
      <c r="V92" s="138">
        <f>COUNTIF('C3 RÉALISER'!X137:X137,"X")</f>
        <v>0</v>
      </c>
      <c r="W92" s="233">
        <f>COUNTIF('C3 RÉALISER'!Y137:Y137,"X")</f>
        <v>0</v>
      </c>
      <c r="X92" s="213">
        <f>COUNTIF('C3 RÉALISER'!Z137:Z137,"X")</f>
        <v>0</v>
      </c>
      <c r="Y92" s="213">
        <f>COUNTIF('C3 RÉALISER'!AA137:AA137,"X")</f>
        <v>0</v>
      </c>
      <c r="Z92" s="221">
        <f>COUNTIF('C3 RÉALISER'!AB137:AB137,"X")</f>
        <v>0</v>
      </c>
      <c r="AA92" s="231">
        <f>COUNTIF('C3 RÉALISER'!AC137:AC137,"X")</f>
        <v>0</v>
      </c>
      <c r="AB92" s="138">
        <f>COUNTIF('C3 RÉALISER'!AD137:AD137,"X")</f>
        <v>0</v>
      </c>
      <c r="AC92" s="233">
        <f>COUNTIF('C3 RÉALISER'!AE137:AE137,"X")</f>
        <v>0</v>
      </c>
      <c r="AD92" s="213">
        <f>COUNTIF('C3 RÉALISER'!AF137:AF137,"X")</f>
        <v>0</v>
      </c>
      <c r="AE92" s="213">
        <f>COUNTIF('C3 RÉALISER'!AG137:AG137,"X")</f>
        <v>0</v>
      </c>
      <c r="AF92" s="221">
        <f>COUNTIF('C3 RÉALISER'!AH137:AH137,"X")</f>
        <v>0</v>
      </c>
      <c r="AG92" s="231">
        <f>COUNTIF('C3 RÉALISER'!AI137:AI137,"X")</f>
        <v>0</v>
      </c>
      <c r="AH92" s="138">
        <f>COUNTIF('C3 RÉALISER'!AJ137:AJ137,"X")</f>
        <v>0</v>
      </c>
      <c r="AI92" s="233">
        <f>COUNTIF('C3 RÉALISER'!AK137:AK137,"X")</f>
        <v>0</v>
      </c>
      <c r="AJ92" s="213">
        <f>COUNTIF('C3 RÉALISER'!AL137:AL137,"X")</f>
        <v>0</v>
      </c>
      <c r="AK92" s="213">
        <f>COUNTIF('C3 RÉALISER'!AM137:AM137,"X")</f>
        <v>0</v>
      </c>
      <c r="AL92" s="221">
        <f>COUNTIF('C3 RÉALISER'!AN137:AN137,"X")</f>
        <v>0</v>
      </c>
      <c r="AM92" s="231">
        <f>COUNTIF('C3 RÉALISER'!AO137:AO137,"X")</f>
        <v>0</v>
      </c>
      <c r="AN92" s="138">
        <f>COUNTIF('C3 RÉALISER'!AP137:AP137,"X")</f>
        <v>0</v>
      </c>
      <c r="AO92" s="233">
        <f>COUNTIF('C3 RÉALISER'!AQ137:AQ137,"X")</f>
        <v>0</v>
      </c>
      <c r="AP92" s="213">
        <f>COUNTIF('C3 RÉALISER'!AR137:AR137,"X")</f>
        <v>0</v>
      </c>
      <c r="AQ92" s="213">
        <f>COUNTIF('C3 RÉALISER'!AS137:AS137,"X")</f>
        <v>0</v>
      </c>
      <c r="AR92" s="221">
        <f>COUNTIF('C3 RÉALISER'!AT137:AT137,"X")</f>
        <v>0</v>
      </c>
      <c r="AS92" s="231">
        <f>COUNTIF('C3 RÉALISER'!AU137:AU137,"X")</f>
        <v>0</v>
      </c>
      <c r="AT92" s="138">
        <f>COUNTIF('C3 RÉALISER'!AV137:AV137,"X")</f>
        <v>0</v>
      </c>
      <c r="AU92" s="233">
        <f>COUNTIF('C3 RÉALISER'!AW137:AW137,"X")</f>
        <v>0</v>
      </c>
      <c r="AV92" s="277">
        <f>COUNTIF('C3 RÉALISER'!AX137:AX137,"X")</f>
        <v>0</v>
      </c>
      <c r="AW92" s="213">
        <f>COUNTIF('C3 RÉALISER'!AY137:AY137,"X")</f>
        <v>0</v>
      </c>
      <c r="AX92" s="280">
        <f>COUNTIF('C3 RÉALISER'!AZ137:AZ137,"X")</f>
        <v>0</v>
      </c>
      <c r="AZ92" s="538"/>
      <c r="BA92" s="538"/>
      <c r="BB92" s="538"/>
    </row>
    <row r="93" spans="1:54" ht="16" hidden="1" customHeight="1" outlineLevel="1">
      <c r="A93" s="130"/>
      <c r="B93" s="81" t="s">
        <v>272</v>
      </c>
      <c r="C93" s="231">
        <f>COUNTIF('C3 RÉALISER'!E138:E138,"X")</f>
        <v>0</v>
      </c>
      <c r="D93" s="138">
        <f>COUNTIF('C3 RÉALISER'!F138:F138,"X")</f>
        <v>0</v>
      </c>
      <c r="E93" s="233">
        <f>COUNTIF('C3 RÉALISER'!G138:G138,"X")</f>
        <v>0</v>
      </c>
      <c r="F93" s="213">
        <f>COUNTIF('C3 RÉALISER'!H138:H138,"X")</f>
        <v>0</v>
      </c>
      <c r="G93" s="213">
        <f>COUNTIF('C3 RÉALISER'!I138:I138,"X")</f>
        <v>0</v>
      </c>
      <c r="H93" s="221">
        <f>COUNTIF('C3 RÉALISER'!J138:J138,"X")</f>
        <v>0</v>
      </c>
      <c r="I93" s="231">
        <f>COUNTIF('C3 RÉALISER'!K138:K138,"X")</f>
        <v>0</v>
      </c>
      <c r="J93" s="138">
        <f>COUNTIF('C3 RÉALISER'!L138:L138,"X")</f>
        <v>0</v>
      </c>
      <c r="K93" s="233">
        <f>COUNTIF('C3 RÉALISER'!M138:M138,"X")</f>
        <v>0</v>
      </c>
      <c r="L93" s="213">
        <f>COUNTIF('C3 RÉALISER'!N138:N138,"X")</f>
        <v>0</v>
      </c>
      <c r="M93" s="213">
        <f>COUNTIF('C3 RÉALISER'!O138:O138,"X")</f>
        <v>0</v>
      </c>
      <c r="N93" s="221">
        <f>COUNTIF('C3 RÉALISER'!P138:P138,"X")</f>
        <v>0</v>
      </c>
      <c r="O93" s="231">
        <f>COUNTIF('C3 RÉALISER'!Q138:Q138,"X")</f>
        <v>0</v>
      </c>
      <c r="P93" s="138">
        <f>COUNTIF('C3 RÉALISER'!R138:R138,"X")</f>
        <v>0</v>
      </c>
      <c r="Q93" s="233">
        <f>COUNTIF('C3 RÉALISER'!S138:S138,"X")</f>
        <v>0</v>
      </c>
      <c r="R93" s="213">
        <f>COUNTIF('C3 RÉALISER'!T138:T138,"X")</f>
        <v>0</v>
      </c>
      <c r="S93" s="213">
        <f>COUNTIF('C3 RÉALISER'!U138:U138,"X")</f>
        <v>0</v>
      </c>
      <c r="T93" s="221">
        <f>COUNTIF('C3 RÉALISER'!V138:V138,"X")</f>
        <v>0</v>
      </c>
      <c r="U93" s="231">
        <f>COUNTIF('C3 RÉALISER'!W138:W138,"X")</f>
        <v>0</v>
      </c>
      <c r="V93" s="138">
        <f>COUNTIF('C3 RÉALISER'!X138:X138,"X")</f>
        <v>0</v>
      </c>
      <c r="W93" s="233">
        <f>COUNTIF('C3 RÉALISER'!Y138:Y138,"X")</f>
        <v>0</v>
      </c>
      <c r="X93" s="213">
        <f>COUNTIF('C3 RÉALISER'!Z138:Z138,"X")</f>
        <v>0</v>
      </c>
      <c r="Y93" s="213">
        <f>COUNTIF('C3 RÉALISER'!AA138:AA138,"X")</f>
        <v>0</v>
      </c>
      <c r="Z93" s="221">
        <f>COUNTIF('C3 RÉALISER'!AB138:AB138,"X")</f>
        <v>0</v>
      </c>
      <c r="AA93" s="231">
        <f>COUNTIF('C3 RÉALISER'!AC138:AC138,"X")</f>
        <v>0</v>
      </c>
      <c r="AB93" s="138">
        <f>COUNTIF('C3 RÉALISER'!AD138:AD138,"X")</f>
        <v>0</v>
      </c>
      <c r="AC93" s="233">
        <f>COUNTIF('C3 RÉALISER'!AE138:AE138,"X")</f>
        <v>0</v>
      </c>
      <c r="AD93" s="213">
        <f>COUNTIF('C3 RÉALISER'!AF138:AF138,"X")</f>
        <v>0</v>
      </c>
      <c r="AE93" s="213">
        <f>COUNTIF('C3 RÉALISER'!AG138:AG138,"X")</f>
        <v>0</v>
      </c>
      <c r="AF93" s="221">
        <f>COUNTIF('C3 RÉALISER'!AH138:AH138,"X")</f>
        <v>0</v>
      </c>
      <c r="AG93" s="231">
        <f>COUNTIF('C3 RÉALISER'!AI138:AI138,"X")</f>
        <v>0</v>
      </c>
      <c r="AH93" s="138">
        <f>COUNTIF('C3 RÉALISER'!AJ138:AJ138,"X")</f>
        <v>0</v>
      </c>
      <c r="AI93" s="233">
        <f>COUNTIF('C3 RÉALISER'!AK138:AK138,"X")</f>
        <v>0</v>
      </c>
      <c r="AJ93" s="213">
        <f>COUNTIF('C3 RÉALISER'!AL138:AL138,"X")</f>
        <v>0</v>
      </c>
      <c r="AK93" s="213">
        <f>COUNTIF('C3 RÉALISER'!AM138:AM138,"X")</f>
        <v>0</v>
      </c>
      <c r="AL93" s="221">
        <f>COUNTIF('C3 RÉALISER'!AN138:AN138,"X")</f>
        <v>0</v>
      </c>
      <c r="AM93" s="231">
        <f>COUNTIF('C3 RÉALISER'!AO138:AO138,"X")</f>
        <v>0</v>
      </c>
      <c r="AN93" s="138">
        <f>COUNTIF('C3 RÉALISER'!AP138:AP138,"X")</f>
        <v>0</v>
      </c>
      <c r="AO93" s="233">
        <f>COUNTIF('C3 RÉALISER'!AQ138:AQ138,"X")</f>
        <v>0</v>
      </c>
      <c r="AP93" s="213">
        <f>COUNTIF('C3 RÉALISER'!AR138:AR138,"X")</f>
        <v>0</v>
      </c>
      <c r="AQ93" s="213">
        <f>COUNTIF('C3 RÉALISER'!AS138:AS138,"X")</f>
        <v>0</v>
      </c>
      <c r="AR93" s="221">
        <f>COUNTIF('C3 RÉALISER'!AT138:AT138,"X")</f>
        <v>0</v>
      </c>
      <c r="AS93" s="231">
        <f>COUNTIF('C3 RÉALISER'!AU138:AU138,"X")</f>
        <v>0</v>
      </c>
      <c r="AT93" s="138">
        <f>COUNTIF('C3 RÉALISER'!AV138:AV138,"X")</f>
        <v>0</v>
      </c>
      <c r="AU93" s="233">
        <f>COUNTIF('C3 RÉALISER'!AW138:AW138,"X")</f>
        <v>0</v>
      </c>
      <c r="AV93" s="277">
        <f>COUNTIF('C3 RÉALISER'!AX138:AX138,"X")</f>
        <v>0</v>
      </c>
      <c r="AW93" s="213">
        <f>COUNTIF('C3 RÉALISER'!AY138:AY138,"X")</f>
        <v>0</v>
      </c>
      <c r="AX93" s="280">
        <f>COUNTIF('C3 RÉALISER'!AZ138:AZ138,"X")</f>
        <v>0</v>
      </c>
      <c r="AZ93" s="538"/>
      <c r="BA93" s="538"/>
      <c r="BB93" s="538"/>
    </row>
    <row r="94" spans="1:54" ht="16" customHeight="1" collapsed="1">
      <c r="A94" s="130"/>
      <c r="B94" s="135" t="s">
        <v>135</v>
      </c>
      <c r="C94" s="227">
        <f>SUM(C95:C97)</f>
        <v>0</v>
      </c>
      <c r="D94" s="134">
        <f t="shared" ref="D94:Q94" si="285">SUM(D95:D97)</f>
        <v>0</v>
      </c>
      <c r="E94" s="236">
        <f t="shared" si="285"/>
        <v>0</v>
      </c>
      <c r="F94" s="215">
        <f t="shared" si="285"/>
        <v>0</v>
      </c>
      <c r="G94" s="215">
        <f t="shared" si="285"/>
        <v>0</v>
      </c>
      <c r="H94" s="223">
        <f t="shared" si="285"/>
        <v>0</v>
      </c>
      <c r="I94" s="227">
        <f t="shared" si="285"/>
        <v>0</v>
      </c>
      <c r="J94" s="134">
        <f t="shared" si="285"/>
        <v>0</v>
      </c>
      <c r="K94" s="236">
        <f t="shared" si="285"/>
        <v>0</v>
      </c>
      <c r="L94" s="215">
        <f t="shared" si="285"/>
        <v>0</v>
      </c>
      <c r="M94" s="215">
        <f t="shared" si="285"/>
        <v>0</v>
      </c>
      <c r="N94" s="223">
        <f t="shared" si="285"/>
        <v>0</v>
      </c>
      <c r="O94" s="227">
        <f t="shared" si="285"/>
        <v>0</v>
      </c>
      <c r="P94" s="134">
        <f t="shared" si="285"/>
        <v>0</v>
      </c>
      <c r="Q94" s="236">
        <f t="shared" si="285"/>
        <v>0</v>
      </c>
      <c r="R94" s="215">
        <f t="shared" ref="R94" si="286">SUM(R95:R97)</f>
        <v>0</v>
      </c>
      <c r="S94" s="215">
        <f t="shared" ref="S94" si="287">SUM(S95:S97)</f>
        <v>0</v>
      </c>
      <c r="T94" s="223">
        <f t="shared" ref="T94" si="288">SUM(T95:T97)</f>
        <v>0</v>
      </c>
      <c r="U94" s="227">
        <f t="shared" ref="U94" si="289">SUM(U95:U97)</f>
        <v>0</v>
      </c>
      <c r="V94" s="134">
        <f t="shared" ref="V94" si="290">SUM(V95:V97)</f>
        <v>0</v>
      </c>
      <c r="W94" s="236">
        <f t="shared" ref="W94" si="291">SUM(W95:W97)</f>
        <v>0</v>
      </c>
      <c r="X94" s="215">
        <f t="shared" ref="X94" si="292">SUM(X95:X97)</f>
        <v>0</v>
      </c>
      <c r="Y94" s="215">
        <f t="shared" ref="Y94" si="293">SUM(Y95:Y97)</f>
        <v>0</v>
      </c>
      <c r="Z94" s="223">
        <f t="shared" ref="Z94" si="294">SUM(Z95:Z97)</f>
        <v>0</v>
      </c>
      <c r="AA94" s="227">
        <f t="shared" ref="AA94" si="295">SUM(AA95:AA97)</f>
        <v>0</v>
      </c>
      <c r="AB94" s="134">
        <f t="shared" ref="AB94" si="296">SUM(AB95:AB97)</f>
        <v>0</v>
      </c>
      <c r="AC94" s="236">
        <f t="shared" ref="AC94" si="297">SUM(AC95:AC97)</f>
        <v>0</v>
      </c>
      <c r="AD94" s="215">
        <f t="shared" ref="AD94" si="298">SUM(AD95:AD97)</f>
        <v>0</v>
      </c>
      <c r="AE94" s="215">
        <f t="shared" ref="AE94" si="299">SUM(AE95:AE97)</f>
        <v>0</v>
      </c>
      <c r="AF94" s="223">
        <f t="shared" ref="AF94" si="300">SUM(AF95:AF97)</f>
        <v>0</v>
      </c>
      <c r="AG94" s="227">
        <f t="shared" ref="AG94" si="301">SUM(AG95:AG97)</f>
        <v>0</v>
      </c>
      <c r="AH94" s="134">
        <f t="shared" ref="AH94" si="302">SUM(AH95:AH97)</f>
        <v>0</v>
      </c>
      <c r="AI94" s="236">
        <f t="shared" ref="AI94" si="303">SUM(AI95:AI97)</f>
        <v>0</v>
      </c>
      <c r="AJ94" s="215">
        <f t="shared" ref="AJ94" si="304">SUM(AJ95:AJ97)</f>
        <v>0</v>
      </c>
      <c r="AK94" s="215">
        <f t="shared" ref="AK94" si="305">SUM(AK95:AK97)</f>
        <v>0</v>
      </c>
      <c r="AL94" s="223">
        <f t="shared" ref="AL94" si="306">SUM(AL95:AL97)</f>
        <v>0</v>
      </c>
      <c r="AM94" s="227">
        <f t="shared" ref="AM94" si="307">SUM(AM95:AM97)</f>
        <v>0</v>
      </c>
      <c r="AN94" s="134">
        <f t="shared" ref="AN94" si="308">SUM(AN95:AN97)</f>
        <v>0</v>
      </c>
      <c r="AO94" s="236">
        <f t="shared" ref="AO94" si="309">SUM(AO95:AO97)</f>
        <v>0</v>
      </c>
      <c r="AP94" s="215">
        <f t="shared" ref="AP94" si="310">SUM(AP95:AP97)</f>
        <v>0</v>
      </c>
      <c r="AQ94" s="215">
        <f t="shared" ref="AQ94" si="311">SUM(AQ95:AQ97)</f>
        <v>0</v>
      </c>
      <c r="AR94" s="223">
        <f t="shared" ref="AR94" si="312">SUM(AR95:AR97)</f>
        <v>0</v>
      </c>
      <c r="AS94" s="227">
        <f t="shared" ref="AS94" si="313">SUM(AS95:AS97)</f>
        <v>0</v>
      </c>
      <c r="AT94" s="134">
        <f t="shared" ref="AT94" si="314">SUM(AT95:AT97)</f>
        <v>0</v>
      </c>
      <c r="AU94" s="236">
        <f t="shared" ref="AU94" si="315">SUM(AU95:AU97)</f>
        <v>0</v>
      </c>
      <c r="AV94" s="279">
        <f t="shared" ref="AV94" si="316">SUM(AV95:AV97)</f>
        <v>0</v>
      </c>
      <c r="AW94" s="215">
        <f t="shared" ref="AW94" si="317">SUM(AW95:AW97)</f>
        <v>0</v>
      </c>
      <c r="AX94" s="281">
        <f t="shared" ref="AX94" si="318">SUM(AX95:AX97)</f>
        <v>0</v>
      </c>
      <c r="AZ94" s="538"/>
      <c r="BA94" s="538"/>
      <c r="BB94" s="538"/>
    </row>
    <row r="95" spans="1:54" ht="16" hidden="1" customHeight="1" outlineLevel="1">
      <c r="A95" s="130"/>
      <c r="B95" s="81" t="s">
        <v>273</v>
      </c>
      <c r="C95" s="231">
        <f>COUNTIF('C3 RÉALISER'!E153:E153,"X")</f>
        <v>0</v>
      </c>
      <c r="D95" s="138">
        <f>COUNTIF('C3 RÉALISER'!F153:F153,"X")</f>
        <v>0</v>
      </c>
      <c r="E95" s="233">
        <f>COUNTIF('C3 RÉALISER'!G153:G153,"X")</f>
        <v>0</v>
      </c>
      <c r="F95" s="213">
        <f>COUNTIF('C3 RÉALISER'!H153:H153,"X")</f>
        <v>0</v>
      </c>
      <c r="G95" s="213">
        <f>COUNTIF('C3 RÉALISER'!I153:I153,"X")</f>
        <v>0</v>
      </c>
      <c r="H95" s="221">
        <f>COUNTIF('C3 RÉALISER'!J153:J153,"X")</f>
        <v>0</v>
      </c>
      <c r="I95" s="231">
        <f>COUNTIF('C3 RÉALISER'!K153:K153,"X")</f>
        <v>0</v>
      </c>
      <c r="J95" s="138">
        <f>COUNTIF('C3 RÉALISER'!L153:L153,"X")</f>
        <v>0</v>
      </c>
      <c r="K95" s="233">
        <f>COUNTIF('C3 RÉALISER'!M153:M153,"X")</f>
        <v>0</v>
      </c>
      <c r="L95" s="213">
        <f>COUNTIF('C3 RÉALISER'!N153:N153,"X")</f>
        <v>0</v>
      </c>
      <c r="M95" s="213">
        <f>COUNTIF('C3 RÉALISER'!O153:O153,"X")</f>
        <v>0</v>
      </c>
      <c r="N95" s="221">
        <f>COUNTIF('C3 RÉALISER'!P153:P153,"X")</f>
        <v>0</v>
      </c>
      <c r="O95" s="231">
        <f>COUNTIF('C3 RÉALISER'!Q153:Q153,"X")</f>
        <v>0</v>
      </c>
      <c r="P95" s="138">
        <f>COUNTIF('C3 RÉALISER'!R153:R153,"X")</f>
        <v>0</v>
      </c>
      <c r="Q95" s="233">
        <f>COUNTIF('C3 RÉALISER'!S153:S153,"X")</f>
        <v>0</v>
      </c>
      <c r="R95" s="213">
        <f>COUNTIF('C3 RÉALISER'!T153:T153,"X")</f>
        <v>0</v>
      </c>
      <c r="S95" s="213">
        <f>COUNTIF('C3 RÉALISER'!U153:U153,"X")</f>
        <v>0</v>
      </c>
      <c r="T95" s="221">
        <f>COUNTIF('C3 RÉALISER'!V153:V153,"X")</f>
        <v>0</v>
      </c>
      <c r="U95" s="231">
        <f>COUNTIF('C3 RÉALISER'!W153:W153,"X")</f>
        <v>0</v>
      </c>
      <c r="V95" s="138">
        <f>COUNTIF('C3 RÉALISER'!X153:X153,"X")</f>
        <v>0</v>
      </c>
      <c r="W95" s="233">
        <f>COUNTIF('C3 RÉALISER'!Y153:Y153,"X")</f>
        <v>0</v>
      </c>
      <c r="X95" s="213">
        <f>COUNTIF('C3 RÉALISER'!Z153:Z153,"X")</f>
        <v>0</v>
      </c>
      <c r="Y95" s="213">
        <f>COUNTIF('C3 RÉALISER'!AA153:AA153,"X")</f>
        <v>0</v>
      </c>
      <c r="Z95" s="221">
        <f>COUNTIF('C3 RÉALISER'!AB153:AB153,"X")</f>
        <v>0</v>
      </c>
      <c r="AA95" s="231">
        <f>COUNTIF('C3 RÉALISER'!AC153:AC153,"X")</f>
        <v>0</v>
      </c>
      <c r="AB95" s="138">
        <f>COUNTIF('C3 RÉALISER'!AD153:AD153,"X")</f>
        <v>0</v>
      </c>
      <c r="AC95" s="233">
        <f>COUNTIF('C3 RÉALISER'!AE153:AE153,"X")</f>
        <v>0</v>
      </c>
      <c r="AD95" s="213">
        <f>COUNTIF('C3 RÉALISER'!AF153:AF153,"X")</f>
        <v>0</v>
      </c>
      <c r="AE95" s="213">
        <f>COUNTIF('C3 RÉALISER'!AG153:AG153,"X")</f>
        <v>0</v>
      </c>
      <c r="AF95" s="221">
        <f>COUNTIF('C3 RÉALISER'!AH153:AH153,"X")</f>
        <v>0</v>
      </c>
      <c r="AG95" s="231">
        <f>COUNTIF('C3 RÉALISER'!AI153:AI153,"X")</f>
        <v>0</v>
      </c>
      <c r="AH95" s="138">
        <f>COUNTIF('C3 RÉALISER'!AJ153:AJ153,"X")</f>
        <v>0</v>
      </c>
      <c r="AI95" s="233">
        <f>COUNTIF('C3 RÉALISER'!AK153:AK153,"X")</f>
        <v>0</v>
      </c>
      <c r="AJ95" s="213">
        <f>COUNTIF('C3 RÉALISER'!AL153:AL153,"X")</f>
        <v>0</v>
      </c>
      <c r="AK95" s="213">
        <f>COUNTIF('C3 RÉALISER'!AM153:AM153,"X")</f>
        <v>0</v>
      </c>
      <c r="AL95" s="221">
        <f>COUNTIF('C3 RÉALISER'!AN153:AN153,"X")</f>
        <v>0</v>
      </c>
      <c r="AM95" s="231">
        <f>COUNTIF('C3 RÉALISER'!AO153:AO153,"X")</f>
        <v>0</v>
      </c>
      <c r="AN95" s="138">
        <f>COUNTIF('C3 RÉALISER'!AP153:AP153,"X")</f>
        <v>0</v>
      </c>
      <c r="AO95" s="233">
        <f>COUNTIF('C3 RÉALISER'!AQ153:AQ153,"X")</f>
        <v>0</v>
      </c>
      <c r="AP95" s="213">
        <f>COUNTIF('C3 RÉALISER'!AR153:AR153,"X")</f>
        <v>0</v>
      </c>
      <c r="AQ95" s="213">
        <f>COUNTIF('C3 RÉALISER'!AS153:AS153,"X")</f>
        <v>0</v>
      </c>
      <c r="AR95" s="221">
        <f>COUNTIF('C3 RÉALISER'!AT153:AT153,"X")</f>
        <v>0</v>
      </c>
      <c r="AS95" s="231">
        <f>COUNTIF('C3 RÉALISER'!AU153:AU153,"X")</f>
        <v>0</v>
      </c>
      <c r="AT95" s="138">
        <f>COUNTIF('C3 RÉALISER'!AV153:AV153,"X")</f>
        <v>0</v>
      </c>
      <c r="AU95" s="233">
        <f>COUNTIF('C3 RÉALISER'!AW153:AW153,"X")</f>
        <v>0</v>
      </c>
      <c r="AV95" s="277">
        <f>COUNTIF('C3 RÉALISER'!AX153:AX153,"X")</f>
        <v>0</v>
      </c>
      <c r="AW95" s="213">
        <f>COUNTIF('C3 RÉALISER'!AY153:AY153,"X")</f>
        <v>0</v>
      </c>
      <c r="AX95" s="280">
        <f>COUNTIF('C3 RÉALISER'!AZ153:AZ153,"X")</f>
        <v>0</v>
      </c>
      <c r="AZ95" s="538"/>
      <c r="BA95" s="538"/>
      <c r="BB95" s="538"/>
    </row>
    <row r="96" spans="1:54" ht="16" hidden="1" customHeight="1" outlineLevel="1">
      <c r="A96" s="130"/>
      <c r="B96" s="81" t="s">
        <v>274</v>
      </c>
      <c r="C96" s="231">
        <f>COUNTIF('C3 RÉALISER'!E154:E154,"X")</f>
        <v>0</v>
      </c>
      <c r="D96" s="138">
        <f>COUNTIF('C3 RÉALISER'!F154:F154,"X")</f>
        <v>0</v>
      </c>
      <c r="E96" s="233">
        <f>COUNTIF('C3 RÉALISER'!G154:G154,"X")</f>
        <v>0</v>
      </c>
      <c r="F96" s="213">
        <f>COUNTIF('C3 RÉALISER'!H154:H154,"X")</f>
        <v>0</v>
      </c>
      <c r="G96" s="213">
        <f>COUNTIF('C3 RÉALISER'!I154:I154,"X")</f>
        <v>0</v>
      </c>
      <c r="H96" s="221">
        <f>COUNTIF('C3 RÉALISER'!J154:J154,"X")</f>
        <v>0</v>
      </c>
      <c r="I96" s="231">
        <f>COUNTIF('C3 RÉALISER'!K154:K154,"X")</f>
        <v>0</v>
      </c>
      <c r="J96" s="138">
        <f>COUNTIF('C3 RÉALISER'!L154:L154,"X")</f>
        <v>0</v>
      </c>
      <c r="K96" s="233">
        <f>COUNTIF('C3 RÉALISER'!M154:M154,"X")</f>
        <v>0</v>
      </c>
      <c r="L96" s="213">
        <f>COUNTIF('C3 RÉALISER'!N154:N154,"X")</f>
        <v>0</v>
      </c>
      <c r="M96" s="213">
        <f>COUNTIF('C3 RÉALISER'!O154:O154,"X")</f>
        <v>0</v>
      </c>
      <c r="N96" s="221">
        <f>COUNTIF('C3 RÉALISER'!P154:P154,"X")</f>
        <v>0</v>
      </c>
      <c r="O96" s="231">
        <f>COUNTIF('C3 RÉALISER'!Q154:Q154,"X")</f>
        <v>0</v>
      </c>
      <c r="P96" s="138">
        <f>COUNTIF('C3 RÉALISER'!R154:R154,"X")</f>
        <v>0</v>
      </c>
      <c r="Q96" s="233">
        <f>COUNTIF('C3 RÉALISER'!S154:S154,"X")</f>
        <v>0</v>
      </c>
      <c r="R96" s="213">
        <f>COUNTIF('C3 RÉALISER'!T154:T154,"X")</f>
        <v>0</v>
      </c>
      <c r="S96" s="213">
        <f>COUNTIF('C3 RÉALISER'!U154:U154,"X")</f>
        <v>0</v>
      </c>
      <c r="T96" s="221">
        <f>COUNTIF('C3 RÉALISER'!V154:V154,"X")</f>
        <v>0</v>
      </c>
      <c r="U96" s="231">
        <f>COUNTIF('C3 RÉALISER'!W154:W154,"X")</f>
        <v>0</v>
      </c>
      <c r="V96" s="138">
        <f>COUNTIF('C3 RÉALISER'!X154:X154,"X")</f>
        <v>0</v>
      </c>
      <c r="W96" s="233">
        <f>COUNTIF('C3 RÉALISER'!Y154:Y154,"X")</f>
        <v>0</v>
      </c>
      <c r="X96" s="213">
        <f>COUNTIF('C3 RÉALISER'!Z154:Z154,"X")</f>
        <v>0</v>
      </c>
      <c r="Y96" s="213">
        <f>COUNTIF('C3 RÉALISER'!AA154:AA154,"X")</f>
        <v>0</v>
      </c>
      <c r="Z96" s="221">
        <f>COUNTIF('C3 RÉALISER'!AB154:AB154,"X")</f>
        <v>0</v>
      </c>
      <c r="AA96" s="231">
        <f>COUNTIF('C3 RÉALISER'!AC154:AC154,"X")</f>
        <v>0</v>
      </c>
      <c r="AB96" s="138">
        <f>COUNTIF('C3 RÉALISER'!AD154:AD154,"X")</f>
        <v>0</v>
      </c>
      <c r="AC96" s="233">
        <f>COUNTIF('C3 RÉALISER'!AE154:AE154,"X")</f>
        <v>0</v>
      </c>
      <c r="AD96" s="213">
        <f>COUNTIF('C3 RÉALISER'!AF154:AF154,"X")</f>
        <v>0</v>
      </c>
      <c r="AE96" s="213">
        <f>COUNTIF('C3 RÉALISER'!AG154:AG154,"X")</f>
        <v>0</v>
      </c>
      <c r="AF96" s="221">
        <f>COUNTIF('C3 RÉALISER'!AH154:AH154,"X")</f>
        <v>0</v>
      </c>
      <c r="AG96" s="231">
        <f>COUNTIF('C3 RÉALISER'!AI154:AI154,"X")</f>
        <v>0</v>
      </c>
      <c r="AH96" s="138">
        <f>COUNTIF('C3 RÉALISER'!AJ154:AJ154,"X")</f>
        <v>0</v>
      </c>
      <c r="AI96" s="233">
        <f>COUNTIF('C3 RÉALISER'!AK154:AK154,"X")</f>
        <v>0</v>
      </c>
      <c r="AJ96" s="213">
        <f>COUNTIF('C3 RÉALISER'!AL154:AL154,"X")</f>
        <v>0</v>
      </c>
      <c r="AK96" s="213">
        <f>COUNTIF('C3 RÉALISER'!AM154:AM154,"X")</f>
        <v>0</v>
      </c>
      <c r="AL96" s="221">
        <f>COUNTIF('C3 RÉALISER'!AN154:AN154,"X")</f>
        <v>0</v>
      </c>
      <c r="AM96" s="231">
        <f>COUNTIF('C3 RÉALISER'!AO154:AO154,"X")</f>
        <v>0</v>
      </c>
      <c r="AN96" s="138">
        <f>COUNTIF('C3 RÉALISER'!AP154:AP154,"X")</f>
        <v>0</v>
      </c>
      <c r="AO96" s="233">
        <f>COUNTIF('C3 RÉALISER'!AQ154:AQ154,"X")</f>
        <v>0</v>
      </c>
      <c r="AP96" s="213">
        <f>COUNTIF('C3 RÉALISER'!AR154:AR154,"X")</f>
        <v>0</v>
      </c>
      <c r="AQ96" s="213">
        <f>COUNTIF('C3 RÉALISER'!AS154:AS154,"X")</f>
        <v>0</v>
      </c>
      <c r="AR96" s="221">
        <f>COUNTIF('C3 RÉALISER'!AT154:AT154,"X")</f>
        <v>0</v>
      </c>
      <c r="AS96" s="231">
        <f>COUNTIF('C3 RÉALISER'!AU154:AU154,"X")</f>
        <v>0</v>
      </c>
      <c r="AT96" s="138">
        <f>COUNTIF('C3 RÉALISER'!AV154:AV154,"X")</f>
        <v>0</v>
      </c>
      <c r="AU96" s="233">
        <f>COUNTIF('C3 RÉALISER'!AW154:AW154,"X")</f>
        <v>0</v>
      </c>
      <c r="AV96" s="277">
        <f>COUNTIF('C3 RÉALISER'!AX154:AX154,"X")</f>
        <v>0</v>
      </c>
      <c r="AW96" s="213">
        <f>COUNTIF('C3 RÉALISER'!AY154:AY154,"X")</f>
        <v>0</v>
      </c>
      <c r="AX96" s="280">
        <f>COUNTIF('C3 RÉALISER'!AZ154:AZ154,"X")</f>
        <v>0</v>
      </c>
      <c r="AZ96" s="538"/>
      <c r="BA96" s="538"/>
      <c r="BB96" s="538"/>
    </row>
    <row r="97" spans="1:54" ht="16" hidden="1" customHeight="1" outlineLevel="1">
      <c r="A97" s="130"/>
      <c r="B97" s="81" t="s">
        <v>276</v>
      </c>
      <c r="C97" s="231">
        <f>COUNTIF('C3 RÉALISER'!E155:E155,"X")</f>
        <v>0</v>
      </c>
      <c r="D97" s="138">
        <f>COUNTIF('C3 RÉALISER'!F155:F155,"X")</f>
        <v>0</v>
      </c>
      <c r="E97" s="233">
        <f>COUNTIF('C3 RÉALISER'!G155:G155,"X")</f>
        <v>0</v>
      </c>
      <c r="F97" s="213">
        <f>COUNTIF('C3 RÉALISER'!H155:H155,"X")</f>
        <v>0</v>
      </c>
      <c r="G97" s="213">
        <f>COUNTIF('C3 RÉALISER'!I155:I155,"X")</f>
        <v>0</v>
      </c>
      <c r="H97" s="221">
        <f>COUNTIF('C3 RÉALISER'!J155:J155,"X")</f>
        <v>0</v>
      </c>
      <c r="I97" s="231">
        <f>COUNTIF('C3 RÉALISER'!K155:K155,"X")</f>
        <v>0</v>
      </c>
      <c r="J97" s="138">
        <f>COUNTIF('C3 RÉALISER'!L155:L155,"X")</f>
        <v>0</v>
      </c>
      <c r="K97" s="233">
        <f>COUNTIF('C3 RÉALISER'!M155:M155,"X")</f>
        <v>0</v>
      </c>
      <c r="L97" s="213">
        <f>COUNTIF('C3 RÉALISER'!N155:N155,"X")</f>
        <v>0</v>
      </c>
      <c r="M97" s="213">
        <f>COUNTIF('C3 RÉALISER'!O155:O155,"X")</f>
        <v>0</v>
      </c>
      <c r="N97" s="221">
        <f>COUNTIF('C3 RÉALISER'!P155:P155,"X")</f>
        <v>0</v>
      </c>
      <c r="O97" s="231">
        <f>COUNTIF('C3 RÉALISER'!Q155:Q155,"X")</f>
        <v>0</v>
      </c>
      <c r="P97" s="138">
        <f>COUNTIF('C3 RÉALISER'!R155:R155,"X")</f>
        <v>0</v>
      </c>
      <c r="Q97" s="233">
        <f>COUNTIF('C3 RÉALISER'!S155:S155,"X")</f>
        <v>0</v>
      </c>
      <c r="R97" s="213">
        <f>COUNTIF('C3 RÉALISER'!T155:T155,"X")</f>
        <v>0</v>
      </c>
      <c r="S97" s="213">
        <f>COUNTIF('C3 RÉALISER'!U155:U155,"X")</f>
        <v>0</v>
      </c>
      <c r="T97" s="221">
        <f>COUNTIF('C3 RÉALISER'!V155:V155,"X")</f>
        <v>0</v>
      </c>
      <c r="U97" s="231">
        <f>COUNTIF('C3 RÉALISER'!W155:W155,"X")</f>
        <v>0</v>
      </c>
      <c r="V97" s="138">
        <f>COUNTIF('C3 RÉALISER'!X155:X155,"X")</f>
        <v>0</v>
      </c>
      <c r="W97" s="233">
        <f>COUNTIF('C3 RÉALISER'!Y155:Y155,"X")</f>
        <v>0</v>
      </c>
      <c r="X97" s="213">
        <f>COUNTIF('C3 RÉALISER'!Z155:Z155,"X")</f>
        <v>0</v>
      </c>
      <c r="Y97" s="213">
        <f>COUNTIF('C3 RÉALISER'!AA155:AA155,"X")</f>
        <v>0</v>
      </c>
      <c r="Z97" s="221">
        <f>COUNTIF('C3 RÉALISER'!AB155:AB155,"X")</f>
        <v>0</v>
      </c>
      <c r="AA97" s="231">
        <f>COUNTIF('C3 RÉALISER'!AC155:AC155,"X")</f>
        <v>0</v>
      </c>
      <c r="AB97" s="138">
        <f>COUNTIF('C3 RÉALISER'!AD155:AD155,"X")</f>
        <v>0</v>
      </c>
      <c r="AC97" s="233">
        <f>COUNTIF('C3 RÉALISER'!AE155:AE155,"X")</f>
        <v>0</v>
      </c>
      <c r="AD97" s="213">
        <f>COUNTIF('C3 RÉALISER'!AF155:AF155,"X")</f>
        <v>0</v>
      </c>
      <c r="AE97" s="213">
        <f>COUNTIF('C3 RÉALISER'!AG155:AG155,"X")</f>
        <v>0</v>
      </c>
      <c r="AF97" s="221">
        <f>COUNTIF('C3 RÉALISER'!AH155:AH155,"X")</f>
        <v>0</v>
      </c>
      <c r="AG97" s="231">
        <f>COUNTIF('C3 RÉALISER'!AI155:AI155,"X")</f>
        <v>0</v>
      </c>
      <c r="AH97" s="138">
        <f>COUNTIF('C3 RÉALISER'!AJ155:AJ155,"X")</f>
        <v>0</v>
      </c>
      <c r="AI97" s="233">
        <f>COUNTIF('C3 RÉALISER'!AK155:AK155,"X")</f>
        <v>0</v>
      </c>
      <c r="AJ97" s="213">
        <f>COUNTIF('C3 RÉALISER'!AL155:AL155,"X")</f>
        <v>0</v>
      </c>
      <c r="AK97" s="213">
        <f>COUNTIF('C3 RÉALISER'!AM155:AM155,"X")</f>
        <v>0</v>
      </c>
      <c r="AL97" s="221">
        <f>COUNTIF('C3 RÉALISER'!AN155:AN155,"X")</f>
        <v>0</v>
      </c>
      <c r="AM97" s="231">
        <f>COUNTIF('C3 RÉALISER'!AO155:AO155,"X")</f>
        <v>0</v>
      </c>
      <c r="AN97" s="138">
        <f>COUNTIF('C3 RÉALISER'!AP155:AP155,"X")</f>
        <v>0</v>
      </c>
      <c r="AO97" s="233">
        <f>COUNTIF('C3 RÉALISER'!AQ155:AQ155,"X")</f>
        <v>0</v>
      </c>
      <c r="AP97" s="213">
        <f>COUNTIF('C3 RÉALISER'!AR155:AR155,"X")</f>
        <v>0</v>
      </c>
      <c r="AQ97" s="213">
        <f>COUNTIF('C3 RÉALISER'!AS155:AS155,"X")</f>
        <v>0</v>
      </c>
      <c r="AR97" s="221">
        <f>COUNTIF('C3 RÉALISER'!AT155:AT155,"X")</f>
        <v>0</v>
      </c>
      <c r="AS97" s="231">
        <f>COUNTIF('C3 RÉALISER'!AU155:AU155,"X")</f>
        <v>0</v>
      </c>
      <c r="AT97" s="138">
        <f>COUNTIF('C3 RÉALISER'!AV155:AV155,"X")</f>
        <v>0</v>
      </c>
      <c r="AU97" s="233">
        <f>COUNTIF('C3 RÉALISER'!AW155:AW155,"X")</f>
        <v>0</v>
      </c>
      <c r="AV97" s="277">
        <f>COUNTIF('C3 RÉALISER'!AX155:AX155,"X")</f>
        <v>0</v>
      </c>
      <c r="AW97" s="213">
        <f>COUNTIF('C3 RÉALISER'!AY155:AY155,"X")</f>
        <v>0</v>
      </c>
      <c r="AX97" s="280">
        <f>COUNTIF('C3 RÉALISER'!AZ155:AZ155,"X")</f>
        <v>0</v>
      </c>
      <c r="AZ97" s="538"/>
      <c r="BA97" s="538"/>
      <c r="BB97" s="538"/>
    </row>
    <row r="98" spans="1:54" ht="16" customHeight="1" collapsed="1" thickBot="1">
      <c r="A98" s="130"/>
      <c r="B98" s="135" t="s">
        <v>140</v>
      </c>
      <c r="C98" s="227">
        <f>SUM(C99:C101)</f>
        <v>0</v>
      </c>
      <c r="D98" s="134">
        <f t="shared" ref="D98:Q98" si="319">SUM(D99:D101)</f>
        <v>0</v>
      </c>
      <c r="E98" s="236">
        <f t="shared" si="319"/>
        <v>0</v>
      </c>
      <c r="F98" s="215">
        <f t="shared" si="319"/>
        <v>0</v>
      </c>
      <c r="G98" s="215">
        <f t="shared" si="319"/>
        <v>0</v>
      </c>
      <c r="H98" s="223">
        <f t="shared" si="319"/>
        <v>0</v>
      </c>
      <c r="I98" s="227">
        <f t="shared" si="319"/>
        <v>0</v>
      </c>
      <c r="J98" s="134">
        <f t="shared" si="319"/>
        <v>0</v>
      </c>
      <c r="K98" s="236">
        <f t="shared" si="319"/>
        <v>0</v>
      </c>
      <c r="L98" s="215">
        <f t="shared" si="319"/>
        <v>0</v>
      </c>
      <c r="M98" s="215">
        <f t="shared" si="319"/>
        <v>0</v>
      </c>
      <c r="N98" s="223">
        <f t="shared" si="319"/>
        <v>0</v>
      </c>
      <c r="O98" s="227">
        <f t="shared" si="319"/>
        <v>0</v>
      </c>
      <c r="P98" s="134">
        <f t="shared" si="319"/>
        <v>0</v>
      </c>
      <c r="Q98" s="236">
        <f t="shared" si="319"/>
        <v>0</v>
      </c>
      <c r="R98" s="215">
        <f t="shared" ref="R98" si="320">SUM(R99:R101)</f>
        <v>0</v>
      </c>
      <c r="S98" s="215">
        <f t="shared" ref="S98" si="321">SUM(S99:S101)</f>
        <v>0</v>
      </c>
      <c r="T98" s="223">
        <f t="shared" ref="T98" si="322">SUM(T99:T101)</f>
        <v>0</v>
      </c>
      <c r="U98" s="227">
        <f t="shared" ref="U98" si="323">SUM(U99:U101)</f>
        <v>0</v>
      </c>
      <c r="V98" s="134">
        <f t="shared" ref="V98" si="324">SUM(V99:V101)</f>
        <v>0</v>
      </c>
      <c r="W98" s="236">
        <f t="shared" ref="W98" si="325">SUM(W99:W101)</f>
        <v>0</v>
      </c>
      <c r="X98" s="215">
        <f t="shared" ref="X98" si="326">SUM(X99:X101)</f>
        <v>0</v>
      </c>
      <c r="Y98" s="215">
        <f t="shared" ref="Y98" si="327">SUM(Y99:Y101)</f>
        <v>0</v>
      </c>
      <c r="Z98" s="223">
        <f t="shared" ref="Z98" si="328">SUM(Z99:Z101)</f>
        <v>0</v>
      </c>
      <c r="AA98" s="227">
        <f t="shared" ref="AA98" si="329">SUM(AA99:AA101)</f>
        <v>0</v>
      </c>
      <c r="AB98" s="134">
        <f t="shared" ref="AB98" si="330">SUM(AB99:AB101)</f>
        <v>0</v>
      </c>
      <c r="AC98" s="236">
        <f t="shared" ref="AC98" si="331">SUM(AC99:AC101)</f>
        <v>0</v>
      </c>
      <c r="AD98" s="215">
        <f t="shared" ref="AD98" si="332">SUM(AD99:AD101)</f>
        <v>0</v>
      </c>
      <c r="AE98" s="215">
        <f t="shared" ref="AE98" si="333">SUM(AE99:AE101)</f>
        <v>0</v>
      </c>
      <c r="AF98" s="223">
        <f t="shared" ref="AF98" si="334">SUM(AF99:AF101)</f>
        <v>0</v>
      </c>
      <c r="AG98" s="227">
        <f t="shared" ref="AG98" si="335">SUM(AG99:AG101)</f>
        <v>0</v>
      </c>
      <c r="AH98" s="134">
        <f t="shared" ref="AH98" si="336">SUM(AH99:AH101)</f>
        <v>0</v>
      </c>
      <c r="AI98" s="236">
        <f t="shared" ref="AI98" si="337">SUM(AI99:AI101)</f>
        <v>0</v>
      </c>
      <c r="AJ98" s="215">
        <f t="shared" ref="AJ98" si="338">SUM(AJ99:AJ101)</f>
        <v>0</v>
      </c>
      <c r="AK98" s="215">
        <f t="shared" ref="AK98" si="339">SUM(AK99:AK101)</f>
        <v>0</v>
      </c>
      <c r="AL98" s="223">
        <f t="shared" ref="AL98" si="340">SUM(AL99:AL101)</f>
        <v>0</v>
      </c>
      <c r="AM98" s="227">
        <f t="shared" ref="AM98" si="341">SUM(AM99:AM101)</f>
        <v>0</v>
      </c>
      <c r="AN98" s="134">
        <f t="shared" ref="AN98" si="342">SUM(AN99:AN101)</f>
        <v>0</v>
      </c>
      <c r="AO98" s="236">
        <f t="shared" ref="AO98" si="343">SUM(AO99:AO101)</f>
        <v>0</v>
      </c>
      <c r="AP98" s="215">
        <f t="shared" ref="AP98" si="344">SUM(AP99:AP101)</f>
        <v>0</v>
      </c>
      <c r="AQ98" s="215">
        <f t="shared" ref="AQ98" si="345">SUM(AQ99:AQ101)</f>
        <v>0</v>
      </c>
      <c r="AR98" s="223">
        <f t="shared" ref="AR98" si="346">SUM(AR99:AR101)</f>
        <v>0</v>
      </c>
      <c r="AS98" s="227">
        <f t="shared" ref="AS98" si="347">SUM(AS99:AS101)</f>
        <v>0</v>
      </c>
      <c r="AT98" s="134">
        <f t="shared" ref="AT98" si="348">SUM(AT99:AT101)</f>
        <v>0</v>
      </c>
      <c r="AU98" s="236">
        <f t="shared" ref="AU98" si="349">SUM(AU99:AU101)</f>
        <v>0</v>
      </c>
      <c r="AV98" s="279">
        <f t="shared" ref="AV98" si="350">SUM(AV99:AV101)</f>
        <v>0</v>
      </c>
      <c r="AW98" s="215">
        <f t="shared" ref="AW98" si="351">SUM(AW99:AW101)</f>
        <v>0</v>
      </c>
      <c r="AX98" s="281">
        <f t="shared" ref="AX98" si="352">SUM(AX99:AX101)</f>
        <v>0</v>
      </c>
      <c r="AZ98" s="538"/>
      <c r="BA98" s="538"/>
      <c r="BB98" s="538"/>
    </row>
    <row r="99" spans="1:54" ht="16" hidden="1" customHeight="1" outlineLevel="1">
      <c r="A99" s="130"/>
      <c r="B99" s="81" t="s">
        <v>279</v>
      </c>
      <c r="C99" s="231">
        <f>COUNTIF('C3 RÉALISER'!E170:E170,"X")</f>
        <v>0</v>
      </c>
      <c r="D99" s="138">
        <f>COUNTIF('C3 RÉALISER'!F170:F170,"X")</f>
        <v>0</v>
      </c>
      <c r="E99" s="233">
        <f>COUNTIF('C3 RÉALISER'!G170:G170,"X")</f>
        <v>0</v>
      </c>
      <c r="F99" s="213">
        <f>COUNTIF('C3 RÉALISER'!H170:H170,"X")</f>
        <v>0</v>
      </c>
      <c r="G99" s="213">
        <f>COUNTIF('C3 RÉALISER'!I170:I170,"X")</f>
        <v>0</v>
      </c>
      <c r="H99" s="221">
        <f>COUNTIF('C3 RÉALISER'!J170:J170,"X")</f>
        <v>0</v>
      </c>
      <c r="I99" s="231">
        <f>COUNTIF('C3 RÉALISER'!K170:K170,"X")</f>
        <v>0</v>
      </c>
      <c r="J99" s="138">
        <f>COUNTIF('C3 RÉALISER'!L170:L170,"X")</f>
        <v>0</v>
      </c>
      <c r="K99" s="233">
        <f>COUNTIF('C3 RÉALISER'!M170:M170,"X")</f>
        <v>0</v>
      </c>
      <c r="L99" s="213">
        <f>COUNTIF('C3 RÉALISER'!N170:N170,"X")</f>
        <v>0</v>
      </c>
      <c r="M99" s="213">
        <f>COUNTIF('C3 RÉALISER'!O170:O170,"X")</f>
        <v>0</v>
      </c>
      <c r="N99" s="221">
        <f>COUNTIF('C3 RÉALISER'!P170:P170,"X")</f>
        <v>0</v>
      </c>
      <c r="O99" s="231">
        <f>COUNTIF('C3 RÉALISER'!Q170:Q170,"X")</f>
        <v>0</v>
      </c>
      <c r="P99" s="138">
        <f>COUNTIF('C3 RÉALISER'!R170:R170,"X")</f>
        <v>0</v>
      </c>
      <c r="Q99" s="233">
        <f>COUNTIF('C3 RÉALISER'!S170:S170,"X")</f>
        <v>0</v>
      </c>
      <c r="R99" s="213">
        <f>COUNTIF('C3 RÉALISER'!T170:T170,"X")</f>
        <v>0</v>
      </c>
      <c r="S99" s="213">
        <f>COUNTIF('C3 RÉALISER'!U170:U170,"X")</f>
        <v>0</v>
      </c>
      <c r="T99" s="221">
        <f>COUNTIF('C3 RÉALISER'!V170:V170,"X")</f>
        <v>0</v>
      </c>
      <c r="U99" s="231">
        <f>COUNTIF('C3 RÉALISER'!W170:W170,"X")</f>
        <v>0</v>
      </c>
      <c r="V99" s="138">
        <f>COUNTIF('C3 RÉALISER'!X170:X170,"X")</f>
        <v>0</v>
      </c>
      <c r="W99" s="233">
        <f>COUNTIF('C3 RÉALISER'!Y170:Y170,"X")</f>
        <v>0</v>
      </c>
      <c r="X99" s="213">
        <f>COUNTIF('C3 RÉALISER'!Z170:Z170,"X")</f>
        <v>0</v>
      </c>
      <c r="Y99" s="213">
        <f>COUNTIF('C3 RÉALISER'!AA170:AA170,"X")</f>
        <v>0</v>
      </c>
      <c r="Z99" s="221">
        <f>COUNTIF('C3 RÉALISER'!AB170:AB170,"X")</f>
        <v>0</v>
      </c>
      <c r="AA99" s="231">
        <f>COUNTIF('C3 RÉALISER'!AC170:AC170,"X")</f>
        <v>0</v>
      </c>
      <c r="AB99" s="138">
        <f>COUNTIF('C3 RÉALISER'!AD170:AD170,"X")</f>
        <v>0</v>
      </c>
      <c r="AC99" s="233">
        <f>COUNTIF('C3 RÉALISER'!AE170:AE170,"X")</f>
        <v>0</v>
      </c>
      <c r="AD99" s="213">
        <f>COUNTIF('C3 RÉALISER'!AF170:AF170,"X")</f>
        <v>0</v>
      </c>
      <c r="AE99" s="213">
        <f>COUNTIF('C3 RÉALISER'!AG170:AG170,"X")</f>
        <v>0</v>
      </c>
      <c r="AF99" s="221">
        <f>COUNTIF('C3 RÉALISER'!AH170:AH170,"X")</f>
        <v>0</v>
      </c>
      <c r="AG99" s="231">
        <f>COUNTIF('C3 RÉALISER'!AI170:AI170,"X")</f>
        <v>0</v>
      </c>
      <c r="AH99" s="138">
        <f>COUNTIF('C3 RÉALISER'!AJ170:AJ170,"X")</f>
        <v>0</v>
      </c>
      <c r="AI99" s="233">
        <f>COUNTIF('C3 RÉALISER'!AK170:AK170,"X")</f>
        <v>0</v>
      </c>
      <c r="AJ99" s="213">
        <f>COUNTIF('C3 RÉALISER'!AL170:AL170,"X")</f>
        <v>0</v>
      </c>
      <c r="AK99" s="213">
        <f>COUNTIF('C3 RÉALISER'!AM170:AM170,"X")</f>
        <v>0</v>
      </c>
      <c r="AL99" s="221">
        <f>COUNTIF('C3 RÉALISER'!AN170:AN170,"X")</f>
        <v>0</v>
      </c>
      <c r="AM99" s="231">
        <f>COUNTIF('C3 RÉALISER'!AO170:AO170,"X")</f>
        <v>0</v>
      </c>
      <c r="AN99" s="138">
        <f>COUNTIF('C3 RÉALISER'!AP170:AP170,"X")</f>
        <v>0</v>
      </c>
      <c r="AO99" s="233">
        <f>COUNTIF('C3 RÉALISER'!AQ170:AQ170,"X")</f>
        <v>0</v>
      </c>
      <c r="AP99" s="213">
        <f>COUNTIF('C3 RÉALISER'!AR170:AR170,"X")</f>
        <v>0</v>
      </c>
      <c r="AQ99" s="213">
        <f>COUNTIF('C3 RÉALISER'!AS170:AS170,"X")</f>
        <v>0</v>
      </c>
      <c r="AR99" s="221">
        <f>COUNTIF('C3 RÉALISER'!AT170:AT170,"X")</f>
        <v>0</v>
      </c>
      <c r="AS99" s="231">
        <f>COUNTIF('C3 RÉALISER'!AU170:AU170,"X")</f>
        <v>0</v>
      </c>
      <c r="AT99" s="138">
        <f>COUNTIF('C3 RÉALISER'!AV170:AV170,"X")</f>
        <v>0</v>
      </c>
      <c r="AU99" s="233">
        <f>COUNTIF('C3 RÉALISER'!AW170:AW170,"X")</f>
        <v>0</v>
      </c>
      <c r="AV99" s="277">
        <f>COUNTIF('C3 RÉALISER'!AX170:AX170,"X")</f>
        <v>0</v>
      </c>
      <c r="AW99" s="213">
        <f>COUNTIF('C3 RÉALISER'!AY170:AY170,"X")</f>
        <v>0</v>
      </c>
      <c r="AX99" s="280">
        <f>COUNTIF('C3 RÉALISER'!AZ170:AZ170,"X")</f>
        <v>0</v>
      </c>
      <c r="AZ99" s="538"/>
      <c r="BA99" s="538"/>
      <c r="BB99" s="538"/>
    </row>
    <row r="100" spans="1:54" ht="16" hidden="1" customHeight="1" outlineLevel="1">
      <c r="A100" s="130"/>
      <c r="B100" s="81" t="s">
        <v>278</v>
      </c>
      <c r="C100" s="231">
        <f>COUNTIF('C3 RÉALISER'!E171:E171,"X")</f>
        <v>0</v>
      </c>
      <c r="D100" s="138">
        <f>COUNTIF('C3 RÉALISER'!F171:F171,"X")</f>
        <v>0</v>
      </c>
      <c r="E100" s="233">
        <f>COUNTIF('C3 RÉALISER'!G171:G171,"X")</f>
        <v>0</v>
      </c>
      <c r="F100" s="213">
        <f>COUNTIF('C3 RÉALISER'!H171:H171,"X")</f>
        <v>0</v>
      </c>
      <c r="G100" s="213">
        <f>COUNTIF('C3 RÉALISER'!I171:I171,"X")</f>
        <v>0</v>
      </c>
      <c r="H100" s="221">
        <f>COUNTIF('C3 RÉALISER'!J171:J171,"X")</f>
        <v>0</v>
      </c>
      <c r="I100" s="231">
        <f>COUNTIF('C3 RÉALISER'!K171:K171,"X")</f>
        <v>0</v>
      </c>
      <c r="J100" s="138">
        <f>COUNTIF('C3 RÉALISER'!L171:L171,"X")</f>
        <v>0</v>
      </c>
      <c r="K100" s="233">
        <f>COUNTIF('C3 RÉALISER'!M171:M171,"X")</f>
        <v>0</v>
      </c>
      <c r="L100" s="213">
        <f>COUNTIF('C3 RÉALISER'!N171:N171,"X")</f>
        <v>0</v>
      </c>
      <c r="M100" s="213">
        <f>COUNTIF('C3 RÉALISER'!O171:O171,"X")</f>
        <v>0</v>
      </c>
      <c r="N100" s="221">
        <f>COUNTIF('C3 RÉALISER'!P171:P171,"X")</f>
        <v>0</v>
      </c>
      <c r="O100" s="231">
        <f>COUNTIF('C3 RÉALISER'!Q171:Q171,"X")</f>
        <v>0</v>
      </c>
      <c r="P100" s="138">
        <f>COUNTIF('C3 RÉALISER'!R171:R171,"X")</f>
        <v>0</v>
      </c>
      <c r="Q100" s="233">
        <f>COUNTIF('C3 RÉALISER'!S171:S171,"X")</f>
        <v>0</v>
      </c>
      <c r="R100" s="213">
        <f>COUNTIF('C3 RÉALISER'!T171:T171,"X")</f>
        <v>0</v>
      </c>
      <c r="S100" s="213">
        <f>COUNTIF('C3 RÉALISER'!U171:U171,"X")</f>
        <v>0</v>
      </c>
      <c r="T100" s="221">
        <f>COUNTIF('C3 RÉALISER'!V171:V171,"X")</f>
        <v>0</v>
      </c>
      <c r="U100" s="231">
        <f>COUNTIF('C3 RÉALISER'!W171:W171,"X")</f>
        <v>0</v>
      </c>
      <c r="V100" s="138">
        <f>COUNTIF('C3 RÉALISER'!X171:X171,"X")</f>
        <v>0</v>
      </c>
      <c r="W100" s="233">
        <f>COUNTIF('C3 RÉALISER'!Y171:Y171,"X")</f>
        <v>0</v>
      </c>
      <c r="X100" s="213">
        <f>COUNTIF('C3 RÉALISER'!Z171:Z171,"X")</f>
        <v>0</v>
      </c>
      <c r="Y100" s="213">
        <f>COUNTIF('C3 RÉALISER'!AA171:AA171,"X")</f>
        <v>0</v>
      </c>
      <c r="Z100" s="221">
        <f>COUNTIF('C3 RÉALISER'!AB171:AB171,"X")</f>
        <v>0</v>
      </c>
      <c r="AA100" s="231">
        <f>COUNTIF('C3 RÉALISER'!AC171:AC171,"X")</f>
        <v>0</v>
      </c>
      <c r="AB100" s="138">
        <f>COUNTIF('C3 RÉALISER'!AD171:AD171,"X")</f>
        <v>0</v>
      </c>
      <c r="AC100" s="233">
        <f>COUNTIF('C3 RÉALISER'!AE171:AE171,"X")</f>
        <v>0</v>
      </c>
      <c r="AD100" s="213">
        <f>COUNTIF('C3 RÉALISER'!AF171:AF171,"X")</f>
        <v>0</v>
      </c>
      <c r="AE100" s="213">
        <f>COUNTIF('C3 RÉALISER'!AG171:AG171,"X")</f>
        <v>0</v>
      </c>
      <c r="AF100" s="221">
        <f>COUNTIF('C3 RÉALISER'!AH171:AH171,"X")</f>
        <v>0</v>
      </c>
      <c r="AG100" s="231">
        <f>COUNTIF('C3 RÉALISER'!AI171:AI171,"X")</f>
        <v>0</v>
      </c>
      <c r="AH100" s="138">
        <f>COUNTIF('C3 RÉALISER'!AJ171:AJ171,"X")</f>
        <v>0</v>
      </c>
      <c r="AI100" s="233">
        <f>COUNTIF('C3 RÉALISER'!AK171:AK171,"X")</f>
        <v>0</v>
      </c>
      <c r="AJ100" s="213">
        <f>COUNTIF('C3 RÉALISER'!AL171:AL171,"X")</f>
        <v>0</v>
      </c>
      <c r="AK100" s="213">
        <f>COUNTIF('C3 RÉALISER'!AM171:AM171,"X")</f>
        <v>0</v>
      </c>
      <c r="AL100" s="221">
        <f>COUNTIF('C3 RÉALISER'!AN171:AN171,"X")</f>
        <v>0</v>
      </c>
      <c r="AM100" s="231">
        <f>COUNTIF('C3 RÉALISER'!AO171:AO171,"X")</f>
        <v>0</v>
      </c>
      <c r="AN100" s="138">
        <f>COUNTIF('C3 RÉALISER'!AP171:AP171,"X")</f>
        <v>0</v>
      </c>
      <c r="AO100" s="233">
        <f>COUNTIF('C3 RÉALISER'!AQ171:AQ171,"X")</f>
        <v>0</v>
      </c>
      <c r="AP100" s="213">
        <f>COUNTIF('C3 RÉALISER'!AR171:AR171,"X")</f>
        <v>0</v>
      </c>
      <c r="AQ100" s="213">
        <f>COUNTIF('C3 RÉALISER'!AS171:AS171,"X")</f>
        <v>0</v>
      </c>
      <c r="AR100" s="221">
        <f>COUNTIF('C3 RÉALISER'!AT171:AT171,"X")</f>
        <v>0</v>
      </c>
      <c r="AS100" s="231">
        <f>COUNTIF('C3 RÉALISER'!AU171:AU171,"X")</f>
        <v>0</v>
      </c>
      <c r="AT100" s="138">
        <f>COUNTIF('C3 RÉALISER'!AV171:AV171,"X")</f>
        <v>0</v>
      </c>
      <c r="AU100" s="233">
        <f>COUNTIF('C3 RÉALISER'!AW171:AW171,"X")</f>
        <v>0</v>
      </c>
      <c r="AV100" s="277">
        <f>COUNTIF('C3 RÉALISER'!AX171:AX171,"X")</f>
        <v>0</v>
      </c>
      <c r="AW100" s="213">
        <f>COUNTIF('C3 RÉALISER'!AY171:AY171,"X")</f>
        <v>0</v>
      </c>
      <c r="AX100" s="280">
        <f>COUNTIF('C3 RÉALISER'!AZ171:AZ171,"X")</f>
        <v>0</v>
      </c>
      <c r="AZ100" s="538"/>
      <c r="BA100" s="538"/>
      <c r="BB100" s="538"/>
    </row>
    <row r="101" spans="1:54" ht="17" hidden="1" customHeight="1" outlineLevel="1" thickBot="1">
      <c r="A101" s="130"/>
      <c r="B101" s="81" t="s">
        <v>281</v>
      </c>
      <c r="C101" s="231">
        <f>COUNTIF('C3 RÉALISER'!E172:E172,"X")</f>
        <v>0</v>
      </c>
      <c r="D101" s="138">
        <f>COUNTIF('C3 RÉALISER'!F172:F172,"X")</f>
        <v>0</v>
      </c>
      <c r="E101" s="233">
        <f>COUNTIF('C3 RÉALISER'!G172:G172,"X")</f>
        <v>0</v>
      </c>
      <c r="F101" s="213">
        <f>COUNTIF('C3 RÉALISER'!H172:H172,"X")</f>
        <v>0</v>
      </c>
      <c r="G101" s="213">
        <f>COUNTIF('C3 RÉALISER'!I172:I172,"X")</f>
        <v>0</v>
      </c>
      <c r="H101" s="221">
        <f>COUNTIF('C3 RÉALISER'!J172:J172,"X")</f>
        <v>0</v>
      </c>
      <c r="I101" s="231">
        <f>COUNTIF('C3 RÉALISER'!K172:K172,"X")</f>
        <v>0</v>
      </c>
      <c r="J101" s="138">
        <f>COUNTIF('C3 RÉALISER'!L172:L172,"X")</f>
        <v>0</v>
      </c>
      <c r="K101" s="233">
        <f>COUNTIF('C3 RÉALISER'!M172:M172,"X")</f>
        <v>0</v>
      </c>
      <c r="L101" s="213">
        <f>COUNTIF('C3 RÉALISER'!N172:N172,"X")</f>
        <v>0</v>
      </c>
      <c r="M101" s="213">
        <f>COUNTIF('C3 RÉALISER'!O172:O172,"X")</f>
        <v>0</v>
      </c>
      <c r="N101" s="221">
        <f>COUNTIF('C3 RÉALISER'!P172:P172,"X")</f>
        <v>0</v>
      </c>
      <c r="O101" s="231">
        <f>COUNTIF('C3 RÉALISER'!Q172:Q172,"X")</f>
        <v>0</v>
      </c>
      <c r="P101" s="138">
        <f>COUNTIF('C3 RÉALISER'!R172:R172,"X")</f>
        <v>0</v>
      </c>
      <c r="Q101" s="233">
        <f>COUNTIF('C3 RÉALISER'!S172:S172,"X")</f>
        <v>0</v>
      </c>
      <c r="R101" s="213">
        <f>COUNTIF('C3 RÉALISER'!T172:T172,"X")</f>
        <v>0</v>
      </c>
      <c r="S101" s="213">
        <f>COUNTIF('C3 RÉALISER'!U172:U172,"X")</f>
        <v>0</v>
      </c>
      <c r="T101" s="221">
        <f>COUNTIF('C3 RÉALISER'!V172:V172,"X")</f>
        <v>0</v>
      </c>
      <c r="U101" s="231">
        <f>COUNTIF('C3 RÉALISER'!W172:W172,"X")</f>
        <v>0</v>
      </c>
      <c r="V101" s="138">
        <f>COUNTIF('C3 RÉALISER'!X172:X172,"X")</f>
        <v>0</v>
      </c>
      <c r="W101" s="233">
        <f>COUNTIF('C3 RÉALISER'!Y172:Y172,"X")</f>
        <v>0</v>
      </c>
      <c r="X101" s="213">
        <f>COUNTIF('C3 RÉALISER'!Z172:Z172,"X")</f>
        <v>0</v>
      </c>
      <c r="Y101" s="213">
        <f>COUNTIF('C3 RÉALISER'!AA172:AA172,"X")</f>
        <v>0</v>
      </c>
      <c r="Z101" s="221">
        <f>COUNTIF('C3 RÉALISER'!AB172:AB172,"X")</f>
        <v>0</v>
      </c>
      <c r="AA101" s="231">
        <f>COUNTIF('C3 RÉALISER'!AC172:AC172,"X")</f>
        <v>0</v>
      </c>
      <c r="AB101" s="138">
        <f>COUNTIF('C3 RÉALISER'!AD172:AD172,"X")</f>
        <v>0</v>
      </c>
      <c r="AC101" s="233">
        <f>COUNTIF('C3 RÉALISER'!AE172:AE172,"X")</f>
        <v>0</v>
      </c>
      <c r="AD101" s="213">
        <f>COUNTIF('C3 RÉALISER'!AF172:AF172,"X")</f>
        <v>0</v>
      </c>
      <c r="AE101" s="213">
        <f>COUNTIF('C3 RÉALISER'!AG172:AG172,"X")</f>
        <v>0</v>
      </c>
      <c r="AF101" s="221">
        <f>COUNTIF('C3 RÉALISER'!AH172:AH172,"X")</f>
        <v>0</v>
      </c>
      <c r="AG101" s="231">
        <f>COUNTIF('C3 RÉALISER'!AI172:AI172,"X")</f>
        <v>0</v>
      </c>
      <c r="AH101" s="138">
        <f>COUNTIF('C3 RÉALISER'!AJ172:AJ172,"X")</f>
        <v>0</v>
      </c>
      <c r="AI101" s="233">
        <f>COUNTIF('C3 RÉALISER'!AK172:AK172,"X")</f>
        <v>0</v>
      </c>
      <c r="AJ101" s="213">
        <f>COUNTIF('C3 RÉALISER'!AL172:AL172,"X")</f>
        <v>0</v>
      </c>
      <c r="AK101" s="213">
        <f>COUNTIF('C3 RÉALISER'!AM172:AM172,"X")</f>
        <v>0</v>
      </c>
      <c r="AL101" s="221">
        <f>COUNTIF('C3 RÉALISER'!AN172:AN172,"X")</f>
        <v>0</v>
      </c>
      <c r="AM101" s="231">
        <f>COUNTIF('C3 RÉALISER'!AO172:AO172,"X")</f>
        <v>0</v>
      </c>
      <c r="AN101" s="138">
        <f>COUNTIF('C3 RÉALISER'!AP172:AP172,"X")</f>
        <v>0</v>
      </c>
      <c r="AO101" s="233">
        <f>COUNTIF('C3 RÉALISER'!AQ172:AQ172,"X")</f>
        <v>0</v>
      </c>
      <c r="AP101" s="213">
        <f>COUNTIF('C3 RÉALISER'!AR172:AR172,"X")</f>
        <v>0</v>
      </c>
      <c r="AQ101" s="213">
        <f>COUNTIF('C3 RÉALISER'!AS172:AS172,"X")</f>
        <v>0</v>
      </c>
      <c r="AR101" s="221">
        <f>COUNTIF('C3 RÉALISER'!AT172:AT172,"X")</f>
        <v>0</v>
      </c>
      <c r="AS101" s="231">
        <f>COUNTIF('C3 RÉALISER'!AU172:AU172,"X")</f>
        <v>0</v>
      </c>
      <c r="AT101" s="138">
        <f>COUNTIF('C3 RÉALISER'!AV172:AV172,"X")</f>
        <v>0</v>
      </c>
      <c r="AU101" s="233">
        <f>COUNTIF('C3 RÉALISER'!AW172:AW172,"X")</f>
        <v>0</v>
      </c>
      <c r="AV101" s="277">
        <f>COUNTIF('C3 RÉALISER'!AX172:AX172,"X")</f>
        <v>0</v>
      </c>
      <c r="AW101" s="213">
        <f>COUNTIF('C3 RÉALISER'!AY172:AY172,"X")</f>
        <v>0</v>
      </c>
      <c r="AX101" s="280">
        <f>COUNTIF('C3 RÉALISER'!AZ172:AZ172,"X")</f>
        <v>0</v>
      </c>
      <c r="AZ101" s="538"/>
      <c r="BA101" s="538"/>
      <c r="BB101" s="538"/>
    </row>
    <row r="102" spans="1:54" ht="18" customHeight="1" collapsed="1" thickBot="1">
      <c r="A102" s="130"/>
      <c r="B102" s="268" t="s">
        <v>148</v>
      </c>
      <c r="C102" s="225" t="s">
        <v>8</v>
      </c>
      <c r="D102" s="116" t="s">
        <v>308</v>
      </c>
      <c r="E102" s="226" t="s">
        <v>10</v>
      </c>
      <c r="F102" s="208" t="s">
        <v>8</v>
      </c>
      <c r="G102" s="209" t="s">
        <v>308</v>
      </c>
      <c r="H102" s="218" t="s">
        <v>10</v>
      </c>
      <c r="I102" s="269" t="s">
        <v>8</v>
      </c>
      <c r="J102" s="116" t="s">
        <v>308</v>
      </c>
      <c r="K102" s="270" t="s">
        <v>10</v>
      </c>
      <c r="L102" s="208" t="s">
        <v>8</v>
      </c>
      <c r="M102" s="209" t="s">
        <v>308</v>
      </c>
      <c r="N102" s="218" t="s">
        <v>10</v>
      </c>
      <c r="O102" s="225" t="s">
        <v>8</v>
      </c>
      <c r="P102" s="116" t="s">
        <v>308</v>
      </c>
      <c r="Q102" s="226" t="s">
        <v>10</v>
      </c>
      <c r="R102" s="208" t="s">
        <v>8</v>
      </c>
      <c r="S102" s="209" t="s">
        <v>308</v>
      </c>
      <c r="T102" s="218" t="s">
        <v>10</v>
      </c>
      <c r="U102" s="225" t="s">
        <v>8</v>
      </c>
      <c r="V102" s="116" t="s">
        <v>308</v>
      </c>
      <c r="W102" s="226" t="s">
        <v>10</v>
      </c>
      <c r="X102" s="208" t="s">
        <v>8</v>
      </c>
      <c r="Y102" s="209" t="s">
        <v>308</v>
      </c>
      <c r="Z102" s="218" t="s">
        <v>10</v>
      </c>
      <c r="AA102" s="225" t="s">
        <v>8</v>
      </c>
      <c r="AB102" s="116" t="s">
        <v>308</v>
      </c>
      <c r="AC102" s="226" t="s">
        <v>10</v>
      </c>
      <c r="AD102" s="208" t="s">
        <v>8</v>
      </c>
      <c r="AE102" s="209" t="s">
        <v>308</v>
      </c>
      <c r="AF102" s="218" t="s">
        <v>10</v>
      </c>
      <c r="AG102" s="225" t="s">
        <v>8</v>
      </c>
      <c r="AH102" s="116" t="s">
        <v>308</v>
      </c>
      <c r="AI102" s="226" t="s">
        <v>10</v>
      </c>
      <c r="AJ102" s="208" t="s">
        <v>8</v>
      </c>
      <c r="AK102" s="209" t="s">
        <v>9</v>
      </c>
      <c r="AL102" s="218" t="s">
        <v>10</v>
      </c>
      <c r="AM102" s="225" t="s">
        <v>8</v>
      </c>
      <c r="AN102" s="116" t="s">
        <v>9</v>
      </c>
      <c r="AO102" s="226" t="s">
        <v>10</v>
      </c>
      <c r="AP102" s="208" t="s">
        <v>8</v>
      </c>
      <c r="AQ102" s="209" t="s">
        <v>9</v>
      </c>
      <c r="AR102" s="218" t="s">
        <v>10</v>
      </c>
      <c r="AS102" s="225" t="s">
        <v>8</v>
      </c>
      <c r="AT102" s="116" t="s">
        <v>9</v>
      </c>
      <c r="AU102" s="226" t="s">
        <v>10</v>
      </c>
      <c r="AV102" s="271" t="s">
        <v>8</v>
      </c>
      <c r="AW102" s="209" t="s">
        <v>9</v>
      </c>
      <c r="AX102" s="272" t="s">
        <v>10</v>
      </c>
    </row>
    <row r="103" spans="1:54" ht="16" customHeight="1">
      <c r="A103" s="130"/>
      <c r="B103" s="207" t="s">
        <v>150</v>
      </c>
      <c r="C103" s="227">
        <f>SUM(C104:C107)</f>
        <v>0</v>
      </c>
      <c r="D103" s="134">
        <f t="shared" ref="D103:Q103" si="353">SUM(D104:D107)</f>
        <v>0</v>
      </c>
      <c r="E103" s="236">
        <f t="shared" si="353"/>
        <v>0</v>
      </c>
      <c r="F103" s="215">
        <f t="shared" si="353"/>
        <v>0</v>
      </c>
      <c r="G103" s="215">
        <f t="shared" si="353"/>
        <v>0</v>
      </c>
      <c r="H103" s="223">
        <f t="shared" si="353"/>
        <v>0</v>
      </c>
      <c r="I103" s="227">
        <f t="shared" si="353"/>
        <v>0</v>
      </c>
      <c r="J103" s="134">
        <f t="shared" si="353"/>
        <v>0</v>
      </c>
      <c r="K103" s="236">
        <f t="shared" si="353"/>
        <v>0</v>
      </c>
      <c r="L103" s="215">
        <f t="shared" si="353"/>
        <v>0</v>
      </c>
      <c r="M103" s="215">
        <f t="shared" si="353"/>
        <v>0</v>
      </c>
      <c r="N103" s="223">
        <f t="shared" si="353"/>
        <v>0</v>
      </c>
      <c r="O103" s="227">
        <f t="shared" si="353"/>
        <v>0</v>
      </c>
      <c r="P103" s="134">
        <f t="shared" si="353"/>
        <v>0</v>
      </c>
      <c r="Q103" s="236">
        <f t="shared" si="353"/>
        <v>0</v>
      </c>
      <c r="R103" s="215">
        <f t="shared" ref="R103" si="354">SUM(R104:R107)</f>
        <v>0</v>
      </c>
      <c r="S103" s="215">
        <f t="shared" ref="S103" si="355">SUM(S104:S107)</f>
        <v>0</v>
      </c>
      <c r="T103" s="223">
        <f t="shared" ref="T103" si="356">SUM(T104:T107)</f>
        <v>0</v>
      </c>
      <c r="U103" s="227">
        <f t="shared" ref="U103" si="357">SUM(U104:U107)</f>
        <v>0</v>
      </c>
      <c r="V103" s="134">
        <f t="shared" ref="V103" si="358">SUM(V104:V107)</f>
        <v>0</v>
      </c>
      <c r="W103" s="236">
        <f t="shared" ref="W103" si="359">SUM(W104:W107)</f>
        <v>0</v>
      </c>
      <c r="X103" s="215">
        <f t="shared" ref="X103" si="360">SUM(X104:X107)</f>
        <v>0</v>
      </c>
      <c r="Y103" s="215">
        <f t="shared" ref="Y103" si="361">SUM(Y104:Y107)</f>
        <v>0</v>
      </c>
      <c r="Z103" s="223">
        <f t="shared" ref="Z103" si="362">SUM(Z104:Z107)</f>
        <v>0</v>
      </c>
      <c r="AA103" s="227">
        <f t="shared" ref="AA103" si="363">SUM(AA104:AA107)</f>
        <v>0</v>
      </c>
      <c r="AB103" s="134">
        <f t="shared" ref="AB103" si="364">SUM(AB104:AB107)</f>
        <v>0</v>
      </c>
      <c r="AC103" s="236">
        <f t="shared" ref="AC103" si="365">SUM(AC104:AC107)</f>
        <v>0</v>
      </c>
      <c r="AD103" s="215">
        <f t="shared" ref="AD103" si="366">SUM(AD104:AD107)</f>
        <v>0</v>
      </c>
      <c r="AE103" s="215">
        <f t="shared" ref="AE103" si="367">SUM(AE104:AE107)</f>
        <v>0</v>
      </c>
      <c r="AF103" s="223">
        <f t="shared" ref="AF103" si="368">SUM(AF104:AF107)</f>
        <v>0</v>
      </c>
      <c r="AG103" s="227">
        <f t="shared" ref="AG103" si="369">SUM(AG104:AG107)</f>
        <v>0</v>
      </c>
      <c r="AH103" s="134">
        <f t="shared" ref="AH103" si="370">SUM(AH104:AH107)</f>
        <v>0</v>
      </c>
      <c r="AI103" s="236">
        <f t="shared" ref="AI103" si="371">SUM(AI104:AI107)</f>
        <v>0</v>
      </c>
      <c r="AJ103" s="215">
        <f t="shared" ref="AJ103" si="372">SUM(AJ104:AJ107)</f>
        <v>0</v>
      </c>
      <c r="AK103" s="215">
        <f t="shared" ref="AK103" si="373">SUM(AK104:AK107)</f>
        <v>0</v>
      </c>
      <c r="AL103" s="223">
        <f t="shared" ref="AL103" si="374">SUM(AL104:AL107)</f>
        <v>0</v>
      </c>
      <c r="AM103" s="227">
        <f t="shared" ref="AM103" si="375">SUM(AM104:AM107)</f>
        <v>0</v>
      </c>
      <c r="AN103" s="134">
        <f t="shared" ref="AN103" si="376">SUM(AN104:AN107)</f>
        <v>0</v>
      </c>
      <c r="AO103" s="236">
        <f t="shared" ref="AO103" si="377">SUM(AO104:AO107)</f>
        <v>0</v>
      </c>
      <c r="AP103" s="215">
        <f t="shared" ref="AP103" si="378">SUM(AP104:AP107)</f>
        <v>0</v>
      </c>
      <c r="AQ103" s="215">
        <f t="shared" ref="AQ103" si="379">SUM(AQ104:AQ107)</f>
        <v>0</v>
      </c>
      <c r="AR103" s="223">
        <f t="shared" ref="AR103" si="380">SUM(AR104:AR107)</f>
        <v>0</v>
      </c>
      <c r="AS103" s="227">
        <f t="shared" ref="AS103" si="381">SUM(AS104:AS107)</f>
        <v>0</v>
      </c>
      <c r="AT103" s="134">
        <f t="shared" ref="AT103" si="382">SUM(AT104:AT107)</f>
        <v>0</v>
      </c>
      <c r="AU103" s="236">
        <f t="shared" ref="AU103" si="383">SUM(AU104:AU107)</f>
        <v>0</v>
      </c>
      <c r="AV103" s="279">
        <f t="shared" ref="AV103" si="384">SUM(AV104:AV107)</f>
        <v>0</v>
      </c>
      <c r="AW103" s="215">
        <f t="shared" ref="AW103" si="385">SUM(AW104:AW107)</f>
        <v>0</v>
      </c>
      <c r="AX103" s="281">
        <f t="shared" ref="AX103" si="386">SUM(AX104:AX107)</f>
        <v>0</v>
      </c>
      <c r="AZ103" s="538">
        <f>SUM(C103,C108,C114,F103,F108,F114,I103,I108,I114,L103,L108,L114,O103,O108,O114,R103,R108,R114,U103,U108,U114,X103,X108,X114,AA103,AA108,AA114,AD103,AD108,AD114,AG103,AG108,AG114,AJ103,AJ108,AJ114,AM103,AM108,AM114,AP103,AP108,AP114,AS103,AS108,AS114,AV103,AV108,AV114)</f>
        <v>0</v>
      </c>
      <c r="BA103" s="538">
        <f>SUM(D103,D108,D114,G103,G108,G114,J103,J108,J114,M103,M108,M114,P103,P108,P114,S103,S108,S114,V103,V108,V114,Y103,Y108,Y114,AB103,AB108,AB114,AE103,AE108,AE114,AH103,AH108,AH114,AK103,AK108,AK114,AN103,AN108,AN114,AQ103,AQ108,AQ114,AT103,AT108,AT114,AW103,AW108,AW114)</f>
        <v>0</v>
      </c>
      <c r="BB103" s="538">
        <f>SUM(E103,E108,E114,H103,H108,H114,K103,K108,K114,N103,N108,N114,Q103,Q108,Q114,T103,T108,T114,W103,W108,W114,Z103,Z108,Z114,AC103,AC108,AC114,AF103,AF108,AF114,AI103,AI108,AI114,AL103,AL108,AL114,AO103,AO108,AO114,AR103,AR108,AR114,AU103,AU108,AU114,AX103,AX108,AX114)</f>
        <v>0</v>
      </c>
    </row>
    <row r="104" spans="1:54" ht="16" hidden="1" customHeight="1" outlineLevel="1">
      <c r="A104" s="130"/>
      <c r="B104" s="81" t="s">
        <v>282</v>
      </c>
      <c r="C104" s="231">
        <f>COUNTIF('C4 ARTS APPLIQUÉ'!E24:E24,"X")</f>
        <v>0</v>
      </c>
      <c r="D104" s="138">
        <f>COUNTIF('C4 ARTS APPLIQUÉ'!F24:F24,"X")</f>
        <v>0</v>
      </c>
      <c r="E104" s="233">
        <f>COUNTIF('C4 ARTS APPLIQUÉ'!G24:G24,"X")</f>
        <v>0</v>
      </c>
      <c r="F104" s="213">
        <f>COUNTIF('C4 ARTS APPLIQUÉ'!H24:H24,"X")</f>
        <v>0</v>
      </c>
      <c r="G104" s="213">
        <f>COUNTIF('C4 ARTS APPLIQUÉ'!I24:I24,"X")</f>
        <v>0</v>
      </c>
      <c r="H104" s="221">
        <f>COUNTIF('C4 ARTS APPLIQUÉ'!J24:J24,"X")</f>
        <v>0</v>
      </c>
      <c r="I104" s="231">
        <f>COUNTIF('C4 ARTS APPLIQUÉ'!K24:K24,"X")</f>
        <v>0</v>
      </c>
      <c r="J104" s="138">
        <f>COUNTIF('C4 ARTS APPLIQUÉ'!L24:L24,"X")</f>
        <v>0</v>
      </c>
      <c r="K104" s="233">
        <f>COUNTIF('C4 ARTS APPLIQUÉ'!M24:M24,"X")</f>
        <v>0</v>
      </c>
      <c r="L104" s="213">
        <f>COUNTIF('C4 ARTS APPLIQUÉ'!N24:N24,"X")</f>
        <v>0</v>
      </c>
      <c r="M104" s="213">
        <f>COUNTIF('C4 ARTS APPLIQUÉ'!O24:O24,"X")</f>
        <v>0</v>
      </c>
      <c r="N104" s="221">
        <f>COUNTIF('C4 ARTS APPLIQUÉ'!P24:P24,"X")</f>
        <v>0</v>
      </c>
      <c r="O104" s="231">
        <f>COUNTIF('C4 ARTS APPLIQUÉ'!Q24:Q24,"X")</f>
        <v>0</v>
      </c>
      <c r="P104" s="138">
        <f>COUNTIF('C4 ARTS APPLIQUÉ'!R24:R24,"X")</f>
        <v>0</v>
      </c>
      <c r="Q104" s="233">
        <f>COUNTIF('C4 ARTS APPLIQUÉ'!S24:S24,"X")</f>
        <v>0</v>
      </c>
      <c r="R104" s="213">
        <f>COUNTIF('C4 ARTS APPLIQUÉ'!T24:T24,"X")</f>
        <v>0</v>
      </c>
      <c r="S104" s="213">
        <f>COUNTIF('C4 ARTS APPLIQUÉ'!U24:U24,"X")</f>
        <v>0</v>
      </c>
      <c r="T104" s="221">
        <f>COUNTIF('C4 ARTS APPLIQUÉ'!V24:V24,"X")</f>
        <v>0</v>
      </c>
      <c r="U104" s="231">
        <f>COUNTIF('C4 ARTS APPLIQUÉ'!W24:W24,"X")</f>
        <v>0</v>
      </c>
      <c r="V104" s="138">
        <f>COUNTIF('C4 ARTS APPLIQUÉ'!X24:X24,"X")</f>
        <v>0</v>
      </c>
      <c r="W104" s="233">
        <f>COUNTIF('C4 ARTS APPLIQUÉ'!Y24:Y24,"X")</f>
        <v>0</v>
      </c>
      <c r="X104" s="213">
        <f>COUNTIF('C4 ARTS APPLIQUÉ'!Z24:Z24,"X")</f>
        <v>0</v>
      </c>
      <c r="Y104" s="213">
        <f>COUNTIF('C4 ARTS APPLIQUÉ'!AA24:AA24,"X")</f>
        <v>0</v>
      </c>
      <c r="Z104" s="221">
        <f>COUNTIF('C4 ARTS APPLIQUÉ'!AB24:AB24,"X")</f>
        <v>0</v>
      </c>
      <c r="AA104" s="231">
        <f>COUNTIF('C4 ARTS APPLIQUÉ'!AC24:AC24,"X")</f>
        <v>0</v>
      </c>
      <c r="AB104" s="138">
        <f>COUNTIF('C4 ARTS APPLIQUÉ'!AD24:AD24,"X")</f>
        <v>0</v>
      </c>
      <c r="AC104" s="233">
        <f>COUNTIF('C4 ARTS APPLIQUÉ'!AE24:AE24,"X")</f>
        <v>0</v>
      </c>
      <c r="AD104" s="213">
        <f>COUNTIF('C4 ARTS APPLIQUÉ'!AF24:AF24,"X")</f>
        <v>0</v>
      </c>
      <c r="AE104" s="213">
        <f>COUNTIF('C4 ARTS APPLIQUÉ'!AG24:AG24,"X")</f>
        <v>0</v>
      </c>
      <c r="AF104" s="221">
        <f>COUNTIF('C4 ARTS APPLIQUÉ'!AH24:AH24,"X")</f>
        <v>0</v>
      </c>
      <c r="AG104" s="231">
        <f>COUNTIF('C4 ARTS APPLIQUÉ'!AI24:AI24,"X")</f>
        <v>0</v>
      </c>
      <c r="AH104" s="138">
        <f>COUNTIF('C4 ARTS APPLIQUÉ'!AJ24:AJ24,"X")</f>
        <v>0</v>
      </c>
      <c r="AI104" s="233">
        <f>COUNTIF('C4 ARTS APPLIQUÉ'!AK24:AK24,"X")</f>
        <v>0</v>
      </c>
      <c r="AJ104" s="213">
        <f>COUNTIF('C4 ARTS APPLIQUÉ'!AL24:AL24,"X")</f>
        <v>0</v>
      </c>
      <c r="AK104" s="213">
        <f>COUNTIF('C4 ARTS APPLIQUÉ'!AM24:AM24,"X")</f>
        <v>0</v>
      </c>
      <c r="AL104" s="221">
        <f>COUNTIF('C4 ARTS APPLIQUÉ'!AN24:AN24,"X")</f>
        <v>0</v>
      </c>
      <c r="AM104" s="231">
        <f>COUNTIF('C4 ARTS APPLIQUÉ'!AO24:AO24,"X")</f>
        <v>0</v>
      </c>
      <c r="AN104" s="138">
        <f>COUNTIF('C4 ARTS APPLIQUÉ'!AP24:AP24,"X")</f>
        <v>0</v>
      </c>
      <c r="AO104" s="233">
        <f>COUNTIF('C4 ARTS APPLIQUÉ'!AQ24:AQ24,"X")</f>
        <v>0</v>
      </c>
      <c r="AP104" s="213">
        <f>COUNTIF('C4 ARTS APPLIQUÉ'!AR24:AR24,"X")</f>
        <v>0</v>
      </c>
      <c r="AQ104" s="213">
        <f>COUNTIF('C4 ARTS APPLIQUÉ'!AS24:AS24,"X")</f>
        <v>0</v>
      </c>
      <c r="AR104" s="221">
        <f>COUNTIF('C4 ARTS APPLIQUÉ'!AT24:AT24,"X")</f>
        <v>0</v>
      </c>
      <c r="AS104" s="231">
        <f>COUNTIF('C4 ARTS APPLIQUÉ'!AU24:AU24,"X")</f>
        <v>0</v>
      </c>
      <c r="AT104" s="138">
        <f>COUNTIF('C4 ARTS APPLIQUÉ'!AV24:AV24,"X")</f>
        <v>0</v>
      </c>
      <c r="AU104" s="233">
        <f>COUNTIF('C4 ARTS APPLIQUÉ'!AW24:AW24,"X")</f>
        <v>0</v>
      </c>
      <c r="AV104" s="277">
        <f>COUNTIF('C4 ARTS APPLIQUÉ'!AX24:AX24,"X")</f>
        <v>0</v>
      </c>
      <c r="AW104" s="213">
        <f>COUNTIF('C4 ARTS APPLIQUÉ'!AY24:AY24,"X")</f>
        <v>0</v>
      </c>
      <c r="AX104" s="280">
        <f>COUNTIF('C4 ARTS APPLIQUÉ'!AZ24:AZ24,"X")</f>
        <v>0</v>
      </c>
      <c r="AZ104" s="538"/>
      <c r="BA104" s="538"/>
      <c r="BB104" s="538"/>
    </row>
    <row r="105" spans="1:54" ht="16" hidden="1" customHeight="1" outlineLevel="1">
      <c r="A105" s="130"/>
      <c r="B105" s="81" t="s">
        <v>283</v>
      </c>
      <c r="C105" s="231">
        <f>COUNTIF('C4 ARTS APPLIQUÉ'!E25:E25,"X")</f>
        <v>0</v>
      </c>
      <c r="D105" s="138">
        <f>COUNTIF('C4 ARTS APPLIQUÉ'!F25:F25,"X")</f>
        <v>0</v>
      </c>
      <c r="E105" s="233">
        <f>COUNTIF('C4 ARTS APPLIQUÉ'!G25:G25,"X")</f>
        <v>0</v>
      </c>
      <c r="F105" s="213">
        <f>COUNTIF('C4 ARTS APPLIQUÉ'!H25:H25,"X")</f>
        <v>0</v>
      </c>
      <c r="G105" s="213">
        <f>COUNTIF('C4 ARTS APPLIQUÉ'!I25:I25,"X")</f>
        <v>0</v>
      </c>
      <c r="H105" s="221">
        <f>COUNTIF('C4 ARTS APPLIQUÉ'!J25:J25,"X")</f>
        <v>0</v>
      </c>
      <c r="I105" s="231">
        <f>COUNTIF('C4 ARTS APPLIQUÉ'!K25:K25,"X")</f>
        <v>0</v>
      </c>
      <c r="J105" s="138">
        <f>COUNTIF('C4 ARTS APPLIQUÉ'!L25:L25,"X")</f>
        <v>0</v>
      </c>
      <c r="K105" s="233">
        <f>COUNTIF('C4 ARTS APPLIQUÉ'!M25:M25,"X")</f>
        <v>0</v>
      </c>
      <c r="L105" s="213">
        <f>COUNTIF('C4 ARTS APPLIQUÉ'!N25:N25,"X")</f>
        <v>0</v>
      </c>
      <c r="M105" s="213">
        <f>COUNTIF('C4 ARTS APPLIQUÉ'!O25:O25,"X")</f>
        <v>0</v>
      </c>
      <c r="N105" s="221">
        <f>COUNTIF('C4 ARTS APPLIQUÉ'!P25:P25,"X")</f>
        <v>0</v>
      </c>
      <c r="O105" s="231">
        <f>COUNTIF('C4 ARTS APPLIQUÉ'!Q25:Q25,"X")</f>
        <v>0</v>
      </c>
      <c r="P105" s="138">
        <f>COUNTIF('C4 ARTS APPLIQUÉ'!R25:R25,"X")</f>
        <v>0</v>
      </c>
      <c r="Q105" s="233">
        <f>COUNTIF('C4 ARTS APPLIQUÉ'!S25:S25,"X")</f>
        <v>0</v>
      </c>
      <c r="R105" s="213">
        <f>COUNTIF('C4 ARTS APPLIQUÉ'!T25:T25,"X")</f>
        <v>0</v>
      </c>
      <c r="S105" s="213">
        <f>COUNTIF('C4 ARTS APPLIQUÉ'!U25:U25,"X")</f>
        <v>0</v>
      </c>
      <c r="T105" s="221">
        <f>COUNTIF('C4 ARTS APPLIQUÉ'!V25:V25,"X")</f>
        <v>0</v>
      </c>
      <c r="U105" s="231">
        <f>COUNTIF('C4 ARTS APPLIQUÉ'!W25:W25,"X")</f>
        <v>0</v>
      </c>
      <c r="V105" s="138">
        <f>COUNTIF('C4 ARTS APPLIQUÉ'!X25:X25,"X")</f>
        <v>0</v>
      </c>
      <c r="W105" s="233">
        <f>COUNTIF('C4 ARTS APPLIQUÉ'!Y25:Y25,"X")</f>
        <v>0</v>
      </c>
      <c r="X105" s="213">
        <f>COUNTIF('C4 ARTS APPLIQUÉ'!Z25:Z25,"X")</f>
        <v>0</v>
      </c>
      <c r="Y105" s="213">
        <f>COUNTIF('C4 ARTS APPLIQUÉ'!AA25:AA25,"X")</f>
        <v>0</v>
      </c>
      <c r="Z105" s="221">
        <f>COUNTIF('C4 ARTS APPLIQUÉ'!AB25:AB25,"X")</f>
        <v>0</v>
      </c>
      <c r="AA105" s="231">
        <f>COUNTIF('C4 ARTS APPLIQUÉ'!AC25:AC25,"X")</f>
        <v>0</v>
      </c>
      <c r="AB105" s="138">
        <f>COUNTIF('C4 ARTS APPLIQUÉ'!AD25:AD25,"X")</f>
        <v>0</v>
      </c>
      <c r="AC105" s="233">
        <f>COUNTIF('C4 ARTS APPLIQUÉ'!AE25:AE25,"X")</f>
        <v>0</v>
      </c>
      <c r="AD105" s="213">
        <f>COUNTIF('C4 ARTS APPLIQUÉ'!AF25:AF25,"X")</f>
        <v>0</v>
      </c>
      <c r="AE105" s="213">
        <f>COUNTIF('C4 ARTS APPLIQUÉ'!AG25:AG25,"X")</f>
        <v>0</v>
      </c>
      <c r="AF105" s="221">
        <f>COUNTIF('C4 ARTS APPLIQUÉ'!AH25:AH25,"X")</f>
        <v>0</v>
      </c>
      <c r="AG105" s="231">
        <f>COUNTIF('C4 ARTS APPLIQUÉ'!AI25:AI25,"X")</f>
        <v>0</v>
      </c>
      <c r="AH105" s="138">
        <f>COUNTIF('C4 ARTS APPLIQUÉ'!AJ25:AJ25,"X")</f>
        <v>0</v>
      </c>
      <c r="AI105" s="233">
        <f>COUNTIF('C4 ARTS APPLIQUÉ'!AK25:AK25,"X")</f>
        <v>0</v>
      </c>
      <c r="AJ105" s="213">
        <f>COUNTIF('C4 ARTS APPLIQUÉ'!AL25:AL25,"X")</f>
        <v>0</v>
      </c>
      <c r="AK105" s="213">
        <f>COUNTIF('C4 ARTS APPLIQUÉ'!AM25:AM25,"X")</f>
        <v>0</v>
      </c>
      <c r="AL105" s="221">
        <f>COUNTIF('C4 ARTS APPLIQUÉ'!AN25:AN25,"X")</f>
        <v>0</v>
      </c>
      <c r="AM105" s="231">
        <f>COUNTIF('C4 ARTS APPLIQUÉ'!AO25:AO25,"X")</f>
        <v>0</v>
      </c>
      <c r="AN105" s="138">
        <f>COUNTIF('C4 ARTS APPLIQUÉ'!AP25:AP25,"X")</f>
        <v>0</v>
      </c>
      <c r="AO105" s="233">
        <f>COUNTIF('C4 ARTS APPLIQUÉ'!AQ25:AQ25,"X")</f>
        <v>0</v>
      </c>
      <c r="AP105" s="213">
        <f>COUNTIF('C4 ARTS APPLIQUÉ'!AR25:AR25,"X")</f>
        <v>0</v>
      </c>
      <c r="AQ105" s="213">
        <f>COUNTIF('C4 ARTS APPLIQUÉ'!AS25:AS25,"X")</f>
        <v>0</v>
      </c>
      <c r="AR105" s="221">
        <f>COUNTIF('C4 ARTS APPLIQUÉ'!AT25:AT25,"X")</f>
        <v>0</v>
      </c>
      <c r="AS105" s="231">
        <f>COUNTIF('C4 ARTS APPLIQUÉ'!AU25:AU25,"X")</f>
        <v>0</v>
      </c>
      <c r="AT105" s="138">
        <f>COUNTIF('C4 ARTS APPLIQUÉ'!AV25:AV25,"X")</f>
        <v>0</v>
      </c>
      <c r="AU105" s="233">
        <f>COUNTIF('C4 ARTS APPLIQUÉ'!AW25:AW25,"X")</f>
        <v>0</v>
      </c>
      <c r="AV105" s="277">
        <f>COUNTIF('C4 ARTS APPLIQUÉ'!AX25:AX25,"X")</f>
        <v>0</v>
      </c>
      <c r="AW105" s="213">
        <f>COUNTIF('C4 ARTS APPLIQUÉ'!AY25:AY25,"X")</f>
        <v>0</v>
      </c>
      <c r="AX105" s="280">
        <f>COUNTIF('C4 ARTS APPLIQUÉ'!AZ25:AZ25,"X")</f>
        <v>0</v>
      </c>
      <c r="AZ105" s="538"/>
      <c r="BA105" s="538"/>
      <c r="BB105" s="538"/>
    </row>
    <row r="106" spans="1:54" ht="16" hidden="1" customHeight="1" outlineLevel="1">
      <c r="A106" s="130"/>
      <c r="B106" s="81" t="s">
        <v>284</v>
      </c>
      <c r="C106" s="231">
        <f>COUNTIF('C4 ARTS APPLIQUÉ'!E26:E26,"X")</f>
        <v>0</v>
      </c>
      <c r="D106" s="138">
        <f>COUNTIF('C4 ARTS APPLIQUÉ'!F26:F26,"X")</f>
        <v>0</v>
      </c>
      <c r="E106" s="233">
        <f>COUNTIF('C4 ARTS APPLIQUÉ'!G26:G26,"X")</f>
        <v>0</v>
      </c>
      <c r="F106" s="213">
        <f>COUNTIF('C4 ARTS APPLIQUÉ'!H26:H26,"X")</f>
        <v>0</v>
      </c>
      <c r="G106" s="213">
        <f>COUNTIF('C4 ARTS APPLIQUÉ'!I26:I26,"X")</f>
        <v>0</v>
      </c>
      <c r="H106" s="221">
        <f>COUNTIF('C4 ARTS APPLIQUÉ'!J26:J26,"X")</f>
        <v>0</v>
      </c>
      <c r="I106" s="231">
        <f>COUNTIF('C4 ARTS APPLIQUÉ'!K26:K26,"X")</f>
        <v>0</v>
      </c>
      <c r="J106" s="138">
        <f>COUNTIF('C4 ARTS APPLIQUÉ'!L26:L26,"X")</f>
        <v>0</v>
      </c>
      <c r="K106" s="233">
        <f>COUNTIF('C4 ARTS APPLIQUÉ'!M26:M26,"X")</f>
        <v>0</v>
      </c>
      <c r="L106" s="213">
        <f>COUNTIF('C4 ARTS APPLIQUÉ'!N26:N26,"X")</f>
        <v>0</v>
      </c>
      <c r="M106" s="213">
        <f>COUNTIF('C4 ARTS APPLIQUÉ'!O26:O26,"X")</f>
        <v>0</v>
      </c>
      <c r="N106" s="221">
        <f>COUNTIF('C4 ARTS APPLIQUÉ'!P26:P26,"X")</f>
        <v>0</v>
      </c>
      <c r="O106" s="231">
        <f>COUNTIF('C4 ARTS APPLIQUÉ'!Q26:Q26,"X")</f>
        <v>0</v>
      </c>
      <c r="P106" s="138">
        <f>COUNTIF('C4 ARTS APPLIQUÉ'!R26:R26,"X")</f>
        <v>0</v>
      </c>
      <c r="Q106" s="233">
        <f>COUNTIF('C4 ARTS APPLIQUÉ'!S26:S26,"X")</f>
        <v>0</v>
      </c>
      <c r="R106" s="213">
        <f>COUNTIF('C4 ARTS APPLIQUÉ'!T26:T26,"X")</f>
        <v>0</v>
      </c>
      <c r="S106" s="213">
        <f>COUNTIF('C4 ARTS APPLIQUÉ'!U26:U26,"X")</f>
        <v>0</v>
      </c>
      <c r="T106" s="221">
        <f>COUNTIF('C4 ARTS APPLIQUÉ'!V26:V26,"X")</f>
        <v>0</v>
      </c>
      <c r="U106" s="231">
        <f>COUNTIF('C4 ARTS APPLIQUÉ'!W26:W26,"X")</f>
        <v>0</v>
      </c>
      <c r="V106" s="138">
        <f>COUNTIF('C4 ARTS APPLIQUÉ'!X26:X26,"X")</f>
        <v>0</v>
      </c>
      <c r="W106" s="233">
        <f>COUNTIF('C4 ARTS APPLIQUÉ'!Y26:Y26,"X")</f>
        <v>0</v>
      </c>
      <c r="X106" s="213">
        <f>COUNTIF('C4 ARTS APPLIQUÉ'!Z26:Z26,"X")</f>
        <v>0</v>
      </c>
      <c r="Y106" s="213">
        <f>COUNTIF('C4 ARTS APPLIQUÉ'!AA26:AA26,"X")</f>
        <v>0</v>
      </c>
      <c r="Z106" s="221">
        <f>COUNTIF('C4 ARTS APPLIQUÉ'!AB26:AB26,"X")</f>
        <v>0</v>
      </c>
      <c r="AA106" s="231">
        <f>COUNTIF('C4 ARTS APPLIQUÉ'!AC26:AC26,"X")</f>
        <v>0</v>
      </c>
      <c r="AB106" s="138">
        <f>COUNTIF('C4 ARTS APPLIQUÉ'!AD26:AD26,"X")</f>
        <v>0</v>
      </c>
      <c r="AC106" s="233">
        <f>COUNTIF('C4 ARTS APPLIQUÉ'!AE26:AE26,"X")</f>
        <v>0</v>
      </c>
      <c r="AD106" s="213">
        <f>COUNTIF('C4 ARTS APPLIQUÉ'!AF26:AF26,"X")</f>
        <v>0</v>
      </c>
      <c r="AE106" s="213">
        <f>COUNTIF('C4 ARTS APPLIQUÉ'!AG26:AG26,"X")</f>
        <v>0</v>
      </c>
      <c r="AF106" s="221">
        <f>COUNTIF('C4 ARTS APPLIQUÉ'!AH26:AH26,"X")</f>
        <v>0</v>
      </c>
      <c r="AG106" s="231">
        <f>COUNTIF('C4 ARTS APPLIQUÉ'!AI26:AI26,"X")</f>
        <v>0</v>
      </c>
      <c r="AH106" s="138">
        <f>COUNTIF('C4 ARTS APPLIQUÉ'!AJ26:AJ26,"X")</f>
        <v>0</v>
      </c>
      <c r="AI106" s="233">
        <f>COUNTIF('C4 ARTS APPLIQUÉ'!AK26:AK26,"X")</f>
        <v>0</v>
      </c>
      <c r="AJ106" s="213">
        <f>COUNTIF('C4 ARTS APPLIQUÉ'!AL26:AL26,"X")</f>
        <v>0</v>
      </c>
      <c r="AK106" s="213">
        <f>COUNTIF('C4 ARTS APPLIQUÉ'!AM26:AM26,"X")</f>
        <v>0</v>
      </c>
      <c r="AL106" s="221">
        <f>COUNTIF('C4 ARTS APPLIQUÉ'!AN26:AN26,"X")</f>
        <v>0</v>
      </c>
      <c r="AM106" s="231">
        <f>COUNTIF('C4 ARTS APPLIQUÉ'!AO26:AO26,"X")</f>
        <v>0</v>
      </c>
      <c r="AN106" s="138">
        <f>COUNTIF('C4 ARTS APPLIQUÉ'!AP26:AP26,"X")</f>
        <v>0</v>
      </c>
      <c r="AO106" s="233">
        <f>COUNTIF('C4 ARTS APPLIQUÉ'!AQ26:AQ26,"X")</f>
        <v>0</v>
      </c>
      <c r="AP106" s="213">
        <f>COUNTIF('C4 ARTS APPLIQUÉ'!AR26:AR26,"X")</f>
        <v>0</v>
      </c>
      <c r="AQ106" s="213">
        <f>COUNTIF('C4 ARTS APPLIQUÉ'!AS26:AS26,"X")</f>
        <v>0</v>
      </c>
      <c r="AR106" s="221">
        <f>COUNTIF('C4 ARTS APPLIQUÉ'!AT26:AT26,"X")</f>
        <v>0</v>
      </c>
      <c r="AS106" s="231">
        <f>COUNTIF('C4 ARTS APPLIQUÉ'!AU26:AU26,"X")</f>
        <v>0</v>
      </c>
      <c r="AT106" s="138">
        <f>COUNTIF('C4 ARTS APPLIQUÉ'!AV26:AV26,"X")</f>
        <v>0</v>
      </c>
      <c r="AU106" s="233">
        <f>COUNTIF('C4 ARTS APPLIQUÉ'!AW26:AW26,"X")</f>
        <v>0</v>
      </c>
      <c r="AV106" s="277">
        <f>COUNTIF('C4 ARTS APPLIQUÉ'!AX26:AX26,"X")</f>
        <v>0</v>
      </c>
      <c r="AW106" s="213">
        <f>COUNTIF('C4 ARTS APPLIQUÉ'!AY26:AY26,"X")</f>
        <v>0</v>
      </c>
      <c r="AX106" s="280">
        <f>COUNTIF('C4 ARTS APPLIQUÉ'!AZ26:AZ26,"X")</f>
        <v>0</v>
      </c>
      <c r="AZ106" s="538"/>
      <c r="BA106" s="538"/>
      <c r="BB106" s="538"/>
    </row>
    <row r="107" spans="1:54" ht="16" hidden="1" customHeight="1" outlineLevel="1">
      <c r="A107" s="130"/>
      <c r="B107" s="81" t="s">
        <v>285</v>
      </c>
      <c r="C107" s="231">
        <f>COUNTIF('C4 ARTS APPLIQUÉ'!E27:E27,"X")</f>
        <v>0</v>
      </c>
      <c r="D107" s="138">
        <f>COUNTIF('C4 ARTS APPLIQUÉ'!F27:F27,"X")</f>
        <v>0</v>
      </c>
      <c r="E107" s="233">
        <f>COUNTIF('C4 ARTS APPLIQUÉ'!G27:G27,"X")</f>
        <v>0</v>
      </c>
      <c r="F107" s="213">
        <f>COUNTIF('C4 ARTS APPLIQUÉ'!H27:H27,"X")</f>
        <v>0</v>
      </c>
      <c r="G107" s="213">
        <f>COUNTIF('C4 ARTS APPLIQUÉ'!I27:I27,"X")</f>
        <v>0</v>
      </c>
      <c r="H107" s="221">
        <f>COUNTIF('C4 ARTS APPLIQUÉ'!J27:J27,"X")</f>
        <v>0</v>
      </c>
      <c r="I107" s="231">
        <f>COUNTIF('C4 ARTS APPLIQUÉ'!K27:K27,"X")</f>
        <v>0</v>
      </c>
      <c r="J107" s="138">
        <f>COUNTIF('C4 ARTS APPLIQUÉ'!L27:L27,"X")</f>
        <v>0</v>
      </c>
      <c r="K107" s="233">
        <f>COUNTIF('C4 ARTS APPLIQUÉ'!M27:M27,"X")</f>
        <v>0</v>
      </c>
      <c r="L107" s="213">
        <f>COUNTIF('C4 ARTS APPLIQUÉ'!N27:N27,"X")</f>
        <v>0</v>
      </c>
      <c r="M107" s="213">
        <f>COUNTIF('C4 ARTS APPLIQUÉ'!O27:O27,"X")</f>
        <v>0</v>
      </c>
      <c r="N107" s="221">
        <f>COUNTIF('C4 ARTS APPLIQUÉ'!P27:P27,"X")</f>
        <v>0</v>
      </c>
      <c r="O107" s="231">
        <f>COUNTIF('C4 ARTS APPLIQUÉ'!Q27:Q27,"X")</f>
        <v>0</v>
      </c>
      <c r="P107" s="138">
        <f>COUNTIF('C4 ARTS APPLIQUÉ'!R27:R27,"X")</f>
        <v>0</v>
      </c>
      <c r="Q107" s="233">
        <f>COUNTIF('C4 ARTS APPLIQUÉ'!S27:S27,"X")</f>
        <v>0</v>
      </c>
      <c r="R107" s="213">
        <f>COUNTIF('C4 ARTS APPLIQUÉ'!T27:T27,"X")</f>
        <v>0</v>
      </c>
      <c r="S107" s="213">
        <f>COUNTIF('C4 ARTS APPLIQUÉ'!U27:U27,"X")</f>
        <v>0</v>
      </c>
      <c r="T107" s="221">
        <f>COUNTIF('C4 ARTS APPLIQUÉ'!V27:V27,"X")</f>
        <v>0</v>
      </c>
      <c r="U107" s="231">
        <f>COUNTIF('C4 ARTS APPLIQUÉ'!W27:W27,"X")</f>
        <v>0</v>
      </c>
      <c r="V107" s="138">
        <f>COUNTIF('C4 ARTS APPLIQUÉ'!X27:X27,"X")</f>
        <v>0</v>
      </c>
      <c r="W107" s="233">
        <f>COUNTIF('C4 ARTS APPLIQUÉ'!Y27:Y27,"X")</f>
        <v>0</v>
      </c>
      <c r="X107" s="213">
        <f>COUNTIF('C4 ARTS APPLIQUÉ'!Z27:Z27,"X")</f>
        <v>0</v>
      </c>
      <c r="Y107" s="213">
        <f>COUNTIF('C4 ARTS APPLIQUÉ'!AA27:AA27,"X")</f>
        <v>0</v>
      </c>
      <c r="Z107" s="221">
        <f>COUNTIF('C4 ARTS APPLIQUÉ'!AB27:AB27,"X")</f>
        <v>0</v>
      </c>
      <c r="AA107" s="231">
        <f>COUNTIF('C4 ARTS APPLIQUÉ'!AC27:AC27,"X")</f>
        <v>0</v>
      </c>
      <c r="AB107" s="138">
        <f>COUNTIF('C4 ARTS APPLIQUÉ'!AD27:AD27,"X")</f>
        <v>0</v>
      </c>
      <c r="AC107" s="233">
        <f>COUNTIF('C4 ARTS APPLIQUÉ'!AE27:AE27,"X")</f>
        <v>0</v>
      </c>
      <c r="AD107" s="213">
        <f>COUNTIF('C4 ARTS APPLIQUÉ'!AF27:AF27,"X")</f>
        <v>0</v>
      </c>
      <c r="AE107" s="213">
        <f>COUNTIF('C4 ARTS APPLIQUÉ'!AG27:AG27,"X")</f>
        <v>0</v>
      </c>
      <c r="AF107" s="221">
        <f>COUNTIF('C4 ARTS APPLIQUÉ'!AH27:AH27,"X")</f>
        <v>0</v>
      </c>
      <c r="AG107" s="231">
        <f>COUNTIF('C4 ARTS APPLIQUÉ'!AI27:AI27,"X")</f>
        <v>0</v>
      </c>
      <c r="AH107" s="138">
        <f>COUNTIF('C4 ARTS APPLIQUÉ'!AJ27:AJ27,"X")</f>
        <v>0</v>
      </c>
      <c r="AI107" s="233">
        <f>COUNTIF('C4 ARTS APPLIQUÉ'!AK27:AK27,"X")</f>
        <v>0</v>
      </c>
      <c r="AJ107" s="213">
        <f>COUNTIF('C4 ARTS APPLIQUÉ'!AL27:AL27,"X")</f>
        <v>0</v>
      </c>
      <c r="AK107" s="213">
        <f>COUNTIF('C4 ARTS APPLIQUÉ'!AM27:AM27,"X")</f>
        <v>0</v>
      </c>
      <c r="AL107" s="221">
        <f>COUNTIF('C4 ARTS APPLIQUÉ'!AN27:AN27,"X")</f>
        <v>0</v>
      </c>
      <c r="AM107" s="231">
        <f>COUNTIF('C4 ARTS APPLIQUÉ'!AO27:AO27,"X")</f>
        <v>0</v>
      </c>
      <c r="AN107" s="138">
        <f>COUNTIF('C4 ARTS APPLIQUÉ'!AP27:AP27,"X")</f>
        <v>0</v>
      </c>
      <c r="AO107" s="233">
        <f>COUNTIF('C4 ARTS APPLIQUÉ'!AQ27:AQ27,"X")</f>
        <v>0</v>
      </c>
      <c r="AP107" s="213">
        <f>COUNTIF('C4 ARTS APPLIQUÉ'!AR27:AR27,"X")</f>
        <v>0</v>
      </c>
      <c r="AQ107" s="213">
        <f>COUNTIF('C4 ARTS APPLIQUÉ'!AS27:AS27,"X")</f>
        <v>0</v>
      </c>
      <c r="AR107" s="221">
        <f>COUNTIF('C4 ARTS APPLIQUÉ'!AT27:AT27,"X")</f>
        <v>0</v>
      </c>
      <c r="AS107" s="231">
        <f>COUNTIF('C4 ARTS APPLIQUÉ'!AU27:AU27,"X")</f>
        <v>0</v>
      </c>
      <c r="AT107" s="138">
        <f>COUNTIF('C4 ARTS APPLIQUÉ'!AV27:AV27,"X")</f>
        <v>0</v>
      </c>
      <c r="AU107" s="233">
        <f>COUNTIF('C4 ARTS APPLIQUÉ'!AW27:AW27,"X")</f>
        <v>0</v>
      </c>
      <c r="AV107" s="277">
        <f>COUNTIF('C4 ARTS APPLIQUÉ'!AX27:AX27,"X")</f>
        <v>0</v>
      </c>
      <c r="AW107" s="213">
        <f>COUNTIF('C4 ARTS APPLIQUÉ'!AY27:AY27,"X")</f>
        <v>0</v>
      </c>
      <c r="AX107" s="280">
        <f>COUNTIF('C4 ARTS APPLIQUÉ'!AZ27:AZ27,"X")</f>
        <v>0</v>
      </c>
      <c r="AZ107" s="538"/>
      <c r="BA107" s="538"/>
      <c r="BB107" s="538"/>
    </row>
    <row r="108" spans="1:54" ht="16" customHeight="1" collapsed="1">
      <c r="A108" s="130"/>
      <c r="B108" s="135" t="s">
        <v>159</v>
      </c>
      <c r="C108" s="227">
        <f>SUM(C109:C113)</f>
        <v>0</v>
      </c>
      <c r="D108" s="134">
        <f t="shared" ref="D108:Q108" si="387">SUM(D109:D113)</f>
        <v>0</v>
      </c>
      <c r="E108" s="236">
        <f t="shared" si="387"/>
        <v>0</v>
      </c>
      <c r="F108" s="215">
        <f t="shared" si="387"/>
        <v>0</v>
      </c>
      <c r="G108" s="215">
        <f t="shared" si="387"/>
        <v>0</v>
      </c>
      <c r="H108" s="223">
        <f t="shared" si="387"/>
        <v>0</v>
      </c>
      <c r="I108" s="227">
        <f t="shared" si="387"/>
        <v>0</v>
      </c>
      <c r="J108" s="134">
        <f t="shared" si="387"/>
        <v>0</v>
      </c>
      <c r="K108" s="236">
        <f t="shared" si="387"/>
        <v>0</v>
      </c>
      <c r="L108" s="215">
        <f t="shared" si="387"/>
        <v>0</v>
      </c>
      <c r="M108" s="215">
        <f t="shared" si="387"/>
        <v>0</v>
      </c>
      <c r="N108" s="223">
        <f t="shared" si="387"/>
        <v>0</v>
      </c>
      <c r="O108" s="227">
        <f t="shared" si="387"/>
        <v>0</v>
      </c>
      <c r="P108" s="134">
        <f t="shared" si="387"/>
        <v>0</v>
      </c>
      <c r="Q108" s="236">
        <f t="shared" si="387"/>
        <v>0</v>
      </c>
      <c r="R108" s="215">
        <f t="shared" ref="R108" si="388">SUM(R109:R113)</f>
        <v>0</v>
      </c>
      <c r="S108" s="215">
        <f t="shared" ref="S108" si="389">SUM(S109:S113)</f>
        <v>0</v>
      </c>
      <c r="T108" s="223">
        <f t="shared" ref="T108" si="390">SUM(T109:T113)</f>
        <v>0</v>
      </c>
      <c r="U108" s="227">
        <f t="shared" ref="U108" si="391">SUM(U109:U113)</f>
        <v>0</v>
      </c>
      <c r="V108" s="134">
        <f t="shared" ref="V108" si="392">SUM(V109:V113)</f>
        <v>0</v>
      </c>
      <c r="W108" s="236">
        <f t="shared" ref="W108" si="393">SUM(W109:W113)</f>
        <v>0</v>
      </c>
      <c r="X108" s="215">
        <f t="shared" ref="X108" si="394">SUM(X109:X113)</f>
        <v>0</v>
      </c>
      <c r="Y108" s="215">
        <f t="shared" ref="Y108" si="395">SUM(Y109:Y113)</f>
        <v>0</v>
      </c>
      <c r="Z108" s="223">
        <f t="shared" ref="Z108" si="396">SUM(Z109:Z113)</f>
        <v>0</v>
      </c>
      <c r="AA108" s="227">
        <f t="shared" ref="AA108" si="397">SUM(AA109:AA113)</f>
        <v>0</v>
      </c>
      <c r="AB108" s="134">
        <f t="shared" ref="AB108" si="398">SUM(AB109:AB113)</f>
        <v>0</v>
      </c>
      <c r="AC108" s="236">
        <f t="shared" ref="AC108" si="399">SUM(AC109:AC113)</f>
        <v>0</v>
      </c>
      <c r="AD108" s="215">
        <f t="shared" ref="AD108" si="400">SUM(AD109:AD113)</f>
        <v>0</v>
      </c>
      <c r="AE108" s="215">
        <f t="shared" ref="AE108" si="401">SUM(AE109:AE113)</f>
        <v>0</v>
      </c>
      <c r="AF108" s="223">
        <f t="shared" ref="AF108" si="402">SUM(AF109:AF113)</f>
        <v>0</v>
      </c>
      <c r="AG108" s="227">
        <f t="shared" ref="AG108" si="403">SUM(AG109:AG113)</f>
        <v>0</v>
      </c>
      <c r="AH108" s="134">
        <f t="shared" ref="AH108" si="404">SUM(AH109:AH113)</f>
        <v>0</v>
      </c>
      <c r="AI108" s="236">
        <f t="shared" ref="AI108" si="405">SUM(AI109:AI113)</f>
        <v>0</v>
      </c>
      <c r="AJ108" s="215">
        <f t="shared" ref="AJ108" si="406">SUM(AJ109:AJ113)</f>
        <v>0</v>
      </c>
      <c r="AK108" s="215">
        <f t="shared" ref="AK108" si="407">SUM(AK109:AK113)</f>
        <v>0</v>
      </c>
      <c r="AL108" s="223">
        <f t="shared" ref="AL108" si="408">SUM(AL109:AL113)</f>
        <v>0</v>
      </c>
      <c r="AM108" s="227">
        <f t="shared" ref="AM108" si="409">SUM(AM109:AM113)</f>
        <v>0</v>
      </c>
      <c r="AN108" s="134">
        <f t="shared" ref="AN108" si="410">SUM(AN109:AN113)</f>
        <v>0</v>
      </c>
      <c r="AO108" s="236">
        <f t="shared" ref="AO108" si="411">SUM(AO109:AO113)</f>
        <v>0</v>
      </c>
      <c r="AP108" s="215">
        <f t="shared" ref="AP108" si="412">SUM(AP109:AP113)</f>
        <v>0</v>
      </c>
      <c r="AQ108" s="215">
        <f t="shared" ref="AQ108" si="413">SUM(AQ109:AQ113)</f>
        <v>0</v>
      </c>
      <c r="AR108" s="223">
        <f t="shared" ref="AR108" si="414">SUM(AR109:AR113)</f>
        <v>0</v>
      </c>
      <c r="AS108" s="227">
        <f t="shared" ref="AS108" si="415">SUM(AS109:AS113)</f>
        <v>0</v>
      </c>
      <c r="AT108" s="134">
        <f t="shared" ref="AT108" si="416">SUM(AT109:AT113)</f>
        <v>0</v>
      </c>
      <c r="AU108" s="236">
        <f t="shared" ref="AU108" si="417">SUM(AU109:AU113)</f>
        <v>0</v>
      </c>
      <c r="AV108" s="279">
        <f t="shared" ref="AV108" si="418">SUM(AV109:AV113)</f>
        <v>0</v>
      </c>
      <c r="AW108" s="215">
        <f t="shared" ref="AW108" si="419">SUM(AW109:AW113)</f>
        <v>0</v>
      </c>
      <c r="AX108" s="281">
        <f t="shared" ref="AX108" si="420">SUM(AX109:AX113)</f>
        <v>0</v>
      </c>
      <c r="AZ108" s="538"/>
      <c r="BA108" s="538"/>
      <c r="BB108" s="538"/>
    </row>
    <row r="109" spans="1:54" ht="16" hidden="1" customHeight="1" outlineLevel="1">
      <c r="A109" s="130"/>
      <c r="B109" s="81" t="s">
        <v>286</v>
      </c>
      <c r="C109" s="231">
        <f>COUNTIF('C4 ARTS APPLIQUÉ'!E43:E43,"X")</f>
        <v>0</v>
      </c>
      <c r="D109" s="138">
        <f>COUNTIF('C4 ARTS APPLIQUÉ'!F43:F43,"X")</f>
        <v>0</v>
      </c>
      <c r="E109" s="233">
        <f>COUNTIF('C4 ARTS APPLIQUÉ'!G43:G43,"X")</f>
        <v>0</v>
      </c>
      <c r="F109" s="213">
        <f>COUNTIF('C4 ARTS APPLIQUÉ'!H43:H43,"X")</f>
        <v>0</v>
      </c>
      <c r="G109" s="213">
        <f>COUNTIF('C4 ARTS APPLIQUÉ'!I43:I43,"X")</f>
        <v>0</v>
      </c>
      <c r="H109" s="221">
        <f>COUNTIF('C4 ARTS APPLIQUÉ'!J43:J43,"X")</f>
        <v>0</v>
      </c>
      <c r="I109" s="231">
        <f>COUNTIF('C4 ARTS APPLIQUÉ'!K43:K43,"X")</f>
        <v>0</v>
      </c>
      <c r="J109" s="138">
        <f>COUNTIF('C4 ARTS APPLIQUÉ'!L43:L43,"X")</f>
        <v>0</v>
      </c>
      <c r="K109" s="233">
        <f>COUNTIF('C4 ARTS APPLIQUÉ'!M43:M43,"X")</f>
        <v>0</v>
      </c>
      <c r="L109" s="213">
        <f>COUNTIF('C4 ARTS APPLIQUÉ'!N43:N43,"X")</f>
        <v>0</v>
      </c>
      <c r="M109" s="213">
        <f>COUNTIF('C4 ARTS APPLIQUÉ'!O43:O43,"X")</f>
        <v>0</v>
      </c>
      <c r="N109" s="221">
        <f>COUNTIF('C4 ARTS APPLIQUÉ'!P43:P43,"X")</f>
        <v>0</v>
      </c>
      <c r="O109" s="231">
        <f>COUNTIF('C4 ARTS APPLIQUÉ'!Q43:Q43,"X")</f>
        <v>0</v>
      </c>
      <c r="P109" s="138">
        <f>COUNTIF('C4 ARTS APPLIQUÉ'!R43:R43,"X")</f>
        <v>0</v>
      </c>
      <c r="Q109" s="233">
        <f>COUNTIF('C4 ARTS APPLIQUÉ'!S43:S43,"X")</f>
        <v>0</v>
      </c>
      <c r="R109" s="213">
        <f>COUNTIF('C4 ARTS APPLIQUÉ'!T43:T43,"X")</f>
        <v>0</v>
      </c>
      <c r="S109" s="213">
        <f>COUNTIF('C4 ARTS APPLIQUÉ'!U43:U43,"X")</f>
        <v>0</v>
      </c>
      <c r="T109" s="221">
        <f>COUNTIF('C4 ARTS APPLIQUÉ'!V43:V43,"X")</f>
        <v>0</v>
      </c>
      <c r="U109" s="231">
        <f>COUNTIF('C4 ARTS APPLIQUÉ'!W43:W43,"X")</f>
        <v>0</v>
      </c>
      <c r="V109" s="138">
        <f>COUNTIF('C4 ARTS APPLIQUÉ'!X43:X43,"X")</f>
        <v>0</v>
      </c>
      <c r="W109" s="233">
        <f>COUNTIF('C4 ARTS APPLIQUÉ'!Y43:Y43,"X")</f>
        <v>0</v>
      </c>
      <c r="X109" s="213">
        <f>COUNTIF('C4 ARTS APPLIQUÉ'!Z43:Z43,"X")</f>
        <v>0</v>
      </c>
      <c r="Y109" s="213">
        <f>COUNTIF('C4 ARTS APPLIQUÉ'!AA43:AA43,"X")</f>
        <v>0</v>
      </c>
      <c r="Z109" s="221">
        <f>COUNTIF('C4 ARTS APPLIQUÉ'!AB43:AB43,"X")</f>
        <v>0</v>
      </c>
      <c r="AA109" s="231">
        <f>COUNTIF('C4 ARTS APPLIQUÉ'!AC43:AC43,"X")</f>
        <v>0</v>
      </c>
      <c r="AB109" s="138">
        <f>COUNTIF('C4 ARTS APPLIQUÉ'!AD43:AD43,"X")</f>
        <v>0</v>
      </c>
      <c r="AC109" s="233">
        <f>COUNTIF('C4 ARTS APPLIQUÉ'!AE43:AE43,"X")</f>
        <v>0</v>
      </c>
      <c r="AD109" s="213">
        <f>COUNTIF('C4 ARTS APPLIQUÉ'!AF43:AF43,"X")</f>
        <v>0</v>
      </c>
      <c r="AE109" s="213">
        <f>COUNTIF('C4 ARTS APPLIQUÉ'!AG43:AG43,"X")</f>
        <v>0</v>
      </c>
      <c r="AF109" s="221">
        <f>COUNTIF('C4 ARTS APPLIQUÉ'!AH43:AH43,"X")</f>
        <v>0</v>
      </c>
      <c r="AG109" s="231">
        <f>COUNTIF('C4 ARTS APPLIQUÉ'!AI43:AI43,"X")</f>
        <v>0</v>
      </c>
      <c r="AH109" s="138">
        <f>COUNTIF('C4 ARTS APPLIQUÉ'!AJ43:AJ43,"X")</f>
        <v>0</v>
      </c>
      <c r="AI109" s="233">
        <f>COUNTIF('C4 ARTS APPLIQUÉ'!AK43:AK43,"X")</f>
        <v>0</v>
      </c>
      <c r="AJ109" s="213">
        <f>COUNTIF('C4 ARTS APPLIQUÉ'!AL43:AL43,"X")</f>
        <v>0</v>
      </c>
      <c r="AK109" s="213">
        <f>COUNTIF('C4 ARTS APPLIQUÉ'!AM43:AM43,"X")</f>
        <v>0</v>
      </c>
      <c r="AL109" s="221">
        <f>COUNTIF('C4 ARTS APPLIQUÉ'!AN43:AN43,"X")</f>
        <v>0</v>
      </c>
      <c r="AM109" s="231">
        <f>COUNTIF('C4 ARTS APPLIQUÉ'!AO43:AO43,"X")</f>
        <v>0</v>
      </c>
      <c r="AN109" s="138">
        <f>COUNTIF('C4 ARTS APPLIQUÉ'!AP43:AP43,"X")</f>
        <v>0</v>
      </c>
      <c r="AO109" s="233">
        <f>COUNTIF('C4 ARTS APPLIQUÉ'!AQ43:AQ43,"X")</f>
        <v>0</v>
      </c>
      <c r="AP109" s="213">
        <f>COUNTIF('C4 ARTS APPLIQUÉ'!AR43:AR43,"X")</f>
        <v>0</v>
      </c>
      <c r="AQ109" s="213">
        <f>COUNTIF('C4 ARTS APPLIQUÉ'!AS43:AS43,"X")</f>
        <v>0</v>
      </c>
      <c r="AR109" s="221">
        <f>COUNTIF('C4 ARTS APPLIQUÉ'!AT43:AT43,"X")</f>
        <v>0</v>
      </c>
      <c r="AS109" s="231">
        <f>COUNTIF('C4 ARTS APPLIQUÉ'!AU43:AU43,"X")</f>
        <v>0</v>
      </c>
      <c r="AT109" s="138">
        <f>COUNTIF('C4 ARTS APPLIQUÉ'!AV43:AV43,"X")</f>
        <v>0</v>
      </c>
      <c r="AU109" s="233">
        <f>COUNTIF('C4 ARTS APPLIQUÉ'!AW43:AW43,"X")</f>
        <v>0</v>
      </c>
      <c r="AV109" s="277">
        <f>COUNTIF('C4 ARTS APPLIQUÉ'!AX43:AX43,"X")</f>
        <v>0</v>
      </c>
      <c r="AW109" s="213">
        <f>COUNTIF('C4 ARTS APPLIQUÉ'!AY43:AY43,"X")</f>
        <v>0</v>
      </c>
      <c r="AX109" s="280">
        <f>COUNTIF('C4 ARTS APPLIQUÉ'!AZ43:AZ43,"X")</f>
        <v>0</v>
      </c>
      <c r="AZ109" s="538"/>
      <c r="BA109" s="538"/>
      <c r="BB109" s="538"/>
    </row>
    <row r="110" spans="1:54" ht="16" hidden="1" customHeight="1" outlineLevel="1">
      <c r="A110" s="130"/>
      <c r="B110" s="81" t="s">
        <v>287</v>
      </c>
      <c r="C110" s="231">
        <f>COUNTIF('C4 ARTS APPLIQUÉ'!E44:E44,"X")</f>
        <v>0</v>
      </c>
      <c r="D110" s="132">
        <f>COUNTIF('C4 ARTS APPLIQUÉ'!F44:F44,"X")</f>
        <v>0</v>
      </c>
      <c r="E110" s="232">
        <f>COUNTIF('C4 ARTS APPLIQUÉ'!G44:G44,"X")</f>
        <v>0</v>
      </c>
      <c r="F110" s="213">
        <f>COUNTIF('C4 ARTS APPLIQUÉ'!H44:H44,"X")</f>
        <v>0</v>
      </c>
      <c r="G110" s="212">
        <f>COUNTIF('C4 ARTS APPLIQUÉ'!I44:I44,"X")</f>
        <v>0</v>
      </c>
      <c r="H110" s="220">
        <f>COUNTIF('C4 ARTS APPLIQUÉ'!J44:J44,"X")</f>
        <v>0</v>
      </c>
      <c r="I110" s="231">
        <f>COUNTIF('C4 ARTS APPLIQUÉ'!K44:K44,"X")</f>
        <v>0</v>
      </c>
      <c r="J110" s="132">
        <f>COUNTIF('C4 ARTS APPLIQUÉ'!L44:L44,"X")</f>
        <v>0</v>
      </c>
      <c r="K110" s="232">
        <f>COUNTIF('C4 ARTS APPLIQUÉ'!M44:M44,"X")</f>
        <v>0</v>
      </c>
      <c r="L110" s="213">
        <f>COUNTIF('C4 ARTS APPLIQUÉ'!N44:N44,"X")</f>
        <v>0</v>
      </c>
      <c r="M110" s="212">
        <f>COUNTIF('C4 ARTS APPLIQUÉ'!O44:O44,"X")</f>
        <v>0</v>
      </c>
      <c r="N110" s="220">
        <f>COUNTIF('C4 ARTS APPLIQUÉ'!P44:P44,"X")</f>
        <v>0</v>
      </c>
      <c r="O110" s="231">
        <f>COUNTIF('C4 ARTS APPLIQUÉ'!Q44:Q44,"X")</f>
        <v>0</v>
      </c>
      <c r="P110" s="132">
        <f>COUNTIF('C4 ARTS APPLIQUÉ'!R44:R44,"X")</f>
        <v>0</v>
      </c>
      <c r="Q110" s="232">
        <f>COUNTIF('C4 ARTS APPLIQUÉ'!S44:S44,"X")</f>
        <v>0</v>
      </c>
      <c r="R110" s="213">
        <f>COUNTIF('C4 ARTS APPLIQUÉ'!T44:T44,"X")</f>
        <v>0</v>
      </c>
      <c r="S110" s="212">
        <f>COUNTIF('C4 ARTS APPLIQUÉ'!U44:U44,"X")</f>
        <v>0</v>
      </c>
      <c r="T110" s="220">
        <f>COUNTIF('C4 ARTS APPLIQUÉ'!V44:V44,"X")</f>
        <v>0</v>
      </c>
      <c r="U110" s="231">
        <f>COUNTIF('C4 ARTS APPLIQUÉ'!W44:W44,"X")</f>
        <v>0</v>
      </c>
      <c r="V110" s="132">
        <f>COUNTIF('C4 ARTS APPLIQUÉ'!X44:X44,"X")</f>
        <v>0</v>
      </c>
      <c r="W110" s="232">
        <f>COUNTIF('C4 ARTS APPLIQUÉ'!Y44:Y44,"X")</f>
        <v>0</v>
      </c>
      <c r="X110" s="213">
        <f>COUNTIF('C4 ARTS APPLIQUÉ'!Z44:Z44,"X")</f>
        <v>0</v>
      </c>
      <c r="Y110" s="212">
        <f>COUNTIF('C4 ARTS APPLIQUÉ'!AA44:AA44,"X")</f>
        <v>0</v>
      </c>
      <c r="Z110" s="220">
        <f>COUNTIF('C4 ARTS APPLIQUÉ'!AB44:AB44,"X")</f>
        <v>0</v>
      </c>
      <c r="AA110" s="231">
        <f>COUNTIF('C4 ARTS APPLIQUÉ'!AC44:AC44,"X")</f>
        <v>0</v>
      </c>
      <c r="AB110" s="132">
        <f>COUNTIF('C4 ARTS APPLIQUÉ'!AD44:AD44,"X")</f>
        <v>0</v>
      </c>
      <c r="AC110" s="232">
        <f>COUNTIF('C4 ARTS APPLIQUÉ'!AE44:AE44,"X")</f>
        <v>0</v>
      </c>
      <c r="AD110" s="213">
        <f>COUNTIF('C4 ARTS APPLIQUÉ'!AF44:AF44,"X")</f>
        <v>0</v>
      </c>
      <c r="AE110" s="212">
        <f>COUNTIF('C4 ARTS APPLIQUÉ'!AG44:AG44,"X")</f>
        <v>0</v>
      </c>
      <c r="AF110" s="220">
        <f>COUNTIF('C4 ARTS APPLIQUÉ'!AH44:AH44,"X")</f>
        <v>0</v>
      </c>
      <c r="AG110" s="231">
        <f>COUNTIF('C4 ARTS APPLIQUÉ'!AI44:AI44,"X")</f>
        <v>0</v>
      </c>
      <c r="AH110" s="132">
        <f>COUNTIF('C4 ARTS APPLIQUÉ'!AJ44:AJ44,"X")</f>
        <v>0</v>
      </c>
      <c r="AI110" s="232">
        <f>COUNTIF('C4 ARTS APPLIQUÉ'!AK44:AK44,"X")</f>
        <v>0</v>
      </c>
      <c r="AJ110" s="213">
        <f>COUNTIF('C4 ARTS APPLIQUÉ'!AL44:AL44,"X")</f>
        <v>0</v>
      </c>
      <c r="AK110" s="213">
        <f>COUNTIF('C4 ARTS APPLIQUÉ'!AM44:AM44,"X")</f>
        <v>0</v>
      </c>
      <c r="AL110" s="221">
        <f>COUNTIF('C4 ARTS APPLIQUÉ'!AN44:AN44,"X")</f>
        <v>0</v>
      </c>
      <c r="AM110" s="231">
        <f>COUNTIF('C4 ARTS APPLIQUÉ'!AO44:AO44,"X")</f>
        <v>0</v>
      </c>
      <c r="AN110" s="138">
        <f>COUNTIF('C4 ARTS APPLIQUÉ'!AP44:AP44,"X")</f>
        <v>0</v>
      </c>
      <c r="AO110" s="233">
        <f>COUNTIF('C4 ARTS APPLIQUÉ'!AQ44:AQ44,"X")</f>
        <v>0</v>
      </c>
      <c r="AP110" s="213">
        <f>COUNTIF('C4 ARTS APPLIQUÉ'!AR44:AR44,"X")</f>
        <v>0</v>
      </c>
      <c r="AQ110" s="213">
        <f>COUNTIF('C4 ARTS APPLIQUÉ'!AS44:AS44,"X")</f>
        <v>0</v>
      </c>
      <c r="AR110" s="221">
        <f>COUNTIF('C4 ARTS APPLIQUÉ'!AT44:AT44,"X")</f>
        <v>0</v>
      </c>
      <c r="AS110" s="231">
        <f>COUNTIF('C4 ARTS APPLIQUÉ'!AU44:AU44,"X")</f>
        <v>0</v>
      </c>
      <c r="AT110" s="138">
        <f>COUNTIF('C4 ARTS APPLIQUÉ'!AV44:AV44,"X")</f>
        <v>0</v>
      </c>
      <c r="AU110" s="233">
        <f>COUNTIF('C4 ARTS APPLIQUÉ'!AW44:AW44,"X")</f>
        <v>0</v>
      </c>
      <c r="AV110" s="277">
        <f>COUNTIF('C4 ARTS APPLIQUÉ'!AX44:AX44,"X")</f>
        <v>0</v>
      </c>
      <c r="AW110" s="213">
        <f>COUNTIF('C4 ARTS APPLIQUÉ'!AY44:AY44,"X")</f>
        <v>0</v>
      </c>
      <c r="AX110" s="280">
        <f>COUNTIF('C4 ARTS APPLIQUÉ'!AZ44:AZ44,"X")</f>
        <v>0</v>
      </c>
      <c r="AZ110" s="538"/>
      <c r="BA110" s="538"/>
      <c r="BB110" s="538"/>
    </row>
    <row r="111" spans="1:54" ht="16" hidden="1" customHeight="1" outlineLevel="1">
      <c r="A111" s="130"/>
      <c r="B111" s="81" t="s">
        <v>307</v>
      </c>
      <c r="C111" s="231">
        <f>COUNTIF('C4 ARTS APPLIQUÉ'!E45:E45,"X")</f>
        <v>0</v>
      </c>
      <c r="D111" s="132">
        <f>COUNTIF('C4 ARTS APPLIQUÉ'!F45:F45,"X")</f>
        <v>0</v>
      </c>
      <c r="E111" s="232">
        <f>COUNTIF('C4 ARTS APPLIQUÉ'!G45:G45,"X")</f>
        <v>0</v>
      </c>
      <c r="F111" s="213">
        <f>COUNTIF('C4 ARTS APPLIQUÉ'!H45:H45,"X")</f>
        <v>0</v>
      </c>
      <c r="G111" s="212">
        <f>COUNTIF('C4 ARTS APPLIQUÉ'!I45:I45,"X")</f>
        <v>0</v>
      </c>
      <c r="H111" s="220">
        <f>COUNTIF('C4 ARTS APPLIQUÉ'!J45:J45,"X")</f>
        <v>0</v>
      </c>
      <c r="I111" s="231">
        <f>COUNTIF('C4 ARTS APPLIQUÉ'!K45:K45,"X")</f>
        <v>0</v>
      </c>
      <c r="J111" s="132">
        <f>COUNTIF('C4 ARTS APPLIQUÉ'!L45:L45,"X")</f>
        <v>0</v>
      </c>
      <c r="K111" s="232">
        <f>COUNTIF('C4 ARTS APPLIQUÉ'!M45:M45,"X")</f>
        <v>0</v>
      </c>
      <c r="L111" s="213">
        <f>COUNTIF('C4 ARTS APPLIQUÉ'!N45:N45,"X")</f>
        <v>0</v>
      </c>
      <c r="M111" s="212">
        <f>COUNTIF('C4 ARTS APPLIQUÉ'!O45:O45,"X")</f>
        <v>0</v>
      </c>
      <c r="N111" s="220">
        <f>COUNTIF('C4 ARTS APPLIQUÉ'!P45:P45,"X")</f>
        <v>0</v>
      </c>
      <c r="O111" s="231">
        <f>COUNTIF('C4 ARTS APPLIQUÉ'!Q45:Q45,"X")</f>
        <v>0</v>
      </c>
      <c r="P111" s="132">
        <f>COUNTIF('C4 ARTS APPLIQUÉ'!R45:R45,"X")</f>
        <v>0</v>
      </c>
      <c r="Q111" s="232">
        <f>COUNTIF('C4 ARTS APPLIQUÉ'!S45:S45,"X")</f>
        <v>0</v>
      </c>
      <c r="R111" s="213">
        <f>COUNTIF('C4 ARTS APPLIQUÉ'!T45:T45,"X")</f>
        <v>0</v>
      </c>
      <c r="S111" s="212">
        <f>COUNTIF('C4 ARTS APPLIQUÉ'!U45:U45,"X")</f>
        <v>0</v>
      </c>
      <c r="T111" s="220">
        <f>COUNTIF('C4 ARTS APPLIQUÉ'!V45:V45,"X")</f>
        <v>0</v>
      </c>
      <c r="U111" s="231">
        <f>COUNTIF('C4 ARTS APPLIQUÉ'!W45:W45,"X")</f>
        <v>0</v>
      </c>
      <c r="V111" s="132">
        <f>COUNTIF('C4 ARTS APPLIQUÉ'!X45:X45,"X")</f>
        <v>0</v>
      </c>
      <c r="W111" s="232">
        <f>COUNTIF('C4 ARTS APPLIQUÉ'!Y45:Y45,"X")</f>
        <v>0</v>
      </c>
      <c r="X111" s="213">
        <f>COUNTIF('C4 ARTS APPLIQUÉ'!Z45:Z45,"X")</f>
        <v>0</v>
      </c>
      <c r="Y111" s="212">
        <f>COUNTIF('C4 ARTS APPLIQUÉ'!AA45:AA45,"X")</f>
        <v>0</v>
      </c>
      <c r="Z111" s="220">
        <f>COUNTIF('C4 ARTS APPLIQUÉ'!AB45:AB45,"X")</f>
        <v>0</v>
      </c>
      <c r="AA111" s="231">
        <f>COUNTIF('C4 ARTS APPLIQUÉ'!AC45:AC45,"X")</f>
        <v>0</v>
      </c>
      <c r="AB111" s="132">
        <f>COUNTIF('C4 ARTS APPLIQUÉ'!AD45:AD45,"X")</f>
        <v>0</v>
      </c>
      <c r="AC111" s="232">
        <f>COUNTIF('C4 ARTS APPLIQUÉ'!AE45:AE45,"X")</f>
        <v>0</v>
      </c>
      <c r="AD111" s="213">
        <f>COUNTIF('C4 ARTS APPLIQUÉ'!AF45:AF45,"X")</f>
        <v>0</v>
      </c>
      <c r="AE111" s="212">
        <f>COUNTIF('C4 ARTS APPLIQUÉ'!AG45:AG45,"X")</f>
        <v>0</v>
      </c>
      <c r="AF111" s="220">
        <f>COUNTIF('C4 ARTS APPLIQUÉ'!AH45:AH45,"X")</f>
        <v>0</v>
      </c>
      <c r="AG111" s="231">
        <f>COUNTIF('C4 ARTS APPLIQUÉ'!AI45:AI45,"X")</f>
        <v>0</v>
      </c>
      <c r="AH111" s="132">
        <f>COUNTIF('C4 ARTS APPLIQUÉ'!AJ45:AJ45,"X")</f>
        <v>0</v>
      </c>
      <c r="AI111" s="232">
        <f>COUNTIF('C4 ARTS APPLIQUÉ'!AK45:AK45,"X")</f>
        <v>0</v>
      </c>
      <c r="AJ111" s="213">
        <f>COUNTIF('C4 ARTS APPLIQUÉ'!AL45:AL45,"X")</f>
        <v>0</v>
      </c>
      <c r="AK111" s="213">
        <f>COUNTIF('C4 ARTS APPLIQUÉ'!AM45:AM45,"X")</f>
        <v>0</v>
      </c>
      <c r="AL111" s="221">
        <f>COUNTIF('C4 ARTS APPLIQUÉ'!AN45:AN45,"X")</f>
        <v>0</v>
      </c>
      <c r="AM111" s="231">
        <f>COUNTIF('C4 ARTS APPLIQUÉ'!AO45:AO45,"X")</f>
        <v>0</v>
      </c>
      <c r="AN111" s="138">
        <f>COUNTIF('C4 ARTS APPLIQUÉ'!AP45:AP45,"X")</f>
        <v>0</v>
      </c>
      <c r="AO111" s="233">
        <f>COUNTIF('C4 ARTS APPLIQUÉ'!AQ45:AQ45,"X")</f>
        <v>0</v>
      </c>
      <c r="AP111" s="213">
        <f>COUNTIF('C4 ARTS APPLIQUÉ'!AR45:AR45,"X")</f>
        <v>0</v>
      </c>
      <c r="AQ111" s="213">
        <f>COUNTIF('C4 ARTS APPLIQUÉ'!AS45:AS45,"X")</f>
        <v>0</v>
      </c>
      <c r="AR111" s="221">
        <f>COUNTIF('C4 ARTS APPLIQUÉ'!AT45:AT45,"X")</f>
        <v>0</v>
      </c>
      <c r="AS111" s="231">
        <f>COUNTIF('C4 ARTS APPLIQUÉ'!AU45:AU45,"X")</f>
        <v>0</v>
      </c>
      <c r="AT111" s="138">
        <f>COUNTIF('C4 ARTS APPLIQUÉ'!AV45:AV45,"X")</f>
        <v>0</v>
      </c>
      <c r="AU111" s="233">
        <f>COUNTIF('C4 ARTS APPLIQUÉ'!AW45:AW45,"X")</f>
        <v>0</v>
      </c>
      <c r="AV111" s="277">
        <f>COUNTIF('C4 ARTS APPLIQUÉ'!AX45:AX45,"X")</f>
        <v>0</v>
      </c>
      <c r="AW111" s="213">
        <f>COUNTIF('C4 ARTS APPLIQUÉ'!AY45:AY45,"X")</f>
        <v>0</v>
      </c>
      <c r="AX111" s="280">
        <f>COUNTIF('C4 ARTS APPLIQUÉ'!AZ45:AZ45,"X")</f>
        <v>0</v>
      </c>
      <c r="AZ111" s="538"/>
      <c r="BA111" s="538"/>
      <c r="BB111" s="538"/>
    </row>
    <row r="112" spans="1:54" ht="16" hidden="1" customHeight="1" outlineLevel="1">
      <c r="A112" s="130"/>
      <c r="B112" s="81" t="s">
        <v>288</v>
      </c>
      <c r="C112" s="231">
        <f>COUNTIF('C4 ARTS APPLIQUÉ'!E46:E46,"X")</f>
        <v>0</v>
      </c>
      <c r="D112" s="132">
        <f>COUNTIF('C4 ARTS APPLIQUÉ'!F46:F46,"X")</f>
        <v>0</v>
      </c>
      <c r="E112" s="232">
        <f>COUNTIF('C4 ARTS APPLIQUÉ'!G46:G46,"X")</f>
        <v>0</v>
      </c>
      <c r="F112" s="213">
        <f>COUNTIF('C4 ARTS APPLIQUÉ'!H46:H46,"X")</f>
        <v>0</v>
      </c>
      <c r="G112" s="212">
        <f>COUNTIF('C4 ARTS APPLIQUÉ'!I46:I46,"X")</f>
        <v>0</v>
      </c>
      <c r="H112" s="220">
        <f>COUNTIF('C4 ARTS APPLIQUÉ'!J46:J46,"X")</f>
        <v>0</v>
      </c>
      <c r="I112" s="231">
        <f>COUNTIF('C4 ARTS APPLIQUÉ'!K46:K46,"X")</f>
        <v>0</v>
      </c>
      <c r="J112" s="132">
        <f>COUNTIF('C4 ARTS APPLIQUÉ'!L46:L46,"X")</f>
        <v>0</v>
      </c>
      <c r="K112" s="232">
        <f>COUNTIF('C4 ARTS APPLIQUÉ'!M46:M46,"X")</f>
        <v>0</v>
      </c>
      <c r="L112" s="213">
        <f>COUNTIF('C4 ARTS APPLIQUÉ'!N46:N46,"X")</f>
        <v>0</v>
      </c>
      <c r="M112" s="212">
        <f>COUNTIF('C4 ARTS APPLIQUÉ'!O46:O46,"X")</f>
        <v>0</v>
      </c>
      <c r="N112" s="220">
        <f>COUNTIF('C4 ARTS APPLIQUÉ'!P46:P46,"X")</f>
        <v>0</v>
      </c>
      <c r="O112" s="231">
        <f>COUNTIF('C4 ARTS APPLIQUÉ'!Q46:Q46,"X")</f>
        <v>0</v>
      </c>
      <c r="P112" s="132">
        <f>COUNTIF('C4 ARTS APPLIQUÉ'!R46:R46,"X")</f>
        <v>0</v>
      </c>
      <c r="Q112" s="232">
        <f>COUNTIF('C4 ARTS APPLIQUÉ'!S46:S46,"X")</f>
        <v>0</v>
      </c>
      <c r="R112" s="213">
        <f>COUNTIF('C4 ARTS APPLIQUÉ'!T46:T46,"X")</f>
        <v>0</v>
      </c>
      <c r="S112" s="212">
        <f>COUNTIF('C4 ARTS APPLIQUÉ'!U46:U46,"X")</f>
        <v>0</v>
      </c>
      <c r="T112" s="220">
        <f>COUNTIF('C4 ARTS APPLIQUÉ'!V46:V46,"X")</f>
        <v>0</v>
      </c>
      <c r="U112" s="231">
        <f>COUNTIF('C4 ARTS APPLIQUÉ'!W46:W46,"X")</f>
        <v>0</v>
      </c>
      <c r="V112" s="132">
        <f>COUNTIF('C4 ARTS APPLIQUÉ'!X46:X46,"X")</f>
        <v>0</v>
      </c>
      <c r="W112" s="232">
        <f>COUNTIF('C4 ARTS APPLIQUÉ'!Y46:Y46,"X")</f>
        <v>0</v>
      </c>
      <c r="X112" s="213">
        <f>COUNTIF('C4 ARTS APPLIQUÉ'!Z46:Z46,"X")</f>
        <v>0</v>
      </c>
      <c r="Y112" s="212">
        <f>COUNTIF('C4 ARTS APPLIQUÉ'!AA46:AA46,"X")</f>
        <v>0</v>
      </c>
      <c r="Z112" s="220">
        <f>COUNTIF('C4 ARTS APPLIQUÉ'!AB46:AB46,"X")</f>
        <v>0</v>
      </c>
      <c r="AA112" s="231">
        <f>COUNTIF('C4 ARTS APPLIQUÉ'!AC46:AC46,"X")</f>
        <v>0</v>
      </c>
      <c r="AB112" s="132">
        <f>COUNTIF('C4 ARTS APPLIQUÉ'!AD46:AD46,"X")</f>
        <v>0</v>
      </c>
      <c r="AC112" s="232">
        <f>COUNTIF('C4 ARTS APPLIQUÉ'!AE46:AE46,"X")</f>
        <v>0</v>
      </c>
      <c r="AD112" s="213">
        <f>COUNTIF('C4 ARTS APPLIQUÉ'!AF46:AF46,"X")</f>
        <v>0</v>
      </c>
      <c r="AE112" s="212">
        <f>COUNTIF('C4 ARTS APPLIQUÉ'!AG46:AG46,"X")</f>
        <v>0</v>
      </c>
      <c r="AF112" s="220">
        <f>COUNTIF('C4 ARTS APPLIQUÉ'!AH46:AH46,"X")</f>
        <v>0</v>
      </c>
      <c r="AG112" s="231">
        <f>COUNTIF('C4 ARTS APPLIQUÉ'!AI46:AI46,"X")</f>
        <v>0</v>
      </c>
      <c r="AH112" s="132">
        <f>COUNTIF('C4 ARTS APPLIQUÉ'!AJ46:AJ46,"X")</f>
        <v>0</v>
      </c>
      <c r="AI112" s="232">
        <f>COUNTIF('C4 ARTS APPLIQUÉ'!AK46:AK46,"X")</f>
        <v>0</v>
      </c>
      <c r="AJ112" s="213">
        <f>COUNTIF('C4 ARTS APPLIQUÉ'!AL46:AL46,"X")</f>
        <v>0</v>
      </c>
      <c r="AK112" s="213">
        <f>COUNTIF('C4 ARTS APPLIQUÉ'!AM46:AM46,"X")</f>
        <v>0</v>
      </c>
      <c r="AL112" s="221">
        <f>COUNTIF('C4 ARTS APPLIQUÉ'!AN46:AN46,"X")</f>
        <v>0</v>
      </c>
      <c r="AM112" s="231">
        <f>COUNTIF('C4 ARTS APPLIQUÉ'!AO46:AO46,"X")</f>
        <v>0</v>
      </c>
      <c r="AN112" s="138">
        <f>COUNTIF('C4 ARTS APPLIQUÉ'!AP46:AP46,"X")</f>
        <v>0</v>
      </c>
      <c r="AO112" s="233">
        <f>COUNTIF('C4 ARTS APPLIQUÉ'!AQ46:AQ46,"X")</f>
        <v>0</v>
      </c>
      <c r="AP112" s="213">
        <f>COUNTIF('C4 ARTS APPLIQUÉ'!AR46:AR46,"X")</f>
        <v>0</v>
      </c>
      <c r="AQ112" s="213">
        <f>COUNTIF('C4 ARTS APPLIQUÉ'!AS46:AS46,"X")</f>
        <v>0</v>
      </c>
      <c r="AR112" s="221">
        <f>COUNTIF('C4 ARTS APPLIQUÉ'!AT46:AT46,"X")</f>
        <v>0</v>
      </c>
      <c r="AS112" s="231">
        <f>COUNTIF('C4 ARTS APPLIQUÉ'!AU46:AU46,"X")</f>
        <v>0</v>
      </c>
      <c r="AT112" s="138">
        <f>COUNTIF('C4 ARTS APPLIQUÉ'!AV46:AV46,"X")</f>
        <v>0</v>
      </c>
      <c r="AU112" s="233">
        <f>COUNTIF('C4 ARTS APPLIQUÉ'!AW46:AW46,"X")</f>
        <v>0</v>
      </c>
      <c r="AV112" s="277">
        <f>COUNTIF('C4 ARTS APPLIQUÉ'!AX46:AX46,"X")</f>
        <v>0</v>
      </c>
      <c r="AW112" s="213">
        <f>COUNTIF('C4 ARTS APPLIQUÉ'!AY46:AY46,"X")</f>
        <v>0</v>
      </c>
      <c r="AX112" s="280">
        <f>COUNTIF('C4 ARTS APPLIQUÉ'!AZ46:AZ46,"X")</f>
        <v>0</v>
      </c>
      <c r="AZ112" s="538"/>
      <c r="BA112" s="538"/>
      <c r="BB112" s="538"/>
    </row>
    <row r="113" spans="1:54" ht="16" hidden="1" customHeight="1" outlineLevel="1">
      <c r="A113" s="130"/>
      <c r="B113" s="81" t="s">
        <v>289</v>
      </c>
      <c r="C113" s="231">
        <f>COUNTIF('C4 ARTS APPLIQUÉ'!E47:E47,"X")</f>
        <v>0</v>
      </c>
      <c r="D113" s="132">
        <f>COUNTIF('C4 ARTS APPLIQUÉ'!F47:F47,"X")</f>
        <v>0</v>
      </c>
      <c r="E113" s="232">
        <f>COUNTIF('C4 ARTS APPLIQUÉ'!G47:G47,"X")</f>
        <v>0</v>
      </c>
      <c r="F113" s="213">
        <f>COUNTIF('C4 ARTS APPLIQUÉ'!H47:H47,"X")</f>
        <v>0</v>
      </c>
      <c r="G113" s="212">
        <f>COUNTIF('C4 ARTS APPLIQUÉ'!I47:I47,"X")</f>
        <v>0</v>
      </c>
      <c r="H113" s="220">
        <f>COUNTIF('C4 ARTS APPLIQUÉ'!J47:J47,"X")</f>
        <v>0</v>
      </c>
      <c r="I113" s="231">
        <f>COUNTIF('C4 ARTS APPLIQUÉ'!K47:K47,"X")</f>
        <v>0</v>
      </c>
      <c r="J113" s="132">
        <f>COUNTIF('C4 ARTS APPLIQUÉ'!L47:L47,"X")</f>
        <v>0</v>
      </c>
      <c r="K113" s="232">
        <f>COUNTIF('C4 ARTS APPLIQUÉ'!M47:M47,"X")</f>
        <v>0</v>
      </c>
      <c r="L113" s="213">
        <f>COUNTIF('C4 ARTS APPLIQUÉ'!N47:N47,"X")</f>
        <v>0</v>
      </c>
      <c r="M113" s="212">
        <f>COUNTIF('C4 ARTS APPLIQUÉ'!O47:O47,"X")</f>
        <v>0</v>
      </c>
      <c r="N113" s="220">
        <f>COUNTIF('C4 ARTS APPLIQUÉ'!P47:P47,"X")</f>
        <v>0</v>
      </c>
      <c r="O113" s="231">
        <f>COUNTIF('C4 ARTS APPLIQUÉ'!Q47:Q47,"X")</f>
        <v>0</v>
      </c>
      <c r="P113" s="132">
        <f>COUNTIF('C4 ARTS APPLIQUÉ'!R47:R47,"X")</f>
        <v>0</v>
      </c>
      <c r="Q113" s="232">
        <f>COUNTIF('C4 ARTS APPLIQUÉ'!S47:S47,"X")</f>
        <v>0</v>
      </c>
      <c r="R113" s="213">
        <f>COUNTIF('C4 ARTS APPLIQUÉ'!T47:T47,"X")</f>
        <v>0</v>
      </c>
      <c r="S113" s="212">
        <f>COUNTIF('C4 ARTS APPLIQUÉ'!U47:U47,"X")</f>
        <v>0</v>
      </c>
      <c r="T113" s="220">
        <f>COUNTIF('C4 ARTS APPLIQUÉ'!V47:V47,"X")</f>
        <v>0</v>
      </c>
      <c r="U113" s="231">
        <f>COUNTIF('C4 ARTS APPLIQUÉ'!W47:W47,"X")</f>
        <v>0</v>
      </c>
      <c r="V113" s="132">
        <f>COUNTIF('C4 ARTS APPLIQUÉ'!X47:X47,"X")</f>
        <v>0</v>
      </c>
      <c r="W113" s="232">
        <f>COUNTIF('C4 ARTS APPLIQUÉ'!Y47:Y47,"X")</f>
        <v>0</v>
      </c>
      <c r="X113" s="213">
        <f>COUNTIF('C4 ARTS APPLIQUÉ'!Z47:Z47,"X")</f>
        <v>0</v>
      </c>
      <c r="Y113" s="212">
        <f>COUNTIF('C4 ARTS APPLIQUÉ'!AA47:AA47,"X")</f>
        <v>0</v>
      </c>
      <c r="Z113" s="220">
        <f>COUNTIF('C4 ARTS APPLIQUÉ'!AB47:AB47,"X")</f>
        <v>0</v>
      </c>
      <c r="AA113" s="231">
        <f>COUNTIF('C4 ARTS APPLIQUÉ'!AC47:AC47,"X")</f>
        <v>0</v>
      </c>
      <c r="AB113" s="132">
        <f>COUNTIF('C4 ARTS APPLIQUÉ'!AD47:AD47,"X")</f>
        <v>0</v>
      </c>
      <c r="AC113" s="232">
        <f>COUNTIF('C4 ARTS APPLIQUÉ'!AE47:AE47,"X")</f>
        <v>0</v>
      </c>
      <c r="AD113" s="213">
        <f>COUNTIF('C4 ARTS APPLIQUÉ'!AF47:AF47,"X")</f>
        <v>0</v>
      </c>
      <c r="AE113" s="212">
        <f>COUNTIF('C4 ARTS APPLIQUÉ'!AG47:AG47,"X")</f>
        <v>0</v>
      </c>
      <c r="AF113" s="220">
        <f>COUNTIF('C4 ARTS APPLIQUÉ'!AH47:AH47,"X")</f>
        <v>0</v>
      </c>
      <c r="AG113" s="231">
        <f>COUNTIF('C4 ARTS APPLIQUÉ'!AI47:AI47,"X")</f>
        <v>0</v>
      </c>
      <c r="AH113" s="132">
        <f>COUNTIF('C4 ARTS APPLIQUÉ'!AJ47:AJ47,"X")</f>
        <v>0</v>
      </c>
      <c r="AI113" s="232">
        <f>COUNTIF('C4 ARTS APPLIQUÉ'!AK47:AK47,"X")</f>
        <v>0</v>
      </c>
      <c r="AJ113" s="213">
        <f>COUNTIF('C4 ARTS APPLIQUÉ'!AL47:AL47,"X")</f>
        <v>0</v>
      </c>
      <c r="AK113" s="213">
        <f>COUNTIF('C4 ARTS APPLIQUÉ'!AM47:AM47,"X")</f>
        <v>0</v>
      </c>
      <c r="AL113" s="221">
        <f>COUNTIF('C4 ARTS APPLIQUÉ'!AN47:AN47,"X")</f>
        <v>0</v>
      </c>
      <c r="AM113" s="231">
        <f>COUNTIF('C4 ARTS APPLIQUÉ'!AO47:AO47,"X")</f>
        <v>0</v>
      </c>
      <c r="AN113" s="138">
        <f>COUNTIF('C4 ARTS APPLIQUÉ'!AP47:AP47,"X")</f>
        <v>0</v>
      </c>
      <c r="AO113" s="233">
        <f>COUNTIF('C4 ARTS APPLIQUÉ'!AQ47:AQ47,"X")</f>
        <v>0</v>
      </c>
      <c r="AP113" s="213">
        <f>COUNTIF('C4 ARTS APPLIQUÉ'!AR47:AR47,"X")</f>
        <v>0</v>
      </c>
      <c r="AQ113" s="213">
        <f>COUNTIF('C4 ARTS APPLIQUÉ'!AS47:AS47,"X")</f>
        <v>0</v>
      </c>
      <c r="AR113" s="221">
        <f>COUNTIF('C4 ARTS APPLIQUÉ'!AT47:AT47,"X")</f>
        <v>0</v>
      </c>
      <c r="AS113" s="231">
        <f>COUNTIF('C4 ARTS APPLIQUÉ'!AU47:AU47,"X")</f>
        <v>0</v>
      </c>
      <c r="AT113" s="138">
        <f>COUNTIF('C4 ARTS APPLIQUÉ'!AV47:AV47,"X")</f>
        <v>0</v>
      </c>
      <c r="AU113" s="233">
        <f>COUNTIF('C4 ARTS APPLIQUÉ'!AW47:AW47,"X")</f>
        <v>0</v>
      </c>
      <c r="AV113" s="277">
        <f>COUNTIF('C4 ARTS APPLIQUÉ'!AX47:AX47,"X")</f>
        <v>0</v>
      </c>
      <c r="AW113" s="213">
        <f>COUNTIF('C4 ARTS APPLIQUÉ'!AY47:AY47,"X")</f>
        <v>0</v>
      </c>
      <c r="AX113" s="280">
        <f>COUNTIF('C4 ARTS APPLIQUÉ'!AZ47:AZ47,"X")</f>
        <v>0</v>
      </c>
      <c r="AZ113" s="538"/>
      <c r="BA113" s="538"/>
      <c r="BB113" s="538"/>
    </row>
    <row r="114" spans="1:54" ht="16" customHeight="1" collapsed="1">
      <c r="A114" s="130"/>
      <c r="B114" s="135" t="s">
        <v>167</v>
      </c>
      <c r="C114" s="237">
        <f t="shared" ref="C114:AX114" si="421">SUM(C115:C128)</f>
        <v>0</v>
      </c>
      <c r="D114" s="140">
        <f t="shared" si="421"/>
        <v>0</v>
      </c>
      <c r="E114" s="238">
        <f t="shared" si="421"/>
        <v>0</v>
      </c>
      <c r="F114" s="244">
        <f t="shared" si="421"/>
        <v>0</v>
      </c>
      <c r="G114" s="216">
        <f t="shared" si="421"/>
        <v>0</v>
      </c>
      <c r="H114" s="224">
        <f t="shared" si="421"/>
        <v>0</v>
      </c>
      <c r="I114" s="237">
        <f t="shared" si="421"/>
        <v>0</v>
      </c>
      <c r="J114" s="140">
        <f t="shared" si="421"/>
        <v>0</v>
      </c>
      <c r="K114" s="238">
        <f t="shared" si="421"/>
        <v>0</v>
      </c>
      <c r="L114" s="244">
        <f t="shared" si="421"/>
        <v>0</v>
      </c>
      <c r="M114" s="216">
        <f t="shared" si="421"/>
        <v>0</v>
      </c>
      <c r="N114" s="224">
        <f t="shared" si="421"/>
        <v>0</v>
      </c>
      <c r="O114" s="237">
        <f t="shared" si="421"/>
        <v>0</v>
      </c>
      <c r="P114" s="140">
        <f t="shared" si="421"/>
        <v>0</v>
      </c>
      <c r="Q114" s="238">
        <f t="shared" si="421"/>
        <v>0</v>
      </c>
      <c r="R114" s="244">
        <f t="shared" si="421"/>
        <v>0</v>
      </c>
      <c r="S114" s="216">
        <f t="shared" si="421"/>
        <v>0</v>
      </c>
      <c r="T114" s="224">
        <f t="shared" si="421"/>
        <v>0</v>
      </c>
      <c r="U114" s="237">
        <f t="shared" si="421"/>
        <v>0</v>
      </c>
      <c r="V114" s="140">
        <f t="shared" si="421"/>
        <v>0</v>
      </c>
      <c r="W114" s="238">
        <f t="shared" si="421"/>
        <v>0</v>
      </c>
      <c r="X114" s="244">
        <f t="shared" si="421"/>
        <v>0</v>
      </c>
      <c r="Y114" s="216">
        <f t="shared" si="421"/>
        <v>0</v>
      </c>
      <c r="Z114" s="224">
        <f t="shared" si="421"/>
        <v>0</v>
      </c>
      <c r="AA114" s="237">
        <f t="shared" si="421"/>
        <v>0</v>
      </c>
      <c r="AB114" s="140">
        <f t="shared" si="421"/>
        <v>0</v>
      </c>
      <c r="AC114" s="238">
        <f t="shared" si="421"/>
        <v>0</v>
      </c>
      <c r="AD114" s="244">
        <f t="shared" si="421"/>
        <v>0</v>
      </c>
      <c r="AE114" s="216">
        <f t="shared" si="421"/>
        <v>0</v>
      </c>
      <c r="AF114" s="224">
        <f t="shared" si="421"/>
        <v>0</v>
      </c>
      <c r="AG114" s="237">
        <f t="shared" si="421"/>
        <v>0</v>
      </c>
      <c r="AH114" s="140">
        <f t="shared" si="421"/>
        <v>0</v>
      </c>
      <c r="AI114" s="238">
        <f t="shared" si="421"/>
        <v>0</v>
      </c>
      <c r="AJ114" s="244">
        <f t="shared" si="421"/>
        <v>0</v>
      </c>
      <c r="AK114" s="244">
        <f t="shared" si="421"/>
        <v>0</v>
      </c>
      <c r="AL114" s="253">
        <f t="shared" si="421"/>
        <v>0</v>
      </c>
      <c r="AM114" s="237">
        <f t="shared" si="421"/>
        <v>0</v>
      </c>
      <c r="AN114" s="143">
        <f t="shared" si="421"/>
        <v>0</v>
      </c>
      <c r="AO114" s="258">
        <f t="shared" si="421"/>
        <v>0</v>
      </c>
      <c r="AP114" s="244">
        <f t="shared" si="421"/>
        <v>0</v>
      </c>
      <c r="AQ114" s="244">
        <f t="shared" si="421"/>
        <v>0</v>
      </c>
      <c r="AR114" s="253">
        <f t="shared" si="421"/>
        <v>0</v>
      </c>
      <c r="AS114" s="237">
        <f t="shared" si="421"/>
        <v>0</v>
      </c>
      <c r="AT114" s="143">
        <f t="shared" si="421"/>
        <v>0</v>
      </c>
      <c r="AU114" s="258">
        <f t="shared" si="421"/>
        <v>0</v>
      </c>
      <c r="AV114" s="282">
        <f t="shared" si="421"/>
        <v>0</v>
      </c>
      <c r="AW114" s="244">
        <f t="shared" si="421"/>
        <v>0</v>
      </c>
      <c r="AX114" s="283">
        <f t="shared" si="421"/>
        <v>0</v>
      </c>
      <c r="AZ114" s="538"/>
      <c r="BA114" s="538"/>
      <c r="BB114" s="538"/>
    </row>
    <row r="115" spans="1:54" ht="17" hidden="1" customHeight="1" outlineLevel="1">
      <c r="A115" s="130"/>
      <c r="B115" s="202" t="s">
        <v>290</v>
      </c>
      <c r="C115" s="231">
        <f>COUNTIF('C4 ARTS APPLIQUÉ'!E55:E55,"X")</f>
        <v>0</v>
      </c>
      <c r="D115" s="132">
        <f>COUNTIF('C4 ARTS APPLIQUÉ'!F55:F55,"X")</f>
        <v>0</v>
      </c>
      <c r="E115" s="232">
        <f>COUNTIF('C4 ARTS APPLIQUÉ'!G55:G55,"X")</f>
        <v>0</v>
      </c>
      <c r="F115" s="213">
        <f>COUNTIF('C4 ARTS APPLIQUÉ'!H55:H55,"X")</f>
        <v>0</v>
      </c>
      <c r="G115" s="212">
        <f>COUNTIF('C4 ARTS APPLIQUÉ'!I55:I55,"X")</f>
        <v>0</v>
      </c>
      <c r="H115" s="220">
        <f>COUNTIF('C4 ARTS APPLIQUÉ'!J55:J55,"X")</f>
        <v>0</v>
      </c>
      <c r="I115" s="231">
        <f>COUNTIF('C4 ARTS APPLIQUÉ'!K55:K55,"X")</f>
        <v>0</v>
      </c>
      <c r="J115" s="132">
        <f>COUNTIF('C4 ARTS APPLIQUÉ'!L55:L55,"X")</f>
        <v>0</v>
      </c>
      <c r="K115" s="232">
        <f>COUNTIF('C4 ARTS APPLIQUÉ'!M55:M55,"X")</f>
        <v>0</v>
      </c>
      <c r="L115" s="213">
        <f>COUNTIF('C4 ARTS APPLIQUÉ'!N55:N55,"X")</f>
        <v>0</v>
      </c>
      <c r="M115" s="212">
        <f>COUNTIF('C4 ARTS APPLIQUÉ'!O55:O55,"X")</f>
        <v>0</v>
      </c>
      <c r="N115" s="220">
        <f>COUNTIF('C4 ARTS APPLIQUÉ'!P55:P55,"X")</f>
        <v>0</v>
      </c>
      <c r="O115" s="231">
        <f>COUNTIF('C4 ARTS APPLIQUÉ'!Q55:Q55,"X")</f>
        <v>0</v>
      </c>
      <c r="P115" s="132">
        <f>COUNTIF('C4 ARTS APPLIQUÉ'!R55:R55,"X")</f>
        <v>0</v>
      </c>
      <c r="Q115" s="232">
        <f>COUNTIF('C4 ARTS APPLIQUÉ'!S55:S55,"X")</f>
        <v>0</v>
      </c>
      <c r="R115" s="213">
        <f>COUNTIF('C4 ARTS APPLIQUÉ'!T55:T55,"X")</f>
        <v>0</v>
      </c>
      <c r="S115" s="212">
        <f>COUNTIF('C4 ARTS APPLIQUÉ'!U55:U55,"X")</f>
        <v>0</v>
      </c>
      <c r="T115" s="220">
        <f>COUNTIF('C4 ARTS APPLIQUÉ'!V55:V55,"X")</f>
        <v>0</v>
      </c>
      <c r="U115" s="231">
        <f>COUNTIF('C4 ARTS APPLIQUÉ'!W55:W55,"X")</f>
        <v>0</v>
      </c>
      <c r="V115" s="132">
        <f>COUNTIF('C4 ARTS APPLIQUÉ'!X55:X55,"X")</f>
        <v>0</v>
      </c>
      <c r="W115" s="232">
        <f>COUNTIF('C4 ARTS APPLIQUÉ'!Y55:Y55,"X")</f>
        <v>0</v>
      </c>
      <c r="X115" s="213">
        <f>COUNTIF('C4 ARTS APPLIQUÉ'!Z55:Z55,"X")</f>
        <v>0</v>
      </c>
      <c r="Y115" s="212">
        <f>COUNTIF('C4 ARTS APPLIQUÉ'!AA55:AA55,"X")</f>
        <v>0</v>
      </c>
      <c r="Z115" s="220">
        <f>COUNTIF('C4 ARTS APPLIQUÉ'!AB55:AB55,"X")</f>
        <v>0</v>
      </c>
      <c r="AA115" s="231">
        <f>COUNTIF('C4 ARTS APPLIQUÉ'!AC55:AC55,"X")</f>
        <v>0</v>
      </c>
      <c r="AB115" s="132">
        <f>COUNTIF('C4 ARTS APPLIQUÉ'!AD55:AD55,"X")</f>
        <v>0</v>
      </c>
      <c r="AC115" s="232">
        <f>COUNTIF('C4 ARTS APPLIQUÉ'!AE55:AE55,"X")</f>
        <v>0</v>
      </c>
      <c r="AD115" s="213">
        <f>COUNTIF('C4 ARTS APPLIQUÉ'!AF55:AF55,"X")</f>
        <v>0</v>
      </c>
      <c r="AE115" s="212">
        <f>COUNTIF('C4 ARTS APPLIQUÉ'!AG55:AG55,"X")</f>
        <v>0</v>
      </c>
      <c r="AF115" s="220">
        <f>COUNTIF('C4 ARTS APPLIQUÉ'!AH55:AH55,"X")</f>
        <v>0</v>
      </c>
      <c r="AG115" s="231">
        <f>COUNTIF('C4 ARTS APPLIQUÉ'!AI55:AI55,"X")</f>
        <v>0</v>
      </c>
      <c r="AH115" s="132">
        <f>COUNTIF('C4 ARTS APPLIQUÉ'!AJ55:AJ55,"X")</f>
        <v>0</v>
      </c>
      <c r="AI115" s="232">
        <f>COUNTIF('C4 ARTS APPLIQUÉ'!AK55:AK55,"X")</f>
        <v>0</v>
      </c>
      <c r="AJ115" s="213">
        <f>COUNTIF('C4 ARTS APPLIQUÉ'!AL55:AL55,"X")</f>
        <v>0</v>
      </c>
      <c r="AK115" s="213">
        <f>COUNTIF('C4 ARTS APPLIQUÉ'!AM55:AM55,"X")</f>
        <v>0</v>
      </c>
      <c r="AL115" s="221">
        <f>COUNTIF('C4 ARTS APPLIQUÉ'!AN55:AN55,"X")</f>
        <v>0</v>
      </c>
      <c r="AM115" s="231">
        <f>COUNTIF('C4 ARTS APPLIQUÉ'!AO55:AO55,"X")</f>
        <v>0</v>
      </c>
      <c r="AN115" s="138">
        <f>COUNTIF('C4 ARTS APPLIQUÉ'!AP55:AP55,"X")</f>
        <v>0</v>
      </c>
      <c r="AO115" s="233">
        <f>COUNTIF('C4 ARTS APPLIQUÉ'!AQ55:AQ55,"X")</f>
        <v>0</v>
      </c>
      <c r="AP115" s="213">
        <f>COUNTIF('C4 ARTS APPLIQUÉ'!AR55:AR55,"X")</f>
        <v>0</v>
      </c>
      <c r="AQ115" s="213">
        <f>COUNTIF('C4 ARTS APPLIQUÉ'!AS55:AS55,"X")</f>
        <v>0</v>
      </c>
      <c r="AR115" s="221">
        <f>COUNTIF('C4 ARTS APPLIQUÉ'!AT55:AT55,"X")</f>
        <v>0</v>
      </c>
      <c r="AS115" s="231">
        <f>COUNTIF('C4 ARTS APPLIQUÉ'!AU55:AU55,"X")</f>
        <v>0</v>
      </c>
      <c r="AT115" s="138">
        <f>COUNTIF('C4 ARTS APPLIQUÉ'!AV55:AV55,"X")</f>
        <v>0</v>
      </c>
      <c r="AU115" s="233">
        <f>COUNTIF('C4 ARTS APPLIQUÉ'!AW55:AW55,"X")</f>
        <v>0</v>
      </c>
      <c r="AV115" s="277">
        <f>COUNTIF('C4 ARTS APPLIQUÉ'!AX55:AX55,"X")</f>
        <v>0</v>
      </c>
      <c r="AW115" s="213">
        <f>COUNTIF('C4 ARTS APPLIQUÉ'!AY55:AY55,"X")</f>
        <v>0</v>
      </c>
      <c r="AX115" s="280">
        <f>COUNTIF('C4 ARTS APPLIQUÉ'!AZ55:AZ55,"X")</f>
        <v>0</v>
      </c>
      <c r="AZ115" s="538"/>
      <c r="BA115" s="538"/>
      <c r="BB115" s="538"/>
    </row>
    <row r="116" spans="1:54" ht="16" hidden="1" customHeight="1" outlineLevel="1">
      <c r="A116" s="130"/>
      <c r="B116" s="195" t="s">
        <v>291</v>
      </c>
      <c r="C116" s="239"/>
      <c r="D116" s="199"/>
      <c r="E116" s="240"/>
      <c r="F116" s="217"/>
      <c r="G116" s="217"/>
      <c r="H116" s="217"/>
      <c r="I116" s="239"/>
      <c r="J116" s="199"/>
      <c r="K116" s="240"/>
      <c r="L116" s="217"/>
      <c r="M116" s="217"/>
      <c r="N116" s="217"/>
      <c r="O116" s="239"/>
      <c r="P116" s="199"/>
      <c r="Q116" s="240"/>
      <c r="R116" s="217"/>
      <c r="S116" s="217"/>
      <c r="T116" s="217"/>
      <c r="U116" s="239"/>
      <c r="V116" s="199"/>
      <c r="W116" s="240"/>
      <c r="X116" s="217"/>
      <c r="Y116" s="217"/>
      <c r="Z116" s="217"/>
      <c r="AA116" s="239"/>
      <c r="AB116" s="199"/>
      <c r="AC116" s="240"/>
      <c r="AD116" s="217"/>
      <c r="AE116" s="217"/>
      <c r="AF116" s="217"/>
      <c r="AG116" s="239"/>
      <c r="AH116" s="199"/>
      <c r="AI116" s="240"/>
      <c r="AJ116" s="249"/>
      <c r="AK116" s="250"/>
      <c r="AL116" s="254"/>
      <c r="AM116" s="259"/>
      <c r="AN116" s="170"/>
      <c r="AO116" s="260"/>
      <c r="AP116" s="249"/>
      <c r="AQ116" s="250"/>
      <c r="AR116" s="254"/>
      <c r="AS116" s="259"/>
      <c r="AT116" s="170"/>
      <c r="AU116" s="260"/>
      <c r="AV116" s="284"/>
      <c r="AW116" s="250"/>
      <c r="AX116" s="285"/>
      <c r="AZ116" s="538"/>
      <c r="BA116" s="538"/>
      <c r="BB116" s="538"/>
    </row>
    <row r="117" spans="1:54" ht="16" hidden="1" customHeight="1" outlineLevel="1">
      <c r="A117" s="130"/>
      <c r="B117" s="200" t="s">
        <v>194</v>
      </c>
      <c r="C117" s="231">
        <f>COUNTIF('C4 ARTS APPLIQUÉ'!E57:E57,"X")</f>
        <v>0</v>
      </c>
      <c r="D117" s="132">
        <f>COUNTIF('C4 ARTS APPLIQUÉ'!F57:F57,"X")</f>
        <v>0</v>
      </c>
      <c r="E117" s="232">
        <f>COUNTIF('C4 ARTS APPLIQUÉ'!G57:G57,"X")</f>
        <v>0</v>
      </c>
      <c r="F117" s="213">
        <f>COUNTIF('C4 ARTS APPLIQUÉ'!H57:H57,"X")</f>
        <v>0</v>
      </c>
      <c r="G117" s="212">
        <f>COUNTIF('C4 ARTS APPLIQUÉ'!I57:I57,"X")</f>
        <v>0</v>
      </c>
      <c r="H117" s="220">
        <f>COUNTIF('C4 ARTS APPLIQUÉ'!J57:J57,"X")</f>
        <v>0</v>
      </c>
      <c r="I117" s="231">
        <f>COUNTIF('C4 ARTS APPLIQUÉ'!K57:K57,"X")</f>
        <v>0</v>
      </c>
      <c r="J117" s="132">
        <f>COUNTIF('C4 ARTS APPLIQUÉ'!L57:L57,"X")</f>
        <v>0</v>
      </c>
      <c r="K117" s="232">
        <f>COUNTIF('C4 ARTS APPLIQUÉ'!M57:M57,"X")</f>
        <v>0</v>
      </c>
      <c r="L117" s="213">
        <f>COUNTIF('C4 ARTS APPLIQUÉ'!N57:N57,"X")</f>
        <v>0</v>
      </c>
      <c r="M117" s="212">
        <f>COUNTIF('C4 ARTS APPLIQUÉ'!O57:O57,"X")</f>
        <v>0</v>
      </c>
      <c r="N117" s="220">
        <f>COUNTIF('C4 ARTS APPLIQUÉ'!P57:P57,"X")</f>
        <v>0</v>
      </c>
      <c r="O117" s="231">
        <f>COUNTIF('C4 ARTS APPLIQUÉ'!Q57:Q57,"X")</f>
        <v>0</v>
      </c>
      <c r="P117" s="132">
        <f>COUNTIF('C4 ARTS APPLIQUÉ'!R57:R57,"X")</f>
        <v>0</v>
      </c>
      <c r="Q117" s="232">
        <f>COUNTIF('C4 ARTS APPLIQUÉ'!S57:S57,"X")</f>
        <v>0</v>
      </c>
      <c r="R117" s="213">
        <f>COUNTIF('C4 ARTS APPLIQUÉ'!T57:T57,"X")</f>
        <v>0</v>
      </c>
      <c r="S117" s="212">
        <f>COUNTIF('C4 ARTS APPLIQUÉ'!U57:U57,"X")</f>
        <v>0</v>
      </c>
      <c r="T117" s="220">
        <f>COUNTIF('C4 ARTS APPLIQUÉ'!V57:V57,"X")</f>
        <v>0</v>
      </c>
      <c r="U117" s="231">
        <f>COUNTIF('C4 ARTS APPLIQUÉ'!W57:W57,"X")</f>
        <v>0</v>
      </c>
      <c r="V117" s="132">
        <f>COUNTIF('C4 ARTS APPLIQUÉ'!X57:X57,"X")</f>
        <v>0</v>
      </c>
      <c r="W117" s="232">
        <f>COUNTIF('C4 ARTS APPLIQUÉ'!Y57:Y57,"X")</f>
        <v>0</v>
      </c>
      <c r="X117" s="213">
        <f>COUNTIF('C4 ARTS APPLIQUÉ'!Z57:Z57,"X")</f>
        <v>0</v>
      </c>
      <c r="Y117" s="212">
        <f>COUNTIF('C4 ARTS APPLIQUÉ'!AA57:AA57,"X")</f>
        <v>0</v>
      </c>
      <c r="Z117" s="220">
        <f>COUNTIF('C4 ARTS APPLIQUÉ'!AB57:AB57,"X")</f>
        <v>0</v>
      </c>
      <c r="AA117" s="231">
        <f>COUNTIF('C4 ARTS APPLIQUÉ'!AC57:AC57,"X")</f>
        <v>0</v>
      </c>
      <c r="AB117" s="132">
        <f>COUNTIF('C4 ARTS APPLIQUÉ'!AD57:AD57,"X")</f>
        <v>0</v>
      </c>
      <c r="AC117" s="232">
        <f>COUNTIF('C4 ARTS APPLIQUÉ'!AE57:AE57,"X")</f>
        <v>0</v>
      </c>
      <c r="AD117" s="213">
        <f>COUNTIF('C4 ARTS APPLIQUÉ'!AF57:AF57,"X")</f>
        <v>0</v>
      </c>
      <c r="AE117" s="212">
        <f>COUNTIF('C4 ARTS APPLIQUÉ'!AG57:AG57,"X")</f>
        <v>0</v>
      </c>
      <c r="AF117" s="220">
        <f>COUNTIF('C4 ARTS APPLIQUÉ'!AH57:AH57,"X")</f>
        <v>0</v>
      </c>
      <c r="AG117" s="231">
        <f>COUNTIF('C4 ARTS APPLIQUÉ'!AI57:AI57,"X")</f>
        <v>0</v>
      </c>
      <c r="AH117" s="132">
        <f>COUNTIF('C4 ARTS APPLIQUÉ'!AJ57:AJ57,"X")</f>
        <v>0</v>
      </c>
      <c r="AI117" s="232">
        <f>COUNTIF('C4 ARTS APPLIQUÉ'!AK57:AK57,"X")</f>
        <v>0</v>
      </c>
      <c r="AJ117" s="213">
        <f>COUNTIF('C4 ARTS APPLIQUÉ'!AL57:AL57,"X")</f>
        <v>0</v>
      </c>
      <c r="AK117" s="213">
        <f>COUNTIF('C4 ARTS APPLIQUÉ'!AM57:AM57,"X")</f>
        <v>0</v>
      </c>
      <c r="AL117" s="221">
        <f>COUNTIF('C4 ARTS APPLIQUÉ'!AN57:AN57,"X")</f>
        <v>0</v>
      </c>
      <c r="AM117" s="231">
        <f>COUNTIF('C4 ARTS APPLIQUÉ'!AO57:AO57,"X")</f>
        <v>0</v>
      </c>
      <c r="AN117" s="138">
        <f>COUNTIF('C4 ARTS APPLIQUÉ'!AP57:AP57,"X")</f>
        <v>0</v>
      </c>
      <c r="AO117" s="233">
        <f>COUNTIF('C4 ARTS APPLIQUÉ'!AQ57:AQ57,"X")</f>
        <v>0</v>
      </c>
      <c r="AP117" s="213">
        <f>COUNTIF('C4 ARTS APPLIQUÉ'!AR57:AR57,"X")</f>
        <v>0</v>
      </c>
      <c r="AQ117" s="213">
        <f>COUNTIF('C4 ARTS APPLIQUÉ'!AS57:AS57,"X")</f>
        <v>0</v>
      </c>
      <c r="AR117" s="221">
        <f>COUNTIF('C4 ARTS APPLIQUÉ'!AT57:AT57,"X")</f>
        <v>0</v>
      </c>
      <c r="AS117" s="231">
        <f>COUNTIF('C4 ARTS APPLIQUÉ'!AU57:AU57,"X")</f>
        <v>0</v>
      </c>
      <c r="AT117" s="138">
        <f>COUNTIF('C4 ARTS APPLIQUÉ'!AV57:AV57,"X")</f>
        <v>0</v>
      </c>
      <c r="AU117" s="233">
        <f>COUNTIF('C4 ARTS APPLIQUÉ'!AW57:AW57,"X")</f>
        <v>0</v>
      </c>
      <c r="AV117" s="277">
        <f>COUNTIF('C4 ARTS APPLIQUÉ'!AX57:AX57,"X")</f>
        <v>0</v>
      </c>
      <c r="AW117" s="213">
        <f>COUNTIF('C4 ARTS APPLIQUÉ'!AY57:AY57,"X")</f>
        <v>0</v>
      </c>
      <c r="AX117" s="280">
        <f>COUNTIF('C4 ARTS APPLIQUÉ'!AZ57:AZ57,"X")</f>
        <v>0</v>
      </c>
      <c r="AZ117" s="538"/>
      <c r="BA117" s="538"/>
      <c r="BB117" s="538"/>
    </row>
    <row r="118" spans="1:54" ht="16" hidden="1" customHeight="1" outlineLevel="1">
      <c r="A118" s="130"/>
      <c r="B118" s="200" t="s">
        <v>193</v>
      </c>
      <c r="C118" s="231">
        <f>COUNTIF('C4 ARTS APPLIQUÉ'!E58:E58,"X")</f>
        <v>0</v>
      </c>
      <c r="D118" s="132">
        <f>COUNTIF('C4 ARTS APPLIQUÉ'!F58:F58,"X")</f>
        <v>0</v>
      </c>
      <c r="E118" s="232">
        <f>COUNTIF('C4 ARTS APPLIQUÉ'!G58:G58,"X")</f>
        <v>0</v>
      </c>
      <c r="F118" s="213">
        <f>COUNTIF('C4 ARTS APPLIQUÉ'!H58:H58,"X")</f>
        <v>0</v>
      </c>
      <c r="G118" s="212">
        <f>COUNTIF('C4 ARTS APPLIQUÉ'!I58:I58,"X")</f>
        <v>0</v>
      </c>
      <c r="H118" s="220">
        <f>COUNTIF('C4 ARTS APPLIQUÉ'!J58:J58,"X")</f>
        <v>0</v>
      </c>
      <c r="I118" s="231">
        <f>COUNTIF('C4 ARTS APPLIQUÉ'!K58:K58,"X")</f>
        <v>0</v>
      </c>
      <c r="J118" s="132">
        <f>COUNTIF('C4 ARTS APPLIQUÉ'!L58:L58,"X")</f>
        <v>0</v>
      </c>
      <c r="K118" s="232">
        <f>COUNTIF('C4 ARTS APPLIQUÉ'!M58:M58,"X")</f>
        <v>0</v>
      </c>
      <c r="L118" s="213">
        <f>COUNTIF('C4 ARTS APPLIQUÉ'!N58:N58,"X")</f>
        <v>0</v>
      </c>
      <c r="M118" s="212">
        <f>COUNTIF('C4 ARTS APPLIQUÉ'!O58:O58,"X")</f>
        <v>0</v>
      </c>
      <c r="N118" s="220">
        <f>COUNTIF('C4 ARTS APPLIQUÉ'!P58:P58,"X")</f>
        <v>0</v>
      </c>
      <c r="O118" s="231">
        <f>COUNTIF('C4 ARTS APPLIQUÉ'!Q58:Q58,"X")</f>
        <v>0</v>
      </c>
      <c r="P118" s="132">
        <f>COUNTIF('C4 ARTS APPLIQUÉ'!R58:R58,"X")</f>
        <v>0</v>
      </c>
      <c r="Q118" s="232">
        <f>COUNTIF('C4 ARTS APPLIQUÉ'!S58:S58,"X")</f>
        <v>0</v>
      </c>
      <c r="R118" s="213">
        <f>COUNTIF('C4 ARTS APPLIQUÉ'!T58:T58,"X")</f>
        <v>0</v>
      </c>
      <c r="S118" s="212">
        <f>COUNTIF('C4 ARTS APPLIQUÉ'!U58:U58,"X")</f>
        <v>0</v>
      </c>
      <c r="T118" s="220">
        <f>COUNTIF('C4 ARTS APPLIQUÉ'!V58:V58,"X")</f>
        <v>0</v>
      </c>
      <c r="U118" s="231">
        <f>COUNTIF('C4 ARTS APPLIQUÉ'!W58:W58,"X")</f>
        <v>0</v>
      </c>
      <c r="V118" s="132">
        <f>COUNTIF('C4 ARTS APPLIQUÉ'!X58:X58,"X")</f>
        <v>0</v>
      </c>
      <c r="W118" s="232">
        <f>COUNTIF('C4 ARTS APPLIQUÉ'!Y58:Y58,"X")</f>
        <v>0</v>
      </c>
      <c r="X118" s="213">
        <f>COUNTIF('C4 ARTS APPLIQUÉ'!Z58:Z58,"X")</f>
        <v>0</v>
      </c>
      <c r="Y118" s="212">
        <f>COUNTIF('C4 ARTS APPLIQUÉ'!AA58:AA58,"X")</f>
        <v>0</v>
      </c>
      <c r="Z118" s="220">
        <f>COUNTIF('C4 ARTS APPLIQUÉ'!AB58:AB58,"X")</f>
        <v>0</v>
      </c>
      <c r="AA118" s="231">
        <f>COUNTIF('C4 ARTS APPLIQUÉ'!AC58:AC58,"X")</f>
        <v>0</v>
      </c>
      <c r="AB118" s="132">
        <f>COUNTIF('C4 ARTS APPLIQUÉ'!AD58:AD58,"X")</f>
        <v>0</v>
      </c>
      <c r="AC118" s="232">
        <f>COUNTIF('C4 ARTS APPLIQUÉ'!AE58:AE58,"X")</f>
        <v>0</v>
      </c>
      <c r="AD118" s="213">
        <f>COUNTIF('C4 ARTS APPLIQUÉ'!AF58:AF58,"X")</f>
        <v>0</v>
      </c>
      <c r="AE118" s="212">
        <f>COUNTIF('C4 ARTS APPLIQUÉ'!AG58:AG58,"X")</f>
        <v>0</v>
      </c>
      <c r="AF118" s="220">
        <f>COUNTIF('C4 ARTS APPLIQUÉ'!AH58:AH58,"X")</f>
        <v>0</v>
      </c>
      <c r="AG118" s="231">
        <f>COUNTIF('C4 ARTS APPLIQUÉ'!AI58:AI58,"X")</f>
        <v>0</v>
      </c>
      <c r="AH118" s="132">
        <f>COUNTIF('C4 ARTS APPLIQUÉ'!AJ58:AJ58,"X")</f>
        <v>0</v>
      </c>
      <c r="AI118" s="232">
        <f>COUNTIF('C4 ARTS APPLIQUÉ'!AK58:AK58,"X")</f>
        <v>0</v>
      </c>
      <c r="AJ118" s="213">
        <f>COUNTIF('C4 ARTS APPLIQUÉ'!AL58:AL58,"X")</f>
        <v>0</v>
      </c>
      <c r="AK118" s="213">
        <f>COUNTIF('C4 ARTS APPLIQUÉ'!AM58:AM58,"X")</f>
        <v>0</v>
      </c>
      <c r="AL118" s="221">
        <f>COUNTIF('C4 ARTS APPLIQUÉ'!AN58:AN58,"X")</f>
        <v>0</v>
      </c>
      <c r="AM118" s="231">
        <f>COUNTIF('C4 ARTS APPLIQUÉ'!AO58:AO58,"X")</f>
        <v>0</v>
      </c>
      <c r="AN118" s="138">
        <f>COUNTIF('C4 ARTS APPLIQUÉ'!AP58:AP58,"X")</f>
        <v>0</v>
      </c>
      <c r="AO118" s="233">
        <f>COUNTIF('C4 ARTS APPLIQUÉ'!AQ58:AQ58,"X")</f>
        <v>0</v>
      </c>
      <c r="AP118" s="213">
        <f>COUNTIF('C4 ARTS APPLIQUÉ'!AR58:AR58,"X")</f>
        <v>0</v>
      </c>
      <c r="AQ118" s="213">
        <f>COUNTIF('C4 ARTS APPLIQUÉ'!AS58:AS58,"X")</f>
        <v>0</v>
      </c>
      <c r="AR118" s="221">
        <f>COUNTIF('C4 ARTS APPLIQUÉ'!AT58:AT58,"X")</f>
        <v>0</v>
      </c>
      <c r="AS118" s="231">
        <f>COUNTIF('C4 ARTS APPLIQUÉ'!AU58:AU58,"X")</f>
        <v>0</v>
      </c>
      <c r="AT118" s="138">
        <f>COUNTIF('C4 ARTS APPLIQUÉ'!AV58:AV58,"X")</f>
        <v>0</v>
      </c>
      <c r="AU118" s="233">
        <f>COUNTIF('C4 ARTS APPLIQUÉ'!AW58:AW58,"X")</f>
        <v>0</v>
      </c>
      <c r="AV118" s="277">
        <f>COUNTIF('C4 ARTS APPLIQUÉ'!AX58:AX58,"X")</f>
        <v>0</v>
      </c>
      <c r="AW118" s="213">
        <f>COUNTIF('C4 ARTS APPLIQUÉ'!AY58:AY58,"X")</f>
        <v>0</v>
      </c>
      <c r="AX118" s="280">
        <f>COUNTIF('C4 ARTS APPLIQUÉ'!AZ58:AZ58,"X")</f>
        <v>0</v>
      </c>
      <c r="AZ118" s="538"/>
      <c r="BA118" s="538"/>
      <c r="BB118" s="538"/>
    </row>
    <row r="119" spans="1:54" ht="16" hidden="1" customHeight="1" outlineLevel="1">
      <c r="A119" s="130"/>
      <c r="B119" s="200" t="s">
        <v>192</v>
      </c>
      <c r="C119" s="231">
        <f>COUNTIF('C4 ARTS APPLIQUÉ'!E59:E59,"X")</f>
        <v>0</v>
      </c>
      <c r="D119" s="132">
        <f>COUNTIF('C4 ARTS APPLIQUÉ'!F59:F59,"X")</f>
        <v>0</v>
      </c>
      <c r="E119" s="232">
        <f>COUNTIF('C4 ARTS APPLIQUÉ'!G59:G59,"X")</f>
        <v>0</v>
      </c>
      <c r="F119" s="213">
        <f>COUNTIF('C4 ARTS APPLIQUÉ'!H59:H59,"X")</f>
        <v>0</v>
      </c>
      <c r="G119" s="212">
        <f>COUNTIF('C4 ARTS APPLIQUÉ'!I59:I59,"X")</f>
        <v>0</v>
      </c>
      <c r="H119" s="220">
        <f>COUNTIF('C4 ARTS APPLIQUÉ'!J59:J59,"X")</f>
        <v>0</v>
      </c>
      <c r="I119" s="231">
        <f>COUNTIF('C4 ARTS APPLIQUÉ'!K59:K59,"X")</f>
        <v>0</v>
      </c>
      <c r="J119" s="132">
        <f>COUNTIF('C4 ARTS APPLIQUÉ'!L59:L59,"X")</f>
        <v>0</v>
      </c>
      <c r="K119" s="232">
        <f>COUNTIF('C4 ARTS APPLIQUÉ'!M59:M59,"X")</f>
        <v>0</v>
      </c>
      <c r="L119" s="213">
        <f>COUNTIF('C4 ARTS APPLIQUÉ'!N59:N59,"X")</f>
        <v>0</v>
      </c>
      <c r="M119" s="212">
        <f>COUNTIF('C4 ARTS APPLIQUÉ'!O59:O59,"X")</f>
        <v>0</v>
      </c>
      <c r="N119" s="220">
        <f>COUNTIF('C4 ARTS APPLIQUÉ'!P59:P59,"X")</f>
        <v>0</v>
      </c>
      <c r="O119" s="231">
        <f>COUNTIF('C4 ARTS APPLIQUÉ'!Q59:Q59,"X")</f>
        <v>0</v>
      </c>
      <c r="P119" s="132">
        <f>COUNTIF('C4 ARTS APPLIQUÉ'!R59:R59,"X")</f>
        <v>0</v>
      </c>
      <c r="Q119" s="232">
        <f>COUNTIF('C4 ARTS APPLIQUÉ'!S59:S59,"X")</f>
        <v>0</v>
      </c>
      <c r="R119" s="213">
        <f>COUNTIF('C4 ARTS APPLIQUÉ'!T59:T59,"X")</f>
        <v>0</v>
      </c>
      <c r="S119" s="212">
        <f>COUNTIF('C4 ARTS APPLIQUÉ'!U59:U59,"X")</f>
        <v>0</v>
      </c>
      <c r="T119" s="220">
        <f>COUNTIF('C4 ARTS APPLIQUÉ'!V59:V59,"X")</f>
        <v>0</v>
      </c>
      <c r="U119" s="231">
        <f>COUNTIF('C4 ARTS APPLIQUÉ'!W59:W59,"X")</f>
        <v>0</v>
      </c>
      <c r="V119" s="132">
        <f>COUNTIF('C4 ARTS APPLIQUÉ'!X59:X59,"X")</f>
        <v>0</v>
      </c>
      <c r="W119" s="232">
        <f>COUNTIF('C4 ARTS APPLIQUÉ'!Y59:Y59,"X")</f>
        <v>0</v>
      </c>
      <c r="X119" s="213">
        <f>COUNTIF('C4 ARTS APPLIQUÉ'!Z59:Z59,"X")</f>
        <v>0</v>
      </c>
      <c r="Y119" s="212">
        <f>COUNTIF('C4 ARTS APPLIQUÉ'!AA59:AA59,"X")</f>
        <v>0</v>
      </c>
      <c r="Z119" s="220">
        <f>COUNTIF('C4 ARTS APPLIQUÉ'!AB59:AB59,"X")</f>
        <v>0</v>
      </c>
      <c r="AA119" s="231">
        <f>COUNTIF('C4 ARTS APPLIQUÉ'!AC59:AC59,"X")</f>
        <v>0</v>
      </c>
      <c r="AB119" s="132">
        <f>COUNTIF('C4 ARTS APPLIQUÉ'!AD59:AD59,"X")</f>
        <v>0</v>
      </c>
      <c r="AC119" s="232">
        <f>COUNTIF('C4 ARTS APPLIQUÉ'!AE59:AE59,"X")</f>
        <v>0</v>
      </c>
      <c r="AD119" s="213">
        <f>COUNTIF('C4 ARTS APPLIQUÉ'!AF59:AF59,"X")</f>
        <v>0</v>
      </c>
      <c r="AE119" s="212">
        <f>COUNTIF('C4 ARTS APPLIQUÉ'!AG59:AG59,"X")</f>
        <v>0</v>
      </c>
      <c r="AF119" s="220">
        <f>COUNTIF('C4 ARTS APPLIQUÉ'!AH59:AH59,"X")</f>
        <v>0</v>
      </c>
      <c r="AG119" s="231">
        <f>COUNTIF('C4 ARTS APPLIQUÉ'!AI59:AI59,"X")</f>
        <v>0</v>
      </c>
      <c r="AH119" s="132">
        <f>COUNTIF('C4 ARTS APPLIQUÉ'!AJ59:AJ59,"X")</f>
        <v>0</v>
      </c>
      <c r="AI119" s="232">
        <f>COUNTIF('C4 ARTS APPLIQUÉ'!AK59:AK59,"X")</f>
        <v>0</v>
      </c>
      <c r="AJ119" s="213">
        <f>COUNTIF('C4 ARTS APPLIQUÉ'!AL59:AL59,"X")</f>
        <v>0</v>
      </c>
      <c r="AK119" s="213">
        <f>COUNTIF('C4 ARTS APPLIQUÉ'!AM59:AM59,"X")</f>
        <v>0</v>
      </c>
      <c r="AL119" s="221">
        <f>COUNTIF('C4 ARTS APPLIQUÉ'!AN59:AN59,"X")</f>
        <v>0</v>
      </c>
      <c r="AM119" s="231">
        <f>COUNTIF('C4 ARTS APPLIQUÉ'!AO59:AO59,"X")</f>
        <v>0</v>
      </c>
      <c r="AN119" s="138">
        <f>COUNTIF('C4 ARTS APPLIQUÉ'!AP59:AP59,"X")</f>
        <v>0</v>
      </c>
      <c r="AO119" s="233">
        <f>COUNTIF('C4 ARTS APPLIQUÉ'!AQ59:AQ59,"X")</f>
        <v>0</v>
      </c>
      <c r="AP119" s="213">
        <f>COUNTIF('C4 ARTS APPLIQUÉ'!AR59:AR59,"X")</f>
        <v>0</v>
      </c>
      <c r="AQ119" s="213">
        <f>COUNTIF('C4 ARTS APPLIQUÉ'!AS59:AS59,"X")</f>
        <v>0</v>
      </c>
      <c r="AR119" s="221">
        <f>COUNTIF('C4 ARTS APPLIQUÉ'!AT59:AT59,"X")</f>
        <v>0</v>
      </c>
      <c r="AS119" s="231">
        <f>COUNTIF('C4 ARTS APPLIQUÉ'!AU59:AU59,"X")</f>
        <v>0</v>
      </c>
      <c r="AT119" s="138">
        <f>COUNTIF('C4 ARTS APPLIQUÉ'!AV59:AV59,"X")</f>
        <v>0</v>
      </c>
      <c r="AU119" s="233">
        <f>COUNTIF('C4 ARTS APPLIQUÉ'!AW59:AW59,"X")</f>
        <v>0</v>
      </c>
      <c r="AV119" s="277">
        <f>COUNTIF('C4 ARTS APPLIQUÉ'!AX59:AX59,"X")</f>
        <v>0</v>
      </c>
      <c r="AW119" s="213">
        <f>COUNTIF('C4 ARTS APPLIQUÉ'!AY59:AY59,"X")</f>
        <v>0</v>
      </c>
      <c r="AX119" s="280">
        <f>COUNTIF('C4 ARTS APPLIQUÉ'!AZ59:AZ59,"X")</f>
        <v>0</v>
      </c>
      <c r="AZ119" s="538"/>
      <c r="BA119" s="538"/>
      <c r="BB119" s="538"/>
    </row>
    <row r="120" spans="1:54" ht="16" hidden="1" customHeight="1" outlineLevel="1">
      <c r="A120" s="130"/>
      <c r="B120" s="200" t="s">
        <v>191</v>
      </c>
      <c r="C120" s="231">
        <f>COUNTIF('C4 ARTS APPLIQUÉ'!E60:E60,"X")</f>
        <v>0</v>
      </c>
      <c r="D120" s="132">
        <f>COUNTIF('C4 ARTS APPLIQUÉ'!F60:F60,"X")</f>
        <v>0</v>
      </c>
      <c r="E120" s="232">
        <f>COUNTIF('C4 ARTS APPLIQUÉ'!G60:G60,"X")</f>
        <v>0</v>
      </c>
      <c r="F120" s="213">
        <f>COUNTIF('C4 ARTS APPLIQUÉ'!H60:H60,"X")</f>
        <v>0</v>
      </c>
      <c r="G120" s="212">
        <f>COUNTIF('C4 ARTS APPLIQUÉ'!I60:I60,"X")</f>
        <v>0</v>
      </c>
      <c r="H120" s="220">
        <f>COUNTIF('C4 ARTS APPLIQUÉ'!J60:J60,"X")</f>
        <v>0</v>
      </c>
      <c r="I120" s="231">
        <f>COUNTIF('C4 ARTS APPLIQUÉ'!K60:K60,"X")</f>
        <v>0</v>
      </c>
      <c r="J120" s="132">
        <f>COUNTIF('C4 ARTS APPLIQUÉ'!L60:L60,"X")</f>
        <v>0</v>
      </c>
      <c r="K120" s="232">
        <f>COUNTIF('C4 ARTS APPLIQUÉ'!M60:M60,"X")</f>
        <v>0</v>
      </c>
      <c r="L120" s="213">
        <f>COUNTIF('C4 ARTS APPLIQUÉ'!N60:N60,"X")</f>
        <v>0</v>
      </c>
      <c r="M120" s="212">
        <f>COUNTIF('C4 ARTS APPLIQUÉ'!O60:O60,"X")</f>
        <v>0</v>
      </c>
      <c r="N120" s="220">
        <f>COUNTIF('C4 ARTS APPLIQUÉ'!P60:P60,"X")</f>
        <v>0</v>
      </c>
      <c r="O120" s="231">
        <f>COUNTIF('C4 ARTS APPLIQUÉ'!Q60:Q60,"X")</f>
        <v>0</v>
      </c>
      <c r="P120" s="132">
        <f>COUNTIF('C4 ARTS APPLIQUÉ'!R60:R60,"X")</f>
        <v>0</v>
      </c>
      <c r="Q120" s="232">
        <f>COUNTIF('C4 ARTS APPLIQUÉ'!S60:S60,"X")</f>
        <v>0</v>
      </c>
      <c r="R120" s="213">
        <f>COUNTIF('C4 ARTS APPLIQUÉ'!T60:T60,"X")</f>
        <v>0</v>
      </c>
      <c r="S120" s="212">
        <f>COUNTIF('C4 ARTS APPLIQUÉ'!U60:U60,"X")</f>
        <v>0</v>
      </c>
      <c r="T120" s="220">
        <f>COUNTIF('C4 ARTS APPLIQUÉ'!V60:V60,"X")</f>
        <v>0</v>
      </c>
      <c r="U120" s="231">
        <f>COUNTIF('C4 ARTS APPLIQUÉ'!W60:W60,"X")</f>
        <v>0</v>
      </c>
      <c r="V120" s="132">
        <f>COUNTIF('C4 ARTS APPLIQUÉ'!X60:X60,"X")</f>
        <v>0</v>
      </c>
      <c r="W120" s="232">
        <f>COUNTIF('C4 ARTS APPLIQUÉ'!Y60:Y60,"X")</f>
        <v>0</v>
      </c>
      <c r="X120" s="213">
        <f>COUNTIF('C4 ARTS APPLIQUÉ'!Z60:Z60,"X")</f>
        <v>0</v>
      </c>
      <c r="Y120" s="212">
        <f>COUNTIF('C4 ARTS APPLIQUÉ'!AA60:AA60,"X")</f>
        <v>0</v>
      </c>
      <c r="Z120" s="220">
        <f>COUNTIF('C4 ARTS APPLIQUÉ'!AB60:AB60,"X")</f>
        <v>0</v>
      </c>
      <c r="AA120" s="231">
        <f>COUNTIF('C4 ARTS APPLIQUÉ'!AC60:AC60,"X")</f>
        <v>0</v>
      </c>
      <c r="AB120" s="132">
        <f>COUNTIF('C4 ARTS APPLIQUÉ'!AD60:AD60,"X")</f>
        <v>0</v>
      </c>
      <c r="AC120" s="232">
        <f>COUNTIF('C4 ARTS APPLIQUÉ'!AE60:AE60,"X")</f>
        <v>0</v>
      </c>
      <c r="AD120" s="213">
        <f>COUNTIF('C4 ARTS APPLIQUÉ'!AF60:AF60,"X")</f>
        <v>0</v>
      </c>
      <c r="AE120" s="212">
        <f>COUNTIF('C4 ARTS APPLIQUÉ'!AG60:AG60,"X")</f>
        <v>0</v>
      </c>
      <c r="AF120" s="220">
        <f>COUNTIF('C4 ARTS APPLIQUÉ'!AH60:AH60,"X")</f>
        <v>0</v>
      </c>
      <c r="AG120" s="231">
        <f>COUNTIF('C4 ARTS APPLIQUÉ'!AI60:AI60,"X")</f>
        <v>0</v>
      </c>
      <c r="AH120" s="132">
        <f>COUNTIF('C4 ARTS APPLIQUÉ'!AJ60:AJ60,"X")</f>
        <v>0</v>
      </c>
      <c r="AI120" s="232">
        <f>COUNTIF('C4 ARTS APPLIQUÉ'!AK60:AK60,"X")</f>
        <v>0</v>
      </c>
      <c r="AJ120" s="213">
        <f>COUNTIF('C4 ARTS APPLIQUÉ'!AL60:AL60,"X")</f>
        <v>0</v>
      </c>
      <c r="AK120" s="213">
        <f>COUNTIF('C4 ARTS APPLIQUÉ'!AM60:AM60,"X")</f>
        <v>0</v>
      </c>
      <c r="AL120" s="221">
        <f>COUNTIF('C4 ARTS APPLIQUÉ'!AN60:AN60,"X")</f>
        <v>0</v>
      </c>
      <c r="AM120" s="231">
        <f>COUNTIF('C4 ARTS APPLIQUÉ'!AO60:AO60,"X")</f>
        <v>0</v>
      </c>
      <c r="AN120" s="138">
        <f>COUNTIF('C4 ARTS APPLIQUÉ'!AP60:AP60,"X")</f>
        <v>0</v>
      </c>
      <c r="AO120" s="233">
        <f>COUNTIF('C4 ARTS APPLIQUÉ'!AQ60:AQ60,"X")</f>
        <v>0</v>
      </c>
      <c r="AP120" s="213">
        <f>COUNTIF('C4 ARTS APPLIQUÉ'!AR60:AR60,"X")</f>
        <v>0</v>
      </c>
      <c r="AQ120" s="213">
        <f>COUNTIF('C4 ARTS APPLIQUÉ'!AS60:AS60,"X")</f>
        <v>0</v>
      </c>
      <c r="AR120" s="221">
        <f>COUNTIF('C4 ARTS APPLIQUÉ'!AT60:AT60,"X")</f>
        <v>0</v>
      </c>
      <c r="AS120" s="231">
        <f>COUNTIF('C4 ARTS APPLIQUÉ'!AU60:AU60,"X")</f>
        <v>0</v>
      </c>
      <c r="AT120" s="138">
        <f>COUNTIF('C4 ARTS APPLIQUÉ'!AV60:AV60,"X")</f>
        <v>0</v>
      </c>
      <c r="AU120" s="233">
        <f>COUNTIF('C4 ARTS APPLIQUÉ'!AW60:AW60,"X")</f>
        <v>0</v>
      </c>
      <c r="AV120" s="277">
        <f>COUNTIF('C4 ARTS APPLIQUÉ'!AX60:AX60,"X")</f>
        <v>0</v>
      </c>
      <c r="AW120" s="213">
        <f>COUNTIF('C4 ARTS APPLIQUÉ'!AY60:AY60,"X")</f>
        <v>0</v>
      </c>
      <c r="AX120" s="280">
        <f>COUNTIF('C4 ARTS APPLIQUÉ'!AZ60:AZ60,"X")</f>
        <v>0</v>
      </c>
      <c r="AZ120" s="538"/>
      <c r="BA120" s="538"/>
      <c r="BB120" s="538"/>
    </row>
    <row r="121" spans="1:54" ht="16" hidden="1" customHeight="1" outlineLevel="1">
      <c r="A121" s="130"/>
      <c r="B121" s="200" t="s">
        <v>190</v>
      </c>
      <c r="C121" s="231">
        <f>COUNTIF('C4 ARTS APPLIQUÉ'!E61:E61,"X")</f>
        <v>0</v>
      </c>
      <c r="D121" s="132">
        <f>COUNTIF('C4 ARTS APPLIQUÉ'!F61:F61,"X")</f>
        <v>0</v>
      </c>
      <c r="E121" s="232">
        <f>COUNTIF('C4 ARTS APPLIQUÉ'!G61:G61,"X")</f>
        <v>0</v>
      </c>
      <c r="F121" s="213">
        <f>COUNTIF('C4 ARTS APPLIQUÉ'!H61:H61,"X")</f>
        <v>0</v>
      </c>
      <c r="G121" s="212">
        <f>COUNTIF('C4 ARTS APPLIQUÉ'!I61:I61,"X")</f>
        <v>0</v>
      </c>
      <c r="H121" s="220">
        <f>COUNTIF('C4 ARTS APPLIQUÉ'!J61:J61,"X")</f>
        <v>0</v>
      </c>
      <c r="I121" s="231">
        <f>COUNTIF('C4 ARTS APPLIQUÉ'!K61:K61,"X")</f>
        <v>0</v>
      </c>
      <c r="J121" s="132">
        <f>COUNTIF('C4 ARTS APPLIQUÉ'!L61:L61,"X")</f>
        <v>0</v>
      </c>
      <c r="K121" s="232">
        <f>COUNTIF('C4 ARTS APPLIQUÉ'!M61:M61,"X")</f>
        <v>0</v>
      </c>
      <c r="L121" s="213">
        <f>COUNTIF('C4 ARTS APPLIQUÉ'!N61:N61,"X")</f>
        <v>0</v>
      </c>
      <c r="M121" s="212">
        <f>COUNTIF('C4 ARTS APPLIQUÉ'!O61:O61,"X")</f>
        <v>0</v>
      </c>
      <c r="N121" s="220">
        <f>COUNTIF('C4 ARTS APPLIQUÉ'!P61:P61,"X")</f>
        <v>0</v>
      </c>
      <c r="O121" s="231">
        <f>COUNTIF('C4 ARTS APPLIQUÉ'!Q61:Q61,"X")</f>
        <v>0</v>
      </c>
      <c r="P121" s="132">
        <f>COUNTIF('C4 ARTS APPLIQUÉ'!R61:R61,"X")</f>
        <v>0</v>
      </c>
      <c r="Q121" s="232">
        <f>COUNTIF('C4 ARTS APPLIQUÉ'!S61:S61,"X")</f>
        <v>0</v>
      </c>
      <c r="R121" s="213">
        <f>COUNTIF('C4 ARTS APPLIQUÉ'!T61:T61,"X")</f>
        <v>0</v>
      </c>
      <c r="S121" s="212">
        <f>COUNTIF('C4 ARTS APPLIQUÉ'!U61:U61,"X")</f>
        <v>0</v>
      </c>
      <c r="T121" s="220">
        <f>COUNTIF('C4 ARTS APPLIQUÉ'!V61:V61,"X")</f>
        <v>0</v>
      </c>
      <c r="U121" s="231">
        <f>COUNTIF('C4 ARTS APPLIQUÉ'!W61:W61,"X")</f>
        <v>0</v>
      </c>
      <c r="V121" s="132">
        <f>COUNTIF('C4 ARTS APPLIQUÉ'!X61:X61,"X")</f>
        <v>0</v>
      </c>
      <c r="W121" s="232">
        <f>COUNTIF('C4 ARTS APPLIQUÉ'!Y61:Y61,"X")</f>
        <v>0</v>
      </c>
      <c r="X121" s="213">
        <f>COUNTIF('C4 ARTS APPLIQUÉ'!Z61:Z61,"X")</f>
        <v>0</v>
      </c>
      <c r="Y121" s="212">
        <f>COUNTIF('C4 ARTS APPLIQUÉ'!AA61:AA61,"X")</f>
        <v>0</v>
      </c>
      <c r="Z121" s="220">
        <f>COUNTIF('C4 ARTS APPLIQUÉ'!AB61:AB61,"X")</f>
        <v>0</v>
      </c>
      <c r="AA121" s="231">
        <f>COUNTIF('C4 ARTS APPLIQUÉ'!AC61:AC61,"X")</f>
        <v>0</v>
      </c>
      <c r="AB121" s="132">
        <f>COUNTIF('C4 ARTS APPLIQUÉ'!AD61:AD61,"X")</f>
        <v>0</v>
      </c>
      <c r="AC121" s="232">
        <f>COUNTIF('C4 ARTS APPLIQUÉ'!AE61:AE61,"X")</f>
        <v>0</v>
      </c>
      <c r="AD121" s="213">
        <f>COUNTIF('C4 ARTS APPLIQUÉ'!AF61:AF61,"X")</f>
        <v>0</v>
      </c>
      <c r="AE121" s="212">
        <f>COUNTIF('C4 ARTS APPLIQUÉ'!AG61:AG61,"X")</f>
        <v>0</v>
      </c>
      <c r="AF121" s="220">
        <f>COUNTIF('C4 ARTS APPLIQUÉ'!AH61:AH61,"X")</f>
        <v>0</v>
      </c>
      <c r="AG121" s="231">
        <f>COUNTIF('C4 ARTS APPLIQUÉ'!AI61:AI61,"X")</f>
        <v>0</v>
      </c>
      <c r="AH121" s="132">
        <f>COUNTIF('C4 ARTS APPLIQUÉ'!AJ61:AJ61,"X")</f>
        <v>0</v>
      </c>
      <c r="AI121" s="232">
        <f>COUNTIF('C4 ARTS APPLIQUÉ'!AK61:AK61,"X")</f>
        <v>0</v>
      </c>
      <c r="AJ121" s="213">
        <f>COUNTIF('C4 ARTS APPLIQUÉ'!AL61:AL61,"X")</f>
        <v>0</v>
      </c>
      <c r="AK121" s="213">
        <f>COUNTIF('C4 ARTS APPLIQUÉ'!AM61:AM61,"X")</f>
        <v>0</v>
      </c>
      <c r="AL121" s="221">
        <f>COUNTIF('C4 ARTS APPLIQUÉ'!AN61:AN61,"X")</f>
        <v>0</v>
      </c>
      <c r="AM121" s="231">
        <f>COUNTIF('C4 ARTS APPLIQUÉ'!AO61:AO61,"X")</f>
        <v>0</v>
      </c>
      <c r="AN121" s="138">
        <f>COUNTIF('C4 ARTS APPLIQUÉ'!AP61:AP61,"X")</f>
        <v>0</v>
      </c>
      <c r="AO121" s="233">
        <f>COUNTIF('C4 ARTS APPLIQUÉ'!AQ61:AQ61,"X")</f>
        <v>0</v>
      </c>
      <c r="AP121" s="213">
        <f>COUNTIF('C4 ARTS APPLIQUÉ'!AR61:AR61,"X")</f>
        <v>0</v>
      </c>
      <c r="AQ121" s="213">
        <f>COUNTIF('C4 ARTS APPLIQUÉ'!AS61:AS61,"X")</f>
        <v>0</v>
      </c>
      <c r="AR121" s="221">
        <f>COUNTIF('C4 ARTS APPLIQUÉ'!AT61:AT61,"X")</f>
        <v>0</v>
      </c>
      <c r="AS121" s="231">
        <f>COUNTIF('C4 ARTS APPLIQUÉ'!AU61:AU61,"X")</f>
        <v>0</v>
      </c>
      <c r="AT121" s="138">
        <f>COUNTIF('C4 ARTS APPLIQUÉ'!AV61:AV61,"X")</f>
        <v>0</v>
      </c>
      <c r="AU121" s="233">
        <f>COUNTIF('C4 ARTS APPLIQUÉ'!AW61:AW61,"X")</f>
        <v>0</v>
      </c>
      <c r="AV121" s="277">
        <f>COUNTIF('C4 ARTS APPLIQUÉ'!AX61:AX61,"X")</f>
        <v>0</v>
      </c>
      <c r="AW121" s="213">
        <f>COUNTIF('C4 ARTS APPLIQUÉ'!AY61:AY61,"X")</f>
        <v>0</v>
      </c>
      <c r="AX121" s="280">
        <f>COUNTIF('C4 ARTS APPLIQUÉ'!AZ61:AZ61,"X")</f>
        <v>0</v>
      </c>
      <c r="AZ121" s="538"/>
      <c r="BA121" s="538"/>
      <c r="BB121" s="538"/>
    </row>
    <row r="122" spans="1:54" ht="16" hidden="1" customHeight="1" outlineLevel="1">
      <c r="A122" s="130"/>
      <c r="B122" s="200" t="s">
        <v>189</v>
      </c>
      <c r="C122" s="231">
        <f>COUNTIF('C4 ARTS APPLIQUÉ'!E62:E62,"X")</f>
        <v>0</v>
      </c>
      <c r="D122" s="132">
        <f>COUNTIF('C4 ARTS APPLIQUÉ'!F62:F62,"X")</f>
        <v>0</v>
      </c>
      <c r="E122" s="232">
        <f>COUNTIF('C4 ARTS APPLIQUÉ'!G62:G62,"X")</f>
        <v>0</v>
      </c>
      <c r="F122" s="213">
        <f>COUNTIF('C4 ARTS APPLIQUÉ'!H62:H62,"X")</f>
        <v>0</v>
      </c>
      <c r="G122" s="212">
        <f>COUNTIF('C4 ARTS APPLIQUÉ'!I62:I62,"X")</f>
        <v>0</v>
      </c>
      <c r="H122" s="220">
        <f>COUNTIF('C4 ARTS APPLIQUÉ'!J62:J62,"X")</f>
        <v>0</v>
      </c>
      <c r="I122" s="231">
        <f>COUNTIF('C4 ARTS APPLIQUÉ'!K62:K62,"X")</f>
        <v>0</v>
      </c>
      <c r="J122" s="132">
        <f>COUNTIF('C4 ARTS APPLIQUÉ'!L62:L62,"X")</f>
        <v>0</v>
      </c>
      <c r="K122" s="232">
        <f>COUNTIF('C4 ARTS APPLIQUÉ'!M62:M62,"X")</f>
        <v>0</v>
      </c>
      <c r="L122" s="213">
        <f>COUNTIF('C4 ARTS APPLIQUÉ'!N62:N62,"X")</f>
        <v>0</v>
      </c>
      <c r="M122" s="212">
        <f>COUNTIF('C4 ARTS APPLIQUÉ'!O62:O62,"X")</f>
        <v>0</v>
      </c>
      <c r="N122" s="220">
        <f>COUNTIF('C4 ARTS APPLIQUÉ'!P62:P62,"X")</f>
        <v>0</v>
      </c>
      <c r="O122" s="231">
        <f>COUNTIF('C4 ARTS APPLIQUÉ'!Q62:Q62,"X")</f>
        <v>0</v>
      </c>
      <c r="P122" s="132">
        <f>COUNTIF('C4 ARTS APPLIQUÉ'!R62:R62,"X")</f>
        <v>0</v>
      </c>
      <c r="Q122" s="232">
        <f>COUNTIF('C4 ARTS APPLIQUÉ'!S62:S62,"X")</f>
        <v>0</v>
      </c>
      <c r="R122" s="213">
        <f>COUNTIF('C4 ARTS APPLIQUÉ'!T62:T62,"X")</f>
        <v>0</v>
      </c>
      <c r="S122" s="212">
        <f>COUNTIF('C4 ARTS APPLIQUÉ'!U62:U62,"X")</f>
        <v>0</v>
      </c>
      <c r="T122" s="220">
        <f>COUNTIF('C4 ARTS APPLIQUÉ'!V62:V62,"X")</f>
        <v>0</v>
      </c>
      <c r="U122" s="231">
        <f>COUNTIF('C4 ARTS APPLIQUÉ'!W62:W62,"X")</f>
        <v>0</v>
      </c>
      <c r="V122" s="132">
        <f>COUNTIF('C4 ARTS APPLIQUÉ'!X62:X62,"X")</f>
        <v>0</v>
      </c>
      <c r="W122" s="232">
        <f>COUNTIF('C4 ARTS APPLIQUÉ'!Y62:Y62,"X")</f>
        <v>0</v>
      </c>
      <c r="X122" s="213">
        <f>COUNTIF('C4 ARTS APPLIQUÉ'!Z62:Z62,"X")</f>
        <v>0</v>
      </c>
      <c r="Y122" s="212">
        <f>COUNTIF('C4 ARTS APPLIQUÉ'!AA62:AA62,"X")</f>
        <v>0</v>
      </c>
      <c r="Z122" s="220">
        <f>COUNTIF('C4 ARTS APPLIQUÉ'!AB62:AB62,"X")</f>
        <v>0</v>
      </c>
      <c r="AA122" s="231">
        <f>COUNTIF('C4 ARTS APPLIQUÉ'!AC62:AC62,"X")</f>
        <v>0</v>
      </c>
      <c r="AB122" s="132">
        <f>COUNTIF('C4 ARTS APPLIQUÉ'!AD62:AD62,"X")</f>
        <v>0</v>
      </c>
      <c r="AC122" s="232">
        <f>COUNTIF('C4 ARTS APPLIQUÉ'!AE62:AE62,"X")</f>
        <v>0</v>
      </c>
      <c r="AD122" s="213">
        <f>COUNTIF('C4 ARTS APPLIQUÉ'!AF62:AF62,"X")</f>
        <v>0</v>
      </c>
      <c r="AE122" s="212">
        <f>COUNTIF('C4 ARTS APPLIQUÉ'!AG62:AG62,"X")</f>
        <v>0</v>
      </c>
      <c r="AF122" s="220">
        <f>COUNTIF('C4 ARTS APPLIQUÉ'!AH62:AH62,"X")</f>
        <v>0</v>
      </c>
      <c r="AG122" s="231">
        <f>COUNTIF('C4 ARTS APPLIQUÉ'!AI62:AI62,"X")</f>
        <v>0</v>
      </c>
      <c r="AH122" s="132">
        <f>COUNTIF('C4 ARTS APPLIQUÉ'!AJ62:AJ62,"X")</f>
        <v>0</v>
      </c>
      <c r="AI122" s="232">
        <f>COUNTIF('C4 ARTS APPLIQUÉ'!AK62:AK62,"X")</f>
        <v>0</v>
      </c>
      <c r="AJ122" s="213">
        <f>COUNTIF('C4 ARTS APPLIQUÉ'!AL62:AL62,"X")</f>
        <v>0</v>
      </c>
      <c r="AK122" s="213">
        <f>COUNTIF('C4 ARTS APPLIQUÉ'!AM62:AM62,"X")</f>
        <v>0</v>
      </c>
      <c r="AL122" s="221">
        <f>COUNTIF('C4 ARTS APPLIQUÉ'!AN62:AN62,"X")</f>
        <v>0</v>
      </c>
      <c r="AM122" s="231">
        <f>COUNTIF('C4 ARTS APPLIQUÉ'!AO62:AO62,"X")</f>
        <v>0</v>
      </c>
      <c r="AN122" s="138">
        <f>COUNTIF('C4 ARTS APPLIQUÉ'!AP62:AP62,"X")</f>
        <v>0</v>
      </c>
      <c r="AO122" s="233">
        <f>COUNTIF('C4 ARTS APPLIQUÉ'!AQ62:AQ62,"X")</f>
        <v>0</v>
      </c>
      <c r="AP122" s="213">
        <f>COUNTIF('C4 ARTS APPLIQUÉ'!AR62:AR62,"X")</f>
        <v>0</v>
      </c>
      <c r="AQ122" s="213">
        <f>COUNTIF('C4 ARTS APPLIQUÉ'!AS62:AS62,"X")</f>
        <v>0</v>
      </c>
      <c r="AR122" s="221">
        <f>COUNTIF('C4 ARTS APPLIQUÉ'!AT62:AT62,"X")</f>
        <v>0</v>
      </c>
      <c r="AS122" s="231">
        <f>COUNTIF('C4 ARTS APPLIQUÉ'!AU62:AU62,"X")</f>
        <v>0</v>
      </c>
      <c r="AT122" s="138">
        <f>COUNTIF('C4 ARTS APPLIQUÉ'!AV62:AV62,"X")</f>
        <v>0</v>
      </c>
      <c r="AU122" s="233">
        <f>COUNTIF('C4 ARTS APPLIQUÉ'!AW62:AW62,"X")</f>
        <v>0</v>
      </c>
      <c r="AV122" s="277">
        <f>COUNTIF('C4 ARTS APPLIQUÉ'!AX62:AX62,"X")</f>
        <v>0</v>
      </c>
      <c r="AW122" s="213">
        <f>COUNTIF('C4 ARTS APPLIQUÉ'!AY62:AY62,"X")</f>
        <v>0</v>
      </c>
      <c r="AX122" s="280">
        <f>COUNTIF('C4 ARTS APPLIQUÉ'!AZ62:AZ62,"X")</f>
        <v>0</v>
      </c>
      <c r="AZ122" s="538"/>
      <c r="BA122" s="538"/>
      <c r="BB122" s="538"/>
    </row>
    <row r="123" spans="1:54" ht="17" hidden="1" customHeight="1" outlineLevel="1">
      <c r="A123" s="136"/>
      <c r="B123" s="195" t="s">
        <v>292</v>
      </c>
      <c r="C123" s="239"/>
      <c r="D123" s="199"/>
      <c r="E123" s="240"/>
      <c r="F123" s="217"/>
      <c r="G123" s="217"/>
      <c r="H123" s="217"/>
      <c r="I123" s="239"/>
      <c r="J123" s="199"/>
      <c r="K123" s="240"/>
      <c r="L123" s="217"/>
      <c r="M123" s="217"/>
      <c r="N123" s="217"/>
      <c r="O123" s="239"/>
      <c r="P123" s="199"/>
      <c r="Q123" s="240"/>
      <c r="R123" s="217"/>
      <c r="S123" s="217"/>
      <c r="T123" s="217"/>
      <c r="U123" s="239"/>
      <c r="V123" s="199"/>
      <c r="W123" s="240"/>
      <c r="X123" s="217"/>
      <c r="Y123" s="217"/>
      <c r="Z123" s="217"/>
      <c r="AA123" s="239"/>
      <c r="AB123" s="199"/>
      <c r="AC123" s="240"/>
      <c r="AD123" s="217"/>
      <c r="AE123" s="217"/>
      <c r="AF123" s="217"/>
      <c r="AG123" s="239"/>
      <c r="AH123" s="199"/>
      <c r="AI123" s="240"/>
      <c r="AJ123" s="249"/>
      <c r="AK123" s="250"/>
      <c r="AL123" s="254"/>
      <c r="AM123" s="259"/>
      <c r="AN123" s="170"/>
      <c r="AO123" s="260"/>
      <c r="AP123" s="249"/>
      <c r="AQ123" s="250"/>
      <c r="AR123" s="254"/>
      <c r="AS123" s="259"/>
      <c r="AT123" s="170"/>
      <c r="AU123" s="260"/>
      <c r="AV123" s="284"/>
      <c r="AW123" s="250"/>
      <c r="AX123" s="285"/>
      <c r="AZ123" s="538"/>
      <c r="BA123" s="538"/>
      <c r="BB123" s="538"/>
    </row>
    <row r="124" spans="1:54" hidden="1" outlineLevel="1">
      <c r="A124" s="7"/>
      <c r="B124" s="200" t="s">
        <v>187</v>
      </c>
      <c r="C124" s="231">
        <f>COUNTIF('C4 ARTS APPLIQUÉ'!E64:E64,"X")</f>
        <v>0</v>
      </c>
      <c r="D124" s="132">
        <f>COUNTIF('C4 ARTS APPLIQUÉ'!F64:F64,"X")</f>
        <v>0</v>
      </c>
      <c r="E124" s="232">
        <f>COUNTIF('C4 ARTS APPLIQUÉ'!G64:G64,"X")</f>
        <v>0</v>
      </c>
      <c r="F124" s="213">
        <f>COUNTIF('C4 ARTS APPLIQUÉ'!H64:H64,"X")</f>
        <v>0</v>
      </c>
      <c r="G124" s="212">
        <f>COUNTIF('C4 ARTS APPLIQUÉ'!I64:I64,"X")</f>
        <v>0</v>
      </c>
      <c r="H124" s="220">
        <f>COUNTIF('C4 ARTS APPLIQUÉ'!J64:J64,"X")</f>
        <v>0</v>
      </c>
      <c r="I124" s="231">
        <f>COUNTIF('C4 ARTS APPLIQUÉ'!K64:K64,"X")</f>
        <v>0</v>
      </c>
      <c r="J124" s="132">
        <f>COUNTIF('C4 ARTS APPLIQUÉ'!L64:L64,"X")</f>
        <v>0</v>
      </c>
      <c r="K124" s="232">
        <f>COUNTIF('C4 ARTS APPLIQUÉ'!M64:M64,"X")</f>
        <v>0</v>
      </c>
      <c r="L124" s="213">
        <f>COUNTIF('C4 ARTS APPLIQUÉ'!N64:N64,"X")</f>
        <v>0</v>
      </c>
      <c r="M124" s="212">
        <f>COUNTIF('C4 ARTS APPLIQUÉ'!O64:O64,"X")</f>
        <v>0</v>
      </c>
      <c r="N124" s="220">
        <f>COUNTIF('C4 ARTS APPLIQUÉ'!P64:P64,"X")</f>
        <v>0</v>
      </c>
      <c r="O124" s="231">
        <f>COUNTIF('C4 ARTS APPLIQUÉ'!Q64:Q64,"X")</f>
        <v>0</v>
      </c>
      <c r="P124" s="132">
        <f>COUNTIF('C4 ARTS APPLIQUÉ'!R64:R64,"X")</f>
        <v>0</v>
      </c>
      <c r="Q124" s="232">
        <f>COUNTIF('C4 ARTS APPLIQUÉ'!S64:S64,"X")</f>
        <v>0</v>
      </c>
      <c r="R124" s="213">
        <f>COUNTIF('C4 ARTS APPLIQUÉ'!T64:T64,"X")</f>
        <v>0</v>
      </c>
      <c r="S124" s="212">
        <f>COUNTIF('C4 ARTS APPLIQUÉ'!U64:U64,"X")</f>
        <v>0</v>
      </c>
      <c r="T124" s="220">
        <f>COUNTIF('C4 ARTS APPLIQUÉ'!V64:V64,"X")</f>
        <v>0</v>
      </c>
      <c r="U124" s="231">
        <f>COUNTIF('C4 ARTS APPLIQUÉ'!W64:W64,"X")</f>
        <v>0</v>
      </c>
      <c r="V124" s="132">
        <f>COUNTIF('C4 ARTS APPLIQUÉ'!X64:X64,"X")</f>
        <v>0</v>
      </c>
      <c r="W124" s="232">
        <f>COUNTIF('C4 ARTS APPLIQUÉ'!Y64:Y64,"X")</f>
        <v>0</v>
      </c>
      <c r="X124" s="213">
        <f>COUNTIF('C4 ARTS APPLIQUÉ'!Z64:Z64,"X")</f>
        <v>0</v>
      </c>
      <c r="Y124" s="212">
        <f>COUNTIF('C4 ARTS APPLIQUÉ'!AA64:AA64,"X")</f>
        <v>0</v>
      </c>
      <c r="Z124" s="220">
        <f>COUNTIF('C4 ARTS APPLIQUÉ'!AB64:AB64,"X")</f>
        <v>0</v>
      </c>
      <c r="AA124" s="231">
        <f>COUNTIF('C4 ARTS APPLIQUÉ'!AC64:AC64,"X")</f>
        <v>0</v>
      </c>
      <c r="AB124" s="132">
        <f>COUNTIF('C4 ARTS APPLIQUÉ'!AD64:AD64,"X")</f>
        <v>0</v>
      </c>
      <c r="AC124" s="232">
        <f>COUNTIF('C4 ARTS APPLIQUÉ'!AE64:AE64,"X")</f>
        <v>0</v>
      </c>
      <c r="AD124" s="213">
        <f>COUNTIF('C4 ARTS APPLIQUÉ'!AF64:AF64,"X")</f>
        <v>0</v>
      </c>
      <c r="AE124" s="212">
        <f>COUNTIF('C4 ARTS APPLIQUÉ'!AG64:AG64,"X")</f>
        <v>0</v>
      </c>
      <c r="AF124" s="220">
        <f>COUNTIF('C4 ARTS APPLIQUÉ'!AH64:AH64,"X")</f>
        <v>0</v>
      </c>
      <c r="AG124" s="231">
        <f>COUNTIF('C4 ARTS APPLIQUÉ'!AI64:AI64,"X")</f>
        <v>0</v>
      </c>
      <c r="AH124" s="132">
        <f>COUNTIF('C4 ARTS APPLIQUÉ'!AJ64:AJ64,"X")</f>
        <v>0</v>
      </c>
      <c r="AI124" s="232">
        <f>COUNTIF('C4 ARTS APPLIQUÉ'!AK64:AK64,"X")</f>
        <v>0</v>
      </c>
      <c r="AJ124" s="213">
        <f>COUNTIF('C4 ARTS APPLIQUÉ'!AL64:AL64,"X")</f>
        <v>0</v>
      </c>
      <c r="AK124" s="213">
        <f>COUNTIF('C4 ARTS APPLIQUÉ'!AM64:AM64,"X")</f>
        <v>0</v>
      </c>
      <c r="AL124" s="221">
        <f>COUNTIF('C4 ARTS APPLIQUÉ'!AN64:AN64,"X")</f>
        <v>0</v>
      </c>
      <c r="AM124" s="231">
        <f>COUNTIF('C4 ARTS APPLIQUÉ'!AO64:AO64,"X")</f>
        <v>0</v>
      </c>
      <c r="AN124" s="138">
        <f>COUNTIF('C4 ARTS APPLIQUÉ'!AP64:AP64,"X")</f>
        <v>0</v>
      </c>
      <c r="AO124" s="233">
        <f>COUNTIF('C4 ARTS APPLIQUÉ'!AQ64:AQ64,"X")</f>
        <v>0</v>
      </c>
      <c r="AP124" s="213">
        <f>COUNTIF('C4 ARTS APPLIQUÉ'!AR64:AR64,"X")</f>
        <v>0</v>
      </c>
      <c r="AQ124" s="213">
        <f>COUNTIF('C4 ARTS APPLIQUÉ'!AS64:AS64,"X")</f>
        <v>0</v>
      </c>
      <c r="AR124" s="221">
        <f>COUNTIF('C4 ARTS APPLIQUÉ'!AT64:AT64,"X")</f>
        <v>0</v>
      </c>
      <c r="AS124" s="231">
        <f>COUNTIF('C4 ARTS APPLIQUÉ'!AU64:AU64,"X")</f>
        <v>0</v>
      </c>
      <c r="AT124" s="138">
        <f>COUNTIF('C4 ARTS APPLIQUÉ'!AV64:AV64,"X")</f>
        <v>0</v>
      </c>
      <c r="AU124" s="233">
        <f>COUNTIF('C4 ARTS APPLIQUÉ'!AW64:AW64,"X")</f>
        <v>0</v>
      </c>
      <c r="AV124" s="277">
        <f>COUNTIF('C4 ARTS APPLIQUÉ'!AX64:AX64,"X")</f>
        <v>0</v>
      </c>
      <c r="AW124" s="213">
        <f>COUNTIF('C4 ARTS APPLIQUÉ'!AY64:AY64,"X")</f>
        <v>0</v>
      </c>
      <c r="AX124" s="280">
        <f>COUNTIF('C4 ARTS APPLIQUÉ'!AZ64:AZ64,"X")</f>
        <v>0</v>
      </c>
      <c r="AZ124" s="538"/>
      <c r="BA124" s="538"/>
      <c r="BB124" s="538"/>
    </row>
    <row r="125" spans="1:54" hidden="1" outlineLevel="1">
      <c r="B125" s="200" t="s">
        <v>186</v>
      </c>
      <c r="C125" s="231">
        <f>COUNTIF('C4 ARTS APPLIQUÉ'!E65:E65,"X")</f>
        <v>0</v>
      </c>
      <c r="D125" s="132">
        <f>COUNTIF('C4 ARTS APPLIQUÉ'!F65:F65,"X")</f>
        <v>0</v>
      </c>
      <c r="E125" s="232">
        <f>COUNTIF('C4 ARTS APPLIQUÉ'!G65:G65,"X")</f>
        <v>0</v>
      </c>
      <c r="F125" s="213">
        <f>COUNTIF('C4 ARTS APPLIQUÉ'!H65:H65,"X")</f>
        <v>0</v>
      </c>
      <c r="G125" s="212">
        <f>COUNTIF('C4 ARTS APPLIQUÉ'!I65:I65,"X")</f>
        <v>0</v>
      </c>
      <c r="H125" s="220">
        <f>COUNTIF('C4 ARTS APPLIQUÉ'!J65:J65,"X")</f>
        <v>0</v>
      </c>
      <c r="I125" s="231">
        <f>COUNTIF('C4 ARTS APPLIQUÉ'!K65:K65,"X")</f>
        <v>0</v>
      </c>
      <c r="J125" s="132">
        <f>COUNTIF('C4 ARTS APPLIQUÉ'!L65:L65,"X")</f>
        <v>0</v>
      </c>
      <c r="K125" s="232">
        <f>COUNTIF('C4 ARTS APPLIQUÉ'!M65:M65,"X")</f>
        <v>0</v>
      </c>
      <c r="L125" s="213">
        <f>COUNTIF('C4 ARTS APPLIQUÉ'!N65:N65,"X")</f>
        <v>0</v>
      </c>
      <c r="M125" s="212">
        <f>COUNTIF('C4 ARTS APPLIQUÉ'!O65:O65,"X")</f>
        <v>0</v>
      </c>
      <c r="N125" s="220">
        <f>COUNTIF('C4 ARTS APPLIQUÉ'!P65:P65,"X")</f>
        <v>0</v>
      </c>
      <c r="O125" s="231">
        <f>COUNTIF('C4 ARTS APPLIQUÉ'!Q65:Q65,"X")</f>
        <v>0</v>
      </c>
      <c r="P125" s="132">
        <f>COUNTIF('C4 ARTS APPLIQUÉ'!R65:R65,"X")</f>
        <v>0</v>
      </c>
      <c r="Q125" s="232">
        <f>COUNTIF('C4 ARTS APPLIQUÉ'!S65:S65,"X")</f>
        <v>0</v>
      </c>
      <c r="R125" s="213">
        <f>COUNTIF('C4 ARTS APPLIQUÉ'!T65:T65,"X")</f>
        <v>0</v>
      </c>
      <c r="S125" s="212">
        <f>COUNTIF('C4 ARTS APPLIQUÉ'!U65:U65,"X")</f>
        <v>0</v>
      </c>
      <c r="T125" s="220">
        <f>COUNTIF('C4 ARTS APPLIQUÉ'!V65:V65,"X")</f>
        <v>0</v>
      </c>
      <c r="U125" s="231">
        <f>COUNTIF('C4 ARTS APPLIQUÉ'!W65:W65,"X")</f>
        <v>0</v>
      </c>
      <c r="V125" s="132">
        <f>COUNTIF('C4 ARTS APPLIQUÉ'!X65:X65,"X")</f>
        <v>0</v>
      </c>
      <c r="W125" s="232">
        <f>COUNTIF('C4 ARTS APPLIQUÉ'!Y65:Y65,"X")</f>
        <v>0</v>
      </c>
      <c r="X125" s="213">
        <f>COUNTIF('C4 ARTS APPLIQUÉ'!Z65:Z65,"X")</f>
        <v>0</v>
      </c>
      <c r="Y125" s="212">
        <f>COUNTIF('C4 ARTS APPLIQUÉ'!AA65:AA65,"X")</f>
        <v>0</v>
      </c>
      <c r="Z125" s="220">
        <f>COUNTIF('C4 ARTS APPLIQUÉ'!AB65:AB65,"X")</f>
        <v>0</v>
      </c>
      <c r="AA125" s="231">
        <f>COUNTIF('C4 ARTS APPLIQUÉ'!AC65:AC65,"X")</f>
        <v>0</v>
      </c>
      <c r="AB125" s="132">
        <f>COUNTIF('C4 ARTS APPLIQUÉ'!AD65:AD65,"X")</f>
        <v>0</v>
      </c>
      <c r="AC125" s="232">
        <f>COUNTIF('C4 ARTS APPLIQUÉ'!AE65:AE65,"X")</f>
        <v>0</v>
      </c>
      <c r="AD125" s="213">
        <f>COUNTIF('C4 ARTS APPLIQUÉ'!AF65:AF65,"X")</f>
        <v>0</v>
      </c>
      <c r="AE125" s="212">
        <f>COUNTIF('C4 ARTS APPLIQUÉ'!AG65:AG65,"X")</f>
        <v>0</v>
      </c>
      <c r="AF125" s="220">
        <f>COUNTIF('C4 ARTS APPLIQUÉ'!AH65:AH65,"X")</f>
        <v>0</v>
      </c>
      <c r="AG125" s="231">
        <f>COUNTIF('C4 ARTS APPLIQUÉ'!AI65:AI65,"X")</f>
        <v>0</v>
      </c>
      <c r="AH125" s="132">
        <f>COUNTIF('C4 ARTS APPLIQUÉ'!AJ65:AJ65,"X")</f>
        <v>0</v>
      </c>
      <c r="AI125" s="232">
        <f>COUNTIF('C4 ARTS APPLIQUÉ'!AK65:AK65,"X")</f>
        <v>0</v>
      </c>
      <c r="AJ125" s="213">
        <f>COUNTIF('C4 ARTS APPLIQUÉ'!AL65:AL65,"X")</f>
        <v>0</v>
      </c>
      <c r="AK125" s="213">
        <f>COUNTIF('C4 ARTS APPLIQUÉ'!AM65:AM65,"X")</f>
        <v>0</v>
      </c>
      <c r="AL125" s="221">
        <f>COUNTIF('C4 ARTS APPLIQUÉ'!AN65:AN65,"X")</f>
        <v>0</v>
      </c>
      <c r="AM125" s="231">
        <f>COUNTIF('C4 ARTS APPLIQUÉ'!AO65:AO65,"X")</f>
        <v>0</v>
      </c>
      <c r="AN125" s="138">
        <f>COUNTIF('C4 ARTS APPLIQUÉ'!AP65:AP65,"X")</f>
        <v>0</v>
      </c>
      <c r="AO125" s="233">
        <f>COUNTIF('C4 ARTS APPLIQUÉ'!AQ65:AQ65,"X")</f>
        <v>0</v>
      </c>
      <c r="AP125" s="213">
        <f>COUNTIF('C4 ARTS APPLIQUÉ'!AR65:AR65,"X")</f>
        <v>0</v>
      </c>
      <c r="AQ125" s="213">
        <f>COUNTIF('C4 ARTS APPLIQUÉ'!AS65:AS65,"X")</f>
        <v>0</v>
      </c>
      <c r="AR125" s="221">
        <f>COUNTIF('C4 ARTS APPLIQUÉ'!AT65:AT65,"X")</f>
        <v>0</v>
      </c>
      <c r="AS125" s="231">
        <f>COUNTIF('C4 ARTS APPLIQUÉ'!AU65:AU65,"X")</f>
        <v>0</v>
      </c>
      <c r="AT125" s="138">
        <f>COUNTIF('C4 ARTS APPLIQUÉ'!AV65:AV65,"X")</f>
        <v>0</v>
      </c>
      <c r="AU125" s="233">
        <f>COUNTIF('C4 ARTS APPLIQUÉ'!AW65:AW65,"X")</f>
        <v>0</v>
      </c>
      <c r="AV125" s="277">
        <f>COUNTIF('C4 ARTS APPLIQUÉ'!AX65:AX65,"X")</f>
        <v>0</v>
      </c>
      <c r="AW125" s="213">
        <f>COUNTIF('C4 ARTS APPLIQUÉ'!AY65:AY65,"X")</f>
        <v>0</v>
      </c>
      <c r="AX125" s="280">
        <f>COUNTIF('C4 ARTS APPLIQUÉ'!AZ65:AZ65,"X")</f>
        <v>0</v>
      </c>
      <c r="AZ125" s="538"/>
      <c r="BA125" s="538"/>
      <c r="BB125" s="538"/>
    </row>
    <row r="126" spans="1:54" hidden="1" outlineLevel="1">
      <c r="B126" s="200" t="s">
        <v>185</v>
      </c>
      <c r="C126" s="231">
        <f>COUNTIF('C4 ARTS APPLIQUÉ'!E66:E66,"X")</f>
        <v>0</v>
      </c>
      <c r="D126" s="132">
        <f>COUNTIF('C4 ARTS APPLIQUÉ'!F66:F66,"X")</f>
        <v>0</v>
      </c>
      <c r="E126" s="232">
        <f>COUNTIF('C4 ARTS APPLIQUÉ'!G66:G66,"X")</f>
        <v>0</v>
      </c>
      <c r="F126" s="213">
        <f>COUNTIF('C4 ARTS APPLIQUÉ'!H66:H66,"X")</f>
        <v>0</v>
      </c>
      <c r="G126" s="212">
        <f>COUNTIF('C4 ARTS APPLIQUÉ'!I66:I66,"X")</f>
        <v>0</v>
      </c>
      <c r="H126" s="220">
        <f>COUNTIF('C4 ARTS APPLIQUÉ'!J66:J66,"X")</f>
        <v>0</v>
      </c>
      <c r="I126" s="231">
        <f>COUNTIF('C4 ARTS APPLIQUÉ'!K66:K66,"X")</f>
        <v>0</v>
      </c>
      <c r="J126" s="132">
        <f>COUNTIF('C4 ARTS APPLIQUÉ'!L66:L66,"X")</f>
        <v>0</v>
      </c>
      <c r="K126" s="232">
        <f>COUNTIF('C4 ARTS APPLIQUÉ'!M66:M66,"X")</f>
        <v>0</v>
      </c>
      <c r="L126" s="213">
        <f>COUNTIF('C4 ARTS APPLIQUÉ'!N66:N66,"X")</f>
        <v>0</v>
      </c>
      <c r="M126" s="212">
        <f>COUNTIF('C4 ARTS APPLIQUÉ'!O66:O66,"X")</f>
        <v>0</v>
      </c>
      <c r="N126" s="220">
        <f>COUNTIF('C4 ARTS APPLIQUÉ'!P66:P66,"X")</f>
        <v>0</v>
      </c>
      <c r="O126" s="231">
        <f>COUNTIF('C4 ARTS APPLIQUÉ'!Q66:Q66,"X")</f>
        <v>0</v>
      </c>
      <c r="P126" s="132">
        <f>COUNTIF('C4 ARTS APPLIQUÉ'!R66:R66,"X")</f>
        <v>0</v>
      </c>
      <c r="Q126" s="232">
        <f>COUNTIF('C4 ARTS APPLIQUÉ'!S66:S66,"X")</f>
        <v>0</v>
      </c>
      <c r="R126" s="213">
        <f>COUNTIF('C4 ARTS APPLIQUÉ'!T66:T66,"X")</f>
        <v>0</v>
      </c>
      <c r="S126" s="212">
        <f>COUNTIF('C4 ARTS APPLIQUÉ'!U66:U66,"X")</f>
        <v>0</v>
      </c>
      <c r="T126" s="220">
        <f>COUNTIF('C4 ARTS APPLIQUÉ'!V66:V66,"X")</f>
        <v>0</v>
      </c>
      <c r="U126" s="231">
        <f>COUNTIF('C4 ARTS APPLIQUÉ'!W66:W66,"X")</f>
        <v>0</v>
      </c>
      <c r="V126" s="132">
        <f>COUNTIF('C4 ARTS APPLIQUÉ'!X66:X66,"X")</f>
        <v>0</v>
      </c>
      <c r="W126" s="232">
        <f>COUNTIF('C4 ARTS APPLIQUÉ'!Y66:Y66,"X")</f>
        <v>0</v>
      </c>
      <c r="X126" s="213">
        <f>COUNTIF('C4 ARTS APPLIQUÉ'!Z66:Z66,"X")</f>
        <v>0</v>
      </c>
      <c r="Y126" s="212">
        <f>COUNTIF('C4 ARTS APPLIQUÉ'!AA66:AA66,"X")</f>
        <v>0</v>
      </c>
      <c r="Z126" s="220">
        <f>COUNTIF('C4 ARTS APPLIQUÉ'!AB66:AB66,"X")</f>
        <v>0</v>
      </c>
      <c r="AA126" s="231">
        <f>COUNTIF('C4 ARTS APPLIQUÉ'!AC66:AC66,"X")</f>
        <v>0</v>
      </c>
      <c r="AB126" s="132">
        <f>COUNTIF('C4 ARTS APPLIQUÉ'!AD66:AD66,"X")</f>
        <v>0</v>
      </c>
      <c r="AC126" s="232">
        <f>COUNTIF('C4 ARTS APPLIQUÉ'!AE66:AE66,"X")</f>
        <v>0</v>
      </c>
      <c r="AD126" s="213">
        <f>COUNTIF('C4 ARTS APPLIQUÉ'!AF66:AF66,"X")</f>
        <v>0</v>
      </c>
      <c r="AE126" s="212">
        <f>COUNTIF('C4 ARTS APPLIQUÉ'!AG66:AG66,"X")</f>
        <v>0</v>
      </c>
      <c r="AF126" s="220">
        <f>COUNTIF('C4 ARTS APPLIQUÉ'!AH66:AH66,"X")</f>
        <v>0</v>
      </c>
      <c r="AG126" s="231">
        <f>COUNTIF('C4 ARTS APPLIQUÉ'!AI66:AI66,"X")</f>
        <v>0</v>
      </c>
      <c r="AH126" s="132">
        <f>COUNTIF('C4 ARTS APPLIQUÉ'!AJ66:AJ66,"X")</f>
        <v>0</v>
      </c>
      <c r="AI126" s="232">
        <f>COUNTIF('C4 ARTS APPLIQUÉ'!AK66:AK66,"X")</f>
        <v>0</v>
      </c>
      <c r="AJ126" s="213">
        <f>COUNTIF('C4 ARTS APPLIQUÉ'!AL66:AL66,"X")</f>
        <v>0</v>
      </c>
      <c r="AK126" s="213">
        <f>COUNTIF('C4 ARTS APPLIQUÉ'!AM66:AM66,"X")</f>
        <v>0</v>
      </c>
      <c r="AL126" s="221">
        <f>COUNTIF('C4 ARTS APPLIQUÉ'!AN66:AN66,"X")</f>
        <v>0</v>
      </c>
      <c r="AM126" s="231">
        <f>COUNTIF('C4 ARTS APPLIQUÉ'!AO66:AO66,"X")</f>
        <v>0</v>
      </c>
      <c r="AN126" s="138">
        <f>COUNTIF('C4 ARTS APPLIQUÉ'!AP66:AP66,"X")</f>
        <v>0</v>
      </c>
      <c r="AO126" s="233">
        <f>COUNTIF('C4 ARTS APPLIQUÉ'!AQ66:AQ66,"X")</f>
        <v>0</v>
      </c>
      <c r="AP126" s="213">
        <f>COUNTIF('C4 ARTS APPLIQUÉ'!AR66:AR66,"X")</f>
        <v>0</v>
      </c>
      <c r="AQ126" s="213">
        <f>COUNTIF('C4 ARTS APPLIQUÉ'!AS66:AS66,"X")</f>
        <v>0</v>
      </c>
      <c r="AR126" s="221">
        <f>COUNTIF('C4 ARTS APPLIQUÉ'!AT66:AT66,"X")</f>
        <v>0</v>
      </c>
      <c r="AS126" s="231">
        <f>COUNTIF('C4 ARTS APPLIQUÉ'!AU66:AU66,"X")</f>
        <v>0</v>
      </c>
      <c r="AT126" s="138">
        <f>COUNTIF('C4 ARTS APPLIQUÉ'!AV66:AV66,"X")</f>
        <v>0</v>
      </c>
      <c r="AU126" s="233">
        <f>COUNTIF('C4 ARTS APPLIQUÉ'!AW66:AW66,"X")</f>
        <v>0</v>
      </c>
      <c r="AV126" s="277">
        <f>COUNTIF('C4 ARTS APPLIQUÉ'!AX66:AX66,"X")</f>
        <v>0</v>
      </c>
      <c r="AW126" s="213">
        <f>COUNTIF('C4 ARTS APPLIQUÉ'!AY66:AY66,"X")</f>
        <v>0</v>
      </c>
      <c r="AX126" s="280">
        <f>COUNTIF('C4 ARTS APPLIQUÉ'!AZ66:AZ66,"X")</f>
        <v>0</v>
      </c>
      <c r="AZ126" s="538"/>
      <c r="BA126" s="538"/>
      <c r="BB126" s="538"/>
    </row>
    <row r="127" spans="1:54" hidden="1" outlineLevel="1">
      <c r="B127" s="145" t="s">
        <v>184</v>
      </c>
      <c r="C127" s="231">
        <f>COUNTIF('C4 ARTS APPLIQUÉ'!E67:E67,"X")</f>
        <v>0</v>
      </c>
      <c r="D127" s="132">
        <f>COUNTIF('C4 ARTS APPLIQUÉ'!F67:F67,"X")</f>
        <v>0</v>
      </c>
      <c r="E127" s="232">
        <f>COUNTIF('C4 ARTS APPLIQUÉ'!G67:G67,"X")</f>
        <v>0</v>
      </c>
      <c r="F127" s="213">
        <f>COUNTIF('C4 ARTS APPLIQUÉ'!H67:H67,"X")</f>
        <v>0</v>
      </c>
      <c r="G127" s="212">
        <f>COUNTIF('C4 ARTS APPLIQUÉ'!I67:I67,"X")</f>
        <v>0</v>
      </c>
      <c r="H127" s="220">
        <f>COUNTIF('C4 ARTS APPLIQUÉ'!J67:J67,"X")</f>
        <v>0</v>
      </c>
      <c r="I127" s="231">
        <f>COUNTIF('C4 ARTS APPLIQUÉ'!K67:K67,"X")</f>
        <v>0</v>
      </c>
      <c r="J127" s="132">
        <f>COUNTIF('C4 ARTS APPLIQUÉ'!L67:L67,"X")</f>
        <v>0</v>
      </c>
      <c r="K127" s="232">
        <f>COUNTIF('C4 ARTS APPLIQUÉ'!M67:M67,"X")</f>
        <v>0</v>
      </c>
      <c r="L127" s="213">
        <f>COUNTIF('C4 ARTS APPLIQUÉ'!N67:N67,"X")</f>
        <v>0</v>
      </c>
      <c r="M127" s="212">
        <f>COUNTIF('C4 ARTS APPLIQUÉ'!O67:O67,"X")</f>
        <v>0</v>
      </c>
      <c r="N127" s="220">
        <f>COUNTIF('C4 ARTS APPLIQUÉ'!P67:P67,"X")</f>
        <v>0</v>
      </c>
      <c r="O127" s="231">
        <f>COUNTIF('C4 ARTS APPLIQUÉ'!Q67:Q67,"X")</f>
        <v>0</v>
      </c>
      <c r="P127" s="132">
        <f>COUNTIF('C4 ARTS APPLIQUÉ'!R67:R67,"X")</f>
        <v>0</v>
      </c>
      <c r="Q127" s="232">
        <f>COUNTIF('C4 ARTS APPLIQUÉ'!S67:S67,"X")</f>
        <v>0</v>
      </c>
      <c r="R127" s="213">
        <f>COUNTIF('C4 ARTS APPLIQUÉ'!T67:T67,"X")</f>
        <v>0</v>
      </c>
      <c r="S127" s="212">
        <f>COUNTIF('C4 ARTS APPLIQUÉ'!U67:U67,"X")</f>
        <v>0</v>
      </c>
      <c r="T127" s="220">
        <f>COUNTIF('C4 ARTS APPLIQUÉ'!V67:V67,"X")</f>
        <v>0</v>
      </c>
      <c r="U127" s="231">
        <f>COUNTIF('C4 ARTS APPLIQUÉ'!W67:W67,"X")</f>
        <v>0</v>
      </c>
      <c r="V127" s="132">
        <f>COUNTIF('C4 ARTS APPLIQUÉ'!X67:X67,"X")</f>
        <v>0</v>
      </c>
      <c r="W127" s="232">
        <f>COUNTIF('C4 ARTS APPLIQUÉ'!Y67:Y67,"X")</f>
        <v>0</v>
      </c>
      <c r="X127" s="213">
        <f>COUNTIF('C4 ARTS APPLIQUÉ'!Z67:Z67,"X")</f>
        <v>0</v>
      </c>
      <c r="Y127" s="212">
        <f>COUNTIF('C4 ARTS APPLIQUÉ'!AA67:AA67,"X")</f>
        <v>0</v>
      </c>
      <c r="Z127" s="220">
        <f>COUNTIF('C4 ARTS APPLIQUÉ'!AB67:AB67,"X")</f>
        <v>0</v>
      </c>
      <c r="AA127" s="231">
        <f>COUNTIF('C4 ARTS APPLIQUÉ'!AC67:AC67,"X")</f>
        <v>0</v>
      </c>
      <c r="AB127" s="132">
        <f>COUNTIF('C4 ARTS APPLIQUÉ'!AD67:AD67,"X")</f>
        <v>0</v>
      </c>
      <c r="AC127" s="232">
        <f>COUNTIF('C4 ARTS APPLIQUÉ'!AE67:AE67,"X")</f>
        <v>0</v>
      </c>
      <c r="AD127" s="213">
        <f>COUNTIF('C4 ARTS APPLIQUÉ'!AF67:AF67,"X")</f>
        <v>0</v>
      </c>
      <c r="AE127" s="212">
        <f>COUNTIF('C4 ARTS APPLIQUÉ'!AG67:AG67,"X")</f>
        <v>0</v>
      </c>
      <c r="AF127" s="220">
        <f>COUNTIF('C4 ARTS APPLIQUÉ'!AH67:AH67,"X")</f>
        <v>0</v>
      </c>
      <c r="AG127" s="231">
        <f>COUNTIF('C4 ARTS APPLIQUÉ'!AI67:AI67,"X")</f>
        <v>0</v>
      </c>
      <c r="AH127" s="132">
        <f>COUNTIF('C4 ARTS APPLIQUÉ'!AJ67:AJ67,"X")</f>
        <v>0</v>
      </c>
      <c r="AI127" s="232">
        <f>COUNTIF('C4 ARTS APPLIQUÉ'!AK67:AK67,"X")</f>
        <v>0</v>
      </c>
      <c r="AJ127" s="213">
        <f>COUNTIF('C4 ARTS APPLIQUÉ'!AL67:AL67,"X")</f>
        <v>0</v>
      </c>
      <c r="AK127" s="213">
        <f>COUNTIF('C4 ARTS APPLIQUÉ'!AM67:AM67,"X")</f>
        <v>0</v>
      </c>
      <c r="AL127" s="221">
        <f>COUNTIF('C4 ARTS APPLIQUÉ'!AN67:AN67,"X")</f>
        <v>0</v>
      </c>
      <c r="AM127" s="231">
        <f>COUNTIF('C4 ARTS APPLIQUÉ'!AO67:AO67,"X")</f>
        <v>0</v>
      </c>
      <c r="AN127" s="138">
        <f>COUNTIF('C4 ARTS APPLIQUÉ'!AP67:AP67,"X")</f>
        <v>0</v>
      </c>
      <c r="AO127" s="233">
        <f>COUNTIF('C4 ARTS APPLIQUÉ'!AQ67:AQ67,"X")</f>
        <v>0</v>
      </c>
      <c r="AP127" s="213">
        <f>COUNTIF('C4 ARTS APPLIQUÉ'!AR67:AR67,"X")</f>
        <v>0</v>
      </c>
      <c r="AQ127" s="213">
        <f>COUNTIF('C4 ARTS APPLIQUÉ'!AS67:AS67,"X")</f>
        <v>0</v>
      </c>
      <c r="AR127" s="221">
        <f>COUNTIF('C4 ARTS APPLIQUÉ'!AT67:AT67,"X")</f>
        <v>0</v>
      </c>
      <c r="AS127" s="231">
        <f>COUNTIF('C4 ARTS APPLIQUÉ'!AU67:AU67,"X")</f>
        <v>0</v>
      </c>
      <c r="AT127" s="138">
        <f>COUNTIF('C4 ARTS APPLIQUÉ'!AV67:AV67,"X")</f>
        <v>0</v>
      </c>
      <c r="AU127" s="233">
        <f>COUNTIF('C4 ARTS APPLIQUÉ'!AW67:AW67,"X")</f>
        <v>0</v>
      </c>
      <c r="AV127" s="277">
        <f>COUNTIF('C4 ARTS APPLIQUÉ'!AX67:AX67,"X")</f>
        <v>0</v>
      </c>
      <c r="AW127" s="213">
        <f>COUNTIF('C4 ARTS APPLIQUÉ'!AY67:AY67,"X")</f>
        <v>0</v>
      </c>
      <c r="AX127" s="280">
        <f>COUNTIF('C4 ARTS APPLIQUÉ'!AZ67:AZ67,"X")</f>
        <v>0</v>
      </c>
      <c r="AZ127" s="538"/>
      <c r="BA127" s="538"/>
      <c r="BB127" s="538"/>
    </row>
    <row r="128" spans="1:54" ht="17" hidden="1" outlineLevel="1" thickBot="1">
      <c r="B128" s="201" t="s">
        <v>183</v>
      </c>
      <c r="C128" s="241">
        <f>COUNTIF('C4 ARTS APPLIQUÉ'!E68:E68,"X")</f>
        <v>0</v>
      </c>
      <c r="D128" s="242">
        <f>COUNTIF('C4 ARTS APPLIQUÉ'!F68:F68,"X")</f>
        <v>0</v>
      </c>
      <c r="E128" s="243">
        <f>COUNTIF('C4 ARTS APPLIQUÉ'!G68:G68,"X")</f>
        <v>0</v>
      </c>
      <c r="F128" s="287">
        <f>COUNTIF('C4 ARTS APPLIQUÉ'!H68:H68,"X")</f>
        <v>0</v>
      </c>
      <c r="G128" s="289">
        <f>COUNTIF('C4 ARTS APPLIQUÉ'!I68:I68,"X")</f>
        <v>0</v>
      </c>
      <c r="H128" s="290">
        <f>COUNTIF('C4 ARTS APPLIQUÉ'!J68:J68,"X")</f>
        <v>0</v>
      </c>
      <c r="I128" s="241">
        <f>COUNTIF('C4 ARTS APPLIQUÉ'!K68:K68,"X")</f>
        <v>0</v>
      </c>
      <c r="J128" s="242">
        <f>COUNTIF('C4 ARTS APPLIQUÉ'!L68:L68,"X")</f>
        <v>0</v>
      </c>
      <c r="K128" s="243">
        <f>COUNTIF('C4 ARTS APPLIQUÉ'!M68:M68,"X")</f>
        <v>0</v>
      </c>
      <c r="L128" s="287">
        <f>COUNTIF('C4 ARTS APPLIQUÉ'!N68:N68,"X")</f>
        <v>0</v>
      </c>
      <c r="M128" s="289">
        <f>COUNTIF('C4 ARTS APPLIQUÉ'!O68:O68,"X")</f>
        <v>0</v>
      </c>
      <c r="N128" s="290">
        <f>COUNTIF('C4 ARTS APPLIQUÉ'!P68:P68,"X")</f>
        <v>0</v>
      </c>
      <c r="O128" s="241">
        <f>COUNTIF('C4 ARTS APPLIQUÉ'!Q68:Q68,"X")</f>
        <v>0</v>
      </c>
      <c r="P128" s="242">
        <f>COUNTIF('C4 ARTS APPLIQUÉ'!R68:R68,"X")</f>
        <v>0</v>
      </c>
      <c r="Q128" s="243">
        <f>COUNTIF('C4 ARTS APPLIQUÉ'!S68:S68,"X")</f>
        <v>0</v>
      </c>
      <c r="R128" s="287">
        <f>COUNTIF('C4 ARTS APPLIQUÉ'!T68:T68,"X")</f>
        <v>0</v>
      </c>
      <c r="S128" s="289">
        <f>COUNTIF('C4 ARTS APPLIQUÉ'!U68:U68,"X")</f>
        <v>0</v>
      </c>
      <c r="T128" s="290">
        <f>COUNTIF('C4 ARTS APPLIQUÉ'!V68:V68,"X")</f>
        <v>0</v>
      </c>
      <c r="U128" s="241">
        <f>COUNTIF('C4 ARTS APPLIQUÉ'!W68:W68,"X")</f>
        <v>0</v>
      </c>
      <c r="V128" s="242">
        <f>COUNTIF('C4 ARTS APPLIQUÉ'!X68:X68,"X")</f>
        <v>0</v>
      </c>
      <c r="W128" s="243">
        <f>COUNTIF('C4 ARTS APPLIQUÉ'!Y68:Y68,"X")</f>
        <v>0</v>
      </c>
      <c r="X128" s="287">
        <f>COUNTIF('C4 ARTS APPLIQUÉ'!Z68:Z68,"X")</f>
        <v>0</v>
      </c>
      <c r="Y128" s="289">
        <f>COUNTIF('C4 ARTS APPLIQUÉ'!AA68:AA68,"X")</f>
        <v>0</v>
      </c>
      <c r="Z128" s="290">
        <f>COUNTIF('C4 ARTS APPLIQUÉ'!AB68:AB68,"X")</f>
        <v>0</v>
      </c>
      <c r="AA128" s="241">
        <f>COUNTIF('C4 ARTS APPLIQUÉ'!AC68:AC68,"X")</f>
        <v>0</v>
      </c>
      <c r="AB128" s="242">
        <f>COUNTIF('C4 ARTS APPLIQUÉ'!AD68:AD68,"X")</f>
        <v>0</v>
      </c>
      <c r="AC128" s="243">
        <f>COUNTIF('C4 ARTS APPLIQUÉ'!AE68:AE68,"X")</f>
        <v>0</v>
      </c>
      <c r="AD128" s="287">
        <f>COUNTIF('C4 ARTS APPLIQUÉ'!AF68:AF68,"X")</f>
        <v>0</v>
      </c>
      <c r="AE128" s="289">
        <f>COUNTIF('C4 ARTS APPLIQUÉ'!AG68:AG68,"X")</f>
        <v>0</v>
      </c>
      <c r="AF128" s="290">
        <f>COUNTIF('C4 ARTS APPLIQUÉ'!AH68:AH68,"X")</f>
        <v>0</v>
      </c>
      <c r="AG128" s="241">
        <f>COUNTIF('C4 ARTS APPLIQUÉ'!AI68:AI68,"X")</f>
        <v>0</v>
      </c>
      <c r="AH128" s="242">
        <f>COUNTIF('C4 ARTS APPLIQUÉ'!AJ68:AJ68,"X")</f>
        <v>0</v>
      </c>
      <c r="AI128" s="243">
        <f>COUNTIF('C4 ARTS APPLIQUÉ'!AK68:AK68,"X")</f>
        <v>0</v>
      </c>
      <c r="AJ128" s="287">
        <f>COUNTIF('C4 ARTS APPLIQUÉ'!AL68:AL68,"X")</f>
        <v>0</v>
      </c>
      <c r="AK128" s="287">
        <f>COUNTIF('C4 ARTS APPLIQUÉ'!AM68:AM68,"X")</f>
        <v>0</v>
      </c>
      <c r="AL128" s="291">
        <f>COUNTIF('C4 ARTS APPLIQUÉ'!AN68:AN68,"X")</f>
        <v>0</v>
      </c>
      <c r="AM128" s="241">
        <f>COUNTIF('C4 ARTS APPLIQUÉ'!AO68:AO68,"X")</f>
        <v>0</v>
      </c>
      <c r="AN128" s="261">
        <f>COUNTIF('C4 ARTS APPLIQUÉ'!AP68:AP68,"X")</f>
        <v>0</v>
      </c>
      <c r="AO128" s="262">
        <f>COUNTIF('C4 ARTS APPLIQUÉ'!AQ68:AQ68,"X")</f>
        <v>0</v>
      </c>
      <c r="AP128" s="287">
        <f>COUNTIF('C4 ARTS APPLIQUÉ'!AR68:AR68,"X")</f>
        <v>0</v>
      </c>
      <c r="AQ128" s="287">
        <f>COUNTIF('C4 ARTS APPLIQUÉ'!AS68:AS68,"X")</f>
        <v>0</v>
      </c>
      <c r="AR128" s="291">
        <f>COUNTIF('C4 ARTS APPLIQUÉ'!AT68:AT68,"X")</f>
        <v>0</v>
      </c>
      <c r="AS128" s="241">
        <f>COUNTIF('C4 ARTS APPLIQUÉ'!AU68:AU68,"X")</f>
        <v>0</v>
      </c>
      <c r="AT128" s="261">
        <f>COUNTIF('C4 ARTS APPLIQUÉ'!AV68:AV68,"X")</f>
        <v>0</v>
      </c>
      <c r="AU128" s="262">
        <f>COUNTIF('C4 ARTS APPLIQUÉ'!AW68:AW68,"X")</f>
        <v>0</v>
      </c>
      <c r="AV128" s="286">
        <f>COUNTIF('C4 ARTS APPLIQUÉ'!AX68:AX68,"X")</f>
        <v>0</v>
      </c>
      <c r="AW128" s="287">
        <f>COUNTIF('C4 ARTS APPLIQUÉ'!AY68:AY68,"X")</f>
        <v>0</v>
      </c>
      <c r="AX128" s="288">
        <f>COUNTIF('C4 ARTS APPLIQUÉ'!AZ68:AZ68,"X")</f>
        <v>0</v>
      </c>
      <c r="AZ128" s="538"/>
      <c r="BA128" s="538"/>
      <c r="BB128" s="538"/>
    </row>
    <row r="129" spans="2:54" collapsed="1">
      <c r="B129" s="169"/>
      <c r="C129" s="142"/>
      <c r="D129" s="142"/>
      <c r="E129" s="142"/>
      <c r="F129" s="142"/>
      <c r="G129" s="142"/>
      <c r="H129" s="142"/>
      <c r="I129" s="142"/>
      <c r="J129" s="142"/>
      <c r="K129" s="142"/>
      <c r="L129" s="142"/>
      <c r="M129" s="142"/>
      <c r="N129" s="142"/>
      <c r="O129" s="142"/>
      <c r="P129" s="142"/>
      <c r="Q129" s="142"/>
      <c r="R129" s="142"/>
      <c r="S129" s="142"/>
      <c r="T129" s="142"/>
      <c r="U129" s="142"/>
      <c r="V129" s="142"/>
      <c r="W129" s="142"/>
      <c r="X129" s="142"/>
      <c r="Y129" s="142"/>
      <c r="Z129" s="142"/>
      <c r="AA129" s="142"/>
      <c r="AB129" s="142"/>
      <c r="AC129" s="142"/>
      <c r="AD129" s="142"/>
      <c r="AE129" s="142"/>
      <c r="AF129" s="142"/>
      <c r="AG129" s="142"/>
      <c r="AH129" s="142"/>
      <c r="AI129" s="142"/>
      <c r="AJ129" s="142"/>
      <c r="AK129" s="142"/>
      <c r="AL129" s="142"/>
      <c r="AM129" s="142"/>
      <c r="AN129" s="142"/>
      <c r="AO129" s="142"/>
      <c r="AP129" s="142"/>
      <c r="AQ129" s="142"/>
      <c r="AR129" s="142"/>
      <c r="AS129" s="142"/>
      <c r="AT129" s="142"/>
      <c r="AU129" s="142"/>
      <c r="AV129" s="142"/>
      <c r="AW129" s="142"/>
      <c r="AX129" s="142"/>
      <c r="AZ129" s="141"/>
      <c r="BA129" s="141"/>
      <c r="BB129" s="141"/>
    </row>
    <row r="130" spans="2:54" ht="16" customHeight="1">
      <c r="B130" s="149"/>
    </row>
    <row r="131" spans="2:54">
      <c r="B131" s="84"/>
    </row>
    <row r="132" spans="2:54">
      <c r="B132" s="84"/>
    </row>
  </sheetData>
  <dataConsolidate>
    <dataRefs count="1">
      <dataRef ref="C1:AX112" sheet="Recap AMOETANG Hugo"/>
    </dataRefs>
  </dataConsolidate>
  <mergeCells count="44">
    <mergeCell ref="L3:N3"/>
    <mergeCell ref="O3:Q3"/>
    <mergeCell ref="C3:E3"/>
    <mergeCell ref="F3:H3"/>
    <mergeCell ref="I3:K3"/>
    <mergeCell ref="AZ103:AZ128"/>
    <mergeCell ref="AZ29:AZ48"/>
    <mergeCell ref="BA29:BA48"/>
    <mergeCell ref="BB29:BB48"/>
    <mergeCell ref="R3:T3"/>
    <mergeCell ref="U3:W3"/>
    <mergeCell ref="BA103:BA128"/>
    <mergeCell ref="BB103:BB128"/>
    <mergeCell ref="AZ50:AZ101"/>
    <mergeCell ref="BA50:BA101"/>
    <mergeCell ref="BB50:BB101"/>
    <mergeCell ref="AZ6:AZ27"/>
    <mergeCell ref="BA6:BA27"/>
    <mergeCell ref="BB6:BB27"/>
    <mergeCell ref="X3:Z3"/>
    <mergeCell ref="AA3:AC3"/>
    <mergeCell ref="AV3:AX3"/>
    <mergeCell ref="AA4:AC4"/>
    <mergeCell ref="AD4:AF4"/>
    <mergeCell ref="AG4:AI4"/>
    <mergeCell ref="AJ4:AL4"/>
    <mergeCell ref="AM3:AO3"/>
    <mergeCell ref="AM4:AO4"/>
    <mergeCell ref="AP4:AR4"/>
    <mergeCell ref="AS4:AU4"/>
    <mergeCell ref="AV4:AX4"/>
    <mergeCell ref="AD3:AF3"/>
    <mergeCell ref="AG3:AI3"/>
    <mergeCell ref="AJ3:AL3"/>
    <mergeCell ref="AP3:AR3"/>
    <mergeCell ref="AS3:AU3"/>
    <mergeCell ref="R4:T4"/>
    <mergeCell ref="U4:W4"/>
    <mergeCell ref="X4:Z4"/>
    <mergeCell ref="C4:E4"/>
    <mergeCell ref="F4:H4"/>
    <mergeCell ref="I4:K4"/>
    <mergeCell ref="L4:N4"/>
    <mergeCell ref="O4:Q4"/>
  </mergeCells>
  <phoneticPr fontId="17" type="noConversion"/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B5BE88F-7729-BD4C-B26D-E03EC5F67216}">
          <x14:formula1>
            <xm:f>NOMS!$B$3:$B$16</xm:f>
          </x14:formula1>
          <xm:sqref>B2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245EA5-96EE-D24C-B8F1-11E927EE81D2}">
  <dimension ref="A1:E18"/>
  <sheetViews>
    <sheetView zoomScaleNormal="100" workbookViewId="0">
      <selection activeCell="B3" sqref="B3"/>
    </sheetView>
  </sheetViews>
  <sheetFormatPr baseColWidth="10" defaultRowHeight="16"/>
  <cols>
    <col min="1" max="1" width="13.5" customWidth="1"/>
    <col min="2" max="2" width="43.5" bestFit="1" customWidth="1"/>
    <col min="3" max="3" width="53.1640625" customWidth="1"/>
    <col min="4" max="4" width="22.33203125" customWidth="1"/>
  </cols>
  <sheetData>
    <row r="1" spans="1:5" ht="21">
      <c r="A1" s="115" t="s">
        <v>310</v>
      </c>
      <c r="B1" s="349" t="s">
        <v>173</v>
      </c>
    </row>
    <row r="2" spans="1:5" ht="70" customHeight="1">
      <c r="A2" s="115" t="s">
        <v>310</v>
      </c>
      <c r="B2" s="349" t="s">
        <v>173</v>
      </c>
      <c r="E2" s="350"/>
    </row>
    <row r="3" spans="1:5" ht="70" customHeight="1">
      <c r="A3" s="139"/>
      <c r="B3" s="346" t="s">
        <v>312</v>
      </c>
    </row>
    <row r="4" spans="1:5" ht="70" customHeight="1">
      <c r="A4" s="353"/>
      <c r="B4" s="346" t="s">
        <v>313</v>
      </c>
    </row>
    <row r="5" spans="1:5" ht="71" customHeight="1">
      <c r="B5" s="346" t="s">
        <v>314</v>
      </c>
    </row>
    <row r="6" spans="1:5" ht="70" customHeight="1">
      <c r="B6" s="346" t="s">
        <v>315</v>
      </c>
    </row>
    <row r="7" spans="1:5" ht="70" customHeight="1">
      <c r="B7" s="346" t="s">
        <v>316</v>
      </c>
    </row>
    <row r="8" spans="1:5" ht="70" customHeight="1">
      <c r="B8" s="346" t="s">
        <v>317</v>
      </c>
    </row>
    <row r="9" spans="1:5" ht="70" customHeight="1">
      <c r="B9" s="346" t="s">
        <v>318</v>
      </c>
    </row>
    <row r="10" spans="1:5" ht="70" customHeight="1">
      <c r="B10" s="346" t="s">
        <v>319</v>
      </c>
    </row>
    <row r="11" spans="1:5" ht="70" customHeight="1">
      <c r="B11" s="346" t="s">
        <v>320</v>
      </c>
    </row>
    <row r="12" spans="1:5" ht="70" customHeight="1">
      <c r="B12" s="346" t="s">
        <v>321</v>
      </c>
    </row>
    <row r="13" spans="1:5" ht="70" customHeight="1">
      <c r="B13" s="346" t="s">
        <v>322</v>
      </c>
    </row>
    <row r="14" spans="1:5" ht="70" customHeight="1">
      <c r="B14" s="347"/>
    </row>
    <row r="15" spans="1:5" ht="70" customHeight="1">
      <c r="B15" s="347"/>
    </row>
    <row r="16" spans="1:5" ht="69" customHeight="1">
      <c r="B16" s="347"/>
    </row>
    <row r="17" spans="1:2" ht="21">
      <c r="B17" s="352"/>
    </row>
    <row r="18" spans="1:2" ht="21">
      <c r="A18" s="7"/>
      <c r="B18" s="348"/>
    </row>
  </sheetData>
  <phoneticPr fontId="17" type="noConversion"/>
  <dataValidations count="2">
    <dataValidation type="list" showDropDown="1" showInputMessage="1" showErrorMessage="1" sqref="B16 B4:B15" xr:uid="{87824BCD-D8D5-A54A-8919-00548E850323}">
      <formula1>$C$4:$C$8</formula1>
    </dataValidation>
    <dataValidation type="list" showDropDown="1" showInputMessage="1" showErrorMessage="1" sqref="B3" xr:uid="{D72EF9FF-3B72-D645-8E19-BADCDF115F5E}">
      <formula1>$B$3:$B$13</formula1>
    </dataValidation>
  </dataValidations>
  <pageMargins left="0.7" right="0.7" top="0.75" bottom="0.75" header="0.3" footer="0.3"/>
  <ignoredErrors>
    <ignoredError sqref="B4:B13" listDataValidation="1"/>
  </ignoredErrors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F68F2F-FDB1-004D-864D-D9F1E5334B6F}">
  <dimension ref="A1:C4"/>
  <sheetViews>
    <sheetView showFormulas="1" zoomScale="163" zoomScaleNormal="166" workbookViewId="0">
      <selection activeCell="E17" sqref="E17"/>
    </sheetView>
  </sheetViews>
  <sheetFormatPr baseColWidth="10" defaultRowHeight="16"/>
  <cols>
    <col min="1" max="1" width="12.33203125" bestFit="1" customWidth="1"/>
    <col min="2" max="2" width="11.6640625" customWidth="1"/>
    <col min="5" max="5" width="11.1640625" customWidth="1"/>
    <col min="6" max="6" width="4.6640625" customWidth="1"/>
  </cols>
  <sheetData>
    <row r="1" spans="1:3" ht="21">
      <c r="A1" s="544" t="s">
        <v>311</v>
      </c>
      <c r="B1" s="544"/>
    </row>
    <row r="2" spans="1:3" ht="42" customHeight="1">
      <c r="A2" s="292" t="s">
        <v>173</v>
      </c>
      <c r="B2" s="354" t="s">
        <v>310</v>
      </c>
    </row>
    <row r="3" spans="1:3" ht="26" customHeight="1">
      <c r="A3" s="115" t="s">
        <v>312</v>
      </c>
    </row>
    <row r="4" spans="1:3" ht="32" customHeight="1">
      <c r="C4" s="351"/>
    </row>
  </sheetData>
  <mergeCells count="1">
    <mergeCell ref="A1:B1"/>
  </mergeCells>
  <pageMargins left="0.7" right="0.7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19AE7BA-EFE6-534D-BB0F-7FB9965F1CA5}">
          <x14:formula1>
            <xm:f>NOMS!$B$3:$B$16</xm:f>
          </x14:formula1>
          <xm:sqref>A3 A5:A15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 C1 CONDUITE DE PROJET</vt:lpstr>
      <vt:lpstr>C2 ETUDIER UNE REALISATION</vt:lpstr>
      <vt:lpstr>C3 RÉALISER</vt:lpstr>
      <vt:lpstr>C4 ARTS APPLIQUÉ</vt:lpstr>
      <vt:lpstr>Recap AMOETANG Hugo</vt:lpstr>
      <vt:lpstr>NOMS</vt:lpstr>
      <vt:lpstr>Menu deroulant</vt:lpstr>
      <vt:lpstr>LE_DOSSIER</vt:lpstr>
      <vt:lpstr>Séquence_1</vt:lpstr>
      <vt:lpstr>Séquence_2</vt:lpstr>
      <vt:lpstr>Séquence_3</vt:lpstr>
      <vt:lpstr>Séquence_4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2024-08-07T12:28:30Z</dcterms:created>
  <dcterms:modified xsi:type="dcterms:W3CDTF">2025-01-03T19:20:36Z</dcterms:modified>
</cp:coreProperties>
</file>