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SSON.B\Downloads\"/>
    </mc:Choice>
  </mc:AlternateContent>
  <xr:revisionPtr revIDLastSave="0" documentId="13_ncr:1_{FA73C94C-8B17-4163-8C60-E61439F88E55}" xr6:coauthVersionLast="47" xr6:coauthVersionMax="47" xr10:uidLastSave="{00000000-0000-0000-0000-000000000000}"/>
  <bookViews>
    <workbookView xWindow="-4500" yWindow="-17388" windowWidth="30936" windowHeight="16896" activeTab="3" xr2:uid="{61C19865-B385-447C-96F5-E2106AB1FCD1}"/>
  </bookViews>
  <sheets>
    <sheet name="Params" sheetId="15" r:id="rId1"/>
    <sheet name="UserExample2024" sheetId="20" r:id="rId2"/>
    <sheet name="Bruno Besson" sheetId="18" r:id="rId3"/>
    <sheet name="Nouveau_utilisateur" sheetId="22" r:id="rId4"/>
    <sheet name="Vision globale" sheetId="14" r:id="rId5"/>
  </sheets>
  <definedNames>
    <definedName name="_xlnm._FilterDatabase" localSheetId="0" hidden="1">Params!$N$1:$N$16</definedName>
    <definedName name="Autres">Params!$K$2:$K$9</definedName>
    <definedName name="Bruno_Besson" localSheetId="3">Nouveau_utilisateur!$M$1:$Y$13</definedName>
    <definedName name="Bruno_Besson">'Bruno Besson'!$M$1:$Y$13</definedName>
    <definedName name="CodeProjet">Params!$C$1:$K$1</definedName>
    <definedName name="Herman_Thyssen">#REF!</definedName>
    <definedName name="Patrick_Perrier">#REF!</definedName>
    <definedName name="Pierre_Tixier">#REF!</definedName>
    <definedName name="PierreLouis_Marchand">#REF!</definedName>
    <definedName name="PRJ_12_SIT_09">Params!$C$2:$C$3</definedName>
    <definedName name="PRJ_12_SIT_10">Params!$D$2</definedName>
    <definedName name="PRJ_12_SIT_16">Params!$E$2:$E$6</definedName>
    <definedName name="PRJ_12_SIT_27">Params!$F$2:$F$6</definedName>
    <definedName name="PRJ_12_SIT_29">Params!$G$2:$G$3</definedName>
    <definedName name="PRJ_12_SIT_30">Params!$H$2:$H$4</definedName>
    <definedName name="PRJ_12_SIT_31">Params!$I$2</definedName>
    <definedName name="RUN_Hors_PPI">Params!$J$2:$J$6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20" l="1"/>
  <c r="J13" i="20"/>
  <c r="I13" i="20"/>
  <c r="K12" i="20"/>
  <c r="J12" i="20"/>
  <c r="I12" i="20"/>
  <c r="K11" i="20"/>
  <c r="J11" i="20"/>
  <c r="I11" i="20"/>
  <c r="K10" i="20"/>
  <c r="J10" i="20"/>
  <c r="I10" i="20"/>
  <c r="K9" i="20"/>
  <c r="J9" i="20"/>
  <c r="I9" i="20"/>
  <c r="K8" i="20"/>
  <c r="J8" i="20"/>
  <c r="I8" i="20"/>
  <c r="K7" i="20"/>
  <c r="J7" i="20"/>
  <c r="I7" i="20"/>
  <c r="K6" i="20"/>
  <c r="J6" i="20"/>
  <c r="I6" i="20"/>
  <c r="K5" i="20"/>
  <c r="J5" i="20"/>
  <c r="I5" i="20"/>
  <c r="K4" i="20"/>
  <c r="J4" i="20"/>
  <c r="I4" i="20"/>
  <c r="K3" i="20"/>
  <c r="J3" i="20"/>
  <c r="I3" i="20"/>
  <c r="K2" i="20"/>
  <c r="J2" i="20"/>
  <c r="I2" i="20"/>
  <c r="Y2" i="18"/>
  <c r="X2" i="18"/>
  <c r="W2" i="18"/>
  <c r="V2" i="18"/>
  <c r="U2" i="18"/>
  <c r="T2" i="18"/>
  <c r="S2" i="18"/>
  <c r="R2" i="18"/>
  <c r="Q2" i="18"/>
  <c r="P2" i="18"/>
  <c r="NO39" i="22"/>
  <c r="MI39" i="22"/>
  <c r="LD39" i="22"/>
  <c r="JX39" i="22"/>
  <c r="IS39" i="22"/>
  <c r="HM39" i="22"/>
  <c r="GG39" i="22"/>
  <c r="FB39" i="22"/>
  <c r="DV39" i="22"/>
  <c r="CQ39" i="22"/>
  <c r="BK39" i="22"/>
  <c r="AH39" i="22"/>
  <c r="NO38" i="22"/>
  <c r="MI38" i="22"/>
  <c r="LD38" i="22"/>
  <c r="JX38" i="22"/>
  <c r="IS38" i="22"/>
  <c r="HM38" i="22"/>
  <c r="GG38" i="22"/>
  <c r="FB38" i="22"/>
  <c r="DV38" i="22"/>
  <c r="CQ38" i="22"/>
  <c r="BK38" i="22"/>
  <c r="AH38" i="22"/>
  <c r="NO37" i="22"/>
  <c r="MI37" i="22"/>
  <c r="LD37" i="22"/>
  <c r="JX37" i="22"/>
  <c r="IS37" i="22"/>
  <c r="HM37" i="22"/>
  <c r="GG37" i="22"/>
  <c r="FB37" i="22"/>
  <c r="DV37" i="22"/>
  <c r="CQ37" i="22"/>
  <c r="BK37" i="22"/>
  <c r="AH37" i="22"/>
  <c r="NO36" i="22"/>
  <c r="MI36" i="22"/>
  <c r="LD36" i="22"/>
  <c r="JX36" i="22"/>
  <c r="IS36" i="22"/>
  <c r="HM36" i="22"/>
  <c r="GG36" i="22"/>
  <c r="FB36" i="22"/>
  <c r="DV36" i="22"/>
  <c r="CQ36" i="22"/>
  <c r="BK36" i="22"/>
  <c r="AH36" i="22"/>
  <c r="NO35" i="22"/>
  <c r="MI35" i="22"/>
  <c r="LD35" i="22"/>
  <c r="JX35" i="22"/>
  <c r="IS35" i="22"/>
  <c r="HM35" i="22"/>
  <c r="GG35" i="22"/>
  <c r="FB35" i="22"/>
  <c r="DV35" i="22"/>
  <c r="CQ35" i="22"/>
  <c r="BK35" i="22"/>
  <c r="AH35" i="22"/>
  <c r="NO34" i="22"/>
  <c r="MI34" i="22"/>
  <c r="LD34" i="22"/>
  <c r="JX34" i="22"/>
  <c r="IS34" i="22"/>
  <c r="HM34" i="22"/>
  <c r="GG34" i="22"/>
  <c r="FB34" i="22"/>
  <c r="DV34" i="22"/>
  <c r="CQ34" i="22"/>
  <c r="BK34" i="22"/>
  <c r="AH34" i="22"/>
  <c r="NO33" i="22"/>
  <c r="MI33" i="22"/>
  <c r="LD33" i="22"/>
  <c r="JX33" i="22"/>
  <c r="IS33" i="22"/>
  <c r="HM33" i="22"/>
  <c r="GG33" i="22"/>
  <c r="FB33" i="22"/>
  <c r="DV33" i="22"/>
  <c r="CQ33" i="22"/>
  <c r="BK33" i="22"/>
  <c r="AH33" i="22"/>
  <c r="NO32" i="22"/>
  <c r="MI32" i="22"/>
  <c r="LD32" i="22"/>
  <c r="JX32" i="22"/>
  <c r="IS32" i="22"/>
  <c r="HM32" i="22"/>
  <c r="GG32" i="22"/>
  <c r="FB32" i="22"/>
  <c r="DV32" i="22"/>
  <c r="CQ32" i="22"/>
  <c r="BK32" i="22"/>
  <c r="AH32" i="22"/>
  <c r="NO31" i="22"/>
  <c r="MI31" i="22"/>
  <c r="LD31" i="22"/>
  <c r="JX31" i="22"/>
  <c r="IS31" i="22"/>
  <c r="HM31" i="22"/>
  <c r="GG31" i="22"/>
  <c r="FB31" i="22"/>
  <c r="DV31" i="22"/>
  <c r="CQ31" i="22"/>
  <c r="BK31" i="22"/>
  <c r="AH31" i="22"/>
  <c r="NO30" i="22"/>
  <c r="MI30" i="22"/>
  <c r="LD30" i="22"/>
  <c r="JX30" i="22"/>
  <c r="IS30" i="22"/>
  <c r="HM30" i="22"/>
  <c r="GG30" i="22"/>
  <c r="FB30" i="22"/>
  <c r="DV30" i="22"/>
  <c r="CQ30" i="22"/>
  <c r="BK30" i="22"/>
  <c r="AH30" i="22"/>
  <c r="NO29" i="22"/>
  <c r="MI29" i="22"/>
  <c r="LD29" i="22"/>
  <c r="JX29" i="22"/>
  <c r="IS29" i="22"/>
  <c r="HM29" i="22"/>
  <c r="GG29" i="22"/>
  <c r="FB29" i="22"/>
  <c r="DV29" i="22"/>
  <c r="CQ29" i="22"/>
  <c r="BK29" i="22"/>
  <c r="AH29" i="22"/>
  <c r="NO28" i="22"/>
  <c r="MI28" i="22"/>
  <c r="LD28" i="22"/>
  <c r="JX28" i="22"/>
  <c r="IS28" i="22"/>
  <c r="HM28" i="22"/>
  <c r="GG28" i="22"/>
  <c r="FB28" i="22"/>
  <c r="DV28" i="22"/>
  <c r="CQ28" i="22"/>
  <c r="BK28" i="22"/>
  <c r="AH28" i="22"/>
  <c r="NO27" i="22"/>
  <c r="MI27" i="22"/>
  <c r="LD27" i="22"/>
  <c r="JX27" i="22"/>
  <c r="IS27" i="22"/>
  <c r="HM27" i="22"/>
  <c r="GG27" i="22"/>
  <c r="GG18" i="22" s="1"/>
  <c r="FB27" i="22"/>
  <c r="DV27" i="22"/>
  <c r="CQ27" i="22"/>
  <c r="BK27" i="22"/>
  <c r="AH27" i="22"/>
  <c r="NO26" i="22"/>
  <c r="MI26" i="22"/>
  <c r="LD26" i="22"/>
  <c r="LD18" i="22" s="1"/>
  <c r="JX26" i="22"/>
  <c r="IS26" i="22"/>
  <c r="HM26" i="22"/>
  <c r="GG26" i="22"/>
  <c r="FB26" i="22"/>
  <c r="DV26" i="22"/>
  <c r="CQ26" i="22"/>
  <c r="BK26" i="22"/>
  <c r="BK18" i="22" s="1"/>
  <c r="AH26" i="22"/>
  <c r="MI25" i="22"/>
  <c r="LD25" i="22"/>
  <c r="JX25" i="22"/>
  <c r="IS25" i="22"/>
  <c r="HM25" i="22"/>
  <c r="GG25" i="22"/>
  <c r="FB25" i="22"/>
  <c r="DV25" i="22"/>
  <c r="CQ25" i="22"/>
  <c r="BK25" i="22"/>
  <c r="AH25" i="22"/>
  <c r="NO24" i="22"/>
  <c r="MI24" i="22"/>
  <c r="LD24" i="22"/>
  <c r="JX24" i="22"/>
  <c r="IS24" i="22"/>
  <c r="HM24" i="22"/>
  <c r="GG24" i="22"/>
  <c r="FB24" i="22"/>
  <c r="DV24" i="22"/>
  <c r="CQ24" i="22"/>
  <c r="BK24" i="22"/>
  <c r="AH24" i="22"/>
  <c r="NO23" i="22"/>
  <c r="MI23" i="22"/>
  <c r="LD23" i="22"/>
  <c r="JX23" i="22"/>
  <c r="IS23" i="22"/>
  <c r="HM23" i="22"/>
  <c r="GG23" i="22"/>
  <c r="FB23" i="22"/>
  <c r="DV23" i="22"/>
  <c r="CQ23" i="22"/>
  <c r="BK23" i="22"/>
  <c r="AH23" i="22"/>
  <c r="NO22" i="22"/>
  <c r="MI22" i="22"/>
  <c r="LD22" i="22"/>
  <c r="JX22" i="22"/>
  <c r="IS22" i="22"/>
  <c r="HM22" i="22"/>
  <c r="GG22" i="22"/>
  <c r="FB22" i="22"/>
  <c r="DV22" i="22"/>
  <c r="CQ22" i="22"/>
  <c r="BK22" i="22"/>
  <c r="AH22" i="22"/>
  <c r="NO21" i="22"/>
  <c r="MI21" i="22"/>
  <c r="LD21" i="22"/>
  <c r="JX21" i="22"/>
  <c r="IS21" i="22"/>
  <c r="HM21" i="22"/>
  <c r="GG21" i="22"/>
  <c r="FB21" i="22"/>
  <c r="DV21" i="22"/>
  <c r="CQ21" i="22"/>
  <c r="BK21" i="22"/>
  <c r="AH21" i="22"/>
  <c r="NO20" i="22"/>
  <c r="MI20" i="22"/>
  <c r="LD20" i="22"/>
  <c r="JX20" i="22"/>
  <c r="IS20" i="22"/>
  <c r="HM20" i="22"/>
  <c r="GG20" i="22"/>
  <c r="FB20" i="22"/>
  <c r="DV20" i="22"/>
  <c r="CQ20" i="22"/>
  <c r="BK20" i="22"/>
  <c r="AH20" i="22"/>
  <c r="NO19" i="22"/>
  <c r="NO18" i="22" s="1"/>
  <c r="MI19" i="22"/>
  <c r="LD19" i="22"/>
  <c r="JX19" i="22"/>
  <c r="IS19" i="22"/>
  <c r="HM19" i="22"/>
  <c r="GG19" i="22"/>
  <c r="FB19" i="22"/>
  <c r="FB18" i="22" s="1"/>
  <c r="DV19" i="22"/>
  <c r="DV18" i="22" s="1"/>
  <c r="CQ19" i="22"/>
  <c r="BK19" i="22"/>
  <c r="AH19" i="22"/>
  <c r="MI18" i="22"/>
  <c r="JX18" i="22"/>
  <c r="IS18" i="22"/>
  <c r="HM18" i="22"/>
  <c r="CQ18" i="22"/>
  <c r="NN16" i="22"/>
  <c r="NM16" i="22"/>
  <c r="NL16" i="22"/>
  <c r="NK16" i="22"/>
  <c r="NJ16" i="22"/>
  <c r="NI16" i="22"/>
  <c r="NH16" i="22"/>
  <c r="NG16" i="22"/>
  <c r="NF16" i="22"/>
  <c r="NE16" i="22"/>
  <c r="ND16" i="22"/>
  <c r="NC16" i="22"/>
  <c r="NB16" i="22"/>
  <c r="NA16" i="22"/>
  <c r="MZ16" i="22"/>
  <c r="MY16" i="22"/>
  <c r="MX16" i="22"/>
  <c r="MW16" i="22"/>
  <c r="MV16" i="22"/>
  <c r="MU16" i="22"/>
  <c r="MT16" i="22"/>
  <c r="MS16" i="22"/>
  <c r="MR16" i="22"/>
  <c r="MQ16" i="22"/>
  <c r="K13" i="22" s="1"/>
  <c r="MP16" i="22"/>
  <c r="MO16" i="22"/>
  <c r="MN16" i="22"/>
  <c r="MM16" i="22"/>
  <c r="ML16" i="22"/>
  <c r="MK16" i="22"/>
  <c r="MJ16" i="22"/>
  <c r="NO16" i="22" s="1"/>
  <c r="L13" i="22" s="1"/>
  <c r="MH16" i="22"/>
  <c r="MG16" i="22"/>
  <c r="MF16" i="22"/>
  <c r="ME16" i="22"/>
  <c r="MD16" i="22"/>
  <c r="MC16" i="22"/>
  <c r="MB16" i="22"/>
  <c r="MA16" i="22"/>
  <c r="LZ16" i="22"/>
  <c r="LY16" i="22"/>
  <c r="LX16" i="22"/>
  <c r="LW16" i="22"/>
  <c r="LV16" i="22"/>
  <c r="LU16" i="22"/>
  <c r="LT16" i="22"/>
  <c r="LS16" i="22"/>
  <c r="LR16" i="22"/>
  <c r="LQ16" i="22"/>
  <c r="LP16" i="22"/>
  <c r="LO16" i="22"/>
  <c r="LN16" i="22"/>
  <c r="LM16" i="22"/>
  <c r="LL16" i="22"/>
  <c r="LK16" i="22"/>
  <c r="MI16" i="22" s="1"/>
  <c r="L12" i="22" s="1"/>
  <c r="LJ16" i="22"/>
  <c r="LI16" i="22"/>
  <c r="LH16" i="22"/>
  <c r="LG16" i="22"/>
  <c r="LF16" i="22"/>
  <c r="LE16" i="22"/>
  <c r="LC16" i="22"/>
  <c r="LB16" i="22"/>
  <c r="LA16" i="22"/>
  <c r="KZ16" i="22"/>
  <c r="KY16" i="22"/>
  <c r="KX16" i="22"/>
  <c r="KW16" i="22"/>
  <c r="KV16" i="22"/>
  <c r="KU16" i="22"/>
  <c r="KT16" i="22"/>
  <c r="KS16" i="22"/>
  <c r="KR16" i="22"/>
  <c r="KQ16" i="22"/>
  <c r="KP16" i="22"/>
  <c r="KO16" i="22"/>
  <c r="KN16" i="22"/>
  <c r="KM16" i="22"/>
  <c r="KL16" i="22"/>
  <c r="KK16" i="22"/>
  <c r="KJ16" i="22"/>
  <c r="KI16" i="22"/>
  <c r="KH16" i="22"/>
  <c r="KG16" i="22"/>
  <c r="KF16" i="22"/>
  <c r="KE16" i="22"/>
  <c r="LD16" i="22" s="1"/>
  <c r="L11" i="22" s="1"/>
  <c r="KD16" i="22"/>
  <c r="KC16" i="22"/>
  <c r="KB16" i="22"/>
  <c r="KA16" i="22"/>
  <c r="JZ16" i="22"/>
  <c r="JY16" i="22"/>
  <c r="JW16" i="22"/>
  <c r="JV16" i="22"/>
  <c r="JU16" i="22"/>
  <c r="JT16" i="22"/>
  <c r="JS16" i="22"/>
  <c r="JR16" i="22"/>
  <c r="JQ16" i="22"/>
  <c r="JP16" i="22"/>
  <c r="JO16" i="22"/>
  <c r="JN16" i="22"/>
  <c r="JM16" i="22"/>
  <c r="JL16" i="22"/>
  <c r="JK16" i="22"/>
  <c r="JJ16" i="22"/>
  <c r="JI16" i="22"/>
  <c r="JH16" i="22"/>
  <c r="JG16" i="22"/>
  <c r="JF16" i="22"/>
  <c r="JE16" i="22"/>
  <c r="JD16" i="22"/>
  <c r="JC16" i="22"/>
  <c r="JB16" i="22"/>
  <c r="JA16" i="22"/>
  <c r="IZ16" i="22"/>
  <c r="IY16" i="22"/>
  <c r="JX16" i="22" s="1"/>
  <c r="L10" i="22" s="1"/>
  <c r="IX16" i="22"/>
  <c r="IW16" i="22"/>
  <c r="IV16" i="22"/>
  <c r="IU16" i="22"/>
  <c r="IT16" i="22"/>
  <c r="IR16" i="22"/>
  <c r="IQ16" i="22"/>
  <c r="IP16" i="22"/>
  <c r="IO16" i="22"/>
  <c r="IN16" i="22"/>
  <c r="IM16" i="22"/>
  <c r="IL16" i="22"/>
  <c r="IK16" i="22"/>
  <c r="IJ16" i="22"/>
  <c r="II16" i="22"/>
  <c r="IH16" i="22"/>
  <c r="IG16" i="22"/>
  <c r="IF16" i="22"/>
  <c r="IE16" i="22"/>
  <c r="ID16" i="22"/>
  <c r="IC16" i="22"/>
  <c r="IB16" i="22"/>
  <c r="IA16" i="22"/>
  <c r="HZ16" i="22"/>
  <c r="HY16" i="22"/>
  <c r="HX16" i="22"/>
  <c r="HW16" i="22"/>
  <c r="HV16" i="22"/>
  <c r="HU16" i="22"/>
  <c r="HT16" i="22"/>
  <c r="HS16" i="22"/>
  <c r="HR16" i="22"/>
  <c r="HQ16" i="22"/>
  <c r="HP16" i="22"/>
  <c r="HO16" i="22"/>
  <c r="HN16" i="22"/>
  <c r="IS16" i="22" s="1"/>
  <c r="L9" i="22" s="1"/>
  <c r="HL16" i="22"/>
  <c r="HK16" i="22"/>
  <c r="HJ16" i="22"/>
  <c r="HI16" i="22"/>
  <c r="HH16" i="22"/>
  <c r="HG16" i="22"/>
  <c r="HF16" i="22"/>
  <c r="HE16" i="22"/>
  <c r="HD16" i="22"/>
  <c r="HC16" i="22"/>
  <c r="HB16" i="22"/>
  <c r="HA16" i="22"/>
  <c r="GZ16" i="22"/>
  <c r="GY16" i="22"/>
  <c r="GX16" i="22"/>
  <c r="GW16" i="22"/>
  <c r="GV16" i="22"/>
  <c r="GU16" i="22"/>
  <c r="GT16" i="22"/>
  <c r="GS16" i="22"/>
  <c r="GR16" i="22"/>
  <c r="GQ16" i="22"/>
  <c r="GP16" i="22"/>
  <c r="GO16" i="22"/>
  <c r="HM16" i="22" s="1"/>
  <c r="L8" i="22" s="1"/>
  <c r="GN16" i="22"/>
  <c r="GM16" i="22"/>
  <c r="GL16" i="22"/>
  <c r="GK16" i="22"/>
  <c r="GJ16" i="22"/>
  <c r="GI16" i="22"/>
  <c r="GH16" i="22"/>
  <c r="GF16" i="22"/>
  <c r="GE16" i="22"/>
  <c r="GD16" i="22"/>
  <c r="GC16" i="22"/>
  <c r="GB16" i="22"/>
  <c r="GA16" i="22"/>
  <c r="FZ16" i="22"/>
  <c r="FY16" i="22"/>
  <c r="FX16" i="22"/>
  <c r="FW16" i="22"/>
  <c r="FV16" i="22"/>
  <c r="FU16" i="22"/>
  <c r="FT16" i="22"/>
  <c r="FS16" i="22"/>
  <c r="FR16" i="22"/>
  <c r="FQ16" i="22"/>
  <c r="FP16" i="22"/>
  <c r="FO16" i="22"/>
  <c r="FN16" i="22"/>
  <c r="FM16" i="22"/>
  <c r="FL16" i="22"/>
  <c r="FK16" i="22"/>
  <c r="FJ16" i="22"/>
  <c r="FI16" i="22"/>
  <c r="GG16" i="22" s="1"/>
  <c r="L7" i="22" s="1"/>
  <c r="FH16" i="22"/>
  <c r="FG16" i="22"/>
  <c r="FF16" i="22"/>
  <c r="FE16" i="22"/>
  <c r="FD16" i="22"/>
  <c r="FC16" i="22"/>
  <c r="FA16" i="22"/>
  <c r="EZ16" i="22"/>
  <c r="EY16" i="22"/>
  <c r="EX16" i="22"/>
  <c r="EW16" i="22"/>
  <c r="EV16" i="22"/>
  <c r="EU16" i="22"/>
  <c r="ET16" i="22"/>
  <c r="ES16" i="22"/>
  <c r="ER16" i="22"/>
  <c r="EQ16" i="22"/>
  <c r="EP16" i="22"/>
  <c r="EO16" i="22"/>
  <c r="EN16" i="22"/>
  <c r="EM16" i="22"/>
  <c r="EL16" i="22"/>
  <c r="EK16" i="22"/>
  <c r="EJ16" i="22"/>
  <c r="EI16" i="22"/>
  <c r="EH16" i="22"/>
  <c r="EG16" i="22"/>
  <c r="EF16" i="22"/>
  <c r="EE16" i="22"/>
  <c r="ED16" i="22"/>
  <c r="EC16" i="22"/>
  <c r="EB16" i="22"/>
  <c r="EA16" i="22"/>
  <c r="DZ16" i="22"/>
  <c r="DY16" i="22"/>
  <c r="DX16" i="22"/>
  <c r="DW16" i="22"/>
  <c r="FB16" i="22" s="1"/>
  <c r="L6" i="22" s="1"/>
  <c r="DU16" i="22"/>
  <c r="DT16" i="22"/>
  <c r="DS16" i="22"/>
  <c r="DR16" i="22"/>
  <c r="DQ16" i="22"/>
  <c r="DP16" i="22"/>
  <c r="DO16" i="22"/>
  <c r="DN16" i="22"/>
  <c r="DM16" i="22"/>
  <c r="DL16" i="22"/>
  <c r="DK16" i="22"/>
  <c r="DJ16" i="22"/>
  <c r="DI16" i="22"/>
  <c r="DH16" i="22"/>
  <c r="DG16" i="22"/>
  <c r="DF16" i="22"/>
  <c r="DE16" i="22"/>
  <c r="DD16" i="22"/>
  <c r="DC16" i="22"/>
  <c r="DB16" i="22"/>
  <c r="DA16" i="22"/>
  <c r="CZ16" i="22"/>
  <c r="CY16" i="22"/>
  <c r="CX16" i="22"/>
  <c r="CW16" i="22"/>
  <c r="CV16" i="22"/>
  <c r="CU16" i="22"/>
  <c r="DV16" i="22" s="1"/>
  <c r="L5" i="22" s="1"/>
  <c r="CT16" i="22"/>
  <c r="CS16" i="22"/>
  <c r="CR16" i="22"/>
  <c r="CP16" i="22"/>
  <c r="CO16" i="22"/>
  <c r="CN16" i="22"/>
  <c r="CM16" i="22"/>
  <c r="CL16" i="22"/>
  <c r="CK16" i="22"/>
  <c r="CJ16" i="22"/>
  <c r="CI16" i="22"/>
  <c r="CH16" i="22"/>
  <c r="CG16" i="22"/>
  <c r="CF16" i="22"/>
  <c r="CE16" i="22"/>
  <c r="CD16" i="22"/>
  <c r="CC16" i="22"/>
  <c r="CB16" i="22"/>
  <c r="CA16" i="22"/>
  <c r="BZ16" i="22"/>
  <c r="BY16" i="22"/>
  <c r="BX16" i="22"/>
  <c r="BW16" i="22"/>
  <c r="BV16" i="22"/>
  <c r="BU16" i="22"/>
  <c r="BT16" i="22"/>
  <c r="BS16" i="22"/>
  <c r="BR16" i="22"/>
  <c r="BQ16" i="22"/>
  <c r="BP16" i="22"/>
  <c r="BO16" i="22"/>
  <c r="BN16" i="22"/>
  <c r="BM16" i="22"/>
  <c r="BL16" i="22"/>
  <c r="CQ16" i="22" s="1"/>
  <c r="L4" i="22" s="1"/>
  <c r="BJ16" i="22"/>
  <c r="BI16" i="22"/>
  <c r="BH16" i="22"/>
  <c r="BG16" i="22"/>
  <c r="BF16" i="22"/>
  <c r="BE16" i="22"/>
  <c r="BD16" i="22"/>
  <c r="BC16" i="22"/>
  <c r="BB16" i="22"/>
  <c r="BA16" i="22"/>
  <c r="AZ16" i="22"/>
  <c r="AY16" i="22"/>
  <c r="AX16" i="22"/>
  <c r="AW16" i="22"/>
  <c r="AV16" i="22"/>
  <c r="AU16" i="22"/>
  <c r="AT16" i="22"/>
  <c r="AS16" i="22"/>
  <c r="AR16" i="22"/>
  <c r="AQ16" i="22"/>
  <c r="AP16" i="22"/>
  <c r="AO16" i="22"/>
  <c r="AN16" i="22"/>
  <c r="AM16" i="22"/>
  <c r="AL16" i="22"/>
  <c r="AK16" i="22"/>
  <c r="AJ16" i="22"/>
  <c r="AI16" i="22"/>
  <c r="BK16" i="22" s="1"/>
  <c r="L3" i="22" s="1"/>
  <c r="AG16" i="22"/>
  <c r="AF16" i="22"/>
  <c r="AE16" i="22"/>
  <c r="AD16" i="22"/>
  <c r="AC16" i="22"/>
  <c r="AB16" i="22"/>
  <c r="AA16" i="22"/>
  <c r="Z16" i="22"/>
  <c r="Y16" i="22"/>
  <c r="X16" i="22"/>
  <c r="W16" i="22"/>
  <c r="V16" i="22"/>
  <c r="U16" i="22"/>
  <c r="T16" i="22"/>
  <c r="S16" i="22"/>
  <c r="K2" i="22" s="1"/>
  <c r="R16" i="22"/>
  <c r="Q16" i="22"/>
  <c r="P16" i="22"/>
  <c r="O16" i="22"/>
  <c r="N16" i="22"/>
  <c r="M16" i="22"/>
  <c r="L16" i="22"/>
  <c r="K16" i="22"/>
  <c r="J16" i="22"/>
  <c r="I16" i="22"/>
  <c r="H16" i="22"/>
  <c r="G16" i="22"/>
  <c r="F16" i="22"/>
  <c r="E16" i="22"/>
  <c r="D16" i="22"/>
  <c r="C16" i="22"/>
  <c r="NO15" i="22"/>
  <c r="MI15" i="22"/>
  <c r="LD15" i="22"/>
  <c r="JX15" i="22"/>
  <c r="IS15" i="22"/>
  <c r="HM15" i="22"/>
  <c r="GG15" i="22"/>
  <c r="FB15" i="22"/>
  <c r="DV15" i="22"/>
  <c r="CQ15" i="22"/>
  <c r="BK15" i="22"/>
  <c r="AH15" i="22"/>
  <c r="Y13" i="22"/>
  <c r="X13" i="22"/>
  <c r="W13" i="22"/>
  <c r="V13" i="22"/>
  <c r="U13" i="22"/>
  <c r="T13" i="22"/>
  <c r="S13" i="22"/>
  <c r="R13" i="22"/>
  <c r="Q13" i="22"/>
  <c r="P13" i="22"/>
  <c r="O13" i="22"/>
  <c r="N13" i="22"/>
  <c r="M13" i="22"/>
  <c r="J13" i="22"/>
  <c r="I13" i="22"/>
  <c r="Y12" i="22"/>
  <c r="X12" i="22"/>
  <c r="W12" i="22"/>
  <c r="V12" i="22"/>
  <c r="U12" i="22"/>
  <c r="T12" i="22"/>
  <c r="S12" i="22"/>
  <c r="R12" i="22"/>
  <c r="Q12" i="22"/>
  <c r="P12" i="22"/>
  <c r="O12" i="22"/>
  <c r="N12" i="22"/>
  <c r="M12" i="22"/>
  <c r="K12" i="22"/>
  <c r="J12" i="22"/>
  <c r="I12" i="22"/>
  <c r="Y11" i="22"/>
  <c r="X11" i="22"/>
  <c r="W11" i="22"/>
  <c r="V11" i="22"/>
  <c r="U11" i="22"/>
  <c r="T11" i="22"/>
  <c r="S11" i="22"/>
  <c r="R11" i="22"/>
  <c r="Q11" i="22"/>
  <c r="P11" i="22"/>
  <c r="O11" i="22"/>
  <c r="N11" i="22"/>
  <c r="M11" i="22"/>
  <c r="K11" i="22"/>
  <c r="J11" i="22"/>
  <c r="I11" i="22"/>
  <c r="Y10" i="22"/>
  <c r="X10" i="22"/>
  <c r="W10" i="22"/>
  <c r="V10" i="22"/>
  <c r="U10" i="22"/>
  <c r="T10" i="22"/>
  <c r="S10" i="22"/>
  <c r="R10" i="22"/>
  <c r="Q10" i="22"/>
  <c r="P10" i="22"/>
  <c r="O10" i="22"/>
  <c r="N10" i="22"/>
  <c r="M10" i="22"/>
  <c r="K10" i="22"/>
  <c r="J10" i="22"/>
  <c r="I10" i="22"/>
  <c r="Y9" i="22"/>
  <c r="X9" i="22"/>
  <c r="W9" i="22"/>
  <c r="V9" i="22"/>
  <c r="U9" i="22"/>
  <c r="T9" i="22"/>
  <c r="S9" i="22"/>
  <c r="R9" i="22"/>
  <c r="Q9" i="22"/>
  <c r="P9" i="22"/>
  <c r="O9" i="22"/>
  <c r="N9" i="22"/>
  <c r="M9" i="22"/>
  <c r="K9" i="22"/>
  <c r="J9" i="22"/>
  <c r="I9" i="22"/>
  <c r="Y8" i="22"/>
  <c r="X8" i="22"/>
  <c r="W8" i="22"/>
  <c r="V8" i="22"/>
  <c r="U8" i="22"/>
  <c r="T8" i="22"/>
  <c r="S8" i="22"/>
  <c r="R8" i="22"/>
  <c r="Q8" i="22"/>
  <c r="P8" i="22"/>
  <c r="O8" i="22"/>
  <c r="N8" i="22"/>
  <c r="M8" i="22"/>
  <c r="K8" i="22"/>
  <c r="J8" i="22"/>
  <c r="I8" i="22"/>
  <c r="Y7" i="22"/>
  <c r="X7" i="22"/>
  <c r="W7" i="22"/>
  <c r="V7" i="22"/>
  <c r="U7" i="22"/>
  <c r="T7" i="22"/>
  <c r="S7" i="22"/>
  <c r="R7" i="22"/>
  <c r="Q7" i="22"/>
  <c r="P7" i="22"/>
  <c r="O7" i="22"/>
  <c r="N7" i="22"/>
  <c r="M7" i="22"/>
  <c r="K7" i="22"/>
  <c r="J7" i="22"/>
  <c r="I7" i="22"/>
  <c r="Y6" i="22"/>
  <c r="X6" i="22"/>
  <c r="W6" i="22"/>
  <c r="V6" i="22"/>
  <c r="U6" i="22"/>
  <c r="T6" i="22"/>
  <c r="S6" i="22"/>
  <c r="R6" i="22"/>
  <c r="Q6" i="22"/>
  <c r="P6" i="22"/>
  <c r="O6" i="22"/>
  <c r="N6" i="22"/>
  <c r="M6" i="22"/>
  <c r="K6" i="22"/>
  <c r="J6" i="22"/>
  <c r="I6" i="22"/>
  <c r="Y5" i="22"/>
  <c r="X5" i="22"/>
  <c r="W5" i="22"/>
  <c r="V5" i="22"/>
  <c r="U5" i="22"/>
  <c r="T5" i="22"/>
  <c r="S5" i="22"/>
  <c r="R5" i="22"/>
  <c r="Q5" i="22"/>
  <c r="P5" i="22"/>
  <c r="O5" i="22"/>
  <c r="N5" i="22"/>
  <c r="M5" i="22"/>
  <c r="K5" i="22"/>
  <c r="J5" i="22"/>
  <c r="I5" i="22"/>
  <c r="Y4" i="22"/>
  <c r="X4" i="22"/>
  <c r="W4" i="22"/>
  <c r="V4" i="22"/>
  <c r="U4" i="22"/>
  <c r="T4" i="22"/>
  <c r="S4" i="22"/>
  <c r="R4" i="22"/>
  <c r="Q4" i="22"/>
  <c r="P4" i="22"/>
  <c r="O4" i="22"/>
  <c r="N4" i="22"/>
  <c r="M4" i="22"/>
  <c r="K4" i="22"/>
  <c r="J4" i="22"/>
  <c r="I4" i="22"/>
  <c r="Y3" i="22"/>
  <c r="X3" i="22"/>
  <c r="W3" i="22"/>
  <c r="V3" i="22"/>
  <c r="U3" i="22"/>
  <c r="T3" i="22"/>
  <c r="S3" i="22"/>
  <c r="R3" i="22"/>
  <c r="Q3" i="22"/>
  <c r="P3" i="22"/>
  <c r="O3" i="22"/>
  <c r="N3" i="22"/>
  <c r="M3" i="22"/>
  <c r="K3" i="22"/>
  <c r="J3" i="22"/>
  <c r="I3" i="22"/>
  <c r="Y2" i="22"/>
  <c r="X2" i="22"/>
  <c r="W2" i="22"/>
  <c r="V2" i="22"/>
  <c r="U2" i="22"/>
  <c r="T2" i="22"/>
  <c r="S2" i="22"/>
  <c r="R2" i="22"/>
  <c r="Q2" i="22"/>
  <c r="P2" i="22"/>
  <c r="O2" i="22"/>
  <c r="M2" i="22"/>
  <c r="J2" i="22"/>
  <c r="I2" i="22"/>
  <c r="B44" i="14" a="1"/>
  <c r="B44" i="14" s="1"/>
  <c r="F31" i="14"/>
  <c r="B3" i="14"/>
  <c r="AH18" i="22" l="1"/>
  <c r="N2" i="22"/>
  <c r="AH16" i="22"/>
  <c r="L2" i="22" s="1"/>
  <c r="DV18" i="18"/>
  <c r="MI20" i="18" l="1"/>
  <c r="MI21" i="18"/>
  <c r="MI22" i="18"/>
  <c r="MI23" i="18"/>
  <c r="X6" i="18" s="1"/>
  <c r="MI24" i="18"/>
  <c r="X7" i="18" s="1"/>
  <c r="MI25" i="18"/>
  <c r="X8" i="18" s="1"/>
  <c r="MI26" i="18"/>
  <c r="MI27" i="18"/>
  <c r="MI28" i="18"/>
  <c r="MI29" i="18"/>
  <c r="MI30" i="18"/>
  <c r="MI31" i="18"/>
  <c r="MI32" i="18"/>
  <c r="MI33" i="18"/>
  <c r="MI34" i="18"/>
  <c r="MI35" i="18"/>
  <c r="MI36" i="18"/>
  <c r="MI37" i="18"/>
  <c r="MI38" i="18"/>
  <c r="MI39" i="18"/>
  <c r="MI19" i="18"/>
  <c r="LD19" i="18"/>
  <c r="LD25" i="18"/>
  <c r="W8" i="18" s="1"/>
  <c r="JX25" i="18"/>
  <c r="NP42" i="20"/>
  <c r="MJ42" i="20"/>
  <c r="LE42" i="20"/>
  <c r="JY42" i="20"/>
  <c r="IT42" i="20"/>
  <c r="HN42" i="20"/>
  <c r="GH42" i="20"/>
  <c r="FC42" i="20"/>
  <c r="R19" i="20" s="1"/>
  <c r="DW42" i="20"/>
  <c r="CR42" i="20"/>
  <c r="BL42" i="20"/>
  <c r="AH42" i="20"/>
  <c r="NP41" i="20"/>
  <c r="MJ41" i="20"/>
  <c r="LE41" i="20"/>
  <c r="JY41" i="20"/>
  <c r="V18" i="20" s="1"/>
  <c r="IT41" i="20"/>
  <c r="HN41" i="20"/>
  <c r="GH41" i="20"/>
  <c r="FC41" i="20"/>
  <c r="DW41" i="20"/>
  <c r="CR41" i="20"/>
  <c r="BL41" i="20"/>
  <c r="AH41" i="20"/>
  <c r="N18" i="20" s="1"/>
  <c r="NP40" i="20"/>
  <c r="MJ40" i="20"/>
  <c r="LE40" i="20"/>
  <c r="JY40" i="20"/>
  <c r="IT40" i="20"/>
  <c r="HN40" i="20"/>
  <c r="GH40" i="20"/>
  <c r="FC40" i="20"/>
  <c r="R17" i="20" s="1"/>
  <c r="DW40" i="20"/>
  <c r="CR40" i="20"/>
  <c r="BL40" i="20"/>
  <c r="AH40" i="20"/>
  <c r="NP39" i="20"/>
  <c r="MJ39" i="20"/>
  <c r="LE39" i="20"/>
  <c r="JY39" i="20"/>
  <c r="V16" i="20" s="1"/>
  <c r="IT39" i="20"/>
  <c r="HN39" i="20"/>
  <c r="GH39" i="20"/>
  <c r="FC39" i="20"/>
  <c r="DW39" i="20"/>
  <c r="CR39" i="20"/>
  <c r="BL39" i="20"/>
  <c r="AH39" i="20"/>
  <c r="N16" i="20" s="1"/>
  <c r="NP38" i="20"/>
  <c r="MJ38" i="20"/>
  <c r="LE38" i="20"/>
  <c r="JY38" i="20"/>
  <c r="IT38" i="20"/>
  <c r="HN38" i="20"/>
  <c r="GH38" i="20"/>
  <c r="FC38" i="20"/>
  <c r="R15" i="20" s="1"/>
  <c r="DW38" i="20"/>
  <c r="CR38" i="20"/>
  <c r="BL38" i="20"/>
  <c r="AH38" i="20"/>
  <c r="NP37" i="20"/>
  <c r="MJ37" i="20"/>
  <c r="LE37" i="20"/>
  <c r="JY37" i="20"/>
  <c r="V14" i="20" s="1"/>
  <c r="IT37" i="20"/>
  <c r="HN37" i="20"/>
  <c r="GH37" i="20"/>
  <c r="FC37" i="20"/>
  <c r="DW37" i="20"/>
  <c r="CR37" i="20"/>
  <c r="BL37" i="20"/>
  <c r="AH37" i="20"/>
  <c r="N14" i="20" s="1"/>
  <c r="NP36" i="20"/>
  <c r="MJ36" i="20"/>
  <c r="LE36" i="20"/>
  <c r="JY36" i="20"/>
  <c r="IT36" i="20"/>
  <c r="HN36" i="20"/>
  <c r="GH36" i="20"/>
  <c r="FC36" i="20"/>
  <c r="DW36" i="20"/>
  <c r="CR36" i="20"/>
  <c r="BL36" i="20"/>
  <c r="AH36" i="20"/>
  <c r="NP35" i="20"/>
  <c r="MJ35" i="20"/>
  <c r="LE35" i="20"/>
  <c r="JY35" i="20"/>
  <c r="V12" i="20" s="1"/>
  <c r="IT35" i="20"/>
  <c r="HN35" i="20"/>
  <c r="GH35" i="20"/>
  <c r="FC35" i="20"/>
  <c r="DW35" i="20"/>
  <c r="CR35" i="20"/>
  <c r="BL35" i="20"/>
  <c r="AH35" i="20"/>
  <c r="N12" i="20" s="1"/>
  <c r="NP34" i="20"/>
  <c r="MJ34" i="20"/>
  <c r="LE34" i="20"/>
  <c r="JY34" i="20"/>
  <c r="IT34" i="20"/>
  <c r="HN34" i="20"/>
  <c r="GH34" i="20"/>
  <c r="FC34" i="20"/>
  <c r="R11" i="20" s="1"/>
  <c r="DW34" i="20"/>
  <c r="CR34" i="20"/>
  <c r="BL34" i="20"/>
  <c r="AH34" i="20"/>
  <c r="NP33" i="20"/>
  <c r="MJ33" i="20"/>
  <c r="LE33" i="20"/>
  <c r="JY33" i="20"/>
  <c r="V10" i="20" s="1"/>
  <c r="IT33" i="20"/>
  <c r="HN33" i="20"/>
  <c r="GH33" i="20"/>
  <c r="FC33" i="20"/>
  <c r="DW33" i="20"/>
  <c r="CR33" i="20"/>
  <c r="BL33" i="20"/>
  <c r="AH33" i="20"/>
  <c r="N10" i="20" s="1"/>
  <c r="NP32" i="20"/>
  <c r="MJ32" i="20"/>
  <c r="LE32" i="20"/>
  <c r="JY32" i="20"/>
  <c r="IT32" i="20"/>
  <c r="HN32" i="20"/>
  <c r="GH32" i="20"/>
  <c r="FC32" i="20"/>
  <c r="R9" i="20" s="1"/>
  <c r="DW32" i="20"/>
  <c r="CR32" i="20"/>
  <c r="BL32" i="20"/>
  <c r="AH32" i="20"/>
  <c r="NP31" i="20"/>
  <c r="MJ31" i="20"/>
  <c r="LE31" i="20"/>
  <c r="JY31" i="20"/>
  <c r="V8" i="20" s="1"/>
  <c r="IT31" i="20"/>
  <c r="HN31" i="20"/>
  <c r="GH31" i="20"/>
  <c r="FC31" i="20"/>
  <c r="DW31" i="20"/>
  <c r="CR31" i="20"/>
  <c r="BL31" i="20"/>
  <c r="AH31" i="20"/>
  <c r="N8" i="20" s="1"/>
  <c r="NP30" i="20"/>
  <c r="MJ30" i="20"/>
  <c r="LE30" i="20"/>
  <c r="JY30" i="20"/>
  <c r="IT30" i="20"/>
  <c r="HN30" i="20"/>
  <c r="GH30" i="20"/>
  <c r="FC30" i="20"/>
  <c r="R7" i="20" s="1"/>
  <c r="DW30" i="20"/>
  <c r="CR30" i="20"/>
  <c r="BL30" i="20"/>
  <c r="AH30" i="20"/>
  <c r="NP29" i="20"/>
  <c r="MJ29" i="20"/>
  <c r="LE29" i="20"/>
  <c r="JY29" i="20"/>
  <c r="V6" i="20" s="1"/>
  <c r="IT29" i="20"/>
  <c r="HN29" i="20"/>
  <c r="GH29" i="20"/>
  <c r="FC29" i="20"/>
  <c r="DW29" i="20"/>
  <c r="CR29" i="20"/>
  <c r="BL29" i="20"/>
  <c r="AH29" i="20"/>
  <c r="N6" i="20" s="1"/>
  <c r="NP28" i="20"/>
  <c r="MJ28" i="20"/>
  <c r="LE28" i="20"/>
  <c r="JY28" i="20"/>
  <c r="IT28" i="20"/>
  <c r="HN28" i="20"/>
  <c r="GH28" i="20"/>
  <c r="FC28" i="20"/>
  <c r="DW28" i="20"/>
  <c r="CR28" i="20"/>
  <c r="BL28" i="20"/>
  <c r="AH28" i="20"/>
  <c r="NP27" i="20"/>
  <c r="MJ27" i="20"/>
  <c r="LE27" i="20"/>
  <c r="JY27" i="20"/>
  <c r="V4" i="20" s="1"/>
  <c r="IT27" i="20"/>
  <c r="HN27" i="20"/>
  <c r="GH27" i="20"/>
  <c r="FC27" i="20"/>
  <c r="DW27" i="20"/>
  <c r="CR27" i="20"/>
  <c r="BL27" i="20"/>
  <c r="AH27" i="20"/>
  <c r="N4" i="20" s="1"/>
  <c r="NP26" i="20"/>
  <c r="MJ26" i="20"/>
  <c r="LE26" i="20"/>
  <c r="JY26" i="20"/>
  <c r="IT26" i="20"/>
  <c r="HN26" i="20"/>
  <c r="GH26" i="20"/>
  <c r="FC26" i="20"/>
  <c r="R3" i="20" s="1"/>
  <c r="DW26" i="20"/>
  <c r="CR26" i="20"/>
  <c r="BL26" i="20"/>
  <c r="AH26" i="20"/>
  <c r="NP25" i="20"/>
  <c r="NP24" i="20" s="1"/>
  <c r="MJ25" i="20"/>
  <c r="MJ24" i="20" s="1"/>
  <c r="LE25" i="20"/>
  <c r="LE24" i="20" s="1"/>
  <c r="JY25" i="20"/>
  <c r="JY24" i="20" s="1"/>
  <c r="IT25" i="20"/>
  <c r="HN25" i="20"/>
  <c r="GH25" i="20"/>
  <c r="FC25" i="20"/>
  <c r="DW25" i="20"/>
  <c r="CR25" i="20"/>
  <c r="CR24" i="20" s="1"/>
  <c r="BL25" i="20"/>
  <c r="AH25" i="20"/>
  <c r="AH24" i="20" s="1"/>
  <c r="IT24" i="20"/>
  <c r="HN24" i="20"/>
  <c r="GH24" i="20"/>
  <c r="FC24" i="20"/>
  <c r="DW24" i="20"/>
  <c r="BL24" i="20"/>
  <c r="NO22" i="20"/>
  <c r="NN22" i="20"/>
  <c r="NM22" i="20"/>
  <c r="NL22" i="20"/>
  <c r="NK22" i="20"/>
  <c r="NJ22" i="20"/>
  <c r="NI22" i="20"/>
  <c r="NH22" i="20"/>
  <c r="NG22" i="20"/>
  <c r="NF22" i="20"/>
  <c r="NE22" i="20"/>
  <c r="ND22" i="20"/>
  <c r="NC22" i="20"/>
  <c r="NB22" i="20"/>
  <c r="NA22" i="20"/>
  <c r="MZ22" i="20"/>
  <c r="MY22" i="20"/>
  <c r="MX22" i="20"/>
  <c r="MW22" i="20"/>
  <c r="MV22" i="20"/>
  <c r="MU22" i="20"/>
  <c r="MT22" i="20"/>
  <c r="MS22" i="20"/>
  <c r="MR22" i="20"/>
  <c r="MQ22" i="20"/>
  <c r="MP22" i="20"/>
  <c r="MO22" i="20"/>
  <c r="MN22" i="20"/>
  <c r="MM22" i="20"/>
  <c r="ML22" i="20"/>
  <c r="MK22" i="20"/>
  <c r="NP22" i="20" s="1"/>
  <c r="L13" i="20" s="1"/>
  <c r="MI22" i="20"/>
  <c r="MH22" i="20"/>
  <c r="MG22" i="20"/>
  <c r="MF22" i="20"/>
  <c r="ME22" i="20"/>
  <c r="MD22" i="20"/>
  <c r="MC22" i="20"/>
  <c r="MB22" i="20"/>
  <c r="MA22" i="20"/>
  <c r="LZ22" i="20"/>
  <c r="LY22" i="20"/>
  <c r="LX22" i="20"/>
  <c r="LW22" i="20"/>
  <c r="LV22" i="20"/>
  <c r="LU22" i="20"/>
  <c r="LT22" i="20"/>
  <c r="LS22" i="20"/>
  <c r="LR22" i="20"/>
  <c r="LQ22" i="20"/>
  <c r="LP22" i="20"/>
  <c r="LO22" i="20"/>
  <c r="LN22" i="20"/>
  <c r="LM22" i="20"/>
  <c r="LL22" i="20"/>
  <c r="LK22" i="20"/>
  <c r="LJ22" i="20"/>
  <c r="LI22" i="20"/>
  <c r="LH22" i="20"/>
  <c r="LG22" i="20"/>
  <c r="LF22" i="20"/>
  <c r="MJ22" i="20" s="1"/>
  <c r="L12" i="20" s="1"/>
  <c r="LD22" i="20"/>
  <c r="LC22" i="20"/>
  <c r="LB22" i="20"/>
  <c r="LA22" i="20"/>
  <c r="KZ22" i="20"/>
  <c r="KY22" i="20"/>
  <c r="KX22" i="20"/>
  <c r="KW22" i="20"/>
  <c r="KV22" i="20"/>
  <c r="KU22" i="20"/>
  <c r="KT22" i="20"/>
  <c r="KS22" i="20"/>
  <c r="KR22" i="20"/>
  <c r="KQ22" i="20"/>
  <c r="KP22" i="20"/>
  <c r="KO22" i="20"/>
  <c r="KN22" i="20"/>
  <c r="KM22" i="20"/>
  <c r="KL22" i="20"/>
  <c r="KK22" i="20"/>
  <c r="KJ22" i="20"/>
  <c r="KI22" i="20"/>
  <c r="KH22" i="20"/>
  <c r="KG22" i="20"/>
  <c r="KF22" i="20"/>
  <c r="KE22" i="20"/>
  <c r="KD22" i="20"/>
  <c r="KC22" i="20"/>
  <c r="KB22" i="20"/>
  <c r="KA22" i="20"/>
  <c r="JZ22" i="20"/>
  <c r="LE22" i="20" s="1"/>
  <c r="L11" i="20" s="1"/>
  <c r="JX22" i="20"/>
  <c r="JW22" i="20"/>
  <c r="JV22" i="20"/>
  <c r="JU22" i="20"/>
  <c r="JT22" i="20"/>
  <c r="JS22" i="20"/>
  <c r="JR22" i="20"/>
  <c r="JQ22" i="20"/>
  <c r="JP22" i="20"/>
  <c r="JO22" i="20"/>
  <c r="JN22" i="20"/>
  <c r="JM22" i="20"/>
  <c r="JL22" i="20"/>
  <c r="JK22" i="20"/>
  <c r="JJ22" i="20"/>
  <c r="JI22" i="20"/>
  <c r="JH22" i="20"/>
  <c r="JG22" i="20"/>
  <c r="JF22" i="20"/>
  <c r="JE22" i="20"/>
  <c r="JD22" i="20"/>
  <c r="JC22" i="20"/>
  <c r="JB22" i="20"/>
  <c r="JA22" i="20"/>
  <c r="IZ22" i="20"/>
  <c r="IY22" i="20"/>
  <c r="IX22" i="20"/>
  <c r="IW22" i="20"/>
  <c r="IV22" i="20"/>
  <c r="IU22" i="20"/>
  <c r="JY22" i="20" s="1"/>
  <c r="L10" i="20" s="1"/>
  <c r="IS22" i="20"/>
  <c r="IR22" i="20"/>
  <c r="IQ22" i="20"/>
  <c r="IP22" i="20"/>
  <c r="IO22" i="20"/>
  <c r="IN22" i="20"/>
  <c r="IM22" i="20"/>
  <c r="IL22" i="20"/>
  <c r="IK22" i="20"/>
  <c r="IJ22" i="20"/>
  <c r="II22" i="20"/>
  <c r="IH22" i="20"/>
  <c r="IG22" i="20"/>
  <c r="IF22" i="20"/>
  <c r="IE22" i="20"/>
  <c r="ID22" i="20"/>
  <c r="IC22" i="20"/>
  <c r="IB22" i="20"/>
  <c r="IA22" i="20"/>
  <c r="HZ22" i="20"/>
  <c r="HY22" i="20"/>
  <c r="HX22" i="20"/>
  <c r="HW22" i="20"/>
  <c r="HV22" i="20"/>
  <c r="HU22" i="20"/>
  <c r="HT22" i="20"/>
  <c r="HS22" i="20"/>
  <c r="HR22" i="20"/>
  <c r="HQ22" i="20"/>
  <c r="HP22" i="20"/>
  <c r="HO22" i="20"/>
  <c r="IT22" i="20" s="1"/>
  <c r="L9" i="20" s="1"/>
  <c r="HM22" i="20"/>
  <c r="HL22" i="20"/>
  <c r="HK22" i="20"/>
  <c r="HJ22" i="20"/>
  <c r="HI22" i="20"/>
  <c r="HH22" i="20"/>
  <c r="HG22" i="20"/>
  <c r="HF22" i="20"/>
  <c r="HE22" i="20"/>
  <c r="HD22" i="20"/>
  <c r="HC22" i="20"/>
  <c r="HB22" i="20"/>
  <c r="HA22" i="20"/>
  <c r="GZ22" i="20"/>
  <c r="GY22" i="20"/>
  <c r="GX22" i="20"/>
  <c r="GW22" i="20"/>
  <c r="GV22" i="20"/>
  <c r="GU22" i="20"/>
  <c r="GT22" i="20"/>
  <c r="GS22" i="20"/>
  <c r="GR22" i="20"/>
  <c r="GQ22" i="20"/>
  <c r="GP22" i="20"/>
  <c r="GO22" i="20"/>
  <c r="GN22" i="20"/>
  <c r="GM22" i="20"/>
  <c r="GL22" i="20"/>
  <c r="GK22" i="20"/>
  <c r="GJ22" i="20"/>
  <c r="GI22" i="20"/>
  <c r="HN22" i="20" s="1"/>
  <c r="L8" i="20" s="1"/>
  <c r="GG22" i="20"/>
  <c r="GF22" i="20"/>
  <c r="GE22" i="20"/>
  <c r="GD22" i="20"/>
  <c r="GC22" i="20"/>
  <c r="GB22" i="20"/>
  <c r="GA22" i="20"/>
  <c r="FZ22" i="20"/>
  <c r="FY22" i="20"/>
  <c r="FX22" i="20"/>
  <c r="FW22" i="20"/>
  <c r="FV22" i="20"/>
  <c r="FU22" i="20"/>
  <c r="FT22" i="20"/>
  <c r="FS22" i="20"/>
  <c r="FR22" i="20"/>
  <c r="FQ22" i="20"/>
  <c r="FP22" i="20"/>
  <c r="FO22" i="20"/>
  <c r="FN22" i="20"/>
  <c r="FM22" i="20"/>
  <c r="FL22" i="20"/>
  <c r="FK22" i="20"/>
  <c r="FJ22" i="20"/>
  <c r="FI22" i="20"/>
  <c r="FH22" i="20"/>
  <c r="FG22" i="20"/>
  <c r="FF22" i="20"/>
  <c r="FE22" i="20"/>
  <c r="FD22" i="20"/>
  <c r="GH22" i="20" s="1"/>
  <c r="L7" i="20" s="1"/>
  <c r="FB22" i="20"/>
  <c r="FA22" i="20"/>
  <c r="EZ22" i="20"/>
  <c r="EY22" i="20"/>
  <c r="EX22" i="20"/>
  <c r="EW22" i="20"/>
  <c r="EV22" i="20"/>
  <c r="EU22" i="20"/>
  <c r="ET22" i="20"/>
  <c r="ES22" i="20"/>
  <c r="ER22" i="20"/>
  <c r="EQ22" i="20"/>
  <c r="EP22" i="20"/>
  <c r="EO22" i="20"/>
  <c r="EN22" i="20"/>
  <c r="EM22" i="20"/>
  <c r="EL22" i="20"/>
  <c r="EK22" i="20"/>
  <c r="EJ22" i="20"/>
  <c r="EI22" i="20"/>
  <c r="EH22" i="20"/>
  <c r="EG22" i="20"/>
  <c r="EF22" i="20"/>
  <c r="EE22" i="20"/>
  <c r="ED22" i="20"/>
  <c r="EC22" i="20"/>
  <c r="EB22" i="20"/>
  <c r="EA22" i="20"/>
  <c r="DZ22" i="20"/>
  <c r="DY22" i="20"/>
  <c r="DX22" i="20"/>
  <c r="FC22" i="20" s="1"/>
  <c r="L6" i="20" s="1"/>
  <c r="DV22" i="20"/>
  <c r="DU22" i="20"/>
  <c r="DT22" i="20"/>
  <c r="DS22" i="20"/>
  <c r="DR22" i="20"/>
  <c r="DQ22" i="20"/>
  <c r="DP22" i="20"/>
  <c r="DO22" i="20"/>
  <c r="DN22" i="20"/>
  <c r="DM22" i="20"/>
  <c r="DL22" i="20"/>
  <c r="DK22" i="20"/>
  <c r="DJ22" i="20"/>
  <c r="DI22" i="20"/>
  <c r="DH22" i="20"/>
  <c r="DG22" i="20"/>
  <c r="DF22" i="20"/>
  <c r="DE22" i="20"/>
  <c r="DD22" i="20"/>
  <c r="DC22" i="20"/>
  <c r="DB22" i="20"/>
  <c r="DA22" i="20"/>
  <c r="CZ22" i="20"/>
  <c r="CY22" i="20"/>
  <c r="CX22" i="20"/>
  <c r="CW22" i="20"/>
  <c r="CV22" i="20"/>
  <c r="CU22" i="20"/>
  <c r="CT22" i="20"/>
  <c r="CS22" i="20"/>
  <c r="DW22" i="20" s="1"/>
  <c r="L5" i="20" s="1"/>
  <c r="CQ22" i="20"/>
  <c r="CP22" i="20"/>
  <c r="CO22" i="20"/>
  <c r="CN22" i="20"/>
  <c r="CM22" i="20"/>
  <c r="CL22" i="20"/>
  <c r="CK22" i="20"/>
  <c r="CJ22" i="20"/>
  <c r="CI22" i="20"/>
  <c r="CH22" i="20"/>
  <c r="CG22" i="20"/>
  <c r="CF22" i="20"/>
  <c r="CE22" i="20"/>
  <c r="CD22" i="20"/>
  <c r="CC22" i="20"/>
  <c r="CB22" i="20"/>
  <c r="CA22" i="20"/>
  <c r="BZ22" i="20"/>
  <c r="BY22" i="20"/>
  <c r="BX22" i="20"/>
  <c r="BW22" i="20"/>
  <c r="BV22" i="20"/>
  <c r="BU22" i="20"/>
  <c r="BT22" i="20"/>
  <c r="BS22" i="20"/>
  <c r="BR22" i="20"/>
  <c r="BQ22" i="20"/>
  <c r="BP22" i="20"/>
  <c r="BO22" i="20"/>
  <c r="BN22" i="20"/>
  <c r="BM22" i="20"/>
  <c r="CR22" i="20" s="1"/>
  <c r="L4" i="20" s="1"/>
  <c r="BK22" i="20"/>
  <c r="BJ22" i="20"/>
  <c r="BI22" i="20"/>
  <c r="BH22" i="20"/>
  <c r="BG22" i="20"/>
  <c r="BF22" i="20"/>
  <c r="BE22" i="20"/>
  <c r="BD22" i="20"/>
  <c r="BC22" i="20"/>
  <c r="BB22" i="20"/>
  <c r="BA22" i="20"/>
  <c r="AZ22" i="20"/>
  <c r="AY22" i="20"/>
  <c r="AX22" i="20"/>
  <c r="AW22" i="20"/>
  <c r="AV22" i="20"/>
  <c r="AU22" i="20"/>
  <c r="AT22" i="20"/>
  <c r="AS22" i="20"/>
  <c r="AR22" i="20"/>
  <c r="AQ22" i="20"/>
  <c r="AP22" i="20"/>
  <c r="AO22" i="20"/>
  <c r="AN22" i="20"/>
  <c r="AM22" i="20"/>
  <c r="AL22" i="20"/>
  <c r="AK22" i="20"/>
  <c r="AJ22" i="20"/>
  <c r="AI22" i="20"/>
  <c r="BL22" i="20" s="1"/>
  <c r="L3" i="20" s="1"/>
  <c r="AG22" i="20"/>
  <c r="AF22" i="20"/>
  <c r="AE22" i="20"/>
  <c r="AD22" i="20"/>
  <c r="AC22" i="20"/>
  <c r="AB22" i="20"/>
  <c r="AA22" i="20"/>
  <c r="Z22" i="20"/>
  <c r="Y22" i="20"/>
  <c r="X22" i="20"/>
  <c r="W22" i="20"/>
  <c r="V22" i="20"/>
  <c r="U22" i="20"/>
  <c r="T22" i="20"/>
  <c r="S22" i="20"/>
  <c r="R22" i="20"/>
  <c r="Q22" i="20"/>
  <c r="P22" i="20"/>
  <c r="O22" i="20"/>
  <c r="N22" i="20"/>
  <c r="M22" i="20"/>
  <c r="L22" i="20"/>
  <c r="K22" i="20"/>
  <c r="J22" i="20"/>
  <c r="I22" i="20"/>
  <c r="H22" i="20"/>
  <c r="G22" i="20"/>
  <c r="F22" i="20"/>
  <c r="E22" i="20"/>
  <c r="D22" i="20"/>
  <c r="C22" i="20"/>
  <c r="NP21" i="20"/>
  <c r="MJ21" i="20"/>
  <c r="LE21" i="20"/>
  <c r="JY21" i="20"/>
  <c r="IT21" i="20"/>
  <c r="HN21" i="20"/>
  <c r="GH21" i="20"/>
  <c r="FC21" i="20"/>
  <c r="DW21" i="20"/>
  <c r="CR21" i="20"/>
  <c r="BL21" i="20"/>
  <c r="AH21" i="20"/>
  <c r="Y19" i="20"/>
  <c r="X19" i="20"/>
  <c r="W19" i="20"/>
  <c r="V19" i="20"/>
  <c r="U19" i="20"/>
  <c r="T19" i="20"/>
  <c r="S19" i="20"/>
  <c r="Q19" i="20"/>
  <c r="P19" i="20"/>
  <c r="O19" i="20"/>
  <c r="N19" i="20"/>
  <c r="M19" i="20"/>
  <c r="Y18" i="20"/>
  <c r="X18" i="20"/>
  <c r="W18" i="20"/>
  <c r="U18" i="20"/>
  <c r="T18" i="20"/>
  <c r="S18" i="20"/>
  <c r="R18" i="20"/>
  <c r="Q18" i="20"/>
  <c r="P18" i="20"/>
  <c r="O18" i="20"/>
  <c r="M18" i="20"/>
  <c r="Y17" i="20"/>
  <c r="X17" i="20"/>
  <c r="W17" i="20"/>
  <c r="V17" i="20"/>
  <c r="U17" i="20"/>
  <c r="T17" i="20"/>
  <c r="S17" i="20"/>
  <c r="Q17" i="20"/>
  <c r="P17" i="20"/>
  <c r="O17" i="20"/>
  <c r="N17" i="20"/>
  <c r="M17" i="20"/>
  <c r="Y16" i="20"/>
  <c r="X16" i="20"/>
  <c r="W16" i="20"/>
  <c r="U16" i="20"/>
  <c r="T16" i="20"/>
  <c r="S16" i="20"/>
  <c r="R16" i="20"/>
  <c r="Q16" i="20"/>
  <c r="P16" i="20"/>
  <c r="O16" i="20"/>
  <c r="M16" i="20"/>
  <c r="Y15" i="20"/>
  <c r="X15" i="20"/>
  <c r="W15" i="20"/>
  <c r="V15" i="20"/>
  <c r="U15" i="20"/>
  <c r="T15" i="20"/>
  <c r="S15" i="20"/>
  <c r="Q15" i="20"/>
  <c r="P15" i="20"/>
  <c r="O15" i="20"/>
  <c r="N15" i="20"/>
  <c r="M15" i="20"/>
  <c r="Y14" i="20"/>
  <c r="X14" i="20"/>
  <c r="W14" i="20"/>
  <c r="U14" i="20"/>
  <c r="T14" i="20"/>
  <c r="S14" i="20"/>
  <c r="R14" i="20"/>
  <c r="Q14" i="20"/>
  <c r="P14" i="20"/>
  <c r="O14" i="20"/>
  <c r="M14" i="20"/>
  <c r="Y13" i="20"/>
  <c r="X13" i="20"/>
  <c r="W13" i="20"/>
  <c r="V13" i="20"/>
  <c r="U13" i="20"/>
  <c r="T13" i="20"/>
  <c r="S13" i="20"/>
  <c r="R13" i="20"/>
  <c r="Q13" i="20"/>
  <c r="P13" i="20"/>
  <c r="O13" i="20"/>
  <c r="N13" i="20"/>
  <c r="M13" i="20"/>
  <c r="Y12" i="20"/>
  <c r="X12" i="20"/>
  <c r="W12" i="20"/>
  <c r="U12" i="20"/>
  <c r="T12" i="20"/>
  <c r="S12" i="20"/>
  <c r="R12" i="20"/>
  <c r="Q12" i="20"/>
  <c r="P12" i="20"/>
  <c r="O12" i="20"/>
  <c r="M12" i="20"/>
  <c r="Y11" i="20"/>
  <c r="X11" i="20"/>
  <c r="W11" i="20"/>
  <c r="V11" i="20"/>
  <c r="U11" i="20"/>
  <c r="T11" i="20"/>
  <c r="S11" i="20"/>
  <c r="Q11" i="20"/>
  <c r="P11" i="20"/>
  <c r="O11" i="20"/>
  <c r="N11" i="20"/>
  <c r="M11" i="20"/>
  <c r="Y10" i="20"/>
  <c r="X10" i="20"/>
  <c r="W10" i="20"/>
  <c r="U10" i="20"/>
  <c r="T10" i="20"/>
  <c r="S10" i="20"/>
  <c r="R10" i="20"/>
  <c r="Q10" i="20"/>
  <c r="P10" i="20"/>
  <c r="O10" i="20"/>
  <c r="M10" i="20"/>
  <c r="Y9" i="20"/>
  <c r="X9" i="20"/>
  <c r="W9" i="20"/>
  <c r="V9" i="20"/>
  <c r="U9" i="20"/>
  <c r="T9" i="20"/>
  <c r="S9" i="20"/>
  <c r="Q9" i="20"/>
  <c r="P9" i="20"/>
  <c r="O9" i="20"/>
  <c r="N9" i="20"/>
  <c r="M9" i="20"/>
  <c r="Y8" i="20"/>
  <c r="X8" i="20"/>
  <c r="W8" i="20"/>
  <c r="U8" i="20"/>
  <c r="T8" i="20"/>
  <c r="S8" i="20"/>
  <c r="R8" i="20"/>
  <c r="Q8" i="20"/>
  <c r="P8" i="20"/>
  <c r="O8" i="20"/>
  <c r="M8" i="20"/>
  <c r="Y7" i="20"/>
  <c r="X7" i="20"/>
  <c r="W7" i="20"/>
  <c r="V7" i="20"/>
  <c r="U7" i="20"/>
  <c r="T7" i="20"/>
  <c r="S7" i="20"/>
  <c r="Q7" i="20"/>
  <c r="P7" i="20"/>
  <c r="O7" i="20"/>
  <c r="N7" i="20"/>
  <c r="M7" i="20"/>
  <c r="Y6" i="20"/>
  <c r="X6" i="20"/>
  <c r="W6" i="20"/>
  <c r="U6" i="20"/>
  <c r="T6" i="20"/>
  <c r="S6" i="20"/>
  <c r="R6" i="20"/>
  <c r="Q6" i="20"/>
  <c r="P6" i="20"/>
  <c r="O6" i="20"/>
  <c r="M6" i="20"/>
  <c r="Y5" i="20"/>
  <c r="X5" i="20"/>
  <c r="W5" i="20"/>
  <c r="V5" i="20"/>
  <c r="U5" i="20"/>
  <c r="T5" i="20"/>
  <c r="S5" i="20"/>
  <c r="R5" i="20"/>
  <c r="Q5" i="20"/>
  <c r="P5" i="20"/>
  <c r="O5" i="20"/>
  <c r="N5" i="20"/>
  <c r="M5" i="20"/>
  <c r="Y4" i="20"/>
  <c r="X4" i="20"/>
  <c r="W4" i="20"/>
  <c r="U4" i="20"/>
  <c r="T4" i="20"/>
  <c r="S4" i="20"/>
  <c r="R4" i="20"/>
  <c r="Q4" i="20"/>
  <c r="P4" i="20"/>
  <c r="O4" i="20"/>
  <c r="M4" i="20"/>
  <c r="Y3" i="20"/>
  <c r="X3" i="20"/>
  <c r="W3" i="20"/>
  <c r="V3" i="20"/>
  <c r="U3" i="20"/>
  <c r="T3" i="20"/>
  <c r="S3" i="20"/>
  <c r="Q3" i="20"/>
  <c r="P3" i="20"/>
  <c r="O3" i="20"/>
  <c r="N3" i="20"/>
  <c r="M3" i="20"/>
  <c r="Y2" i="20"/>
  <c r="X2" i="20"/>
  <c r="W2" i="20"/>
  <c r="U2" i="20"/>
  <c r="T2" i="20"/>
  <c r="S2" i="20"/>
  <c r="R2" i="20"/>
  <c r="Q2" i="20"/>
  <c r="P2" i="20"/>
  <c r="O2" i="20"/>
  <c r="M2" i="20"/>
  <c r="X3" i="18"/>
  <c r="X4" i="18"/>
  <c r="V8" i="18"/>
  <c r="Y8" i="18"/>
  <c r="X11" i="18"/>
  <c r="X12" i="18"/>
  <c r="X13" i="18"/>
  <c r="O7" i="18"/>
  <c r="N9" i="18"/>
  <c r="M8" i="18"/>
  <c r="M9" i="18"/>
  <c r="M10" i="18"/>
  <c r="M11" i="18"/>
  <c r="M12" i="18"/>
  <c r="M13" i="18"/>
  <c r="AH25" i="18"/>
  <c r="N8" i="18" s="1"/>
  <c r="BK25" i="18"/>
  <c r="O8" i="18" s="1"/>
  <c r="CQ25" i="18"/>
  <c r="P8" i="18" s="1"/>
  <c r="DV25" i="18"/>
  <c r="Q8" i="18" s="1"/>
  <c r="FB25" i="18"/>
  <c r="R8" i="18" s="1"/>
  <c r="GG25" i="18"/>
  <c r="S8" i="18" s="1"/>
  <c r="HM25" i="18"/>
  <c r="T8" i="18" s="1"/>
  <c r="IS25" i="18"/>
  <c r="U8" i="18" s="1"/>
  <c r="G16" i="18"/>
  <c r="NN16" i="18"/>
  <c r="NM16" i="18"/>
  <c r="NL16" i="18"/>
  <c r="NK16" i="18"/>
  <c r="NJ16" i="18"/>
  <c r="NI16" i="18"/>
  <c r="NH16" i="18"/>
  <c r="NG16" i="18"/>
  <c r="NF16" i="18"/>
  <c r="NE16" i="18"/>
  <c r="ND16" i="18"/>
  <c r="NC16" i="18"/>
  <c r="NB16" i="18"/>
  <c r="NA16" i="18"/>
  <c r="MZ16" i="18"/>
  <c r="MY16" i="18"/>
  <c r="MX16" i="18"/>
  <c r="MW16" i="18"/>
  <c r="MV16" i="18"/>
  <c r="MU16" i="18"/>
  <c r="MT16" i="18"/>
  <c r="MS16" i="18"/>
  <c r="MR16" i="18"/>
  <c r="MQ16" i="18"/>
  <c r="MP16" i="18"/>
  <c r="MO16" i="18"/>
  <c r="MN16" i="18"/>
  <c r="MM16" i="18"/>
  <c r="ML16" i="18"/>
  <c r="MK16" i="18"/>
  <c r="MJ16" i="18"/>
  <c r="MH16" i="18"/>
  <c r="MG16" i="18"/>
  <c r="MF16" i="18"/>
  <c r="ME16" i="18"/>
  <c r="MD16" i="18"/>
  <c r="MC16" i="18"/>
  <c r="MB16" i="18"/>
  <c r="MA16" i="18"/>
  <c r="LZ16" i="18"/>
  <c r="LY16" i="18"/>
  <c r="LX16" i="18"/>
  <c r="LW16" i="18"/>
  <c r="LV16" i="18"/>
  <c r="LU16" i="18"/>
  <c r="LT16" i="18"/>
  <c r="LS16" i="18"/>
  <c r="LR16" i="18"/>
  <c r="LQ16" i="18"/>
  <c r="LP16" i="18"/>
  <c r="LO16" i="18"/>
  <c r="LN16" i="18"/>
  <c r="LM16" i="18"/>
  <c r="LL16" i="18"/>
  <c r="LK16" i="18"/>
  <c r="LJ16" i="18"/>
  <c r="LI16" i="18"/>
  <c r="LH16" i="18"/>
  <c r="LG16" i="18"/>
  <c r="LF16" i="18"/>
  <c r="LE16" i="18"/>
  <c r="LC16" i="18"/>
  <c r="LB16" i="18"/>
  <c r="LA16" i="18"/>
  <c r="KZ16" i="18"/>
  <c r="KY16" i="18"/>
  <c r="KX16" i="18"/>
  <c r="KW16" i="18"/>
  <c r="KV16" i="18"/>
  <c r="KU16" i="18"/>
  <c r="KT16" i="18"/>
  <c r="KS16" i="18"/>
  <c r="KR16" i="18"/>
  <c r="KQ16" i="18"/>
  <c r="KP16" i="18"/>
  <c r="KO16" i="18"/>
  <c r="KN16" i="18"/>
  <c r="KM16" i="18"/>
  <c r="KL16" i="18"/>
  <c r="KK16" i="18"/>
  <c r="KJ16" i="18"/>
  <c r="KI16" i="18"/>
  <c r="KH16" i="18"/>
  <c r="KG16" i="18"/>
  <c r="KF16" i="18"/>
  <c r="KE16" i="18"/>
  <c r="KD16" i="18"/>
  <c r="KC16" i="18"/>
  <c r="KB16" i="18"/>
  <c r="KA16" i="18"/>
  <c r="JZ16" i="18"/>
  <c r="JY16" i="18"/>
  <c r="JW16" i="18"/>
  <c r="JV16" i="18"/>
  <c r="JU16" i="18"/>
  <c r="JT16" i="18"/>
  <c r="JS16" i="18"/>
  <c r="JR16" i="18"/>
  <c r="JQ16" i="18"/>
  <c r="JP16" i="18"/>
  <c r="JO16" i="18"/>
  <c r="JN16" i="18"/>
  <c r="JM16" i="18"/>
  <c r="JL16" i="18"/>
  <c r="JK16" i="18"/>
  <c r="JJ16" i="18"/>
  <c r="JI16" i="18"/>
  <c r="JH16" i="18"/>
  <c r="JG16" i="18"/>
  <c r="JF16" i="18"/>
  <c r="JE16" i="18"/>
  <c r="JD16" i="18"/>
  <c r="JC16" i="18"/>
  <c r="JB16" i="18"/>
  <c r="JA16" i="18"/>
  <c r="IZ16" i="18"/>
  <c r="IY16" i="18"/>
  <c r="IX16" i="18"/>
  <c r="IW16" i="18"/>
  <c r="IV16" i="18"/>
  <c r="IU16" i="18"/>
  <c r="IT16" i="18"/>
  <c r="IR16" i="18"/>
  <c r="IQ16" i="18"/>
  <c r="IP16" i="18"/>
  <c r="IO16" i="18"/>
  <c r="IN16" i="18"/>
  <c r="IM16" i="18"/>
  <c r="IL16" i="18"/>
  <c r="IK16" i="18"/>
  <c r="IJ16" i="18"/>
  <c r="II16" i="18"/>
  <c r="IH16" i="18"/>
  <c r="IG16" i="18"/>
  <c r="IF16" i="18"/>
  <c r="IE16" i="18"/>
  <c r="ID16" i="18"/>
  <c r="IC16" i="18"/>
  <c r="IB16" i="18"/>
  <c r="IA16" i="18"/>
  <c r="HZ16" i="18"/>
  <c r="HY16" i="18"/>
  <c r="HX16" i="18"/>
  <c r="HW16" i="18"/>
  <c r="HV16" i="18"/>
  <c r="HU16" i="18"/>
  <c r="HT16" i="18"/>
  <c r="HS16" i="18"/>
  <c r="HR16" i="18"/>
  <c r="HQ16" i="18"/>
  <c r="HP16" i="18"/>
  <c r="HO16" i="18"/>
  <c r="HN16" i="18"/>
  <c r="HL16" i="18"/>
  <c r="HK16" i="18"/>
  <c r="HJ16" i="18"/>
  <c r="HI16" i="18"/>
  <c r="HH16" i="18"/>
  <c r="HG16" i="18"/>
  <c r="HF16" i="18"/>
  <c r="HE16" i="18"/>
  <c r="HD16" i="18"/>
  <c r="HC16" i="18"/>
  <c r="HB16" i="18"/>
  <c r="HA16" i="18"/>
  <c r="GZ16" i="18"/>
  <c r="GY16" i="18"/>
  <c r="GX16" i="18"/>
  <c r="GW16" i="18"/>
  <c r="GV16" i="18"/>
  <c r="GU16" i="18"/>
  <c r="GT16" i="18"/>
  <c r="GS16" i="18"/>
  <c r="GR16" i="18"/>
  <c r="GQ16" i="18"/>
  <c r="GP16" i="18"/>
  <c r="GO16" i="18"/>
  <c r="GN16" i="18"/>
  <c r="GM16" i="18"/>
  <c r="GL16" i="18"/>
  <c r="GK16" i="18"/>
  <c r="GJ16" i="18"/>
  <c r="GI16" i="18"/>
  <c r="GH16" i="18"/>
  <c r="GF16" i="18"/>
  <c r="GE16" i="18"/>
  <c r="GD16" i="18"/>
  <c r="GC16" i="18"/>
  <c r="GB16" i="18"/>
  <c r="GA16" i="18"/>
  <c r="FZ16" i="18"/>
  <c r="FY16" i="18"/>
  <c r="FX16" i="18"/>
  <c r="FW16" i="18"/>
  <c r="FV16" i="18"/>
  <c r="FU16" i="18"/>
  <c r="FT16" i="18"/>
  <c r="FS16" i="18"/>
  <c r="FR16" i="18"/>
  <c r="FQ16" i="18"/>
  <c r="FP16" i="18"/>
  <c r="FO16" i="18"/>
  <c r="FN16" i="18"/>
  <c r="FM16" i="18"/>
  <c r="FL16" i="18"/>
  <c r="FK16" i="18"/>
  <c r="FJ16" i="18"/>
  <c r="FI16" i="18"/>
  <c r="FH16" i="18"/>
  <c r="FG16" i="18"/>
  <c r="FF16" i="18"/>
  <c r="FE16" i="18"/>
  <c r="FD16" i="18"/>
  <c r="FC16" i="18"/>
  <c r="FA16" i="18"/>
  <c r="EZ16" i="18"/>
  <c r="EY16" i="18"/>
  <c r="EX16" i="18"/>
  <c r="EW16" i="18"/>
  <c r="EV16" i="18"/>
  <c r="EU16" i="18"/>
  <c r="ET16" i="18"/>
  <c r="ES16" i="18"/>
  <c r="ER16" i="18"/>
  <c r="EQ16" i="18"/>
  <c r="EP16" i="18"/>
  <c r="EO16" i="18"/>
  <c r="EN16" i="18"/>
  <c r="EM16" i="18"/>
  <c r="EL16" i="18"/>
  <c r="EK16" i="18"/>
  <c r="EJ16" i="18"/>
  <c r="EI16" i="18"/>
  <c r="EH16" i="18"/>
  <c r="EG16" i="18"/>
  <c r="EF16" i="18"/>
  <c r="EE16" i="18"/>
  <c r="ED16" i="18"/>
  <c r="EC16" i="18"/>
  <c r="EB16" i="18"/>
  <c r="EA16" i="18"/>
  <c r="DZ16" i="18"/>
  <c r="DY16" i="18"/>
  <c r="DX16" i="18"/>
  <c r="DW16" i="18"/>
  <c r="DU16" i="18"/>
  <c r="DT16" i="18"/>
  <c r="DS16" i="18"/>
  <c r="DR16" i="18"/>
  <c r="DQ16" i="18"/>
  <c r="DP16" i="18"/>
  <c r="DO16" i="18"/>
  <c r="DN16" i="18"/>
  <c r="DM16" i="18"/>
  <c r="DL16" i="18"/>
  <c r="DK16" i="18"/>
  <c r="DJ16" i="18"/>
  <c r="DI16" i="18"/>
  <c r="DH16" i="18"/>
  <c r="DG16" i="18"/>
  <c r="DF16" i="18"/>
  <c r="DE16" i="18"/>
  <c r="DD16" i="18"/>
  <c r="DC16" i="18"/>
  <c r="DB16" i="18"/>
  <c r="DA16" i="18"/>
  <c r="CZ16" i="18"/>
  <c r="CY16" i="18"/>
  <c r="CX16" i="18"/>
  <c r="CW16" i="18"/>
  <c r="CV16" i="18"/>
  <c r="CU16" i="18"/>
  <c r="CT16" i="18"/>
  <c r="CS16" i="18"/>
  <c r="CR16" i="18"/>
  <c r="CP16" i="18"/>
  <c r="CO16" i="18"/>
  <c r="CN16" i="18"/>
  <c r="CM16" i="18"/>
  <c r="CL16" i="18"/>
  <c r="CK16" i="18"/>
  <c r="CJ16" i="18"/>
  <c r="CI16" i="18"/>
  <c r="CH16" i="18"/>
  <c r="CG16" i="18"/>
  <c r="CF16" i="18"/>
  <c r="CE16" i="18"/>
  <c r="CD16" i="18"/>
  <c r="CC16" i="18"/>
  <c r="CB16" i="18"/>
  <c r="CA16" i="18"/>
  <c r="BZ16" i="18"/>
  <c r="BY16" i="18"/>
  <c r="BX16" i="18"/>
  <c r="BW16" i="18"/>
  <c r="BV16" i="18"/>
  <c r="BU16" i="18"/>
  <c r="BT16" i="18"/>
  <c r="BS16" i="18"/>
  <c r="BR16" i="18"/>
  <c r="BQ16" i="18"/>
  <c r="BP16" i="18"/>
  <c r="BO16" i="18"/>
  <c r="BN16" i="18"/>
  <c r="BM16" i="18"/>
  <c r="BL16" i="18"/>
  <c r="BJ16" i="18"/>
  <c r="BI16" i="18"/>
  <c r="BH16" i="18"/>
  <c r="BG16" i="18"/>
  <c r="BF16" i="18"/>
  <c r="BE16" i="18"/>
  <c r="BD16" i="18"/>
  <c r="BC16" i="18"/>
  <c r="BB16" i="18"/>
  <c r="BA16" i="18"/>
  <c r="AZ16" i="18"/>
  <c r="AY16" i="18"/>
  <c r="AX16" i="18"/>
  <c r="AW16" i="18"/>
  <c r="AV16" i="18"/>
  <c r="AU16" i="18"/>
  <c r="AT16" i="18"/>
  <c r="AS16" i="18"/>
  <c r="AR16" i="18"/>
  <c r="AQ16" i="18"/>
  <c r="AP16" i="18"/>
  <c r="AO16" i="18"/>
  <c r="AN16" i="18"/>
  <c r="AM16" i="18"/>
  <c r="AL16" i="18"/>
  <c r="AK16" i="18"/>
  <c r="K3" i="18" s="1"/>
  <c r="AJ16" i="18"/>
  <c r="AI16" i="18"/>
  <c r="AG16" i="18"/>
  <c r="AF16" i="18"/>
  <c r="AE16" i="18"/>
  <c r="AD16" i="18"/>
  <c r="AC16" i="18"/>
  <c r="AB16" i="18"/>
  <c r="AA16" i="18"/>
  <c r="Z16" i="18"/>
  <c r="Y16" i="18"/>
  <c r="X16" i="18"/>
  <c r="W16" i="18"/>
  <c r="V16" i="18"/>
  <c r="U16" i="18"/>
  <c r="T16" i="18"/>
  <c r="S16" i="18"/>
  <c r="R16" i="18"/>
  <c r="Q16" i="18"/>
  <c r="P16" i="18"/>
  <c r="O16" i="18"/>
  <c r="N16" i="18"/>
  <c r="M16" i="18"/>
  <c r="L16" i="18"/>
  <c r="K16" i="18"/>
  <c r="J16" i="18"/>
  <c r="I16" i="18"/>
  <c r="H16" i="18"/>
  <c r="F16" i="18"/>
  <c r="E16" i="18"/>
  <c r="D16" i="18"/>
  <c r="C16" i="18"/>
  <c r="M6" i="18"/>
  <c r="M7" i="18"/>
  <c r="NO23" i="18"/>
  <c r="Y6" i="18" s="1"/>
  <c r="NO24" i="18"/>
  <c r="Y7" i="18" s="1"/>
  <c r="LD23" i="18"/>
  <c r="W6" i="18" s="1"/>
  <c r="LD24" i="18"/>
  <c r="W7" i="18" s="1"/>
  <c r="LD26" i="18"/>
  <c r="W9" i="18" s="1"/>
  <c r="JX23" i="18"/>
  <c r="V6" i="18" s="1"/>
  <c r="JX24" i="18"/>
  <c r="V7" i="18" s="1"/>
  <c r="IS23" i="18"/>
  <c r="U6" i="18" s="1"/>
  <c r="IS24" i="18"/>
  <c r="U7" i="18" s="1"/>
  <c r="HM23" i="18"/>
  <c r="T6" i="18" s="1"/>
  <c r="HM24" i="18"/>
  <c r="T7" i="18" s="1"/>
  <c r="GG23" i="18"/>
  <c r="S6" i="18" s="1"/>
  <c r="GG24" i="18"/>
  <c r="S7" i="18" s="1"/>
  <c r="FB23" i="18"/>
  <c r="R6" i="18" s="1"/>
  <c r="FB24" i="18"/>
  <c r="R7" i="18" s="1"/>
  <c r="DV23" i="18"/>
  <c r="Q6" i="18" s="1"/>
  <c r="DV24" i="18"/>
  <c r="Q7" i="18" s="1"/>
  <c r="CQ23" i="18"/>
  <c r="P6" i="18" s="1"/>
  <c r="CQ24" i="18"/>
  <c r="P7" i="18" s="1"/>
  <c r="BK23" i="18"/>
  <c r="O6" i="18" s="1"/>
  <c r="BK24" i="18"/>
  <c r="AH23" i="18"/>
  <c r="N6" i="18" s="1"/>
  <c r="AH24" i="18"/>
  <c r="N7" i="18" s="1"/>
  <c r="AH26" i="18"/>
  <c r="AH16" i="18" l="1"/>
  <c r="L2" i="18" s="1"/>
  <c r="K2" i="18"/>
  <c r="AH22" i="20"/>
  <c r="L2" i="20" s="1"/>
  <c r="CQ16" i="18"/>
  <c r="N2" i="20"/>
  <c r="V2" i="20"/>
  <c r="BK16" i="18"/>
  <c r="L3" i="18" s="1"/>
  <c r="NO16" i="18"/>
  <c r="IS16" i="18"/>
  <c r="LD16" i="18"/>
  <c r="MI16" i="18"/>
  <c r="JX16" i="18"/>
  <c r="DV16" i="18"/>
  <c r="HM16" i="18"/>
  <c r="GG16" i="18"/>
  <c r="FB16" i="18"/>
  <c r="NO39" i="18" l="1"/>
  <c r="LD39" i="18"/>
  <c r="JX39" i="18"/>
  <c r="IS39" i="18"/>
  <c r="HM39" i="18"/>
  <c r="GG39" i="18"/>
  <c r="FB39" i="18"/>
  <c r="DV39" i="18"/>
  <c r="CQ39" i="18"/>
  <c r="BK39" i="18"/>
  <c r="AH39" i="18"/>
  <c r="NO38" i="18"/>
  <c r="LD38" i="18"/>
  <c r="JX38" i="18"/>
  <c r="IS38" i="18"/>
  <c r="HM38" i="18"/>
  <c r="GG38" i="18"/>
  <c r="FB38" i="18"/>
  <c r="DV38" i="18"/>
  <c r="CQ38" i="18"/>
  <c r="BK38" i="18"/>
  <c r="AH38" i="18"/>
  <c r="NO37" i="18"/>
  <c r="LD37" i="18"/>
  <c r="JX37" i="18"/>
  <c r="IS37" i="18"/>
  <c r="HM37" i="18"/>
  <c r="GG37" i="18"/>
  <c r="FB37" i="18"/>
  <c r="DV37" i="18"/>
  <c r="CQ37" i="18"/>
  <c r="BK37" i="18"/>
  <c r="AH37" i="18"/>
  <c r="NO36" i="18"/>
  <c r="LD36" i="18"/>
  <c r="JX36" i="18"/>
  <c r="IS36" i="18"/>
  <c r="HM36" i="18"/>
  <c r="GG36" i="18"/>
  <c r="FB36" i="18"/>
  <c r="DV36" i="18"/>
  <c r="CQ36" i="18"/>
  <c r="BK36" i="18"/>
  <c r="AH36" i="18"/>
  <c r="NO35" i="18"/>
  <c r="LD35" i="18"/>
  <c r="JX35" i="18"/>
  <c r="IS35" i="18"/>
  <c r="HM35" i="18"/>
  <c r="GG35" i="18"/>
  <c r="FB35" i="18"/>
  <c r="DV35" i="18"/>
  <c r="CQ35" i="18"/>
  <c r="BK35" i="18"/>
  <c r="AH35" i="18"/>
  <c r="NO34" i="18"/>
  <c r="LD34" i="18"/>
  <c r="JX34" i="18"/>
  <c r="IS34" i="18"/>
  <c r="HM34" i="18"/>
  <c r="GG34" i="18"/>
  <c r="FB34" i="18"/>
  <c r="DV34" i="18"/>
  <c r="CQ34" i="18"/>
  <c r="BK34" i="18"/>
  <c r="AH34" i="18"/>
  <c r="NO33" i="18"/>
  <c r="LD33" i="18"/>
  <c r="JX33" i="18"/>
  <c r="IS33" i="18"/>
  <c r="HM33" i="18"/>
  <c r="GG33" i="18"/>
  <c r="FB33" i="18"/>
  <c r="DV33" i="18"/>
  <c r="CQ33" i="18"/>
  <c r="BK33" i="18"/>
  <c r="AH33" i="18"/>
  <c r="NO32" i="18"/>
  <c r="LD32" i="18"/>
  <c r="JX32" i="18"/>
  <c r="IS32" i="18"/>
  <c r="HM32" i="18"/>
  <c r="GG32" i="18"/>
  <c r="FB32" i="18"/>
  <c r="DV32" i="18"/>
  <c r="CQ32" i="18"/>
  <c r="BK32" i="18"/>
  <c r="AH32" i="18"/>
  <c r="NO31" i="18"/>
  <c r="LD31" i="18"/>
  <c r="JX31" i="18"/>
  <c r="IS31" i="18"/>
  <c r="HM31" i="18"/>
  <c r="GG31" i="18"/>
  <c r="FB31" i="18"/>
  <c r="DV31" i="18"/>
  <c r="CQ31" i="18"/>
  <c r="BK31" i="18"/>
  <c r="AH31" i="18"/>
  <c r="NO30" i="18"/>
  <c r="Y13" i="18" s="1"/>
  <c r="LD30" i="18"/>
  <c r="W13" i="18" s="1"/>
  <c r="JX30" i="18"/>
  <c r="V13" i="18" s="1"/>
  <c r="IS30" i="18"/>
  <c r="U13" i="18" s="1"/>
  <c r="HM30" i="18"/>
  <c r="T13" i="18" s="1"/>
  <c r="GG30" i="18"/>
  <c r="S13" i="18" s="1"/>
  <c r="FB30" i="18"/>
  <c r="R13" i="18" s="1"/>
  <c r="DV30" i="18"/>
  <c r="Q13" i="18" s="1"/>
  <c r="CQ30" i="18"/>
  <c r="P13" i="18" s="1"/>
  <c r="BK30" i="18"/>
  <c r="O13" i="18" s="1"/>
  <c r="AH30" i="18"/>
  <c r="N13" i="18" s="1"/>
  <c r="NO29" i="18"/>
  <c r="Y12" i="18" s="1"/>
  <c r="LD29" i="18"/>
  <c r="W12" i="18" s="1"/>
  <c r="JX29" i="18"/>
  <c r="V12" i="18" s="1"/>
  <c r="IS29" i="18"/>
  <c r="U12" i="18" s="1"/>
  <c r="HM29" i="18"/>
  <c r="T12" i="18" s="1"/>
  <c r="GG29" i="18"/>
  <c r="S12" i="18" s="1"/>
  <c r="FB29" i="18"/>
  <c r="R12" i="18" s="1"/>
  <c r="DV29" i="18"/>
  <c r="Q12" i="18" s="1"/>
  <c r="CQ29" i="18"/>
  <c r="P12" i="18" s="1"/>
  <c r="BK29" i="18"/>
  <c r="O12" i="18" s="1"/>
  <c r="AH29" i="18"/>
  <c r="N12" i="18" s="1"/>
  <c r="NO28" i="18"/>
  <c r="Y11" i="18" s="1"/>
  <c r="LD28" i="18"/>
  <c r="W11" i="18" s="1"/>
  <c r="JX28" i="18"/>
  <c r="V11" i="18" s="1"/>
  <c r="IS28" i="18"/>
  <c r="U11" i="18" s="1"/>
  <c r="HM28" i="18"/>
  <c r="T11" i="18" s="1"/>
  <c r="GG28" i="18"/>
  <c r="S11" i="18" s="1"/>
  <c r="FB28" i="18"/>
  <c r="R11" i="18" s="1"/>
  <c r="DV28" i="18"/>
  <c r="Q11" i="18" s="1"/>
  <c r="CQ28" i="18"/>
  <c r="P11" i="18" s="1"/>
  <c r="BK28" i="18"/>
  <c r="O11" i="18" s="1"/>
  <c r="AH28" i="18"/>
  <c r="N11" i="18" s="1"/>
  <c r="NO27" i="18"/>
  <c r="Y10" i="18" s="1"/>
  <c r="X10" i="18"/>
  <c r="LD27" i="18"/>
  <c r="W10" i="18" s="1"/>
  <c r="JX27" i="18"/>
  <c r="V10" i="18" s="1"/>
  <c r="IS27" i="18"/>
  <c r="U10" i="18" s="1"/>
  <c r="HM27" i="18"/>
  <c r="T10" i="18" s="1"/>
  <c r="GG27" i="18"/>
  <c r="S10" i="18" s="1"/>
  <c r="FB27" i="18"/>
  <c r="R10" i="18" s="1"/>
  <c r="DV27" i="18"/>
  <c r="Q10" i="18" s="1"/>
  <c r="CQ27" i="18"/>
  <c r="P10" i="18" s="1"/>
  <c r="BK27" i="18"/>
  <c r="O10" i="18" s="1"/>
  <c r="AH27" i="18"/>
  <c r="N10" i="18" s="1"/>
  <c r="NO26" i="18"/>
  <c r="Y9" i="18" s="1"/>
  <c r="X9" i="18"/>
  <c r="JX26" i="18"/>
  <c r="V9" i="18" s="1"/>
  <c r="IS26" i="18"/>
  <c r="U9" i="18" s="1"/>
  <c r="HM26" i="18"/>
  <c r="T9" i="18" s="1"/>
  <c r="GG26" i="18"/>
  <c r="S9" i="18" s="1"/>
  <c r="FB26" i="18"/>
  <c r="R9" i="18" s="1"/>
  <c r="DV26" i="18"/>
  <c r="Q9" i="18" s="1"/>
  <c r="CQ26" i="18"/>
  <c r="P9" i="18" s="1"/>
  <c r="BK26" i="18"/>
  <c r="O9" i="18" s="1"/>
  <c r="NO22" i="18"/>
  <c r="Y5" i="18" s="1"/>
  <c r="X5" i="18"/>
  <c r="LD22" i="18"/>
  <c r="W5" i="18" s="1"/>
  <c r="JX22" i="18"/>
  <c r="V5" i="18" s="1"/>
  <c r="IS22" i="18"/>
  <c r="U5" i="18" s="1"/>
  <c r="HM22" i="18"/>
  <c r="T5" i="18" s="1"/>
  <c r="GG22" i="18"/>
  <c r="S5" i="18" s="1"/>
  <c r="FB22" i="18"/>
  <c r="R5" i="18" s="1"/>
  <c r="DV22" i="18"/>
  <c r="Q5" i="18" s="1"/>
  <c r="CQ22" i="18"/>
  <c r="P5" i="18" s="1"/>
  <c r="BK22" i="18"/>
  <c r="O5" i="18" s="1"/>
  <c r="AH22" i="18"/>
  <c r="N5" i="18" s="1"/>
  <c r="NO21" i="18"/>
  <c r="Y4" i="18" s="1"/>
  <c r="LD21" i="18"/>
  <c r="W4" i="18" s="1"/>
  <c r="JX21" i="18"/>
  <c r="V4" i="18" s="1"/>
  <c r="IS21" i="18"/>
  <c r="U4" i="18" s="1"/>
  <c r="HM21" i="18"/>
  <c r="T4" i="18" s="1"/>
  <c r="GG21" i="18"/>
  <c r="S4" i="18" s="1"/>
  <c r="FB21" i="18"/>
  <c r="R4" i="18" s="1"/>
  <c r="DV21" i="18"/>
  <c r="Q4" i="18" s="1"/>
  <c r="CQ21" i="18"/>
  <c r="P4" i="18" s="1"/>
  <c r="BK21" i="18"/>
  <c r="O4" i="18" s="1"/>
  <c r="AH21" i="18"/>
  <c r="N4" i="18" s="1"/>
  <c r="NO20" i="18"/>
  <c r="Y3" i="18" s="1"/>
  <c r="LD20" i="18"/>
  <c r="W3" i="18" s="1"/>
  <c r="JX20" i="18"/>
  <c r="V3" i="18" s="1"/>
  <c r="IS20" i="18"/>
  <c r="U3" i="18" s="1"/>
  <c r="HM20" i="18"/>
  <c r="T3" i="18" s="1"/>
  <c r="GG20" i="18"/>
  <c r="S3" i="18" s="1"/>
  <c r="FB20" i="18"/>
  <c r="R3" i="18" s="1"/>
  <c r="DV20" i="18"/>
  <c r="Q3" i="18" s="1"/>
  <c r="CQ20" i="18"/>
  <c r="P3" i="18" s="1"/>
  <c r="BK20" i="18"/>
  <c r="O3" i="18" s="1"/>
  <c r="AH20" i="18"/>
  <c r="N3" i="18" s="1"/>
  <c r="NO19" i="18"/>
  <c r="JX19" i="18"/>
  <c r="IS19" i="18"/>
  <c r="HM19" i="18"/>
  <c r="GG19" i="18"/>
  <c r="FB19" i="18"/>
  <c r="DV19" i="18"/>
  <c r="CQ19" i="18"/>
  <c r="BK19" i="18"/>
  <c r="O2" i="18" s="1"/>
  <c r="AH19" i="18"/>
  <c r="N2" i="18" s="1"/>
  <c r="NO15" i="18"/>
  <c r="J13" i="18" s="1"/>
  <c r="MI15" i="18"/>
  <c r="J12" i="18" s="1"/>
  <c r="LD15" i="18"/>
  <c r="J11" i="18" s="1"/>
  <c r="JX15" i="18"/>
  <c r="J10" i="18" s="1"/>
  <c r="IS15" i="18"/>
  <c r="HM15" i="18"/>
  <c r="J8" i="18" s="1"/>
  <c r="GG15" i="18"/>
  <c r="J7" i="18" s="1"/>
  <c r="FB15" i="18"/>
  <c r="J6" i="18" s="1"/>
  <c r="DV15" i="18"/>
  <c r="J5" i="18" s="1"/>
  <c r="CQ15" i="18"/>
  <c r="J4" i="18" s="1"/>
  <c r="BK15" i="18"/>
  <c r="J3" i="18" s="1"/>
  <c r="AH15" i="18"/>
  <c r="J2" i="18" s="1"/>
  <c r="K13" i="18"/>
  <c r="I13" i="18"/>
  <c r="K12" i="18"/>
  <c r="I12" i="18"/>
  <c r="L12" i="18" s="1"/>
  <c r="K11" i="18"/>
  <c r="I11" i="18"/>
  <c r="K10" i="18"/>
  <c r="I10" i="18"/>
  <c r="K9" i="18"/>
  <c r="J9" i="18"/>
  <c r="I9" i="18"/>
  <c r="K8" i="18"/>
  <c r="I8" i="18"/>
  <c r="K7" i="18"/>
  <c r="I7" i="18"/>
  <c r="K6" i="18"/>
  <c r="I6" i="18"/>
  <c r="M5" i="18"/>
  <c r="K5" i="18"/>
  <c r="I5" i="18"/>
  <c r="M4" i="18"/>
  <c r="K4" i="18"/>
  <c r="I4" i="18"/>
  <c r="M3" i="18"/>
  <c r="I3" i="18"/>
  <c r="M2" i="18"/>
  <c r="I2" i="18"/>
  <c r="B11" i="14"/>
  <c r="B22" i="14"/>
  <c r="B5" i="14"/>
  <c r="B9" i="14"/>
  <c r="C5" i="14"/>
  <c r="E3" i="14"/>
  <c r="G12" i="14"/>
  <c r="J3" i="14"/>
  <c r="G3" i="14"/>
  <c r="M3" i="14"/>
  <c r="H12" i="14"/>
  <c r="L12" i="14"/>
  <c r="L3" i="14"/>
  <c r="M12" i="14"/>
  <c r="C12" i="14"/>
  <c r="B12" i="14"/>
  <c r="K3" i="14"/>
  <c r="D5" i="14"/>
  <c r="J5" i="14"/>
  <c r="C3" i="14"/>
  <c r="D12" i="14"/>
  <c r="F12" i="14"/>
  <c r="E12" i="14"/>
  <c r="D3" i="14"/>
  <c r="K12" i="14"/>
  <c r="F3" i="14"/>
  <c r="J12" i="14"/>
  <c r="I3" i="14"/>
  <c r="I12" i="14"/>
  <c r="H3" i="14"/>
  <c r="N12" i="14" l="1"/>
  <c r="MI18" i="18"/>
  <c r="L8" i="18"/>
  <c r="L11" i="18"/>
  <c r="L4" i="18"/>
  <c r="L13" i="18"/>
  <c r="LD18" i="18"/>
  <c r="L5" i="18"/>
  <c r="L6" i="18"/>
  <c r="GG18" i="18"/>
  <c r="HM18" i="18"/>
  <c r="L7" i="18"/>
  <c r="NO18" i="18"/>
  <c r="IS18" i="18"/>
  <c r="JX18" i="18"/>
  <c r="FB18" i="18"/>
  <c r="CQ18" i="18"/>
  <c r="L9" i="18"/>
  <c r="L10" i="18"/>
  <c r="BK18" i="18"/>
  <c r="AH18" i="18"/>
  <c r="E21" i="14"/>
  <c r="L6" i="14"/>
  <c r="E8" i="14"/>
  <c r="J33" i="14"/>
  <c r="E14" i="14"/>
  <c r="L26" i="14"/>
  <c r="F26" i="14"/>
  <c r="M13" i="14"/>
  <c r="J37" i="14"/>
  <c r="D22" i="14"/>
  <c r="J14" i="14"/>
  <c r="I8" i="14"/>
  <c r="F11" i="14"/>
  <c r="F15" i="14"/>
  <c r="L16" i="14"/>
  <c r="K20" i="14"/>
  <c r="K28" i="14"/>
  <c r="I34" i="14"/>
  <c r="F35" i="14"/>
  <c r="I5" i="14"/>
  <c r="J17" i="14"/>
  <c r="C32" i="14"/>
  <c r="I11" i="14"/>
  <c r="C29" i="14"/>
  <c r="I38" i="14"/>
  <c r="I20" i="14"/>
  <c r="E24" i="14"/>
  <c r="M41" i="14"/>
  <c r="H41" i="14"/>
  <c r="B7" i="14"/>
  <c r="M38" i="14"/>
  <c r="M27" i="14"/>
  <c r="L4" i="14"/>
  <c r="J41" i="14"/>
  <c r="I23" i="14"/>
  <c r="E38" i="14"/>
  <c r="K30" i="14"/>
  <c r="J34" i="14"/>
  <c r="H39" i="14"/>
  <c r="D36" i="14"/>
  <c r="F32" i="14"/>
  <c r="G11" i="14"/>
  <c r="J22" i="14"/>
  <c r="C40" i="14"/>
  <c r="C25" i="14"/>
  <c r="D21" i="14"/>
  <c r="F8" i="14"/>
  <c r="I31" i="14"/>
  <c r="G4" i="14"/>
  <c r="G28" i="14"/>
  <c r="M15" i="14"/>
  <c r="L15" i="14"/>
  <c r="G38" i="14"/>
  <c r="F42" i="14"/>
  <c r="D32" i="14"/>
  <c r="B23" i="14"/>
  <c r="B19" i="14"/>
  <c r="K4" i="14"/>
  <c r="K31" i="14"/>
  <c r="G13" i="14"/>
  <c r="F9" i="14"/>
  <c r="B40" i="14"/>
  <c r="F10" i="14"/>
  <c r="G39" i="14"/>
  <c r="H42" i="14"/>
  <c r="H25" i="14"/>
  <c r="F24" i="14"/>
  <c r="G7" i="14"/>
  <c r="G24" i="14"/>
  <c r="F28" i="14"/>
  <c r="C7" i="14"/>
  <c r="F14" i="14"/>
  <c r="M7" i="14"/>
  <c r="C8" i="14"/>
  <c r="L42" i="14"/>
  <c r="H35" i="14"/>
  <c r="L19" i="14"/>
  <c r="D34" i="14"/>
  <c r="M19" i="14"/>
  <c r="L22" i="14"/>
  <c r="E18" i="14"/>
  <c r="H11" i="14"/>
  <c r="J39" i="14"/>
  <c r="H7" i="14"/>
  <c r="F29" i="14"/>
  <c r="K42" i="14"/>
  <c r="L5" i="14"/>
  <c r="G21" i="14"/>
  <c r="G9" i="14"/>
  <c r="G31" i="14"/>
  <c r="K27" i="14"/>
  <c r="J13" i="14"/>
  <c r="H14" i="14"/>
  <c r="M11" i="14"/>
  <c r="G37" i="14"/>
  <c r="G17" i="14"/>
  <c r="I26" i="14"/>
  <c r="M10" i="14"/>
  <c r="K16" i="14"/>
  <c r="J25" i="14"/>
  <c r="H30" i="14"/>
  <c r="B20" i="14"/>
  <c r="C37" i="14"/>
  <c r="B21" i="14"/>
  <c r="D8" i="14"/>
  <c r="H21" i="14"/>
  <c r="M34" i="14"/>
  <c r="G8" i="14"/>
  <c r="D15" i="14"/>
  <c r="I32" i="14"/>
  <c r="I14" i="14"/>
  <c r="F40" i="14"/>
  <c r="J28" i="14"/>
  <c r="K9" i="14"/>
  <c r="M5" i="14"/>
  <c r="D30" i="14"/>
  <c r="L27" i="14"/>
  <c r="J19" i="14"/>
  <c r="D19" i="14"/>
  <c r="E32" i="14"/>
  <c r="E34" i="14"/>
  <c r="H32" i="14"/>
  <c r="G40" i="14"/>
  <c r="F5" i="14"/>
  <c r="I19" i="14"/>
  <c r="D24" i="14"/>
  <c r="I13" i="14"/>
  <c r="B24" i="14"/>
  <c r="I35" i="14"/>
  <c r="J31" i="14"/>
  <c r="I27" i="14"/>
  <c r="B27" i="14"/>
  <c r="G32" i="14"/>
  <c r="F37" i="14"/>
  <c r="F4" i="14"/>
  <c r="F34" i="14"/>
  <c r="G29" i="14"/>
  <c r="G14" i="14"/>
  <c r="C18" i="14"/>
  <c r="F13" i="14"/>
  <c r="D37" i="14"/>
  <c r="I6" i="14"/>
  <c r="D20" i="14"/>
  <c r="I18" i="14"/>
  <c r="C15" i="14"/>
  <c r="K22" i="14"/>
  <c r="D40" i="14"/>
  <c r="B41" i="14"/>
  <c r="K40" i="14"/>
  <c r="E37" i="14"/>
  <c r="C34" i="14"/>
  <c r="H13" i="14"/>
  <c r="X3" i="14"/>
  <c r="M36" i="14"/>
  <c r="C13" i="14"/>
  <c r="F7" i="14"/>
  <c r="B6" i="14"/>
  <c r="I16" i="14"/>
  <c r="L40" i="14"/>
  <c r="K10" i="14"/>
  <c r="G36" i="14"/>
  <c r="B13" i="14"/>
  <c r="K26" i="14"/>
  <c r="E16" i="14"/>
  <c r="H9" i="14"/>
  <c r="B42" i="14"/>
  <c r="G25" i="14"/>
  <c r="C33" i="14"/>
  <c r="E33" i="14"/>
  <c r="F17" i="14"/>
  <c r="H5" i="14"/>
  <c r="J27" i="14"/>
  <c r="K23" i="14"/>
  <c r="C26" i="14"/>
  <c r="H37" i="14"/>
  <c r="G41" i="14"/>
  <c r="M32" i="14"/>
  <c r="L36" i="14"/>
  <c r="H17" i="14"/>
  <c r="C11" i="14"/>
  <c r="E17" i="14"/>
  <c r="E13" i="14"/>
  <c r="I33" i="14"/>
  <c r="G18" i="14"/>
  <c r="I21" i="14"/>
  <c r="B33" i="14"/>
  <c r="L24" i="14"/>
  <c r="M33" i="14"/>
  <c r="C30" i="14"/>
  <c r="M26" i="14"/>
  <c r="G34" i="14"/>
  <c r="K36" i="14"/>
  <c r="E31" i="14"/>
  <c r="D23" i="14"/>
  <c r="H27" i="14"/>
  <c r="C35" i="14"/>
  <c r="L34" i="14"/>
  <c r="H33" i="14"/>
  <c r="K41" i="14"/>
  <c r="J21" i="14"/>
  <c r="D35" i="14"/>
  <c r="G5" i="14"/>
  <c r="C23" i="14"/>
  <c r="L32" i="14"/>
  <c r="C6" i="14"/>
  <c r="M28" i="14"/>
  <c r="E9" i="14"/>
  <c r="H8" i="14"/>
  <c r="K25" i="14"/>
  <c r="K19" i="14"/>
  <c r="K17" i="14"/>
  <c r="E29" i="14"/>
  <c r="K39" i="14"/>
  <c r="E41" i="14"/>
  <c r="D9" i="14"/>
  <c r="L18" i="14"/>
  <c r="E30" i="14"/>
  <c r="M4" i="14"/>
  <c r="E19" i="14"/>
  <c r="C41" i="14"/>
  <c r="B30" i="14"/>
  <c r="H26" i="14"/>
  <c r="E20" i="14"/>
  <c r="D33" i="14"/>
  <c r="B26" i="14"/>
  <c r="F21" i="14"/>
  <c r="L38" i="14"/>
  <c r="D4" i="14"/>
  <c r="M29" i="14"/>
  <c r="C4" i="14"/>
  <c r="D10" i="14"/>
  <c r="L11" i="14"/>
  <c r="L13" i="14"/>
  <c r="K11" i="14"/>
  <c r="L17" i="14"/>
  <c r="J11" i="14"/>
  <c r="D7" i="14"/>
  <c r="F23" i="14"/>
  <c r="H6" i="14"/>
  <c r="B39" i="14"/>
  <c r="E36" i="14"/>
  <c r="L41" i="14"/>
  <c r="M20" i="14"/>
  <c r="C9" i="14"/>
  <c r="L33" i="14"/>
  <c r="G35" i="14"/>
  <c r="H38" i="14"/>
  <c r="M6" i="14"/>
  <c r="I30" i="14"/>
  <c r="L37" i="14"/>
  <c r="M17" i="14"/>
  <c r="J18" i="14"/>
  <c r="M23" i="14"/>
  <c r="M25" i="14"/>
  <c r="E39" i="14"/>
  <c r="L14" i="14"/>
  <c r="B14" i="14"/>
  <c r="I36" i="14"/>
  <c r="L25" i="14"/>
  <c r="E5" i="14"/>
  <c r="I28" i="14"/>
  <c r="L8" i="14"/>
  <c r="E4" i="14"/>
  <c r="J7" i="14"/>
  <c r="B17" i="14"/>
  <c r="E6" i="14"/>
  <c r="K21" i="14"/>
  <c r="E27" i="14"/>
  <c r="J9" i="14"/>
  <c r="J8" i="14"/>
  <c r="L23" i="14"/>
  <c r="H4" i="14"/>
  <c r="K6" i="14"/>
  <c r="E25" i="14"/>
  <c r="E42" i="14"/>
  <c r="B4" i="14"/>
  <c r="D27" i="14"/>
  <c r="C39" i="14"/>
  <c r="D38" i="14"/>
  <c r="M35" i="14"/>
  <c r="B25" i="14"/>
  <c r="D31" i="14"/>
  <c r="G26" i="14"/>
  <c r="F33" i="14"/>
  <c r="I29" i="14"/>
  <c r="C17" i="14"/>
  <c r="K7" i="14"/>
  <c r="J30" i="14"/>
  <c r="L20" i="14"/>
  <c r="K33" i="14"/>
  <c r="E28" i="14"/>
  <c r="D11" i="14"/>
  <c r="B10" i="14"/>
  <c r="F39" i="14"/>
  <c r="J29" i="14"/>
  <c r="D29" i="14"/>
  <c r="H24" i="14"/>
  <c r="M18" i="14"/>
  <c r="M21" i="14"/>
  <c r="D13" i="14"/>
  <c r="B8" i="14"/>
  <c r="D25" i="14"/>
  <c r="F41" i="14"/>
  <c r="C38" i="14"/>
  <c r="M8" i="14"/>
  <c r="L10" i="14"/>
  <c r="D18" i="14"/>
  <c r="E7" i="14"/>
  <c r="M31" i="14"/>
  <c r="B28" i="14"/>
  <c r="B31" i="14"/>
  <c r="J38" i="14"/>
  <c r="G22" i="14"/>
  <c r="I42" i="14"/>
  <c r="M24" i="14"/>
  <c r="F16" i="14"/>
  <c r="K18" i="14"/>
  <c r="G23" i="14"/>
  <c r="H23" i="14"/>
  <c r="E26" i="14"/>
  <c r="I17" i="14"/>
  <c r="M14" i="14"/>
  <c r="G19" i="14"/>
  <c r="M30" i="14"/>
  <c r="G10" i="14"/>
  <c r="J26" i="14"/>
  <c r="F27" i="14"/>
  <c r="D17" i="14"/>
  <c r="C27" i="14"/>
  <c r="F19" i="14"/>
  <c r="K35" i="14"/>
  <c r="J20" i="14"/>
  <c r="M39" i="14"/>
  <c r="H22" i="14"/>
  <c r="F22" i="14"/>
  <c r="F20" i="14"/>
  <c r="K15" i="14"/>
  <c r="D42" i="14"/>
  <c r="G6" i="14"/>
  <c r="M16" i="14"/>
  <c r="M40" i="14"/>
  <c r="E40" i="14"/>
  <c r="C19" i="14"/>
  <c r="G33" i="14"/>
  <c r="K5" i="14"/>
  <c r="L35" i="14"/>
  <c r="B36" i="14"/>
  <c r="J6" i="14"/>
  <c r="E11" i="14"/>
  <c r="B29" i="14"/>
  <c r="F36" i="14"/>
  <c r="B37" i="14"/>
  <c r="K14" i="14"/>
  <c r="C28" i="14"/>
  <c r="E22" i="14"/>
  <c r="H34" i="14"/>
  <c r="L29" i="14"/>
  <c r="E23" i="14"/>
  <c r="D26" i="14"/>
  <c r="G42" i="14"/>
  <c r="L31" i="14"/>
  <c r="I25" i="14"/>
  <c r="F18" i="14"/>
  <c r="B32" i="14"/>
  <c r="H15" i="14"/>
  <c r="H16" i="14"/>
  <c r="F30" i="14"/>
  <c r="B34" i="14"/>
  <c r="G15" i="14"/>
  <c r="I24" i="14"/>
  <c r="M9" i="14"/>
  <c r="H18" i="14"/>
  <c r="I40" i="14"/>
  <c r="D41" i="14"/>
  <c r="E10" i="14"/>
  <c r="E15" i="14"/>
  <c r="I22" i="14"/>
  <c r="L9" i="14"/>
  <c r="D16" i="14"/>
  <c r="M22" i="14"/>
  <c r="B38" i="14"/>
  <c r="H36" i="14"/>
  <c r="L39" i="14"/>
  <c r="I41" i="14"/>
  <c r="K34" i="14"/>
  <c r="J40" i="14"/>
  <c r="H20" i="14"/>
  <c r="J23" i="14"/>
  <c r="C21" i="14"/>
  <c r="C24" i="14"/>
  <c r="G16" i="14"/>
  <c r="L21" i="14"/>
  <c r="F38" i="14"/>
  <c r="H19" i="14"/>
  <c r="K13" i="14"/>
  <c r="H10" i="14"/>
  <c r="D14" i="14"/>
  <c r="J15" i="14"/>
  <c r="G20" i="14"/>
  <c r="H31" i="14"/>
  <c r="F25" i="14"/>
  <c r="I39" i="14"/>
  <c r="B16" i="14"/>
  <c r="C36" i="14"/>
  <c r="B18" i="14"/>
  <c r="J32" i="14"/>
  <c r="J35" i="14"/>
  <c r="K29" i="14"/>
  <c r="I10" i="14"/>
  <c r="J36" i="14"/>
  <c r="C14" i="14"/>
  <c r="K8" i="14"/>
  <c r="L28" i="14"/>
  <c r="K38" i="14"/>
  <c r="B35" i="14"/>
  <c r="I37" i="14"/>
  <c r="L30" i="14"/>
  <c r="J10" i="14"/>
  <c r="J24" i="14"/>
  <c r="C22" i="14"/>
  <c r="I9" i="14"/>
  <c r="B15" i="14"/>
  <c r="M37" i="14"/>
  <c r="H28" i="14"/>
  <c r="C10" i="14"/>
  <c r="F6" i="14"/>
  <c r="E35" i="14"/>
  <c r="L7" i="14"/>
  <c r="K32" i="14"/>
  <c r="C20" i="14"/>
  <c r="H40" i="14"/>
  <c r="G27" i="14"/>
  <c r="I15" i="14"/>
  <c r="G30" i="14"/>
  <c r="I4" i="14"/>
  <c r="J16" i="14"/>
  <c r="C16" i="14"/>
  <c r="H29" i="14"/>
  <c r="M42" i="14"/>
  <c r="C42" i="14"/>
  <c r="J42" i="14"/>
  <c r="K24" i="14"/>
  <c r="K37" i="14"/>
  <c r="J4" i="14"/>
  <c r="C31" i="14"/>
  <c r="D6" i="14"/>
  <c r="I7" i="14"/>
  <c r="N38" i="14" l="1"/>
  <c r="N4" i="14"/>
  <c r="N6" i="14"/>
  <c r="N14" i="14"/>
  <c r="N42" i="14"/>
  <c r="N8" i="14"/>
  <c r="N5" i="14"/>
  <c r="N24" i="14"/>
  <c r="N21" i="14"/>
  <c r="N35" i="14"/>
  <c r="N20" i="14"/>
  <c r="N19" i="14"/>
  <c r="N7" i="14"/>
  <c r="N23" i="14"/>
  <c r="N17" i="14"/>
  <c r="N30" i="14"/>
  <c r="N3" i="14"/>
  <c r="N13" i="14"/>
  <c r="N32" i="14"/>
  <c r="N25" i="14"/>
  <c r="N41" i="14"/>
  <c r="N16" i="14"/>
  <c r="N22" i="14"/>
  <c r="N29" i="14"/>
  <c r="N11" i="14"/>
  <c r="N9" i="14"/>
  <c r="N31" i="14"/>
  <c r="N18" i="14"/>
  <c r="N40" i="14"/>
  <c r="N10" i="14"/>
  <c r="N37" i="14"/>
  <c r="N15" i="14"/>
  <c r="N36" i="14"/>
  <c r="N34" i="14"/>
  <c r="N33" i="14"/>
  <c r="N27" i="14"/>
  <c r="N26" i="14"/>
  <c r="D39" i="14"/>
  <c r="D28" i="14"/>
  <c r="N39" i="14" l="1"/>
  <c r="N28" i="1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TIXIER PIERRE (EXT)</author>
    <author>tc={4C08D3E5-E303-486A-9EEF-1910537F943D}</author>
  </authors>
  <commentList>
    <comment ref="II31" authorId="0" shapeId="0" xr:uid="{FE1316DB-1926-4134-BE89-24014F447654}">
      <text>
        <r>
          <rPr>
            <b/>
            <sz val="9"/>
            <color indexed="81"/>
            <rFont val="Tahoma"/>
            <family val="2"/>
          </rPr>
          <t>TIXIER PIERRE (EXT):</t>
        </r>
        <r>
          <rPr>
            <sz val="9"/>
            <color indexed="81"/>
            <rFont val="Tahoma"/>
            <family val="2"/>
          </rPr>
          <t xml:space="preserve">
Entretien Extia</t>
        </r>
      </text>
    </comment>
    <comment ref="CS43" authorId="1" shapeId="0" xr:uid="{4C08D3E5-E303-486A-9EEF-1910537F943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Férié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<sst xmlns="http://schemas.openxmlformats.org/spreadsheetml/2006/main" count="184" uniqueCount="71">
  <si>
    <t>Autres</t>
  </si>
  <si>
    <t>Liste complète</t>
  </si>
  <si>
    <t>CdP</t>
  </si>
  <si>
    <t>Bruno_Besson</t>
  </si>
  <si>
    <t>Herman_Thyssen</t>
  </si>
  <si>
    <t>Mois</t>
  </si>
  <si>
    <t>Jours ouvrés</t>
  </si>
  <si>
    <t>Congés</t>
  </si>
  <si>
    <t>Présence</t>
  </si>
  <si>
    <t>%Charge</t>
  </si>
  <si>
    <t>PRJs / Mois</t>
  </si>
  <si>
    <t>Total heures</t>
  </si>
  <si>
    <t>Liste projets</t>
  </si>
  <si>
    <t>Date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</si>
  <si>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</si>
  <si>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</si>
  <si>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</si>
  <si>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</si>
  <si>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</si>
  <si>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</si>
  <si>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</si>
  <si>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</si>
  <si>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</si>
  <si>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</si>
  <si>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</si>
  <si>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</si>
  <si>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Global J/H par CdP</t>
  </si>
  <si>
    <t>Total</t>
  </si>
  <si>
    <t>Chef de projet cible</t>
  </si>
  <si>
    <t>Cible spécifique [WIP]</t>
  </si>
  <si>
    <t>Nom projet \ Mois</t>
  </si>
  <si>
    <t>Août</t>
  </si>
  <si>
    <t>Code Projet</t>
  </si>
  <si>
    <t>Nom projet</t>
  </si>
  <si>
    <t>Temps passé</t>
  </si>
  <si>
    <t>Gouvernance : COPIL, comités et réunions de service</t>
  </si>
  <si>
    <t>-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</si>
  <si>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</si>
  <si>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</si>
  <si>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</si>
  <si>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</si>
  <si>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</si>
  <si>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</si>
  <si>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</si>
  <si>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</si>
  <si>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Activité 9</t>
  </si>
  <si>
    <t>Activité 10</t>
  </si>
  <si>
    <t>Activité 11</t>
  </si>
  <si>
    <t>Activité 12</t>
  </si>
  <si>
    <t>Activité 13</t>
  </si>
  <si>
    <t>Activité 14</t>
  </si>
  <si>
    <t>Activité 15</t>
  </si>
  <si>
    <t>Activité 16</t>
  </si>
  <si>
    <t>Activité 17</t>
  </si>
  <si>
    <t>Activité 18</t>
  </si>
  <si>
    <t>Activité 19</t>
  </si>
  <si>
    <t>Activité 20</t>
  </si>
  <si>
    <t>Activité 21</t>
  </si>
  <si>
    <t>Activité 22</t>
  </si>
  <si>
    <t>Activité 23</t>
  </si>
  <si>
    <t>Activité 24</t>
  </si>
  <si>
    <t>Activité 25</t>
  </si>
  <si>
    <t>Activité 26</t>
  </si>
  <si>
    <t>Activité 27</t>
  </si>
  <si>
    <t>Activité 28</t>
  </si>
  <si>
    <t>Activité 29</t>
  </si>
  <si>
    <t>Activité 30</t>
  </si>
  <si>
    <t>Activité 31</t>
  </si>
  <si>
    <t>Activité 32</t>
  </si>
  <si>
    <t>Nouveau_utilisateur</t>
  </si>
  <si>
    <t>UserExample2024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</si>
</sst>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;;"/>
    <numFmt numFmtId="165" formatCode="mmm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080808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Segoe UI"/>
      <family val="2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gradientFill>
        <stop position="0">
          <color theme="5" tint="0.80001220740379042"/>
        </stop>
        <stop position="1">
          <color theme="4" tint="0.59999389629810485"/>
        </stop>
      </gradient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lightGray">
        <fgColor theme="0" tint="-0.34998626667073579"/>
        <bgColor indexed="65"/>
      </patternFill>
    </fill>
    <fill>
      <patternFill patternType="solid">
        <fgColor rgb="FFF8CBAD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6">
    <xf numFmtId="0" fontId="0" fillId="0" borderId="0" xfId="0"/>
    <xf numFmtId="2" fontId="0" fillId="0" borderId="0" xfId="0" applyNumberFormat="1"/>
    <xf numFmtId="1" fontId="0" fillId="0" borderId="0" xfId="0" applyNumberFormat="1"/>
    <xf numFmtId="16" fontId="0" fillId="0" borderId="0" xfId="0" applyNumberFormat="1"/>
    <xf numFmtId="0" fontId="0" fillId="3" borderId="0" xfId="0" applyFill="1"/>
    <xf numFmtId="0" fontId="3" fillId="3" borderId="0" xfId="0" applyFont="1" applyFill="1"/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9" fontId="0" fillId="0" borderId="1" xfId="1" applyFont="1" applyBorder="1"/>
    <xf numFmtId="17" fontId="0" fillId="5" borderId="1" xfId="0" applyNumberFormat="1" applyFill="1" applyBorder="1"/>
    <xf numFmtId="1" fontId="0" fillId="5" borderId="1" xfId="0" applyNumberFormat="1" applyFill="1" applyBorder="1"/>
    <xf numFmtId="0" fontId="0" fillId="6" borderId="4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0" fillId="3" borderId="0" xfId="0" applyNumberFormat="1" applyFill="1"/>
    <xf numFmtId="0" fontId="0" fillId="7" borderId="0" xfId="0" applyFill="1"/>
    <xf numFmtId="1" fontId="0" fillId="7" borderId="0" xfId="0" applyNumberFormat="1" applyFill="1"/>
    <xf numFmtId="0" fontId="0" fillId="8" borderId="0" xfId="0" applyFill="1"/>
    <xf numFmtId="1" fontId="0" fillId="8" borderId="0" xfId="0" applyNumberFormat="1" applyFill="1"/>
    <xf numFmtId="0" fontId="0" fillId="9" borderId="0" xfId="0" applyFill="1"/>
    <xf numFmtId="1" fontId="0" fillId="9" borderId="0" xfId="0" applyNumberFormat="1" applyFill="1"/>
    <xf numFmtId="0" fontId="0" fillId="10" borderId="0" xfId="0" applyFill="1"/>
    <xf numFmtId="1" fontId="0" fillId="10" borderId="0" xfId="0" applyNumberFormat="1" applyFill="1"/>
    <xf numFmtId="0" fontId="0" fillId="11" borderId="0" xfId="0" applyFill="1"/>
    <xf numFmtId="1" fontId="0" fillId="11" borderId="0" xfId="0" applyNumberFormat="1" applyFill="1"/>
    <xf numFmtId="0" fontId="0" fillId="12" borderId="0" xfId="0" applyFill="1"/>
    <xf numFmtId="1" fontId="0" fillId="12" borderId="0" xfId="0" applyNumberFormat="1" applyFill="1"/>
    <xf numFmtId="0" fontId="0" fillId="13" borderId="0" xfId="0" applyFill="1"/>
    <xf numFmtId="1" fontId="0" fillId="13" borderId="0" xfId="0" applyNumberFormat="1" applyFill="1"/>
    <xf numFmtId="0" fontId="5" fillId="9" borderId="0" xfId="0" applyFont="1" applyFill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1" fontId="0" fillId="5" borderId="1" xfId="1" applyNumberFormat="1" applyFont="1" applyFill="1" applyBorder="1"/>
    <xf numFmtId="0" fontId="7" fillId="0" borderId="0" xfId="0" applyFont="1"/>
    <xf numFmtId="165" fontId="0" fillId="0" borderId="0" xfId="0" applyNumberFormat="1"/>
    <xf numFmtId="0" fontId="0" fillId="0" borderId="1" xfId="0" applyBorder="1"/>
    <xf numFmtId="0" fontId="0" fillId="15" borderId="0" xfId="0" applyFill="1"/>
    <xf numFmtId="0" fontId="0" fillId="0" borderId="0" xfId="0" applyAlignment="1">
      <alignment wrapText="1"/>
    </xf>
    <xf numFmtId="0" fontId="0" fillId="0" borderId="1" xfId="1" applyNumberFormat="1" applyFont="1" applyBorder="1"/>
    <xf numFmtId="1" fontId="0" fillId="0" borderId="1" xfId="1" applyNumberFormat="1" applyFont="1" applyBorder="1"/>
    <xf numFmtId="0" fontId="0" fillId="2" borderId="4" xfId="0" applyFill="1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4" borderId="5" xfId="0" applyFill="1" applyBorder="1" applyAlignment="1">
      <alignment horizontal="center" vertical="center"/>
    </xf>
    <xf numFmtId="0" fontId="2" fillId="17" borderId="10" xfId="0" applyFont="1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0" fillId="6" borderId="4" xfId="0" applyFill="1" applyBorder="1" applyAlignment="1">
      <alignment horizontal="left" vertical="center"/>
    </xf>
    <xf numFmtId="0" fontId="0" fillId="18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2" fillId="17" borderId="0" xfId="0" applyFont="1" applyFill="1" applyAlignment="1">
      <alignment horizontal="center"/>
    </xf>
    <xf numFmtId="0" fontId="0" fillId="0" borderId="5" xfId="0" applyBorder="1"/>
    <xf numFmtId="165" fontId="0" fillId="2" borderId="1" xfId="0" applyNumberFormat="1" applyFill="1" applyBorder="1"/>
    <xf numFmtId="0" fontId="2" fillId="2" borderId="0" xfId="0" applyFont="1" applyFill="1"/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9" fontId="0" fillId="0" borderId="0" xfId="1" applyFont="1" applyBorder="1"/>
    <xf numFmtId="17" fontId="0" fillId="0" borderId="0" xfId="0" applyNumberFormat="1"/>
    <xf numFmtId="1" fontId="0" fillId="0" borderId="0" xfId="1" applyNumberFormat="1" applyFont="1" applyFill="1" applyBorder="1"/>
    <xf numFmtId="1" fontId="0" fillId="19" borderId="0" xfId="0" applyNumberFormat="1" applyFill="1" applyAlignment="1">
      <alignment horizontal="center" vertical="center"/>
    </xf>
    <xf numFmtId="0" fontId="0" fillId="0" borderId="9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" fontId="0" fillId="3" borderId="0" xfId="0" applyNumberFormat="1" applyFill="1" applyAlignment="1">
      <alignment horizontal="center"/>
    </xf>
    <xf numFmtId="1" fontId="0" fillId="7" borderId="0" xfId="0" applyNumberFormat="1" applyFill="1" applyAlignment="1">
      <alignment horizontal="center"/>
    </xf>
    <xf numFmtId="1" fontId="0" fillId="8" borderId="0" xfId="0" applyNumberFormat="1" applyFill="1" applyAlignment="1">
      <alignment horizontal="center"/>
    </xf>
    <xf numFmtId="1" fontId="0" fillId="9" borderId="0" xfId="0" applyNumberFormat="1" applyFill="1" applyAlignment="1">
      <alignment horizontal="center"/>
    </xf>
    <xf numFmtId="1" fontId="0" fillId="10" borderId="0" xfId="0" applyNumberFormat="1" applyFill="1" applyAlignment="1">
      <alignment horizontal="center"/>
    </xf>
    <xf numFmtId="1" fontId="0" fillId="11" borderId="0" xfId="0" applyNumberFormat="1" applyFill="1" applyAlignment="1">
      <alignment horizontal="center"/>
    </xf>
    <xf numFmtId="1" fontId="0" fillId="12" borderId="0" xfId="0" applyNumberFormat="1" applyFill="1" applyAlignment="1">
      <alignment horizontal="center"/>
    </xf>
    <xf numFmtId="1" fontId="0" fillId="13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0" fillId="17" borderId="0" xfId="0" applyFill="1" applyBorder="1"/>
    <xf numFmtId="0" fontId="0" fillId="0" borderId="0" xfId="0" applyBorder="1"/>
    <xf numFmtId="0" fontId="5" fillId="9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0" xfId="0" applyFill="1" applyBorder="1"/>
    <xf numFmtId="17" fontId="0" fillId="5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1" fontId="0" fillId="5" borderId="1" xfId="1" applyNumberFormat="1" applyFont="1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1" fontId="0" fillId="0" borderId="1" xfId="1" applyNumberFormat="1" applyFont="1" applyBorder="1" applyAlignment="1">
      <alignment horizontal="center" vertical="center"/>
    </xf>
    <xf numFmtId="0" fontId="0" fillId="0" borderId="7" xfId="0" quotePrefix="1" applyBorder="1" applyAlignment="1">
      <alignment horizontal="center"/>
    </xf>
    <xf numFmtId="0" fontId="5" fillId="7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5" fillId="9" borderId="0" xfId="0" applyFont="1" applyFill="1" applyAlignment="1">
      <alignment horizontal="center"/>
    </xf>
    <xf numFmtId="0" fontId="4" fillId="9" borderId="0" xfId="0" applyFont="1" applyFill="1" applyAlignment="1">
      <alignment horizontal="center"/>
    </xf>
    <xf numFmtId="0" fontId="5" fillId="10" borderId="0" xfId="0" applyFont="1" applyFill="1" applyAlignment="1">
      <alignment horizontal="center"/>
    </xf>
    <xf numFmtId="0" fontId="5" fillId="11" borderId="0" xfId="0" applyFont="1" applyFill="1" applyAlignment="1">
      <alignment horizontal="center"/>
    </xf>
    <xf numFmtId="0" fontId="5" fillId="12" borderId="0" xfId="0" applyFont="1" applyFill="1" applyAlignment="1">
      <alignment horizontal="center"/>
    </xf>
    <xf numFmtId="0" fontId="5" fillId="1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0" fillId="13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6" fillId="3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6" borderId="0" xfId="0" applyFill="1" applyAlignment="1">
      <alignment horizontal="center"/>
    </xf>
    <xf numFmtId="0" fontId="2" fillId="17" borderId="11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32">
    <dxf>
      <fill>
        <patternFill patternType="gray125">
          <bgColor theme="2" tint="-0.24994659260841701"/>
        </patternFill>
      </fill>
    </dxf>
    <dxf>
      <fill>
        <patternFill patternType="lightGray">
          <fgColor theme="2" tint="-0.24994659260841701"/>
        </patternFill>
      </fill>
    </dxf>
    <dxf>
      <fill>
        <patternFill patternType="gray125">
          <bgColor theme="2" tint="-0.24994659260841701"/>
        </patternFill>
      </fill>
    </dxf>
    <dxf>
      <fill>
        <patternFill patternType="lightGray">
          <fgColor theme="2" tint="-0.24994659260841701"/>
        </patternFill>
      </fill>
    </dxf>
    <dxf>
      <fill>
        <patternFill patternType="gray125">
          <bgColor theme="2" tint="-0.24994659260841701"/>
        </patternFill>
      </fill>
    </dxf>
    <dxf>
      <fill>
        <patternFill patternType="lightGray">
          <fgColor theme="2" tint="-0.24994659260841701"/>
        </patternFill>
      </fill>
    </dxf>
    <dxf>
      <fill>
        <patternFill patternType="gray125">
          <bgColor theme="2" tint="-0.24994659260841701"/>
        </patternFill>
      </fill>
    </dxf>
    <dxf>
      <fill>
        <patternFill patternType="lightGray">
          <fgColor theme="2" tint="-0.24994659260841701"/>
        </patternFill>
      </fill>
    </dxf>
    <dxf>
      <fill>
        <patternFill patternType="gray125">
          <bgColor theme="2" tint="-0.24994659260841701"/>
        </patternFill>
      </fill>
    </dxf>
    <dxf>
      <fill>
        <patternFill patternType="lightGray">
          <fgColor theme="2" tint="-0.24994659260841701"/>
        </patternFill>
      </fill>
    </dxf>
    <dxf>
      <fill>
        <patternFill patternType="gray125">
          <bgColor theme="2" tint="-0.24994659260841701"/>
        </patternFill>
      </fill>
    </dxf>
    <dxf>
      <numFmt numFmtId="1" formatCode="0"/>
      <fill>
        <patternFill>
          <bgColor theme="1"/>
        </patternFill>
      </fill>
    </dxf>
    <dxf>
      <fill>
        <patternFill patternType="lightGray">
          <fgColor theme="2" tint="-0.24994659260841701"/>
        </patternFill>
      </fill>
    </dxf>
    <dxf>
      <fill>
        <patternFill patternType="gray125">
          <bgColor theme="2" tint="-0.24994659260841701"/>
        </patternFill>
      </fill>
    </dxf>
    <dxf>
      <fill>
        <patternFill patternType="lightGray">
          <fgColor theme="2" tint="-0.24994659260841701"/>
        </patternFill>
      </fill>
    </dxf>
    <dxf>
      <fill>
        <patternFill patternType="gray125">
          <bgColor theme="2" tint="-0.24994659260841701"/>
        </patternFill>
      </fill>
    </dxf>
    <dxf>
      <fill>
        <patternFill patternType="lightGray">
          <fgColor theme="2" tint="-0.24994659260841701"/>
        </patternFill>
      </fill>
    </dxf>
    <dxf>
      <fill>
        <patternFill patternType="gray125">
          <bgColor theme="2" tint="-0.24994659260841701"/>
        </patternFill>
      </fill>
    </dxf>
    <dxf>
      <fill>
        <patternFill patternType="lightGray">
          <fgColor theme="2" tint="-0.24994659260841701"/>
        </patternFill>
      </fill>
    </dxf>
    <dxf>
      <fill>
        <patternFill patternType="gray125">
          <bgColor theme="2" tint="-0.24994659260841701"/>
        </patternFill>
      </fill>
    </dxf>
    <dxf>
      <fill>
        <patternFill patternType="lightGray">
          <fgColor theme="2" tint="-0.24994659260841701"/>
        </patternFill>
      </fill>
    </dxf>
    <dxf>
      <fill>
        <patternFill patternType="gray125">
          <bgColor theme="2" tint="-0.24994659260841701"/>
        </patternFill>
      </fill>
    </dxf>
    <dxf>
      <fill>
        <patternFill patternType="lightGray">
          <fgColor theme="2" tint="-0.24994659260841701"/>
        </patternFill>
      </fill>
    </dxf>
    <dxf>
      <fill>
        <patternFill patternType="gray125">
          <bgColor theme="2" tint="-0.24994659260841701"/>
        </patternFill>
      </fill>
    </dxf>
    <dxf>
      <numFmt numFmtId="1" formatCode="0"/>
      <fill>
        <patternFill>
          <bgColor theme="1"/>
        </patternFill>
      </fill>
    </dxf>
    <dxf>
      <fill>
        <patternFill patternType="lightGray">
          <fgColor theme="2" tint="-0.24994659260841701"/>
        </patternFill>
      </fill>
    </dxf>
    <dxf>
      <fill>
        <patternFill patternType="lightGray">
          <fgColor theme="2" tint="-0.24994659260841701"/>
        </patternFill>
      </fill>
    </dxf>
    <dxf>
      <fill>
        <patternFill patternType="gray125">
          <bgColor theme="2" tint="-0.24994659260841701"/>
        </patternFill>
      </fill>
    </dxf>
    <dxf>
      <numFmt numFmtId="1" formatCode="0"/>
      <fill>
        <patternFill>
          <bgColor theme="1"/>
        </patternFill>
      </fill>
    </dxf>
    <dxf>
      <fill>
        <patternFill patternType="lightGray">
          <fgColor theme="2" tint="-0.24994659260841701"/>
        </patternFill>
      </fill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Vision</a:t>
            </a:r>
            <a:r>
              <a:rPr lang="fr-FR" baseline="0"/>
              <a:t> Graphique par CdP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6252106642807674E-2"/>
          <c:y val="9.3818193676817006E-3"/>
          <c:w val="0.92136005374989649"/>
          <c:h val="0.46367407210733147"/>
        </c:manualLayout>
      </c:layout>
      <c:areaChart>
        <c:grouping val="stacked"/>
        <c:varyColors val="0"/>
        <c:ser>
          <c:idx val="0"/>
          <c:order val="0"/>
          <c:tx>
            <c:strRef>
              <c:f>'Vision globale'!$A$3</c:f>
              <c:strCache>
                <c:ptCount val="1"/>
                <c:pt idx="0">
                  <c:v>Activité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globale'!$B$3:$M$3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7B-4731-9F1A-F4FF4665C7B5}"/>
            </c:ext>
          </c:extLst>
        </c:ser>
        <c:ser>
          <c:idx val="1"/>
          <c:order val="1"/>
          <c:tx>
            <c:strRef>
              <c:f>'Vision globale'!$A$4</c:f>
              <c:strCache>
                <c:ptCount val="1"/>
                <c:pt idx="0">
                  <c:v>Activité 2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globale'!$B$4:$M$4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07B-4731-9F1A-F4FF4665C7B5}"/>
            </c:ext>
          </c:extLst>
        </c:ser>
        <c:ser>
          <c:idx val="2"/>
          <c:order val="2"/>
          <c:tx>
            <c:strRef>
              <c:f>'Vision globale'!$A$5</c:f>
              <c:strCache>
                <c:ptCount val="1"/>
                <c:pt idx="0">
                  <c:v>Activité 3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globale'!$B$5:$M$5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07B-4731-9F1A-F4FF4665C7B5}"/>
            </c:ext>
          </c:extLst>
        </c:ser>
        <c:ser>
          <c:idx val="3"/>
          <c:order val="3"/>
          <c:tx>
            <c:strRef>
              <c:f>'Vision globale'!$A$6</c:f>
              <c:strCache>
                <c:ptCount val="1"/>
                <c:pt idx="0">
                  <c:v>Activité 4</c:v>
                </c:pt>
              </c:strCache>
            </c:strRef>
          </c:tx>
          <c:spPr>
            <a:solidFill>
              <a:schemeClr val="accent4"/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globale'!$B$6:$M$6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07B-4731-9F1A-F4FF4665C7B5}"/>
            </c:ext>
          </c:extLst>
        </c:ser>
        <c:ser>
          <c:idx val="4"/>
          <c:order val="4"/>
          <c:tx>
            <c:strRef>
              <c:f>'Vision globale'!$A$7</c:f>
              <c:strCache>
                <c:ptCount val="1"/>
                <c:pt idx="0">
                  <c:v>Activité 5</c:v>
                </c:pt>
              </c:strCache>
            </c:strRef>
          </c:tx>
          <c:spPr>
            <a:solidFill>
              <a:schemeClr val="accent5"/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globale'!$B$7:$M$7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07B-4731-9F1A-F4FF4665C7B5}"/>
            </c:ext>
          </c:extLst>
        </c:ser>
        <c:ser>
          <c:idx val="5"/>
          <c:order val="5"/>
          <c:tx>
            <c:strRef>
              <c:f>'Vision globale'!$A$8</c:f>
              <c:strCache>
                <c:ptCount val="1"/>
                <c:pt idx="0">
                  <c:v>Activité 6</c:v>
                </c:pt>
              </c:strCache>
            </c:strRef>
          </c:tx>
          <c:spPr>
            <a:solidFill>
              <a:schemeClr val="accent6"/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globale'!$B$8:$M$8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07B-4731-9F1A-F4FF4665C7B5}"/>
            </c:ext>
          </c:extLst>
        </c:ser>
        <c:ser>
          <c:idx val="6"/>
          <c:order val="6"/>
          <c:tx>
            <c:strRef>
              <c:f>'Vision globale'!$A$9</c:f>
              <c:strCache>
                <c:ptCount val="1"/>
                <c:pt idx="0">
                  <c:v>Activité 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globale'!$B$9:$M$9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07B-4731-9F1A-F4FF4665C7B5}"/>
            </c:ext>
          </c:extLst>
        </c:ser>
        <c:ser>
          <c:idx val="7"/>
          <c:order val="7"/>
          <c:tx>
            <c:strRef>
              <c:f>'Vision globale'!$A$10</c:f>
              <c:strCache>
                <c:ptCount val="1"/>
                <c:pt idx="0">
                  <c:v>Activité 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globale'!$B$10:$M$10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07B-4731-9F1A-F4FF4665C7B5}"/>
            </c:ext>
          </c:extLst>
        </c:ser>
        <c:ser>
          <c:idx val="8"/>
          <c:order val="8"/>
          <c:tx>
            <c:strRef>
              <c:f>'Vision globale'!$A$11</c:f>
              <c:strCache>
                <c:ptCount val="1"/>
                <c:pt idx="0">
                  <c:v>Activité 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globale'!$B$11:$M$11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07B-4731-9F1A-F4FF4665C7B5}"/>
            </c:ext>
          </c:extLst>
        </c:ser>
        <c:ser>
          <c:idx val="9"/>
          <c:order val="9"/>
          <c:tx>
            <c:strRef>
              <c:f>'Vision globale'!$A$12</c:f>
              <c:strCache>
                <c:ptCount val="1"/>
                <c:pt idx="0">
                  <c:v>Activité 10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globale'!$B$12:$M$12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07B-4731-9F1A-F4FF4665C7B5}"/>
            </c:ext>
          </c:extLst>
        </c:ser>
        <c:ser>
          <c:idx val="10"/>
          <c:order val="10"/>
          <c:tx>
            <c:strRef>
              <c:f>'Vision globale'!$A$13</c:f>
              <c:strCache>
                <c:ptCount val="1"/>
                <c:pt idx="0">
                  <c:v>Activité 11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globale'!$B$13:$M$13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07B-4731-9F1A-F4FF4665C7B5}"/>
            </c:ext>
          </c:extLst>
        </c:ser>
        <c:ser>
          <c:idx val="11"/>
          <c:order val="11"/>
          <c:tx>
            <c:strRef>
              <c:f>'Vision globale'!$A$14</c:f>
              <c:strCache>
                <c:ptCount val="1"/>
                <c:pt idx="0">
                  <c:v>Activité 12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globale'!$B$14:$M$14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07B-4731-9F1A-F4FF4665C7B5}"/>
            </c:ext>
          </c:extLst>
        </c:ser>
        <c:ser>
          <c:idx val="12"/>
          <c:order val="12"/>
          <c:tx>
            <c:strRef>
              <c:f>'Vision globale'!$A$15</c:f>
              <c:strCache>
                <c:ptCount val="1"/>
                <c:pt idx="0">
                  <c:v>Activité 13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globale'!$B$15:$M$15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07B-4731-9F1A-F4FF4665C7B5}"/>
            </c:ext>
          </c:extLst>
        </c:ser>
        <c:ser>
          <c:idx val="13"/>
          <c:order val="13"/>
          <c:tx>
            <c:strRef>
              <c:f>'Vision globale'!$A$16</c:f>
              <c:strCache>
                <c:ptCount val="1"/>
                <c:pt idx="0">
                  <c:v>Activité 14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globale'!$B$16:$M$16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D07B-4731-9F1A-F4FF4665C7B5}"/>
            </c:ext>
          </c:extLst>
        </c:ser>
        <c:ser>
          <c:idx val="14"/>
          <c:order val="14"/>
          <c:tx>
            <c:strRef>
              <c:f>'Vision globale'!$A$17</c:f>
              <c:strCache>
                <c:ptCount val="1"/>
                <c:pt idx="0">
                  <c:v>Activité 15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globale'!$B$17:$M$17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D07B-4731-9F1A-F4FF4665C7B5}"/>
            </c:ext>
          </c:extLst>
        </c:ser>
        <c:ser>
          <c:idx val="15"/>
          <c:order val="15"/>
          <c:tx>
            <c:strRef>
              <c:f>'Vision globale'!$A$18</c:f>
              <c:strCache>
                <c:ptCount val="1"/>
                <c:pt idx="0">
                  <c:v>Activité 16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globale'!$B$18:$M$18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D07B-4731-9F1A-F4FF4665C7B5}"/>
            </c:ext>
          </c:extLst>
        </c:ser>
        <c:ser>
          <c:idx val="16"/>
          <c:order val="16"/>
          <c:tx>
            <c:strRef>
              <c:f>'Vision globale'!$A$19</c:f>
              <c:strCache>
                <c:ptCount val="1"/>
                <c:pt idx="0">
                  <c:v>Activité 17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globale'!$B$19:$M$19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D07B-4731-9F1A-F4FF4665C7B5}"/>
            </c:ext>
          </c:extLst>
        </c:ser>
        <c:ser>
          <c:idx val="17"/>
          <c:order val="17"/>
          <c:tx>
            <c:strRef>
              <c:f>'Vision globale'!$A$20</c:f>
              <c:strCache>
                <c:ptCount val="1"/>
                <c:pt idx="0">
                  <c:v>Activité 18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globale'!$B$20:$M$20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D07B-4731-9F1A-F4FF4665C7B5}"/>
            </c:ext>
          </c:extLst>
        </c:ser>
        <c:ser>
          <c:idx val="18"/>
          <c:order val="18"/>
          <c:tx>
            <c:strRef>
              <c:f>'Vision globale'!$A$21</c:f>
              <c:strCache>
                <c:ptCount val="1"/>
                <c:pt idx="0">
                  <c:v>Activité 19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globale'!$B$21:$M$21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64-4089-A2DD-99DCC00C9F39}"/>
            </c:ext>
          </c:extLst>
        </c:ser>
        <c:ser>
          <c:idx val="19"/>
          <c:order val="19"/>
          <c:tx>
            <c:strRef>
              <c:f>'Vision globale'!$A$22</c:f>
              <c:strCache>
                <c:ptCount val="1"/>
                <c:pt idx="0">
                  <c:v>Activité 20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globale'!$B$22:$M$22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064-4089-A2DD-99DCC00C9F39}"/>
            </c:ext>
          </c:extLst>
        </c:ser>
        <c:ser>
          <c:idx val="20"/>
          <c:order val="20"/>
          <c:tx>
            <c:strRef>
              <c:f>'Vision globale'!$A$23</c:f>
              <c:strCache>
                <c:ptCount val="1"/>
                <c:pt idx="0">
                  <c:v>Activité 21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globale'!$B$23:$M$23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064-4089-A2DD-99DCC00C9F39}"/>
            </c:ext>
          </c:extLst>
        </c:ser>
        <c:ser>
          <c:idx val="21"/>
          <c:order val="21"/>
          <c:tx>
            <c:strRef>
              <c:f>'Vision globale'!$A$24</c:f>
              <c:strCache>
                <c:ptCount val="1"/>
                <c:pt idx="0">
                  <c:v>Activité 22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globale'!$B$24:$M$24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064-4089-A2DD-99DCC00C9F39}"/>
            </c:ext>
          </c:extLst>
        </c:ser>
        <c:ser>
          <c:idx val="22"/>
          <c:order val="22"/>
          <c:tx>
            <c:strRef>
              <c:f>'Vision globale'!$A$25</c:f>
              <c:strCache>
                <c:ptCount val="1"/>
                <c:pt idx="0">
                  <c:v>Activité 23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globale'!$B$25:$M$25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064-4089-A2DD-99DCC00C9F39}"/>
            </c:ext>
          </c:extLst>
        </c:ser>
        <c:ser>
          <c:idx val="23"/>
          <c:order val="23"/>
          <c:tx>
            <c:strRef>
              <c:f>'Vision globale'!$A$26</c:f>
              <c:strCache>
                <c:ptCount val="1"/>
                <c:pt idx="0">
                  <c:v>Activité 24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globale'!$B$26:$M$26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064-4089-A2DD-99DCC00C9F39}"/>
            </c:ext>
          </c:extLst>
        </c:ser>
        <c:ser>
          <c:idx val="24"/>
          <c:order val="24"/>
          <c:tx>
            <c:strRef>
              <c:f>'Vision globale'!$A$27</c:f>
              <c:strCache>
                <c:ptCount val="1"/>
                <c:pt idx="0">
                  <c:v>Activité 25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globale'!$B$27:$M$27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064-4089-A2DD-99DCC00C9F39}"/>
            </c:ext>
          </c:extLst>
        </c:ser>
        <c:ser>
          <c:idx val="25"/>
          <c:order val="25"/>
          <c:tx>
            <c:strRef>
              <c:f>'Vision globale'!$A$28</c:f>
              <c:strCache>
                <c:ptCount val="1"/>
                <c:pt idx="0">
                  <c:v>Activité 26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globale'!$B$28:$M$28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064-4089-A2DD-99DCC00C9F39}"/>
            </c:ext>
          </c:extLst>
        </c:ser>
        <c:ser>
          <c:idx val="26"/>
          <c:order val="26"/>
          <c:tx>
            <c:strRef>
              <c:f>'Vision globale'!$A$29</c:f>
              <c:strCache>
                <c:ptCount val="1"/>
                <c:pt idx="0">
                  <c:v>Activité 27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globale'!$B$29:$M$29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064-4089-A2DD-99DCC00C9F39}"/>
            </c:ext>
          </c:extLst>
        </c:ser>
        <c:ser>
          <c:idx val="27"/>
          <c:order val="27"/>
          <c:tx>
            <c:strRef>
              <c:f>'Vision globale'!$A$30</c:f>
              <c:strCache>
                <c:ptCount val="1"/>
                <c:pt idx="0">
                  <c:v>Activité 28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globale'!$B$30:$M$30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064-4089-A2DD-99DCC00C9F39}"/>
            </c:ext>
          </c:extLst>
        </c:ser>
        <c:ser>
          <c:idx val="28"/>
          <c:order val="28"/>
          <c:tx>
            <c:strRef>
              <c:f>'Vision globale'!$A$31</c:f>
              <c:strCache>
                <c:ptCount val="1"/>
                <c:pt idx="0">
                  <c:v>Activité 29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globale'!$B$31:$M$31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064-4089-A2DD-99DCC00C9F39}"/>
            </c:ext>
          </c:extLst>
        </c:ser>
        <c:ser>
          <c:idx val="29"/>
          <c:order val="29"/>
          <c:tx>
            <c:strRef>
              <c:f>'Vision globale'!$A$32</c:f>
              <c:strCache>
                <c:ptCount val="1"/>
                <c:pt idx="0">
                  <c:v>Activité 30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globale'!$B$32:$M$32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0064-4089-A2DD-99DCC00C9F39}"/>
            </c:ext>
          </c:extLst>
        </c:ser>
        <c:ser>
          <c:idx val="30"/>
          <c:order val="30"/>
          <c:tx>
            <c:strRef>
              <c:f>'Vision globale'!$A$33</c:f>
              <c:strCache>
                <c:ptCount val="1"/>
                <c:pt idx="0">
                  <c:v>Activité 31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 w="25400">
              <a:noFill/>
            </a:ln>
            <a:effectLst/>
          </c:spPr>
          <c:cat>
            <c:strRef>
              <c:f>'Vision globale'!$B$2:$M$2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'Vision globale'!$B$33:$M$33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0064-4089-A2DD-99DCC00C9F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5090016"/>
        <c:axId val="715090736"/>
      </c:areaChart>
      <c:catAx>
        <c:axId val="715090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5090736"/>
        <c:crosses val="autoZero"/>
        <c:auto val="1"/>
        <c:lblAlgn val="ctr"/>
        <c:lblOffset val="100"/>
        <c:noMultiLvlLbl val="0"/>
      </c:catAx>
      <c:valAx>
        <c:axId val="715090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50900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"/>
          <c:y val="0.62369857664829831"/>
          <c:w val="0.72244896738408904"/>
          <c:h val="0.3763013834161451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95250</xdr:colOff>
      <xdr:row>2</xdr:row>
      <xdr:rowOff>104775</xdr:rowOff>
    </xdr:from>
    <xdr:to>
      <xdr:col>39</xdr:col>
      <xdr:colOff>742950</xdr:colOff>
      <xdr:row>50</xdr:row>
      <xdr:rowOff>19050</xdr:rowOff>
    </xdr:to>
    <xdr:graphicFrame macro="">
      <xdr:nvGraphicFramePr>
        <xdr:cNvPr id="4" name="Graphique 1">
          <a:extLst>
            <a:ext uri="{FF2B5EF4-FFF2-40B4-BE49-F238E27FC236}">
              <a16:creationId xmlns:a16="http://schemas.microsoft.com/office/drawing/2014/main" id="{42F20129-55B5-3A56-49BC-9F985BD7F0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TIXIER PIERRE (EXT)" id="{0F00F105-CC4C-49B3-987E-3353BD2A22B1}" userId="S::pierre.tixier-ext@keolis.com::f69c1e53-8fc9-45a7-9a94-2849a67d2f43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AE5FA5-0D39-42D6-BEB2-C3F27D7AB3A2}" name="Tableau1" displayName="Tableau1" ref="P1:P2" totalsRowShown="0" headerRowDxfId="31" tableBorderDxfId="30">
  <autoFilter ref="P1:P2" xr:uid="{80AE5FA5-0D39-42D6-BEB2-C3F27D7AB3A2}"/>
  <tableColumns count="1">
    <tableColumn id="1" xr3:uid="{4110DEE2-1AA5-4AD7-ADB0-0B353FA79B32}" name="Chef de projet cib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S43" dT="2024-04-29T09:03:40.71" personId="{0F00F105-CC4C-49B3-987E-3353BD2A22B1}" id="{4C08D3E5-E303-486A-9EEF-1910537F943D}">
    <text>Férié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84673-9377-4286-9213-B7706C76558C}">
  <sheetPr codeName="Feuil1"/>
  <dimension ref="B1:N42"/>
  <sheetViews>
    <sheetView zoomScale="80" zoomScaleNormal="80" workbookViewId="0">
      <selection activeCell="B1" sqref="B1:B11"/>
    </sheetView>
  </sheetViews>
  <sheetFormatPr baseColWidth="10" defaultColWidth="11.44140625" defaultRowHeight="14.4" x14ac:dyDescent="0.3"/>
  <cols>
    <col min="1" max="1" width="8.44140625" customWidth="1"/>
    <col min="2" max="2" width="24.5546875" customWidth="1"/>
    <col min="3" max="3" width="18.5546875" style="38" customWidth="1"/>
    <col min="4" max="4" width="16.5546875" style="38" customWidth="1"/>
    <col min="5" max="5" width="19" style="38" customWidth="1"/>
    <col min="6" max="6" width="15" style="38" customWidth="1"/>
    <col min="7" max="7" width="14.33203125" style="38" customWidth="1"/>
    <col min="8" max="8" width="13.5546875" style="38" customWidth="1"/>
    <col min="9" max="9" width="14.33203125" style="38" customWidth="1"/>
    <col min="10" max="10" width="17.5546875" style="38" customWidth="1"/>
    <col min="11" max="11" width="13.33203125" bestFit="1" customWidth="1"/>
    <col min="12" max="12" width="2.33203125" customWidth="1"/>
    <col min="13" max="13" width="3.5546875" customWidth="1"/>
    <col min="14" max="14" width="75.109375" customWidth="1"/>
  </cols>
  <sheetData>
    <row r="1" spans="2:14" x14ac:dyDescent="0.3">
      <c r="B1" s="47" t="s">
        <v>2</v>
      </c>
      <c r="C1"/>
      <c r="D1"/>
      <c r="E1"/>
      <c r="F1"/>
      <c r="G1"/>
      <c r="H1"/>
      <c r="I1"/>
      <c r="J1"/>
      <c r="N1" s="37" t="s">
        <v>1</v>
      </c>
    </row>
    <row r="2" spans="2:14" x14ac:dyDescent="0.3">
      <c r="B2" s="43" t="s">
        <v>3</v>
      </c>
      <c r="C2"/>
      <c r="D2"/>
      <c r="E2"/>
      <c r="F2"/>
      <c r="G2"/>
      <c r="H2"/>
      <c r="I2"/>
      <c r="J2"/>
      <c r="N2" s="56" t="s">
        <v>37</v>
      </c>
    </row>
    <row r="3" spans="2:14" x14ac:dyDescent="0.3">
      <c r="B3" s="43" t="s">
        <v>69</v>
      </c>
      <c r="C3"/>
      <c r="D3"/>
      <c r="E3"/>
      <c r="F3"/>
      <c r="G3"/>
      <c r="H3"/>
      <c r="I3"/>
      <c r="J3"/>
      <c r="N3" s="56" t="s">
        <v>38</v>
      </c>
    </row>
    <row r="4" spans="2:14" x14ac:dyDescent="0.3">
      <c r="B4" s="43" t="s">
        <v>70</v>
      </c>
      <c r="C4"/>
      <c r="D4"/>
      <c r="E4"/>
      <c r="F4"/>
      <c r="G4"/>
      <c r="H4"/>
      <c r="I4"/>
      <c r="J4"/>
      <c r="N4" s="56" t="s">
        <v>39</v>
      </c>
    </row>
    <row r="5" spans="2:14" x14ac:dyDescent="0.3">
      <c r="B5" s="43"/>
      <c r="C5"/>
      <c r="D5"/>
      <c r="E5"/>
      <c r="F5"/>
      <c r="G5"/>
      <c r="H5"/>
      <c r="I5"/>
      <c r="J5"/>
      <c r="N5" s="56" t="s">
        <v>40</v>
      </c>
    </row>
    <row r="6" spans="2:14" x14ac:dyDescent="0.3">
      <c r="B6" s="43"/>
      <c r="C6"/>
      <c r="D6"/>
      <c r="E6"/>
      <c r="F6"/>
      <c r="G6"/>
      <c r="H6"/>
      <c r="I6"/>
      <c r="J6"/>
      <c r="N6" s="56" t="s">
        <v>41</v>
      </c>
    </row>
    <row r="7" spans="2:14" x14ac:dyDescent="0.3">
      <c r="B7" s="43"/>
      <c r="C7"/>
      <c r="D7"/>
      <c r="E7"/>
      <c r="F7"/>
      <c r="G7"/>
      <c r="H7"/>
      <c r="I7"/>
      <c r="J7"/>
      <c r="N7" s="56" t="s">
        <v>42</v>
      </c>
    </row>
    <row r="8" spans="2:14" x14ac:dyDescent="0.3">
      <c r="B8" s="84"/>
      <c r="C8"/>
      <c r="D8"/>
      <c r="E8"/>
      <c r="F8"/>
      <c r="G8"/>
      <c r="H8"/>
      <c r="I8"/>
      <c r="J8"/>
      <c r="N8" s="56" t="s">
        <v>43</v>
      </c>
    </row>
    <row r="9" spans="2:14" x14ac:dyDescent="0.3">
      <c r="B9" s="43"/>
      <c r="C9"/>
      <c r="D9"/>
      <c r="E9"/>
      <c r="F9"/>
      <c r="G9"/>
      <c r="H9"/>
      <c r="I9"/>
      <c r="J9"/>
      <c r="N9" s="56" t="s">
        <v>44</v>
      </c>
    </row>
    <row r="10" spans="2:14" x14ac:dyDescent="0.3">
      <c r="B10" s="43"/>
      <c r="N10" s="56" t="s">
        <v>45</v>
      </c>
    </row>
    <row r="11" spans="2:14" ht="15" thickBot="1" x14ac:dyDescent="0.35">
      <c r="B11" s="44"/>
      <c r="N11" s="56" t="s">
        <v>46</v>
      </c>
    </row>
    <row r="12" spans="2:14" x14ac:dyDescent="0.3">
      <c r="N12" s="56" t="s">
        <v>47</v>
      </c>
    </row>
    <row r="13" spans="2:14" x14ac:dyDescent="0.3">
      <c r="N13" s="56" t="s">
        <v>48</v>
      </c>
    </row>
    <row r="14" spans="2:14" x14ac:dyDescent="0.3">
      <c r="N14" s="56" t="s">
        <v>49</v>
      </c>
    </row>
    <row r="15" spans="2:14" x14ac:dyDescent="0.3">
      <c r="N15" s="56" t="s">
        <v>50</v>
      </c>
    </row>
    <row r="16" spans="2:14" x14ac:dyDescent="0.3">
      <c r="N16" s="56" t="s">
        <v>51</v>
      </c>
    </row>
    <row r="17" spans="14:14" x14ac:dyDescent="0.3">
      <c r="N17" s="56" t="s">
        <v>52</v>
      </c>
    </row>
    <row r="18" spans="14:14" x14ac:dyDescent="0.3">
      <c r="N18" s="56" t="s">
        <v>53</v>
      </c>
    </row>
    <row r="19" spans="14:14" x14ac:dyDescent="0.3">
      <c r="N19" s="56" t="s">
        <v>54</v>
      </c>
    </row>
    <row r="20" spans="14:14" x14ac:dyDescent="0.3">
      <c r="N20" s="56" t="s">
        <v>55</v>
      </c>
    </row>
    <row r="21" spans="14:14" x14ac:dyDescent="0.3">
      <c r="N21" s="56" t="s">
        <v>56</v>
      </c>
    </row>
    <row r="22" spans="14:14" x14ac:dyDescent="0.3">
      <c r="N22" s="56" t="s">
        <v>57</v>
      </c>
    </row>
    <row r="23" spans="14:14" x14ac:dyDescent="0.3">
      <c r="N23" s="56" t="s">
        <v>58</v>
      </c>
    </row>
    <row r="24" spans="14:14" x14ac:dyDescent="0.3">
      <c r="N24" s="56" t="s">
        <v>59</v>
      </c>
    </row>
    <row r="25" spans="14:14" x14ac:dyDescent="0.3">
      <c r="N25" s="56" t="s">
        <v>60</v>
      </c>
    </row>
    <row r="26" spans="14:14" x14ac:dyDescent="0.3">
      <c r="N26" s="56" t="s">
        <v>61</v>
      </c>
    </row>
    <row r="27" spans="14:14" x14ac:dyDescent="0.3">
      <c r="N27" s="56" t="s">
        <v>62</v>
      </c>
    </row>
    <row r="28" spans="14:14" x14ac:dyDescent="0.3">
      <c r="N28" s="56" t="s">
        <v>63</v>
      </c>
    </row>
    <row r="29" spans="14:14" x14ac:dyDescent="0.3">
      <c r="N29" s="56" t="s">
        <v>64</v>
      </c>
    </row>
    <row r="30" spans="14:14" x14ac:dyDescent="0.3">
      <c r="N30" s="56" t="s">
        <v>65</v>
      </c>
    </row>
    <row r="31" spans="14:14" x14ac:dyDescent="0.3">
      <c r="N31" s="56" t="s">
        <v>66</v>
      </c>
    </row>
    <row r="32" spans="14:14" x14ac:dyDescent="0.3">
      <c r="N32" s="56" t="s">
        <v>67</v>
      </c>
    </row>
    <row r="33" spans="14:14" x14ac:dyDescent="0.3">
      <c r="N33" s="56" t="s">
        <v>68</v>
      </c>
    </row>
    <row r="34" spans="14:14" x14ac:dyDescent="0.3">
      <c r="N34" s="36"/>
    </row>
    <row r="35" spans="14:14" x14ac:dyDescent="0.3">
      <c r="N35" s="36"/>
    </row>
    <row r="36" spans="14:14" x14ac:dyDescent="0.3">
      <c r="N36" s="36"/>
    </row>
    <row r="37" spans="14:14" x14ac:dyDescent="0.3">
      <c r="N37" s="36"/>
    </row>
    <row r="38" spans="14:14" x14ac:dyDescent="0.3">
      <c r="N38" s="36"/>
    </row>
    <row r="39" spans="14:14" x14ac:dyDescent="0.3">
      <c r="N39" s="36"/>
    </row>
    <row r="40" spans="14:14" x14ac:dyDescent="0.3">
      <c r="N40" s="36"/>
    </row>
    <row r="41" spans="14:14" x14ac:dyDescent="0.3">
      <c r="N41" s="36"/>
    </row>
    <row r="42" spans="14:14" x14ac:dyDescent="0.3">
      <c r="N42" s="36"/>
    </row>
  </sheetData>
  <autoFilter ref="N1:N16" xr:uid="{EBA84673-9377-4286-9213-B7706C76558C}">
    <sortState xmlns:xlrd2="http://schemas.microsoft.com/office/spreadsheetml/2017/richdata2" ref="N2:N21">
      <sortCondition ref="N1:N16"/>
    </sortState>
  </autoFilter>
  <dataConsolidate/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2CBD6-DCAE-48CA-9779-F2873A68078B}">
  <sheetPr codeName="Feuil2"/>
  <dimension ref="A1:NP368"/>
  <sheetViews>
    <sheetView zoomScale="80" zoomScaleNormal="80" workbookViewId="0">
      <pane xSplit="2" topLeftCell="C1" activePane="topRight" state="frozen"/>
      <selection activeCell="A14" sqref="A14"/>
      <selection pane="topRight" activeCell="A25" sqref="A25"/>
    </sheetView>
  </sheetViews>
  <sheetFormatPr baseColWidth="10" defaultColWidth="11.44140625" defaultRowHeight="14.4" outlineLevelCol="1" x14ac:dyDescent="0.3"/>
  <cols>
    <col min="1" max="1" width="63.88671875" style="13" bestFit="1" customWidth="1"/>
    <col min="3" max="3" width="16.44140625" customWidth="1" outlineLevel="1"/>
    <col min="4" max="9" width="11.44140625" customWidth="1" outlineLevel="1"/>
    <col min="10" max="10" width="12.44140625" customWidth="1" outlineLevel="1"/>
    <col min="11" max="11" width="11" customWidth="1" outlineLevel="1"/>
    <col min="12" max="12" width="12.5546875" customWidth="1" outlineLevel="1"/>
    <col min="13" max="33" width="11.44140625" customWidth="1" outlineLevel="1"/>
    <col min="34" max="34" width="11.44140625" style="15"/>
    <col min="35" max="63" width="11.44140625" customWidth="1" outlineLevel="1"/>
    <col min="64" max="64" width="11.44140625" style="16"/>
    <col min="65" max="95" width="11.44140625" customWidth="1" outlineLevel="1"/>
    <col min="96" max="96" width="11.44140625" style="18"/>
    <col min="97" max="126" width="11.44140625" customWidth="1" outlineLevel="1"/>
    <col min="127" max="127" width="11.44140625" style="20"/>
    <col min="128" max="158" width="11.44140625" customWidth="1" outlineLevel="1"/>
    <col min="159" max="159" width="11.44140625" style="22"/>
    <col min="160" max="189" width="11.44140625" customWidth="1" outlineLevel="1"/>
    <col min="190" max="190" width="11.44140625" style="24"/>
    <col min="191" max="221" width="11.44140625" customWidth="1" outlineLevel="1"/>
    <col min="222" max="222" width="11.44140625" style="26"/>
    <col min="223" max="253" width="11.44140625" customWidth="1" outlineLevel="1"/>
    <col min="254" max="254" width="11.44140625" style="28"/>
    <col min="255" max="284" width="11.44140625" customWidth="1" outlineLevel="1"/>
    <col min="286" max="316" width="11.44140625" customWidth="1" outlineLevel="1"/>
    <col min="317" max="317" width="11.44140625" style="16"/>
    <col min="318" max="347" width="11.44140625" customWidth="1" outlineLevel="1"/>
    <col min="348" max="348" width="11.44140625" style="18"/>
    <col min="349" max="379" width="11.44140625" outlineLevel="1"/>
    <col min="380" max="380" width="11.44140625" style="20"/>
  </cols>
  <sheetData>
    <row r="1" spans="1:380" ht="16.8" x14ac:dyDescent="0.4">
      <c r="A1" s="34"/>
      <c r="H1" s="31" t="s">
        <v>5</v>
      </c>
      <c r="I1" s="32" t="s">
        <v>6</v>
      </c>
      <c r="J1" s="32" t="s">
        <v>7</v>
      </c>
      <c r="K1" s="32" t="s">
        <v>8</v>
      </c>
      <c r="L1" s="32" t="s">
        <v>9</v>
      </c>
      <c r="M1" s="41" t="s">
        <v>10</v>
      </c>
      <c r="N1" s="42">
        <v>45292</v>
      </c>
      <c r="O1" s="42">
        <v>45323</v>
      </c>
      <c r="P1" s="42">
        <v>45352</v>
      </c>
      <c r="Q1" s="42">
        <v>45383</v>
      </c>
      <c r="R1" s="42">
        <v>45413</v>
      </c>
      <c r="S1" s="42">
        <v>45444</v>
      </c>
      <c r="T1" s="42">
        <v>45474</v>
      </c>
      <c r="U1" s="42">
        <v>45505</v>
      </c>
      <c r="V1" s="42">
        <v>45536</v>
      </c>
      <c r="W1" s="42">
        <v>45566</v>
      </c>
      <c r="X1" s="42">
        <v>45597</v>
      </c>
      <c r="Y1" s="42">
        <v>45627</v>
      </c>
      <c r="AH1"/>
      <c r="BL1"/>
      <c r="CR1"/>
      <c r="DW1"/>
      <c r="FC1"/>
      <c r="GH1"/>
      <c r="HN1"/>
      <c r="IT1"/>
      <c r="LE1"/>
      <c r="MJ1"/>
      <c r="NP1"/>
    </row>
    <row r="2" spans="1:380" x14ac:dyDescent="0.3">
      <c r="A2" s="8"/>
      <c r="G2" s="2"/>
      <c r="H2" s="78">
        <v>45658</v>
      </c>
      <c r="I2" s="79">
        <f>(NETWORKDAYS(H2,H3))-1</f>
        <v>22</v>
      </c>
      <c r="J2" s="79">
        <f>AH15</f>
        <v>0</v>
      </c>
      <c r="K2" s="80">
        <f>COUNTIFS(C$16:AG$16,"&gt;0",C$15:AG$15,"")</f>
        <v>0</v>
      </c>
      <c r="L2" s="10">
        <f>AH22/(I2*8)</f>
        <v>0</v>
      </c>
      <c r="M2" s="45" t="str">
        <f>A25</f>
        <v>Activité 31</v>
      </c>
      <c r="N2" s="39">
        <f>AH25/8</f>
        <v>0</v>
      </c>
      <c r="O2" s="39">
        <f>BL25/8</f>
        <v>0</v>
      </c>
      <c r="P2" s="39">
        <f>CR25/8</f>
        <v>0</v>
      </c>
      <c r="Q2" s="40">
        <f>DW25/8</f>
        <v>0</v>
      </c>
      <c r="R2" s="40">
        <f>FC25/8</f>
        <v>0</v>
      </c>
      <c r="S2" s="40">
        <f>GH25/8</f>
        <v>0</v>
      </c>
      <c r="T2" s="40">
        <f>HN25/8</f>
        <v>0</v>
      </c>
      <c r="U2" s="40">
        <f>IT25/8</f>
        <v>0</v>
      </c>
      <c r="V2" s="40">
        <f>JY25/8</f>
        <v>0</v>
      </c>
      <c r="W2" s="40">
        <f>LE25/8</f>
        <v>0</v>
      </c>
      <c r="X2" s="40">
        <f>MJ25/8</f>
        <v>0</v>
      </c>
      <c r="Y2" s="40">
        <f>NP25/8</f>
        <v>0</v>
      </c>
      <c r="AH2"/>
      <c r="BL2"/>
      <c r="CR2"/>
      <c r="DW2"/>
      <c r="FC2"/>
      <c r="GH2"/>
      <c r="HN2"/>
      <c r="IT2"/>
      <c r="LE2"/>
      <c r="MJ2"/>
      <c r="NP2"/>
    </row>
    <row r="3" spans="1:380" x14ac:dyDescent="0.3">
      <c r="A3" s="8"/>
      <c r="G3" s="2"/>
      <c r="H3" s="78">
        <v>45689</v>
      </c>
      <c r="I3" s="79">
        <f>(NETWORKDAYS(H3,H4))-1</f>
        <v>19</v>
      </c>
      <c r="J3" s="79">
        <f>BK15</f>
        <v>0</v>
      </c>
      <c r="K3" s="80">
        <f>COUNTIFS(AI$16:BJ$16,"&gt;0",AI$15:BJ$15,"")</f>
        <v>0</v>
      </c>
      <c r="L3" s="10">
        <f>BL22/(I3*8)</f>
        <v>0</v>
      </c>
      <c r="M3" s="45">
        <f>A26</f>
        <v>0</v>
      </c>
      <c r="N3" s="39">
        <f>AH26/8</f>
        <v>0</v>
      </c>
      <c r="O3" s="39">
        <f>BL26/8</f>
        <v>0</v>
      </c>
      <c r="P3" s="39">
        <f>CR26/8</f>
        <v>0</v>
      </c>
      <c r="Q3" s="40">
        <f>DW26/8</f>
        <v>0</v>
      </c>
      <c r="R3" s="40">
        <f>FC26/8</f>
        <v>0</v>
      </c>
      <c r="S3" s="40">
        <f>GH26/8</f>
        <v>0</v>
      </c>
      <c r="T3" s="40">
        <f>HN26/8</f>
        <v>0</v>
      </c>
      <c r="U3" s="40">
        <f>IT26/8</f>
        <v>0</v>
      </c>
      <c r="V3" s="40">
        <f>JY26/8</f>
        <v>0</v>
      </c>
      <c r="W3" s="40">
        <f>LE26/8</f>
        <v>0</v>
      </c>
      <c r="X3" s="40">
        <f>MJ26/8</f>
        <v>0</v>
      </c>
      <c r="Y3" s="40">
        <f>NP26/8</f>
        <v>0</v>
      </c>
      <c r="AH3"/>
      <c r="BL3"/>
      <c r="CR3"/>
      <c r="DW3"/>
      <c r="FC3"/>
      <c r="GH3"/>
      <c r="HN3"/>
      <c r="IT3"/>
      <c r="LE3"/>
      <c r="MJ3"/>
      <c r="NP3"/>
    </row>
    <row r="4" spans="1:380" x14ac:dyDescent="0.3">
      <c r="A4" s="8"/>
      <c r="G4" s="2"/>
      <c r="H4" s="78">
        <v>45717</v>
      </c>
      <c r="I4" s="79">
        <f t="shared" ref="I4:I12" si="0">(NETWORKDAYS(H4,H5))-1</f>
        <v>21</v>
      </c>
      <c r="J4" s="79">
        <f>CQ15</f>
        <v>0</v>
      </c>
      <c r="K4" s="80">
        <f>COUNTIFS(BL$16:CP$16,"&gt;0",BL$15:CP$15,"")</f>
        <v>0</v>
      </c>
      <c r="L4" s="10">
        <f>CR22/(I4*8)</f>
        <v>0</v>
      </c>
      <c r="M4" s="45">
        <f>A27</f>
        <v>0</v>
      </c>
      <c r="N4" s="39">
        <f>AH27/8</f>
        <v>0</v>
      </c>
      <c r="O4" s="39">
        <f>BL27/8</f>
        <v>0</v>
      </c>
      <c r="P4" s="39">
        <f>CR27/8</f>
        <v>0</v>
      </c>
      <c r="Q4" s="40">
        <f>DW27/8</f>
        <v>0</v>
      </c>
      <c r="R4" s="40">
        <f>FC27/8</f>
        <v>0</v>
      </c>
      <c r="S4" s="40">
        <f>GH27/8</f>
        <v>0</v>
      </c>
      <c r="T4" s="40">
        <f>HN27/8</f>
        <v>0</v>
      </c>
      <c r="U4" s="40">
        <f>IT27/8</f>
        <v>0</v>
      </c>
      <c r="V4" s="40">
        <f>JY27/8</f>
        <v>0</v>
      </c>
      <c r="W4" s="40">
        <f>LE27/8</f>
        <v>0</v>
      </c>
      <c r="X4" s="40">
        <f>MJ27/8</f>
        <v>0</v>
      </c>
      <c r="Y4" s="40">
        <f>NP27/8</f>
        <v>0</v>
      </c>
      <c r="AH4"/>
      <c r="BL4"/>
      <c r="CR4"/>
      <c r="DW4"/>
      <c r="FC4"/>
      <c r="GH4"/>
      <c r="HN4"/>
      <c r="IT4"/>
      <c r="LE4"/>
      <c r="MJ4"/>
      <c r="NP4"/>
    </row>
    <row r="5" spans="1:380" x14ac:dyDescent="0.3">
      <c r="A5" s="8"/>
      <c r="G5" s="2"/>
      <c r="H5" s="78">
        <v>45748</v>
      </c>
      <c r="I5" s="79">
        <f t="shared" si="0"/>
        <v>22</v>
      </c>
      <c r="J5" s="79">
        <f>DV15</f>
        <v>0</v>
      </c>
      <c r="K5" s="80">
        <f>COUNTIFS(CR$16:DU$16,"&gt;0",CR$15:DU$15,"")</f>
        <v>0</v>
      </c>
      <c r="L5" s="10">
        <f>DW22/(I5*8)</f>
        <v>0</v>
      </c>
      <c r="M5" s="45">
        <f>A28</f>
        <v>0</v>
      </c>
      <c r="N5" s="39">
        <f>AH28/8</f>
        <v>0</v>
      </c>
      <c r="O5" s="39">
        <f>BL28/8</f>
        <v>0</v>
      </c>
      <c r="P5" s="39">
        <f>CR28/8</f>
        <v>0</v>
      </c>
      <c r="Q5" s="40">
        <f>DW28/8</f>
        <v>0</v>
      </c>
      <c r="R5" s="40">
        <f>FC28/8</f>
        <v>0</v>
      </c>
      <c r="S5" s="40">
        <f>GH28/8</f>
        <v>0</v>
      </c>
      <c r="T5" s="40">
        <f>HN28/8</f>
        <v>0</v>
      </c>
      <c r="U5" s="40">
        <f>IT28/8</f>
        <v>0</v>
      </c>
      <c r="V5" s="40">
        <f>JY28/8</f>
        <v>0</v>
      </c>
      <c r="W5" s="40">
        <f>LE28/8</f>
        <v>0</v>
      </c>
      <c r="X5" s="40">
        <f>MJ28/8</f>
        <v>0</v>
      </c>
      <c r="Y5" s="40">
        <f>NP28/8</f>
        <v>0</v>
      </c>
      <c r="AH5"/>
      <c r="BL5"/>
      <c r="CR5"/>
      <c r="DW5"/>
      <c r="FC5"/>
      <c r="GH5"/>
      <c r="HN5"/>
      <c r="IT5"/>
      <c r="LE5"/>
      <c r="MJ5"/>
      <c r="NP5"/>
    </row>
    <row r="6" spans="1:380" x14ac:dyDescent="0.3">
      <c r="A6" s="8"/>
      <c r="G6" s="2"/>
      <c r="H6" s="78">
        <v>45778</v>
      </c>
      <c r="I6" s="79">
        <f t="shared" si="0"/>
        <v>21</v>
      </c>
      <c r="J6" s="79">
        <f>FB15</f>
        <v>0</v>
      </c>
      <c r="K6" s="80">
        <f>COUNTIFS(DW$16:FA$16,"&gt;0",DW$15:FA$15,"")</f>
        <v>0</v>
      </c>
      <c r="L6" s="10">
        <f>FC22/(I6*8)</f>
        <v>0</v>
      </c>
      <c r="M6" s="45">
        <f>A29</f>
        <v>0</v>
      </c>
      <c r="N6" s="39">
        <f>AH29/8</f>
        <v>0</v>
      </c>
      <c r="O6" s="39">
        <f>BL29/8</f>
        <v>0</v>
      </c>
      <c r="P6" s="39">
        <f>CR29/8</f>
        <v>0</v>
      </c>
      <c r="Q6" s="40">
        <f>DW29/8</f>
        <v>0</v>
      </c>
      <c r="R6" s="40">
        <f>FC29/8</f>
        <v>0</v>
      </c>
      <c r="S6" s="40">
        <f>GH29/8</f>
        <v>0</v>
      </c>
      <c r="T6" s="40">
        <f>HN29/8</f>
        <v>0</v>
      </c>
      <c r="U6" s="40">
        <f>IT29/8</f>
        <v>0</v>
      </c>
      <c r="V6" s="40">
        <f>JY29/8</f>
        <v>0</v>
      </c>
      <c r="W6" s="40">
        <f>LE29/8</f>
        <v>0</v>
      </c>
      <c r="X6" s="40">
        <f>MJ29/8</f>
        <v>0</v>
      </c>
      <c r="Y6" s="40">
        <f>NP29/8</f>
        <v>0</v>
      </c>
      <c r="AH6"/>
      <c r="BL6"/>
      <c r="CR6"/>
      <c r="DW6"/>
      <c r="FC6"/>
      <c r="GH6"/>
      <c r="HN6"/>
      <c r="IT6"/>
      <c r="LE6"/>
      <c r="MJ6"/>
      <c r="NP6"/>
    </row>
    <row r="7" spans="1:380" x14ac:dyDescent="0.3">
      <c r="A7" s="8"/>
      <c r="G7" s="2"/>
      <c r="H7" s="78">
        <v>45809</v>
      </c>
      <c r="I7" s="79">
        <f t="shared" si="0"/>
        <v>21</v>
      </c>
      <c r="J7" s="79">
        <f>GG15</f>
        <v>0</v>
      </c>
      <c r="K7" s="80">
        <f>COUNTIFS(FC$16:GF$16,"&gt;0",FC$15:GF$15,"")</f>
        <v>0</v>
      </c>
      <c r="L7" s="10">
        <f>GH22/(I7*8)</f>
        <v>0</v>
      </c>
      <c r="M7" s="45">
        <f t="shared" ref="M7:M19" si="1">A30</f>
        <v>0</v>
      </c>
      <c r="N7" s="39">
        <f t="shared" ref="N7:N19" si="2">AH30/8</f>
        <v>0</v>
      </c>
      <c r="O7" s="39">
        <f t="shared" ref="O7:O19" si="3">BL30/8</f>
        <v>0</v>
      </c>
      <c r="P7" s="39">
        <f t="shared" ref="P7:P19" si="4">CR30/8</f>
        <v>0</v>
      </c>
      <c r="Q7" s="40">
        <f t="shared" ref="Q7:Q19" si="5">DW30/8</f>
        <v>0</v>
      </c>
      <c r="R7" s="40">
        <f t="shared" ref="R7:R19" si="6">FC30/8</f>
        <v>0</v>
      </c>
      <c r="S7" s="40">
        <f t="shared" ref="S7:S19" si="7">GH30/8</f>
        <v>0</v>
      </c>
      <c r="T7" s="40">
        <f t="shared" ref="T7:T19" si="8">HN30/8</f>
        <v>0</v>
      </c>
      <c r="U7" s="40">
        <f t="shared" ref="U7:U19" si="9">IT30/8</f>
        <v>0</v>
      </c>
      <c r="V7" s="40">
        <f t="shared" ref="V7:V19" si="10">JY30/8</f>
        <v>0</v>
      </c>
      <c r="W7" s="40">
        <f t="shared" ref="W7:W19" si="11">LE30/8</f>
        <v>0</v>
      </c>
      <c r="X7" s="40">
        <f t="shared" ref="X7:X19" si="12">MJ30/8</f>
        <v>0</v>
      </c>
      <c r="Y7" s="40">
        <f t="shared" ref="Y7:Y19" si="13">NP30/8</f>
        <v>0</v>
      </c>
      <c r="AH7"/>
      <c r="BL7"/>
      <c r="CR7"/>
      <c r="DW7"/>
      <c r="FC7"/>
      <c r="GH7"/>
      <c r="HN7"/>
      <c r="IT7"/>
      <c r="LE7"/>
      <c r="MJ7"/>
      <c r="NP7"/>
    </row>
    <row r="8" spans="1:380" x14ac:dyDescent="0.3">
      <c r="A8" s="8"/>
      <c r="G8" s="2"/>
      <c r="H8" s="78">
        <v>45839</v>
      </c>
      <c r="I8" s="79">
        <f t="shared" si="0"/>
        <v>23</v>
      </c>
      <c r="J8" s="79">
        <f>HM15</f>
        <v>0</v>
      </c>
      <c r="K8" s="80">
        <f>COUNTIFS(GH$16:HL$16,"&gt;0",GH$15:HL$15,"")</f>
        <v>0</v>
      </c>
      <c r="L8" s="10">
        <f>HN22/(I8*8)</f>
        <v>0</v>
      </c>
      <c r="M8" s="45">
        <f t="shared" si="1"/>
        <v>0</v>
      </c>
      <c r="N8" s="39">
        <f t="shared" si="2"/>
        <v>0</v>
      </c>
      <c r="O8" s="39">
        <f t="shared" si="3"/>
        <v>0</v>
      </c>
      <c r="P8" s="39">
        <f t="shared" si="4"/>
        <v>0</v>
      </c>
      <c r="Q8" s="40">
        <f t="shared" si="5"/>
        <v>0</v>
      </c>
      <c r="R8" s="40">
        <f t="shared" si="6"/>
        <v>0</v>
      </c>
      <c r="S8" s="40">
        <f t="shared" si="7"/>
        <v>0</v>
      </c>
      <c r="T8" s="40">
        <f t="shared" si="8"/>
        <v>0</v>
      </c>
      <c r="U8" s="40">
        <f t="shared" si="9"/>
        <v>0</v>
      </c>
      <c r="V8" s="40">
        <f t="shared" si="10"/>
        <v>0</v>
      </c>
      <c r="W8" s="40">
        <f t="shared" si="11"/>
        <v>0</v>
      </c>
      <c r="X8" s="40">
        <f t="shared" si="12"/>
        <v>0</v>
      </c>
      <c r="Y8" s="40">
        <f t="shared" si="13"/>
        <v>0</v>
      </c>
      <c r="AH8"/>
      <c r="BL8"/>
      <c r="CR8"/>
      <c r="DW8"/>
      <c r="FC8"/>
      <c r="GH8"/>
      <c r="HN8"/>
      <c r="IT8"/>
      <c r="LE8"/>
      <c r="MJ8"/>
      <c r="NP8"/>
    </row>
    <row r="9" spans="1:380" x14ac:dyDescent="0.3">
      <c r="A9" s="8"/>
      <c r="G9" s="2"/>
      <c r="H9" s="78">
        <v>45870</v>
      </c>
      <c r="I9" s="79">
        <f t="shared" si="0"/>
        <v>21</v>
      </c>
      <c r="J9" s="79">
        <f>IS15</f>
        <v>0</v>
      </c>
      <c r="K9" s="80">
        <f>COUNTIFS(HN$16:IR$16,"&gt;0",HN$15:IR$15,"")</f>
        <v>0</v>
      </c>
      <c r="L9" s="10">
        <f>IT22/(I9*8)</f>
        <v>0</v>
      </c>
      <c r="M9" s="45">
        <f t="shared" si="1"/>
        <v>0</v>
      </c>
      <c r="N9" s="39">
        <f t="shared" si="2"/>
        <v>0</v>
      </c>
      <c r="O9" s="39">
        <f t="shared" si="3"/>
        <v>0</v>
      </c>
      <c r="P9" s="39">
        <f t="shared" si="4"/>
        <v>0</v>
      </c>
      <c r="Q9" s="40">
        <f t="shared" si="5"/>
        <v>0</v>
      </c>
      <c r="R9" s="40">
        <f t="shared" si="6"/>
        <v>0</v>
      </c>
      <c r="S9" s="40">
        <f t="shared" si="7"/>
        <v>0</v>
      </c>
      <c r="T9" s="40">
        <f t="shared" si="8"/>
        <v>0</v>
      </c>
      <c r="U9" s="40">
        <f t="shared" si="9"/>
        <v>0</v>
      </c>
      <c r="V9" s="40">
        <f t="shared" si="10"/>
        <v>0</v>
      </c>
      <c r="W9" s="40">
        <f t="shared" si="11"/>
        <v>0</v>
      </c>
      <c r="X9" s="40">
        <f t="shared" si="12"/>
        <v>0</v>
      </c>
      <c r="Y9" s="40">
        <f t="shared" si="13"/>
        <v>0</v>
      </c>
      <c r="AH9"/>
      <c r="BL9"/>
      <c r="CR9"/>
      <c r="DW9"/>
      <c r="FC9"/>
      <c r="GH9"/>
      <c r="HN9"/>
      <c r="IT9"/>
      <c r="LE9"/>
      <c r="MJ9"/>
      <c r="NP9"/>
    </row>
    <row r="10" spans="1:380" x14ac:dyDescent="0.3">
      <c r="A10" s="8"/>
      <c r="G10" s="2"/>
      <c r="H10" s="78">
        <v>45901</v>
      </c>
      <c r="I10" s="79">
        <f t="shared" si="0"/>
        <v>22</v>
      </c>
      <c r="J10" s="79">
        <f>JX15</f>
        <v>0</v>
      </c>
      <c r="K10" s="80">
        <f>COUNTIFS(IT$16:JW$16,"&gt;0",IT$15:JW$15,"")</f>
        <v>0</v>
      </c>
      <c r="L10" s="10">
        <f>JY22/(I10*8)</f>
        <v>0</v>
      </c>
      <c r="M10" s="45">
        <f t="shared" si="1"/>
        <v>0</v>
      </c>
      <c r="N10" s="39">
        <f t="shared" si="2"/>
        <v>0</v>
      </c>
      <c r="O10" s="39">
        <f t="shared" si="3"/>
        <v>0</v>
      </c>
      <c r="P10" s="39">
        <f t="shared" si="4"/>
        <v>0</v>
      </c>
      <c r="Q10" s="40">
        <f t="shared" si="5"/>
        <v>0</v>
      </c>
      <c r="R10" s="40">
        <f t="shared" si="6"/>
        <v>0</v>
      </c>
      <c r="S10" s="40">
        <f t="shared" si="7"/>
        <v>0</v>
      </c>
      <c r="T10" s="40">
        <f t="shared" si="8"/>
        <v>0</v>
      </c>
      <c r="U10" s="40">
        <f t="shared" si="9"/>
        <v>0</v>
      </c>
      <c r="V10" s="40">
        <f t="shared" si="10"/>
        <v>0</v>
      </c>
      <c r="W10" s="40">
        <f t="shared" si="11"/>
        <v>0</v>
      </c>
      <c r="X10" s="40">
        <f t="shared" si="12"/>
        <v>0</v>
      </c>
      <c r="Y10" s="40">
        <f t="shared" si="13"/>
        <v>0</v>
      </c>
      <c r="AH10"/>
      <c r="BL10"/>
      <c r="CR10"/>
      <c r="DW10"/>
      <c r="FC10"/>
      <c r="GH10"/>
      <c r="HN10"/>
      <c r="IT10"/>
      <c r="LE10"/>
      <c r="MJ10"/>
      <c r="NP10"/>
    </row>
    <row r="11" spans="1:380" x14ac:dyDescent="0.3">
      <c r="A11" s="8"/>
      <c r="G11" s="2"/>
      <c r="H11" s="78">
        <v>45931</v>
      </c>
      <c r="I11" s="79">
        <f t="shared" si="0"/>
        <v>22</v>
      </c>
      <c r="J11" s="79">
        <f>LD15</f>
        <v>0</v>
      </c>
      <c r="K11" s="80">
        <f>COUNTIFS(JY$16:LC$16,"&gt;0",JY$15:LC$15,"")</f>
        <v>0</v>
      </c>
      <c r="L11" s="10">
        <f>LE22/(I11*8)</f>
        <v>0</v>
      </c>
      <c r="M11" s="45">
        <f t="shared" si="1"/>
        <v>0</v>
      </c>
      <c r="N11" s="39">
        <f t="shared" si="2"/>
        <v>0</v>
      </c>
      <c r="O11" s="39">
        <f t="shared" si="3"/>
        <v>0</v>
      </c>
      <c r="P11" s="39">
        <f t="shared" si="4"/>
        <v>0</v>
      </c>
      <c r="Q11" s="40">
        <f t="shared" si="5"/>
        <v>0</v>
      </c>
      <c r="R11" s="40">
        <f t="shared" si="6"/>
        <v>0</v>
      </c>
      <c r="S11" s="40">
        <f t="shared" si="7"/>
        <v>0</v>
      </c>
      <c r="T11" s="40">
        <f t="shared" si="8"/>
        <v>0</v>
      </c>
      <c r="U11" s="40">
        <f t="shared" si="9"/>
        <v>0</v>
      </c>
      <c r="V11" s="40">
        <f t="shared" si="10"/>
        <v>0</v>
      </c>
      <c r="W11" s="40">
        <f t="shared" si="11"/>
        <v>0</v>
      </c>
      <c r="X11" s="40">
        <f t="shared" si="12"/>
        <v>0</v>
      </c>
      <c r="Y11" s="40">
        <f t="shared" si="13"/>
        <v>0</v>
      </c>
      <c r="AH11"/>
      <c r="BL11"/>
      <c r="CR11"/>
      <c r="DW11"/>
      <c r="FC11"/>
      <c r="GH11"/>
      <c r="HN11"/>
      <c r="IT11"/>
      <c r="LE11"/>
      <c r="MJ11"/>
      <c r="NP11"/>
    </row>
    <row r="12" spans="1:380" x14ac:dyDescent="0.3">
      <c r="A12" s="8"/>
      <c r="G12" s="2"/>
      <c r="H12" s="78">
        <v>45962</v>
      </c>
      <c r="I12" s="79">
        <f t="shared" si="0"/>
        <v>20</v>
      </c>
      <c r="J12" s="79">
        <f>MI15</f>
        <v>0</v>
      </c>
      <c r="K12" s="80">
        <f>COUNTIFS(LE$16:MH$16,"&gt;0",LE$15:MH$15,"")</f>
        <v>0</v>
      </c>
      <c r="L12" s="10">
        <f>MJ22/(I12*8)</f>
        <v>0</v>
      </c>
      <c r="M12" s="45">
        <f t="shared" si="1"/>
        <v>0</v>
      </c>
      <c r="N12" s="39">
        <f t="shared" si="2"/>
        <v>0</v>
      </c>
      <c r="O12" s="39">
        <f t="shared" si="3"/>
        <v>0</v>
      </c>
      <c r="P12" s="39">
        <f t="shared" si="4"/>
        <v>0</v>
      </c>
      <c r="Q12" s="40">
        <f t="shared" si="5"/>
        <v>0</v>
      </c>
      <c r="R12" s="40">
        <f t="shared" si="6"/>
        <v>0</v>
      </c>
      <c r="S12" s="40">
        <f t="shared" si="7"/>
        <v>0</v>
      </c>
      <c r="T12" s="40">
        <f t="shared" si="8"/>
        <v>0</v>
      </c>
      <c r="U12" s="40">
        <f t="shared" si="9"/>
        <v>0</v>
      </c>
      <c r="V12" s="40">
        <f t="shared" si="10"/>
        <v>0</v>
      </c>
      <c r="W12" s="40">
        <f t="shared" si="11"/>
        <v>0</v>
      </c>
      <c r="X12" s="40">
        <f t="shared" si="12"/>
        <v>0</v>
      </c>
      <c r="Y12" s="40">
        <f t="shared" si="13"/>
        <v>0</v>
      </c>
      <c r="AH12"/>
      <c r="BL12"/>
      <c r="CR12"/>
      <c r="DW12"/>
      <c r="FC12"/>
      <c r="GH12"/>
      <c r="HN12"/>
      <c r="IT12"/>
      <c r="LE12"/>
      <c r="MJ12"/>
      <c r="NP12"/>
    </row>
    <row r="13" spans="1:380" x14ac:dyDescent="0.3">
      <c r="A13" s="8"/>
      <c r="G13" s="9">
        <v>46023</v>
      </c>
      <c r="H13" s="78">
        <v>45992</v>
      </c>
      <c r="I13" s="79">
        <f>(NETWORKDAYS(H13,G13))-1</f>
        <v>23</v>
      </c>
      <c r="J13" s="79">
        <f>NO15</f>
        <v>0</v>
      </c>
      <c r="K13" s="80">
        <f>COUNTIFS(MJ$16:NN$16,"&gt;0",MJ$15:NN$15,"")</f>
        <v>0</v>
      </c>
      <c r="L13" s="10">
        <f>NP22/(I13*8)</f>
        <v>0</v>
      </c>
      <c r="M13" s="45">
        <f t="shared" si="1"/>
        <v>0</v>
      </c>
      <c r="N13" s="39">
        <f t="shared" si="2"/>
        <v>0</v>
      </c>
      <c r="O13" s="39">
        <f t="shared" si="3"/>
        <v>0</v>
      </c>
      <c r="P13" s="39">
        <f t="shared" si="4"/>
        <v>0</v>
      </c>
      <c r="Q13" s="40">
        <f t="shared" si="5"/>
        <v>0</v>
      </c>
      <c r="R13" s="40">
        <f t="shared" si="6"/>
        <v>0</v>
      </c>
      <c r="S13" s="40">
        <f t="shared" si="7"/>
        <v>0</v>
      </c>
      <c r="T13" s="40">
        <f t="shared" si="8"/>
        <v>0</v>
      </c>
      <c r="U13" s="40">
        <f t="shared" si="9"/>
        <v>0</v>
      </c>
      <c r="V13" s="40">
        <f t="shared" si="10"/>
        <v>0</v>
      </c>
      <c r="W13" s="40">
        <f t="shared" si="11"/>
        <v>0</v>
      </c>
      <c r="X13" s="40">
        <f t="shared" si="12"/>
        <v>0</v>
      </c>
      <c r="Y13" s="40">
        <f t="shared" si="13"/>
        <v>0</v>
      </c>
      <c r="AH13"/>
      <c r="BL13"/>
      <c r="CR13"/>
      <c r="DW13"/>
      <c r="FC13"/>
      <c r="GH13"/>
      <c r="HN13"/>
      <c r="IT13"/>
      <c r="LE13"/>
      <c r="MJ13"/>
      <c r="NP13"/>
    </row>
    <row r="14" spans="1:380" x14ac:dyDescent="0.3">
      <c r="A14" s="8"/>
      <c r="G14" s="9"/>
      <c r="H14" s="58"/>
      <c r="I14" s="2"/>
      <c r="J14" s="2"/>
      <c r="K14" s="59"/>
      <c r="L14" s="57"/>
      <c r="M14" s="45">
        <f t="shared" si="1"/>
        <v>0</v>
      </c>
      <c r="N14" s="39">
        <f t="shared" si="2"/>
        <v>0</v>
      </c>
      <c r="O14" s="39">
        <f t="shared" si="3"/>
        <v>0</v>
      </c>
      <c r="P14" s="39">
        <f t="shared" si="4"/>
        <v>0</v>
      </c>
      <c r="Q14" s="40">
        <f t="shared" si="5"/>
        <v>0</v>
      </c>
      <c r="R14" s="40">
        <f t="shared" si="6"/>
        <v>0</v>
      </c>
      <c r="S14" s="40">
        <f t="shared" si="7"/>
        <v>0</v>
      </c>
      <c r="T14" s="40">
        <f t="shared" si="8"/>
        <v>0</v>
      </c>
      <c r="U14" s="40">
        <f t="shared" si="9"/>
        <v>0</v>
      </c>
      <c r="V14" s="40">
        <f t="shared" si="10"/>
        <v>0</v>
      </c>
      <c r="W14" s="40">
        <f t="shared" si="11"/>
        <v>0</v>
      </c>
      <c r="X14" s="40">
        <f t="shared" si="12"/>
        <v>0</v>
      </c>
      <c r="Y14" s="40">
        <f t="shared" si="13"/>
        <v>0</v>
      </c>
      <c r="AH14"/>
      <c r="BL14"/>
      <c r="CR14"/>
      <c r="DW14"/>
      <c r="FC14"/>
      <c r="GH14"/>
      <c r="HN14"/>
      <c r="IT14"/>
      <c r="LE14"/>
      <c r="MJ14"/>
      <c r="NP14"/>
    </row>
    <row r="15" spans="1:380" x14ac:dyDescent="0.3">
      <c r="A15" s="8"/>
      <c r="G15" s="9"/>
      <c r="H15" s="58"/>
      <c r="I15" s="2"/>
      <c r="J15" s="2"/>
      <c r="K15" s="59"/>
      <c r="L15" s="57"/>
      <c r="M15" s="45">
        <f t="shared" si="1"/>
        <v>0</v>
      </c>
      <c r="N15" s="39">
        <f t="shared" si="2"/>
        <v>0</v>
      </c>
      <c r="O15" s="39">
        <f t="shared" si="3"/>
        <v>0</v>
      </c>
      <c r="P15" s="39">
        <f t="shared" si="4"/>
        <v>0</v>
      </c>
      <c r="Q15" s="40">
        <f t="shared" si="5"/>
        <v>0</v>
      </c>
      <c r="R15" s="40">
        <f t="shared" si="6"/>
        <v>0</v>
      </c>
      <c r="S15" s="40">
        <f t="shared" si="7"/>
        <v>0</v>
      </c>
      <c r="T15" s="40">
        <f t="shared" si="8"/>
        <v>0</v>
      </c>
      <c r="U15" s="40">
        <f t="shared" si="9"/>
        <v>0</v>
      </c>
      <c r="V15" s="40">
        <f t="shared" si="10"/>
        <v>0</v>
      </c>
      <c r="W15" s="40">
        <f t="shared" si="11"/>
        <v>0</v>
      </c>
      <c r="X15" s="40">
        <f t="shared" si="12"/>
        <v>0</v>
      </c>
      <c r="Y15" s="40">
        <f t="shared" si="13"/>
        <v>0</v>
      </c>
      <c r="AH15"/>
      <c r="BL15"/>
      <c r="CR15"/>
      <c r="DW15"/>
      <c r="FC15"/>
      <c r="GH15"/>
      <c r="HN15"/>
      <c r="IT15"/>
      <c r="LE15"/>
      <c r="MJ15"/>
      <c r="NP15"/>
    </row>
    <row r="16" spans="1:380" x14ac:dyDescent="0.3">
      <c r="A16" s="8"/>
      <c r="G16" s="9"/>
      <c r="H16" s="58"/>
      <c r="I16" s="2"/>
      <c r="J16" s="2"/>
      <c r="K16" s="59"/>
      <c r="L16" s="57"/>
      <c r="M16" s="45">
        <f t="shared" si="1"/>
        <v>0</v>
      </c>
      <c r="N16" s="39">
        <f t="shared" si="2"/>
        <v>0</v>
      </c>
      <c r="O16" s="39">
        <f t="shared" si="3"/>
        <v>0</v>
      </c>
      <c r="P16" s="39">
        <f t="shared" si="4"/>
        <v>0</v>
      </c>
      <c r="Q16" s="40">
        <f t="shared" si="5"/>
        <v>0</v>
      </c>
      <c r="R16" s="40">
        <f t="shared" si="6"/>
        <v>0</v>
      </c>
      <c r="S16" s="40">
        <f t="shared" si="7"/>
        <v>0</v>
      </c>
      <c r="T16" s="40">
        <f t="shared" si="8"/>
        <v>0</v>
      </c>
      <c r="U16" s="40">
        <f t="shared" si="9"/>
        <v>0</v>
      </c>
      <c r="V16" s="40">
        <f t="shared" si="10"/>
        <v>0</v>
      </c>
      <c r="W16" s="40">
        <f t="shared" si="11"/>
        <v>0</v>
      </c>
      <c r="X16" s="40">
        <f t="shared" si="12"/>
        <v>0</v>
      </c>
      <c r="Y16" s="40">
        <f t="shared" si="13"/>
        <v>0</v>
      </c>
      <c r="AH16"/>
      <c r="BL16"/>
      <c r="CR16"/>
      <c r="DW16"/>
      <c r="FC16"/>
      <c r="GH16"/>
      <c r="HN16"/>
      <c r="IT16"/>
      <c r="LE16"/>
      <c r="MJ16"/>
      <c r="NP16"/>
    </row>
    <row r="17" spans="1:380" x14ac:dyDescent="0.3">
      <c r="A17" s="8"/>
      <c r="G17" s="9"/>
      <c r="H17" s="58"/>
      <c r="I17" s="2"/>
      <c r="J17" s="2"/>
      <c r="K17" s="59"/>
      <c r="L17" s="57"/>
      <c r="M17" s="45">
        <f t="shared" si="1"/>
        <v>0</v>
      </c>
      <c r="N17" s="39">
        <f t="shared" si="2"/>
        <v>0</v>
      </c>
      <c r="O17" s="39">
        <f t="shared" si="3"/>
        <v>0</v>
      </c>
      <c r="P17" s="39">
        <f t="shared" si="4"/>
        <v>0</v>
      </c>
      <c r="Q17" s="40">
        <f t="shared" si="5"/>
        <v>0</v>
      </c>
      <c r="R17" s="40">
        <f t="shared" si="6"/>
        <v>0</v>
      </c>
      <c r="S17" s="40">
        <f t="shared" si="7"/>
        <v>0</v>
      </c>
      <c r="T17" s="40">
        <f t="shared" si="8"/>
        <v>0</v>
      </c>
      <c r="U17" s="40">
        <f t="shared" si="9"/>
        <v>0</v>
      </c>
      <c r="V17" s="40">
        <f t="shared" si="10"/>
        <v>0</v>
      </c>
      <c r="W17" s="40">
        <f t="shared" si="11"/>
        <v>0</v>
      </c>
      <c r="X17" s="40">
        <f t="shared" si="12"/>
        <v>0</v>
      </c>
      <c r="Y17" s="40">
        <f t="shared" si="13"/>
        <v>0</v>
      </c>
      <c r="AH17"/>
      <c r="BL17"/>
      <c r="CR17"/>
      <c r="DW17"/>
      <c r="FC17"/>
      <c r="GH17"/>
      <c r="HN17"/>
      <c r="IT17"/>
      <c r="LE17"/>
      <c r="MJ17"/>
      <c r="NP17"/>
    </row>
    <row r="18" spans="1:380" x14ac:dyDescent="0.3">
      <c r="A18" s="8"/>
      <c r="G18" s="9"/>
      <c r="H18" s="58"/>
      <c r="I18" s="2"/>
      <c r="J18" s="2"/>
      <c r="K18" s="59"/>
      <c r="L18" s="57"/>
      <c r="M18" s="45">
        <f t="shared" si="1"/>
        <v>0</v>
      </c>
      <c r="N18" s="39">
        <f t="shared" si="2"/>
        <v>0</v>
      </c>
      <c r="O18" s="39">
        <f t="shared" si="3"/>
        <v>0</v>
      </c>
      <c r="P18" s="39">
        <f t="shared" si="4"/>
        <v>0</v>
      </c>
      <c r="Q18" s="40">
        <f t="shared" si="5"/>
        <v>0</v>
      </c>
      <c r="R18" s="40">
        <f t="shared" si="6"/>
        <v>0</v>
      </c>
      <c r="S18" s="40">
        <f t="shared" si="7"/>
        <v>0</v>
      </c>
      <c r="T18" s="40">
        <f t="shared" si="8"/>
        <v>0</v>
      </c>
      <c r="U18" s="40">
        <f t="shared" si="9"/>
        <v>0</v>
      </c>
      <c r="V18" s="40">
        <f t="shared" si="10"/>
        <v>0</v>
      </c>
      <c r="W18" s="40">
        <f t="shared" si="11"/>
        <v>0</v>
      </c>
      <c r="X18" s="40">
        <f t="shared" si="12"/>
        <v>0</v>
      </c>
      <c r="Y18" s="40">
        <f t="shared" si="13"/>
        <v>0</v>
      </c>
      <c r="AH18"/>
      <c r="BL18"/>
      <c r="CR18"/>
      <c r="DW18"/>
      <c r="FC18"/>
      <c r="GH18"/>
      <c r="HN18"/>
      <c r="IT18"/>
      <c r="LE18"/>
      <c r="MJ18"/>
      <c r="NP18"/>
    </row>
    <row r="19" spans="1:380" x14ac:dyDescent="0.3">
      <c r="A19" s="8"/>
      <c r="G19" s="9"/>
      <c r="H19" s="58"/>
      <c r="I19" s="2"/>
      <c r="J19" s="2"/>
      <c r="K19" s="59"/>
      <c r="L19" s="57"/>
      <c r="M19" s="45">
        <f t="shared" si="1"/>
        <v>0</v>
      </c>
      <c r="N19" s="39">
        <f t="shared" si="2"/>
        <v>0</v>
      </c>
      <c r="O19" s="39">
        <f t="shared" si="3"/>
        <v>0</v>
      </c>
      <c r="P19" s="39">
        <f t="shared" si="4"/>
        <v>0</v>
      </c>
      <c r="Q19" s="40">
        <f t="shared" si="5"/>
        <v>0</v>
      </c>
      <c r="R19" s="40">
        <f t="shared" si="6"/>
        <v>0</v>
      </c>
      <c r="S19" s="40">
        <f t="shared" si="7"/>
        <v>0</v>
      </c>
      <c r="T19" s="40">
        <f t="shared" si="8"/>
        <v>0</v>
      </c>
      <c r="U19" s="40">
        <f t="shared" si="9"/>
        <v>0</v>
      </c>
      <c r="V19" s="40">
        <f t="shared" si="10"/>
        <v>0</v>
      </c>
      <c r="W19" s="40">
        <f t="shared" si="11"/>
        <v>0</v>
      </c>
      <c r="X19" s="40">
        <f t="shared" si="12"/>
        <v>0</v>
      </c>
      <c r="Y19" s="40">
        <f t="shared" si="13"/>
        <v>0</v>
      </c>
      <c r="AH19"/>
      <c r="BL19"/>
      <c r="CR19"/>
      <c r="DW19"/>
      <c r="FC19"/>
      <c r="GH19"/>
      <c r="HN19"/>
      <c r="IT19"/>
      <c r="LE19"/>
      <c r="MJ19"/>
      <c r="NP19"/>
    </row>
    <row r="20" spans="1:380" s="4" customFormat="1" ht="6.75" customHeight="1" x14ac:dyDescent="0.4">
      <c r="A20" s="6"/>
      <c r="AI20" s="100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0"/>
      <c r="AX20" s="100"/>
      <c r="AY20" s="100"/>
      <c r="AZ20" s="100"/>
      <c r="BA20" s="100"/>
      <c r="BB20" s="100"/>
      <c r="BC20" s="100"/>
      <c r="BD20" s="100"/>
      <c r="BE20" s="100"/>
      <c r="BF20" s="100"/>
      <c r="BG20" s="100"/>
      <c r="BH20" s="100"/>
      <c r="BI20" s="100"/>
      <c r="BJ20" s="100"/>
      <c r="BK20" s="100"/>
      <c r="BL20" s="16"/>
      <c r="BM20" s="95"/>
      <c r="BN20" s="95"/>
      <c r="BO20" s="95"/>
      <c r="BP20" s="95"/>
      <c r="BQ20" s="95"/>
      <c r="BR20" s="95"/>
      <c r="BS20" s="95"/>
      <c r="BT20" s="95"/>
      <c r="BU20" s="95"/>
      <c r="BV20" s="95"/>
      <c r="BW20" s="95"/>
      <c r="BX20" s="95"/>
      <c r="BY20" s="95"/>
      <c r="BZ20" s="95"/>
      <c r="CA20" s="95"/>
      <c r="CB20" s="95"/>
      <c r="CC20" s="95"/>
      <c r="CD20" s="95"/>
      <c r="CE20" s="95"/>
      <c r="CF20" s="95"/>
      <c r="CG20" s="95"/>
      <c r="CH20" s="95"/>
      <c r="CI20" s="95"/>
      <c r="CJ20" s="95"/>
      <c r="CK20" s="95"/>
      <c r="CL20" s="95"/>
      <c r="CM20" s="95"/>
      <c r="CN20" s="95"/>
      <c r="CO20" s="95"/>
      <c r="CP20" s="95"/>
      <c r="CQ20" s="95"/>
      <c r="CR20" s="18"/>
      <c r="CS20" s="96"/>
      <c r="CT20" s="96"/>
      <c r="CU20" s="96"/>
      <c r="CV20" s="96"/>
      <c r="CW20" s="96"/>
      <c r="CX20" s="96"/>
      <c r="CY20" s="96"/>
      <c r="CZ20" s="96"/>
      <c r="DA20" s="96"/>
      <c r="DB20" s="96"/>
      <c r="DC20" s="96"/>
      <c r="DD20" s="96"/>
      <c r="DE20" s="96"/>
      <c r="DF20" s="96"/>
      <c r="DG20" s="96"/>
      <c r="DH20" s="96"/>
      <c r="DI20" s="96"/>
      <c r="DJ20" s="96"/>
      <c r="DK20" s="96"/>
      <c r="DL20" s="96"/>
      <c r="DM20" s="96"/>
      <c r="DN20" s="96"/>
      <c r="DO20" s="96"/>
      <c r="DP20" s="96"/>
      <c r="DQ20" s="96"/>
      <c r="DR20" s="96"/>
      <c r="DS20" s="96"/>
      <c r="DT20" s="96"/>
      <c r="DU20" s="96"/>
      <c r="DV20" s="96"/>
      <c r="DW20" s="20"/>
      <c r="DX20" s="101"/>
      <c r="DY20" s="101"/>
      <c r="DZ20" s="101"/>
      <c r="EA20" s="101"/>
      <c r="EB20" s="101"/>
      <c r="EC20" s="101"/>
      <c r="ED20" s="101"/>
      <c r="EE20" s="101"/>
      <c r="EF20" s="101"/>
      <c r="EG20" s="101"/>
      <c r="EH20" s="101"/>
      <c r="EI20" s="101"/>
      <c r="EJ20" s="101"/>
      <c r="EK20" s="101"/>
      <c r="EL20" s="101"/>
      <c r="EM20" s="101"/>
      <c r="EN20" s="101"/>
      <c r="EO20" s="101"/>
      <c r="EP20" s="101"/>
      <c r="EQ20" s="101"/>
      <c r="ER20" s="101"/>
      <c r="ES20" s="101"/>
      <c r="ET20" s="101"/>
      <c r="EU20" s="101"/>
      <c r="EV20" s="101"/>
      <c r="EW20" s="101"/>
      <c r="EX20" s="101"/>
      <c r="EY20" s="101"/>
      <c r="EZ20" s="101"/>
      <c r="FA20" s="101"/>
      <c r="FB20" s="101"/>
      <c r="FC20" s="22"/>
      <c r="FD20" s="102"/>
      <c r="FE20" s="102"/>
      <c r="FF20" s="102"/>
      <c r="FG20" s="102"/>
      <c r="FH20" s="102"/>
      <c r="FI20" s="102"/>
      <c r="FJ20" s="102"/>
      <c r="FK20" s="102"/>
      <c r="FL20" s="102"/>
      <c r="FM20" s="102"/>
      <c r="FN20" s="102"/>
      <c r="FO20" s="102"/>
      <c r="FP20" s="102"/>
      <c r="FQ20" s="102"/>
      <c r="FR20" s="102"/>
      <c r="FS20" s="102"/>
      <c r="FT20" s="102"/>
      <c r="FU20" s="102"/>
      <c r="FV20" s="102"/>
      <c r="FW20" s="102"/>
      <c r="FX20" s="102"/>
      <c r="FY20" s="102"/>
      <c r="FZ20" s="102"/>
      <c r="GA20" s="102"/>
      <c r="GB20" s="102"/>
      <c r="GC20" s="102"/>
      <c r="GD20" s="102"/>
      <c r="GE20" s="102"/>
      <c r="GF20" s="102"/>
      <c r="GG20" s="102"/>
      <c r="GH20" s="24"/>
      <c r="GI20" s="103"/>
      <c r="GJ20" s="103"/>
      <c r="GK20" s="103"/>
      <c r="GL20" s="103"/>
      <c r="GM20" s="103"/>
      <c r="GN20" s="103"/>
      <c r="GO20" s="103"/>
      <c r="GP20" s="103"/>
      <c r="GQ20" s="103"/>
      <c r="GR20" s="103"/>
      <c r="GS20" s="103"/>
      <c r="GT20" s="103"/>
      <c r="GU20" s="103"/>
      <c r="GV20" s="103"/>
      <c r="GW20" s="103"/>
      <c r="GX20" s="103"/>
      <c r="GY20" s="103"/>
      <c r="GZ20" s="103"/>
      <c r="HA20" s="103"/>
      <c r="HB20" s="103"/>
      <c r="HC20" s="103"/>
      <c r="HD20" s="103"/>
      <c r="HE20" s="103"/>
      <c r="HF20" s="103"/>
      <c r="HG20" s="103"/>
      <c r="HH20" s="103"/>
      <c r="HI20" s="103"/>
      <c r="HJ20" s="103"/>
      <c r="HK20" s="103"/>
      <c r="HL20" s="103"/>
      <c r="HM20" s="103"/>
      <c r="HN20" s="26"/>
      <c r="HO20" s="94"/>
      <c r="HP20" s="94"/>
      <c r="HQ20" s="94"/>
      <c r="HR20" s="94"/>
      <c r="HS20" s="94"/>
      <c r="HT20" s="94"/>
      <c r="HU20" s="94"/>
      <c r="HV20" s="94"/>
      <c r="HW20" s="94"/>
      <c r="HX20" s="94"/>
      <c r="HY20" s="94"/>
      <c r="HZ20" s="94"/>
      <c r="IA20" s="94"/>
      <c r="IB20" s="94"/>
      <c r="IC20" s="94"/>
      <c r="ID20" s="94"/>
      <c r="IE20" s="94"/>
      <c r="IF20" s="94"/>
      <c r="IG20" s="94"/>
      <c r="IH20" s="94"/>
      <c r="II20" s="94"/>
      <c r="IJ20" s="94"/>
      <c r="IK20" s="94"/>
      <c r="IL20" s="94"/>
      <c r="IM20" s="94"/>
      <c r="IN20" s="94"/>
      <c r="IO20" s="94"/>
      <c r="IP20" s="94"/>
      <c r="IQ20" s="94"/>
      <c r="IR20" s="94"/>
      <c r="IS20" s="94"/>
      <c r="IT20" s="28"/>
      <c r="JZ20" s="85"/>
      <c r="KA20" s="85"/>
      <c r="KB20" s="85"/>
      <c r="KC20" s="85"/>
      <c r="KD20" s="85"/>
      <c r="KE20" s="85"/>
      <c r="KF20" s="85"/>
      <c r="KG20" s="85"/>
      <c r="KH20" s="85"/>
      <c r="KI20" s="85"/>
      <c r="KJ20" s="85"/>
      <c r="KK20" s="85"/>
      <c r="KL20" s="85"/>
      <c r="KM20" s="85"/>
      <c r="KN20" s="85"/>
      <c r="KO20" s="85"/>
      <c r="KP20" s="85"/>
      <c r="KQ20" s="85"/>
      <c r="KR20" s="85"/>
      <c r="KS20" s="85"/>
      <c r="KT20" s="85"/>
      <c r="KU20" s="85"/>
      <c r="KV20" s="85"/>
      <c r="KW20" s="85"/>
      <c r="KX20" s="85"/>
      <c r="KY20" s="85"/>
      <c r="KZ20" s="85"/>
      <c r="LA20" s="85"/>
      <c r="LB20" s="85"/>
      <c r="LC20" s="85"/>
      <c r="LD20" s="85"/>
      <c r="LE20" s="16"/>
      <c r="LF20" s="95"/>
      <c r="LG20" s="95"/>
      <c r="LH20" s="95"/>
      <c r="LI20" s="95"/>
      <c r="LJ20" s="95"/>
      <c r="LK20" s="95"/>
      <c r="LL20" s="95"/>
      <c r="LM20" s="95"/>
      <c r="LN20" s="95"/>
      <c r="LO20" s="95"/>
      <c r="LP20" s="95"/>
      <c r="LQ20" s="95"/>
      <c r="LR20" s="95"/>
      <c r="LS20" s="95"/>
      <c r="LT20" s="95"/>
      <c r="LU20" s="95"/>
      <c r="LV20" s="95"/>
      <c r="LW20" s="95"/>
      <c r="LX20" s="95"/>
      <c r="LY20" s="95"/>
      <c r="LZ20" s="95"/>
      <c r="MA20" s="95"/>
      <c r="MB20" s="95"/>
      <c r="MC20" s="95"/>
      <c r="MD20" s="95"/>
      <c r="ME20" s="95"/>
      <c r="MF20" s="95"/>
      <c r="MG20" s="95"/>
      <c r="MH20" s="95"/>
      <c r="MI20" s="95"/>
      <c r="MJ20" s="18"/>
      <c r="MK20" s="96"/>
      <c r="ML20" s="96"/>
      <c r="MM20" s="96"/>
      <c r="MN20" s="96"/>
      <c r="MO20" s="96"/>
      <c r="MP20" s="96"/>
      <c r="MQ20" s="96"/>
      <c r="MR20" s="96"/>
      <c r="MS20" s="96"/>
      <c r="MT20" s="96"/>
      <c r="MU20" s="96"/>
      <c r="MV20" s="96"/>
      <c r="MW20" s="96"/>
      <c r="MX20" s="96"/>
      <c r="MY20" s="96"/>
      <c r="MZ20" s="96"/>
      <c r="NA20" s="96"/>
      <c r="NB20" s="96"/>
      <c r="NC20" s="96"/>
      <c r="ND20" s="96"/>
      <c r="NE20" s="96"/>
      <c r="NF20" s="96"/>
      <c r="NG20" s="96"/>
      <c r="NH20" s="96"/>
      <c r="NI20" s="96"/>
      <c r="NJ20" s="96"/>
      <c r="NK20" s="96"/>
      <c r="NL20" s="96"/>
      <c r="NM20" s="96"/>
      <c r="NN20" s="96"/>
      <c r="NO20" s="96"/>
      <c r="NP20" s="20"/>
    </row>
    <row r="21" spans="1:380" x14ac:dyDescent="0.3">
      <c r="A21" s="7"/>
      <c r="B21" s="14" t="s">
        <v>7</v>
      </c>
      <c r="K21">
        <v>1</v>
      </c>
      <c r="AH21" s="15">
        <f>SUM(C21:AG21)</f>
        <v>1</v>
      </c>
      <c r="BL21" s="17">
        <f>SUM(AI21:BK21)</f>
        <v>0</v>
      </c>
      <c r="CR21" s="19">
        <f>SUM(BM21:CQ21)</f>
        <v>0</v>
      </c>
      <c r="DW21" s="21">
        <f>SUM(CS21:DV21)</f>
        <v>0</v>
      </c>
      <c r="FC21" s="23">
        <f>SUM(DX21:FB21)</f>
        <v>0</v>
      </c>
      <c r="GH21" s="25">
        <f>SUM(FD21:GG21)</f>
        <v>0</v>
      </c>
      <c r="HN21" s="27">
        <f>SUM(GI21:HM21)</f>
        <v>0</v>
      </c>
      <c r="IT21" s="29">
        <f>SUM(HO21:IS21)</f>
        <v>0</v>
      </c>
      <c r="JY21" s="4">
        <f>SUM(IU21:JX21)</f>
        <v>0</v>
      </c>
      <c r="LE21" s="17">
        <f>SUM(JZ21:LD21)</f>
        <v>0</v>
      </c>
      <c r="MJ21" s="19">
        <f>SUM(LF21:MI21)</f>
        <v>0</v>
      </c>
      <c r="NP21" s="21">
        <f>SUM(MK21:NO21)</f>
        <v>0</v>
      </c>
    </row>
    <row r="22" spans="1:380" x14ac:dyDescent="0.3">
      <c r="A22" s="7"/>
      <c r="B22" s="14" t="s">
        <v>11</v>
      </c>
      <c r="C22" s="2">
        <f>SUM(C$25:C$2053)</f>
        <v>0</v>
      </c>
      <c r="D22" s="2">
        <f t="shared" ref="D22:AC22" si="14">SUM(D$25:D$2053)</f>
        <v>0</v>
      </c>
      <c r="E22" s="2">
        <f t="shared" si="14"/>
        <v>0</v>
      </c>
      <c r="F22" s="2">
        <f t="shared" si="14"/>
        <v>0</v>
      </c>
      <c r="G22" s="2">
        <f t="shared" si="14"/>
        <v>0</v>
      </c>
      <c r="H22" s="2">
        <f t="shared" si="14"/>
        <v>0</v>
      </c>
      <c r="I22" s="2">
        <f t="shared" si="14"/>
        <v>0</v>
      </c>
      <c r="J22" s="2">
        <f t="shared" si="14"/>
        <v>0</v>
      </c>
      <c r="K22" s="2">
        <f t="shared" si="14"/>
        <v>0</v>
      </c>
      <c r="L22" s="2">
        <f t="shared" si="14"/>
        <v>0</v>
      </c>
      <c r="M22" s="2">
        <f t="shared" si="14"/>
        <v>0</v>
      </c>
      <c r="N22" s="2">
        <f t="shared" si="14"/>
        <v>0</v>
      </c>
      <c r="O22" s="2">
        <f t="shared" si="14"/>
        <v>0</v>
      </c>
      <c r="P22" s="2">
        <f t="shared" si="14"/>
        <v>0</v>
      </c>
      <c r="Q22" s="2">
        <f t="shared" si="14"/>
        <v>0</v>
      </c>
      <c r="R22" s="2">
        <f t="shared" si="14"/>
        <v>0</v>
      </c>
      <c r="S22" s="2">
        <f t="shared" si="14"/>
        <v>0</v>
      </c>
      <c r="T22" s="2">
        <f t="shared" si="14"/>
        <v>0</v>
      </c>
      <c r="U22" s="2">
        <f t="shared" si="14"/>
        <v>0</v>
      </c>
      <c r="V22" s="2">
        <f t="shared" si="14"/>
        <v>0</v>
      </c>
      <c r="W22" s="2">
        <f t="shared" si="14"/>
        <v>0</v>
      </c>
      <c r="X22" s="2">
        <f t="shared" si="14"/>
        <v>0</v>
      </c>
      <c r="Y22" s="2">
        <f t="shared" si="14"/>
        <v>0</v>
      </c>
      <c r="Z22" s="2">
        <f t="shared" si="14"/>
        <v>0</v>
      </c>
      <c r="AA22" s="2">
        <f t="shared" si="14"/>
        <v>0</v>
      </c>
      <c r="AB22" s="2">
        <f t="shared" si="14"/>
        <v>0</v>
      </c>
      <c r="AC22" s="2">
        <f t="shared" si="14"/>
        <v>0</v>
      </c>
      <c r="AD22" s="2">
        <f>SUM(AD$25:AD$2053)</f>
        <v>0</v>
      </c>
      <c r="AE22" s="2">
        <f t="shared" ref="AE22:AG22" si="15">SUM(AE$25:AE$2053)</f>
        <v>0</v>
      </c>
      <c r="AF22" s="2">
        <f t="shared" si="15"/>
        <v>0</v>
      </c>
      <c r="AG22" s="2">
        <f t="shared" si="15"/>
        <v>0</v>
      </c>
      <c r="AH22" s="15">
        <f>SUM(C22:AG22)</f>
        <v>0</v>
      </c>
      <c r="AI22" s="2">
        <f t="shared" ref="AI22:CT22" si="16">SUM(AI$25:AI$2053)</f>
        <v>0</v>
      </c>
      <c r="AJ22" s="2">
        <f t="shared" si="16"/>
        <v>0</v>
      </c>
      <c r="AK22" s="2">
        <f t="shared" si="16"/>
        <v>0</v>
      </c>
      <c r="AL22" s="2">
        <f t="shared" si="16"/>
        <v>0</v>
      </c>
      <c r="AM22" s="2">
        <f t="shared" si="16"/>
        <v>0</v>
      </c>
      <c r="AN22" s="2">
        <f t="shared" si="16"/>
        <v>0</v>
      </c>
      <c r="AO22" s="2">
        <f t="shared" si="16"/>
        <v>0</v>
      </c>
      <c r="AP22" s="2">
        <f t="shared" si="16"/>
        <v>0</v>
      </c>
      <c r="AQ22" s="2">
        <f t="shared" si="16"/>
        <v>0</v>
      </c>
      <c r="AR22" s="2">
        <f t="shared" si="16"/>
        <v>0</v>
      </c>
      <c r="AS22" s="2">
        <f t="shared" si="16"/>
        <v>0</v>
      </c>
      <c r="AT22" s="2">
        <f t="shared" si="16"/>
        <v>0</v>
      </c>
      <c r="AU22" s="2">
        <f t="shared" si="16"/>
        <v>0</v>
      </c>
      <c r="AV22" s="2">
        <f t="shared" si="16"/>
        <v>0</v>
      </c>
      <c r="AW22" s="2">
        <f t="shared" si="16"/>
        <v>0</v>
      </c>
      <c r="AX22" s="2">
        <f t="shared" si="16"/>
        <v>0</v>
      </c>
      <c r="AY22" s="2">
        <f t="shared" si="16"/>
        <v>0</v>
      </c>
      <c r="AZ22" s="2">
        <f t="shared" si="16"/>
        <v>0</v>
      </c>
      <c r="BA22" s="2">
        <f t="shared" si="16"/>
        <v>0</v>
      </c>
      <c r="BB22" s="2">
        <f t="shared" si="16"/>
        <v>0</v>
      </c>
      <c r="BC22" s="2">
        <f t="shared" si="16"/>
        <v>0</v>
      </c>
      <c r="BD22" s="2">
        <f t="shared" si="16"/>
        <v>0</v>
      </c>
      <c r="BE22" s="2">
        <f t="shared" si="16"/>
        <v>0</v>
      </c>
      <c r="BF22" s="2">
        <f t="shared" si="16"/>
        <v>0</v>
      </c>
      <c r="BG22" s="2">
        <f t="shared" si="16"/>
        <v>0</v>
      </c>
      <c r="BH22" s="2">
        <f t="shared" si="16"/>
        <v>0</v>
      </c>
      <c r="BI22" s="2">
        <f t="shared" si="16"/>
        <v>0</v>
      </c>
      <c r="BJ22" s="2">
        <f t="shared" si="16"/>
        <v>0</v>
      </c>
      <c r="BK22" s="2">
        <f t="shared" si="16"/>
        <v>0</v>
      </c>
      <c r="BL22" s="17">
        <f t="shared" ref="BL22" si="17">SUM(AI22:BK22)</f>
        <v>0</v>
      </c>
      <c r="BM22" s="2">
        <f t="shared" si="16"/>
        <v>0</v>
      </c>
      <c r="BN22" s="2">
        <f t="shared" si="16"/>
        <v>0</v>
      </c>
      <c r="BO22" s="2">
        <f t="shared" si="16"/>
        <v>0</v>
      </c>
      <c r="BP22" s="2">
        <f t="shared" si="16"/>
        <v>0</v>
      </c>
      <c r="BQ22" s="2">
        <f t="shared" si="16"/>
        <v>0</v>
      </c>
      <c r="BR22" s="2">
        <f t="shared" si="16"/>
        <v>0</v>
      </c>
      <c r="BS22" s="2">
        <f t="shared" si="16"/>
        <v>0</v>
      </c>
      <c r="BT22" s="2">
        <f t="shared" si="16"/>
        <v>0</v>
      </c>
      <c r="BU22" s="2">
        <f t="shared" si="16"/>
        <v>0</v>
      </c>
      <c r="BV22" s="2">
        <f t="shared" si="16"/>
        <v>0</v>
      </c>
      <c r="BW22" s="2">
        <f t="shared" si="16"/>
        <v>0</v>
      </c>
      <c r="BX22" s="2">
        <f t="shared" si="16"/>
        <v>0</v>
      </c>
      <c r="BY22" s="2">
        <f t="shared" si="16"/>
        <v>0</v>
      </c>
      <c r="BZ22" s="2">
        <f t="shared" si="16"/>
        <v>0</v>
      </c>
      <c r="CA22" s="2">
        <f t="shared" si="16"/>
        <v>0</v>
      </c>
      <c r="CB22" s="2">
        <f t="shared" si="16"/>
        <v>0</v>
      </c>
      <c r="CC22" s="2">
        <f t="shared" si="16"/>
        <v>0</v>
      </c>
      <c r="CD22" s="2">
        <f t="shared" si="16"/>
        <v>0</v>
      </c>
      <c r="CE22" s="2">
        <f t="shared" si="16"/>
        <v>0</v>
      </c>
      <c r="CF22" s="2">
        <f t="shared" si="16"/>
        <v>0</v>
      </c>
      <c r="CG22" s="2">
        <f t="shared" si="16"/>
        <v>0</v>
      </c>
      <c r="CH22" s="2">
        <f t="shared" si="16"/>
        <v>0</v>
      </c>
      <c r="CI22" s="2">
        <f t="shared" si="16"/>
        <v>0</v>
      </c>
      <c r="CJ22" s="2">
        <f t="shared" si="16"/>
        <v>0</v>
      </c>
      <c r="CK22" s="2">
        <f t="shared" si="16"/>
        <v>0</v>
      </c>
      <c r="CL22" s="2">
        <f t="shared" si="16"/>
        <v>0</v>
      </c>
      <c r="CM22" s="2">
        <f t="shared" si="16"/>
        <v>0</v>
      </c>
      <c r="CN22" s="2">
        <f t="shared" si="16"/>
        <v>0</v>
      </c>
      <c r="CO22" s="2">
        <f t="shared" si="16"/>
        <v>0</v>
      </c>
      <c r="CP22" s="2">
        <f t="shared" si="16"/>
        <v>0</v>
      </c>
      <c r="CQ22" s="2">
        <f t="shared" si="16"/>
        <v>0</v>
      </c>
      <c r="CR22" s="19">
        <f t="shared" ref="CR22" si="18">SUM(BM22:CQ22)</f>
        <v>0</v>
      </c>
      <c r="CS22" s="2">
        <f t="shared" si="16"/>
        <v>0</v>
      </c>
      <c r="CT22" s="2">
        <f t="shared" si="16"/>
        <v>0</v>
      </c>
      <c r="CU22" s="2">
        <f t="shared" ref="CU22:FF22" si="19">SUM(CU$25:CU$2053)</f>
        <v>0</v>
      </c>
      <c r="CV22" s="2">
        <f t="shared" si="19"/>
        <v>0</v>
      </c>
      <c r="CW22" s="2">
        <f t="shared" si="19"/>
        <v>0</v>
      </c>
      <c r="CX22" s="2">
        <f t="shared" si="19"/>
        <v>0</v>
      </c>
      <c r="CY22" s="2">
        <f t="shared" si="19"/>
        <v>0</v>
      </c>
      <c r="CZ22" s="2">
        <f t="shared" si="19"/>
        <v>0</v>
      </c>
      <c r="DA22" s="2">
        <f t="shared" si="19"/>
        <v>0</v>
      </c>
      <c r="DB22" s="2">
        <f t="shared" si="19"/>
        <v>0</v>
      </c>
      <c r="DC22" s="2">
        <f t="shared" si="19"/>
        <v>0</v>
      </c>
      <c r="DD22" s="2">
        <f t="shared" si="19"/>
        <v>0</v>
      </c>
      <c r="DE22" s="2">
        <f t="shared" si="19"/>
        <v>0</v>
      </c>
      <c r="DF22" s="2">
        <f t="shared" si="19"/>
        <v>0</v>
      </c>
      <c r="DG22" s="2">
        <f t="shared" si="19"/>
        <v>0</v>
      </c>
      <c r="DH22" s="2">
        <f t="shared" si="19"/>
        <v>0</v>
      </c>
      <c r="DI22" s="2">
        <f t="shared" si="19"/>
        <v>0</v>
      </c>
      <c r="DJ22" s="2">
        <f t="shared" si="19"/>
        <v>0</v>
      </c>
      <c r="DK22" s="2">
        <f t="shared" si="19"/>
        <v>0</v>
      </c>
      <c r="DL22" s="2">
        <f t="shared" si="19"/>
        <v>0</v>
      </c>
      <c r="DM22" s="2">
        <f t="shared" si="19"/>
        <v>0</v>
      </c>
      <c r="DN22" s="2">
        <f t="shared" si="19"/>
        <v>0</v>
      </c>
      <c r="DO22" s="2">
        <f t="shared" si="19"/>
        <v>0</v>
      </c>
      <c r="DP22" s="2">
        <f t="shared" si="19"/>
        <v>0</v>
      </c>
      <c r="DQ22" s="2">
        <f t="shared" si="19"/>
        <v>0</v>
      </c>
      <c r="DR22" s="2">
        <f t="shared" si="19"/>
        <v>0</v>
      </c>
      <c r="DS22" s="2">
        <f t="shared" si="19"/>
        <v>0</v>
      </c>
      <c r="DT22" s="2">
        <f t="shared" si="19"/>
        <v>0</v>
      </c>
      <c r="DU22" s="2">
        <f t="shared" si="19"/>
        <v>0</v>
      </c>
      <c r="DV22" s="2">
        <f t="shared" si="19"/>
        <v>0</v>
      </c>
      <c r="DW22" s="21">
        <f>SUM(CS22:DV22)</f>
        <v>0</v>
      </c>
      <c r="DX22" s="2">
        <f t="shared" si="19"/>
        <v>0</v>
      </c>
      <c r="DY22" s="2">
        <f>SUM(DY$25:DY$2053)</f>
        <v>0</v>
      </c>
      <c r="DZ22" s="2">
        <f t="shared" si="19"/>
        <v>0</v>
      </c>
      <c r="EA22" s="2">
        <f t="shared" si="19"/>
        <v>0</v>
      </c>
      <c r="EB22" s="2">
        <f t="shared" si="19"/>
        <v>0</v>
      </c>
      <c r="EC22" s="2">
        <f t="shared" si="19"/>
        <v>0</v>
      </c>
      <c r="ED22" s="2">
        <f t="shared" si="19"/>
        <v>0</v>
      </c>
      <c r="EE22" s="2">
        <f t="shared" si="19"/>
        <v>0</v>
      </c>
      <c r="EF22" s="2">
        <f t="shared" si="19"/>
        <v>0</v>
      </c>
      <c r="EG22" s="2">
        <f t="shared" si="19"/>
        <v>0</v>
      </c>
      <c r="EH22" s="2">
        <f t="shared" si="19"/>
        <v>0</v>
      </c>
      <c r="EI22" s="2">
        <f t="shared" si="19"/>
        <v>0</v>
      </c>
      <c r="EJ22" s="2">
        <f t="shared" si="19"/>
        <v>0</v>
      </c>
      <c r="EK22" s="2">
        <f t="shared" si="19"/>
        <v>0</v>
      </c>
      <c r="EL22" s="2">
        <f t="shared" si="19"/>
        <v>0</v>
      </c>
      <c r="EM22" s="2">
        <f t="shared" si="19"/>
        <v>0</v>
      </c>
      <c r="EN22" s="2">
        <f t="shared" si="19"/>
        <v>0</v>
      </c>
      <c r="EO22" s="2">
        <f t="shared" si="19"/>
        <v>0</v>
      </c>
      <c r="EP22" s="2">
        <f t="shared" si="19"/>
        <v>0</v>
      </c>
      <c r="EQ22" s="2">
        <f>SUM(EQ$25:EQ$2053)</f>
        <v>0</v>
      </c>
      <c r="ER22" s="2">
        <f t="shared" si="19"/>
        <v>0</v>
      </c>
      <c r="ES22" s="2">
        <f t="shared" si="19"/>
        <v>0</v>
      </c>
      <c r="ET22" s="2">
        <f t="shared" si="19"/>
        <v>0</v>
      </c>
      <c r="EU22" s="2">
        <f t="shared" si="19"/>
        <v>0</v>
      </c>
      <c r="EV22" s="2">
        <f t="shared" si="19"/>
        <v>0</v>
      </c>
      <c r="EW22" s="2">
        <f t="shared" si="19"/>
        <v>0</v>
      </c>
      <c r="EX22" s="2">
        <f t="shared" si="19"/>
        <v>0</v>
      </c>
      <c r="EY22" s="2">
        <f t="shared" si="19"/>
        <v>0</v>
      </c>
      <c r="EZ22" s="2">
        <f t="shared" si="19"/>
        <v>0</v>
      </c>
      <c r="FA22" s="2">
        <f t="shared" si="19"/>
        <v>0</v>
      </c>
      <c r="FB22" s="2">
        <f t="shared" si="19"/>
        <v>0</v>
      </c>
      <c r="FC22" s="23">
        <f t="shared" ref="FC22" si="20">SUM(DX22:FB22)</f>
        <v>0</v>
      </c>
      <c r="FD22" s="2">
        <f t="shared" si="19"/>
        <v>0</v>
      </c>
      <c r="FE22" s="2">
        <f t="shared" si="19"/>
        <v>0</v>
      </c>
      <c r="FF22" s="2">
        <f t="shared" si="19"/>
        <v>0</v>
      </c>
      <c r="FG22" s="2">
        <f t="shared" ref="FG22:HR22" si="21">SUM(FG$25:FG$2053)</f>
        <v>0</v>
      </c>
      <c r="FH22" s="2">
        <f t="shared" si="21"/>
        <v>0</v>
      </c>
      <c r="FI22" s="2">
        <f t="shared" si="21"/>
        <v>0</v>
      </c>
      <c r="FJ22" s="2">
        <f t="shared" si="21"/>
        <v>0</v>
      </c>
      <c r="FK22" s="2">
        <f t="shared" si="21"/>
        <v>0</v>
      </c>
      <c r="FL22" s="2">
        <f t="shared" si="21"/>
        <v>0</v>
      </c>
      <c r="FM22" s="2">
        <f t="shared" si="21"/>
        <v>0</v>
      </c>
      <c r="FN22" s="2">
        <f t="shared" si="21"/>
        <v>0</v>
      </c>
      <c r="FO22" s="2">
        <f t="shared" si="21"/>
        <v>0</v>
      </c>
      <c r="FP22" s="2">
        <f t="shared" si="21"/>
        <v>0</v>
      </c>
      <c r="FQ22" s="2">
        <f t="shared" si="21"/>
        <v>0</v>
      </c>
      <c r="FR22" s="2">
        <f t="shared" si="21"/>
        <v>0</v>
      </c>
      <c r="FS22" s="2">
        <f t="shared" si="21"/>
        <v>0</v>
      </c>
      <c r="FT22" s="2">
        <f t="shared" si="21"/>
        <v>0</v>
      </c>
      <c r="FU22" s="2">
        <f t="shared" si="21"/>
        <v>0</v>
      </c>
      <c r="FV22" s="2">
        <f t="shared" si="21"/>
        <v>0</v>
      </c>
      <c r="FW22" s="2">
        <f t="shared" si="21"/>
        <v>0</v>
      </c>
      <c r="FX22" s="2">
        <f t="shared" si="21"/>
        <v>0</v>
      </c>
      <c r="FY22" s="2">
        <f t="shared" si="21"/>
        <v>0</v>
      </c>
      <c r="FZ22" s="2">
        <f t="shared" si="21"/>
        <v>0</v>
      </c>
      <c r="GA22" s="2">
        <f t="shared" si="21"/>
        <v>0</v>
      </c>
      <c r="GB22" s="2">
        <f t="shared" si="21"/>
        <v>0</v>
      </c>
      <c r="GC22" s="2">
        <f t="shared" si="21"/>
        <v>0</v>
      </c>
      <c r="GD22" s="2">
        <f t="shared" si="21"/>
        <v>0</v>
      </c>
      <c r="GE22" s="2">
        <f t="shared" si="21"/>
        <v>0</v>
      </c>
      <c r="GF22" s="2">
        <f t="shared" si="21"/>
        <v>0</v>
      </c>
      <c r="GG22" s="2">
        <f t="shared" si="21"/>
        <v>0</v>
      </c>
      <c r="GH22" s="25">
        <f t="shared" ref="GH22" si="22">SUM(FD22:GG22)</f>
        <v>0</v>
      </c>
      <c r="GI22" s="2">
        <f t="shared" si="21"/>
        <v>0</v>
      </c>
      <c r="GJ22" s="2">
        <f t="shared" si="21"/>
        <v>0</v>
      </c>
      <c r="GK22" s="2">
        <f t="shared" si="21"/>
        <v>0</v>
      </c>
      <c r="GL22" s="2">
        <f t="shared" si="21"/>
        <v>0</v>
      </c>
      <c r="GM22" s="2">
        <f t="shared" si="21"/>
        <v>0</v>
      </c>
      <c r="GN22" s="2">
        <f t="shared" si="21"/>
        <v>0</v>
      </c>
      <c r="GO22" s="2">
        <f t="shared" si="21"/>
        <v>0</v>
      </c>
      <c r="GP22" s="2">
        <f t="shared" si="21"/>
        <v>0</v>
      </c>
      <c r="GQ22" s="2">
        <f t="shared" si="21"/>
        <v>0</v>
      </c>
      <c r="GR22" s="2">
        <f t="shared" si="21"/>
        <v>0</v>
      </c>
      <c r="GS22" s="2">
        <f t="shared" si="21"/>
        <v>0</v>
      </c>
      <c r="GT22" s="2">
        <f t="shared" si="21"/>
        <v>0</v>
      </c>
      <c r="GU22" s="2">
        <f t="shared" si="21"/>
        <v>0</v>
      </c>
      <c r="GV22" s="2">
        <f t="shared" si="21"/>
        <v>0</v>
      </c>
      <c r="GW22" s="2">
        <f t="shared" si="21"/>
        <v>0</v>
      </c>
      <c r="GX22" s="2">
        <f t="shared" si="21"/>
        <v>0</v>
      </c>
      <c r="GY22" s="2">
        <f t="shared" si="21"/>
        <v>0</v>
      </c>
      <c r="GZ22" s="2">
        <f t="shared" si="21"/>
        <v>0</v>
      </c>
      <c r="HA22" s="2">
        <f t="shared" si="21"/>
        <v>0</v>
      </c>
      <c r="HB22" s="2">
        <f t="shared" si="21"/>
        <v>0</v>
      </c>
      <c r="HC22" s="2">
        <f t="shared" si="21"/>
        <v>0</v>
      </c>
      <c r="HD22" s="2">
        <f t="shared" si="21"/>
        <v>0</v>
      </c>
      <c r="HE22" s="2">
        <f t="shared" si="21"/>
        <v>0</v>
      </c>
      <c r="HF22" s="2">
        <f t="shared" si="21"/>
        <v>0</v>
      </c>
      <c r="HG22" s="2">
        <f t="shared" si="21"/>
        <v>0</v>
      </c>
      <c r="HH22" s="2">
        <f t="shared" si="21"/>
        <v>0</v>
      </c>
      <c r="HI22" s="2">
        <f t="shared" si="21"/>
        <v>0</v>
      </c>
      <c r="HJ22" s="2">
        <f t="shared" si="21"/>
        <v>0</v>
      </c>
      <c r="HK22" s="2">
        <f t="shared" si="21"/>
        <v>0</v>
      </c>
      <c r="HL22" s="2">
        <f t="shared" si="21"/>
        <v>0</v>
      </c>
      <c r="HM22" s="2">
        <f t="shared" si="21"/>
        <v>0</v>
      </c>
      <c r="HN22" s="27">
        <f t="shared" ref="HN22" si="23">SUM(GI22:HM22)</f>
        <v>0</v>
      </c>
      <c r="HO22" s="2">
        <f t="shared" si="21"/>
        <v>0</v>
      </c>
      <c r="HP22" s="2">
        <f t="shared" si="21"/>
        <v>0</v>
      </c>
      <c r="HQ22" s="2">
        <f t="shared" si="21"/>
        <v>0</v>
      </c>
      <c r="HR22" s="2">
        <f t="shared" si="21"/>
        <v>0</v>
      </c>
      <c r="HS22" s="2">
        <f t="shared" ref="HS22:KD22" si="24">SUM(HS$25:HS$2053)</f>
        <v>0</v>
      </c>
      <c r="HT22" s="2">
        <f t="shared" si="24"/>
        <v>0</v>
      </c>
      <c r="HU22" s="2">
        <f t="shared" si="24"/>
        <v>0</v>
      </c>
      <c r="HV22" s="2">
        <f t="shared" si="24"/>
        <v>0</v>
      </c>
      <c r="HW22" s="2">
        <f t="shared" si="24"/>
        <v>0</v>
      </c>
      <c r="HX22" s="2">
        <f t="shared" si="24"/>
        <v>0</v>
      </c>
      <c r="HY22" s="2">
        <f t="shared" si="24"/>
        <v>0</v>
      </c>
      <c r="HZ22" s="2">
        <f t="shared" si="24"/>
        <v>0</v>
      </c>
      <c r="IA22" s="2">
        <f t="shared" si="24"/>
        <v>0</v>
      </c>
      <c r="IB22" s="2">
        <f t="shared" si="24"/>
        <v>0</v>
      </c>
      <c r="IC22" s="2">
        <f t="shared" si="24"/>
        <v>0</v>
      </c>
      <c r="ID22" s="2">
        <f t="shared" si="24"/>
        <v>0</v>
      </c>
      <c r="IE22" s="2">
        <f t="shared" si="24"/>
        <v>0</v>
      </c>
      <c r="IF22" s="2">
        <f t="shared" si="24"/>
        <v>0</v>
      </c>
      <c r="IG22" s="2">
        <f t="shared" si="24"/>
        <v>0</v>
      </c>
      <c r="IH22" s="2">
        <f t="shared" si="24"/>
        <v>0</v>
      </c>
      <c r="II22" s="2">
        <f t="shared" si="24"/>
        <v>0</v>
      </c>
      <c r="IJ22" s="2">
        <f t="shared" si="24"/>
        <v>0</v>
      </c>
      <c r="IK22" s="2">
        <f t="shared" si="24"/>
        <v>0</v>
      </c>
      <c r="IL22" s="2">
        <f t="shared" si="24"/>
        <v>0</v>
      </c>
      <c r="IM22" s="2">
        <f t="shared" si="24"/>
        <v>0</v>
      </c>
      <c r="IN22" s="2">
        <f t="shared" si="24"/>
        <v>0</v>
      </c>
      <c r="IO22" s="2">
        <f t="shared" si="24"/>
        <v>0</v>
      </c>
      <c r="IP22" s="2">
        <f t="shared" si="24"/>
        <v>0</v>
      </c>
      <c r="IQ22" s="2">
        <f t="shared" si="24"/>
        <v>0</v>
      </c>
      <c r="IR22" s="2">
        <f t="shared" si="24"/>
        <v>0</v>
      </c>
      <c r="IS22" s="2">
        <f t="shared" si="24"/>
        <v>0</v>
      </c>
      <c r="IT22" s="29">
        <f t="shared" ref="IT22" si="25">SUM(HO22:IS22)</f>
        <v>0</v>
      </c>
      <c r="IU22" s="2">
        <f t="shared" si="24"/>
        <v>0</v>
      </c>
      <c r="IV22" s="2">
        <f t="shared" si="24"/>
        <v>0</v>
      </c>
      <c r="IW22" s="2">
        <f t="shared" si="24"/>
        <v>0</v>
      </c>
      <c r="IX22" s="2">
        <f t="shared" si="24"/>
        <v>0</v>
      </c>
      <c r="IY22" s="2">
        <f t="shared" si="24"/>
        <v>0</v>
      </c>
      <c r="IZ22" s="2">
        <f t="shared" si="24"/>
        <v>0</v>
      </c>
      <c r="JA22" s="2">
        <f t="shared" si="24"/>
        <v>0</v>
      </c>
      <c r="JB22" s="2">
        <f t="shared" si="24"/>
        <v>0</v>
      </c>
      <c r="JC22" s="2">
        <f t="shared" si="24"/>
        <v>0</v>
      </c>
      <c r="JD22" s="2">
        <f t="shared" si="24"/>
        <v>0</v>
      </c>
      <c r="JE22" s="2">
        <f t="shared" si="24"/>
        <v>0</v>
      </c>
      <c r="JF22" s="2">
        <f t="shared" si="24"/>
        <v>0</v>
      </c>
      <c r="JG22" s="2">
        <f t="shared" si="24"/>
        <v>0</v>
      </c>
      <c r="JH22" s="2">
        <f t="shared" si="24"/>
        <v>0</v>
      </c>
      <c r="JI22" s="2">
        <f t="shared" si="24"/>
        <v>0</v>
      </c>
      <c r="JJ22" s="2">
        <f t="shared" si="24"/>
        <v>0</v>
      </c>
      <c r="JK22" s="2">
        <f t="shared" si="24"/>
        <v>0</v>
      </c>
      <c r="JL22" s="2">
        <f t="shared" si="24"/>
        <v>0</v>
      </c>
      <c r="JM22" s="2">
        <f t="shared" si="24"/>
        <v>0</v>
      </c>
      <c r="JN22" s="2">
        <f t="shared" si="24"/>
        <v>0</v>
      </c>
      <c r="JO22" s="2">
        <f t="shared" si="24"/>
        <v>0</v>
      </c>
      <c r="JP22" s="2">
        <f t="shared" si="24"/>
        <v>0</v>
      </c>
      <c r="JQ22" s="2">
        <f t="shared" si="24"/>
        <v>0</v>
      </c>
      <c r="JR22" s="2">
        <f t="shared" si="24"/>
        <v>0</v>
      </c>
      <c r="JS22" s="2">
        <f t="shared" si="24"/>
        <v>0</v>
      </c>
      <c r="JT22" s="2">
        <f t="shared" si="24"/>
        <v>0</v>
      </c>
      <c r="JU22" s="2">
        <f t="shared" si="24"/>
        <v>0</v>
      </c>
      <c r="JV22" s="2">
        <f t="shared" si="24"/>
        <v>0</v>
      </c>
      <c r="JW22" s="2">
        <f t="shared" si="24"/>
        <v>0</v>
      </c>
      <c r="JX22" s="2">
        <f t="shared" si="24"/>
        <v>0</v>
      </c>
      <c r="JY22" s="4">
        <f t="shared" ref="JY22" si="26">SUM(IU22:JX22)</f>
        <v>0</v>
      </c>
      <c r="JZ22" s="2">
        <f t="shared" si="24"/>
        <v>0</v>
      </c>
      <c r="KA22" s="2">
        <f t="shared" si="24"/>
        <v>0</v>
      </c>
      <c r="KB22" s="2">
        <f t="shared" si="24"/>
        <v>0</v>
      </c>
      <c r="KC22" s="2">
        <f t="shared" si="24"/>
        <v>0</v>
      </c>
      <c r="KD22" s="2">
        <f t="shared" si="24"/>
        <v>0</v>
      </c>
      <c r="KE22" s="2">
        <f t="shared" ref="KE22:MP22" si="27">SUM(KE$25:KE$2053)</f>
        <v>0</v>
      </c>
      <c r="KF22" s="2">
        <f t="shared" si="27"/>
        <v>0</v>
      </c>
      <c r="KG22" s="2">
        <f t="shared" si="27"/>
        <v>0</v>
      </c>
      <c r="KH22" s="2">
        <f t="shared" si="27"/>
        <v>0</v>
      </c>
      <c r="KI22" s="2">
        <f t="shared" si="27"/>
        <v>0</v>
      </c>
      <c r="KJ22" s="2">
        <f t="shared" si="27"/>
        <v>0</v>
      </c>
      <c r="KK22" s="2">
        <f t="shared" si="27"/>
        <v>0</v>
      </c>
      <c r="KL22" s="2">
        <f t="shared" si="27"/>
        <v>0</v>
      </c>
      <c r="KM22" s="2">
        <f t="shared" si="27"/>
        <v>0</v>
      </c>
      <c r="KN22" s="2">
        <f t="shared" si="27"/>
        <v>0</v>
      </c>
      <c r="KO22" s="2">
        <f t="shared" si="27"/>
        <v>0</v>
      </c>
      <c r="KP22" s="2">
        <f t="shared" si="27"/>
        <v>0</v>
      </c>
      <c r="KQ22" s="2">
        <f t="shared" si="27"/>
        <v>0</v>
      </c>
      <c r="KR22" s="2">
        <f t="shared" si="27"/>
        <v>0</v>
      </c>
      <c r="KS22" s="2">
        <f t="shared" si="27"/>
        <v>0</v>
      </c>
      <c r="KT22" s="2">
        <f t="shared" si="27"/>
        <v>0</v>
      </c>
      <c r="KU22" s="2">
        <f t="shared" si="27"/>
        <v>0</v>
      </c>
      <c r="KV22" s="2">
        <f t="shared" si="27"/>
        <v>0</v>
      </c>
      <c r="KW22" s="2">
        <f t="shared" si="27"/>
        <v>0</v>
      </c>
      <c r="KX22" s="2">
        <f t="shared" si="27"/>
        <v>0</v>
      </c>
      <c r="KY22" s="2">
        <f t="shared" si="27"/>
        <v>0</v>
      </c>
      <c r="KZ22" s="2">
        <f t="shared" si="27"/>
        <v>0</v>
      </c>
      <c r="LA22" s="2">
        <f t="shared" si="27"/>
        <v>0</v>
      </c>
      <c r="LB22" s="2">
        <f t="shared" si="27"/>
        <v>0</v>
      </c>
      <c r="LC22" s="2">
        <f t="shared" si="27"/>
        <v>0</v>
      </c>
      <c r="LD22" s="2">
        <f t="shared" si="27"/>
        <v>0</v>
      </c>
      <c r="LE22" s="17">
        <f t="shared" ref="LE22" si="28">SUM(JZ22:LD22)</f>
        <v>0</v>
      </c>
      <c r="LF22" s="2">
        <f t="shared" si="27"/>
        <v>0</v>
      </c>
      <c r="LG22" s="2">
        <f t="shared" si="27"/>
        <v>0</v>
      </c>
      <c r="LH22" s="2">
        <f t="shared" si="27"/>
        <v>0</v>
      </c>
      <c r="LI22" s="2">
        <f t="shared" si="27"/>
        <v>0</v>
      </c>
      <c r="LJ22" s="2">
        <f t="shared" si="27"/>
        <v>0</v>
      </c>
      <c r="LK22" s="2">
        <f t="shared" si="27"/>
        <v>0</v>
      </c>
      <c r="LL22" s="2">
        <f t="shared" si="27"/>
        <v>0</v>
      </c>
      <c r="LM22" s="2">
        <f t="shared" si="27"/>
        <v>0</v>
      </c>
      <c r="LN22" s="2">
        <f t="shared" si="27"/>
        <v>0</v>
      </c>
      <c r="LO22" s="2">
        <f t="shared" si="27"/>
        <v>0</v>
      </c>
      <c r="LP22" s="2">
        <f t="shared" si="27"/>
        <v>0</v>
      </c>
      <c r="LQ22" s="2">
        <f t="shared" si="27"/>
        <v>0</v>
      </c>
      <c r="LR22" s="2">
        <f t="shared" si="27"/>
        <v>0</v>
      </c>
      <c r="LS22" s="2">
        <f t="shared" si="27"/>
        <v>0</v>
      </c>
      <c r="LT22" s="2">
        <f t="shared" si="27"/>
        <v>0</v>
      </c>
      <c r="LU22" s="2">
        <f t="shared" si="27"/>
        <v>0</v>
      </c>
      <c r="LV22" s="2">
        <f t="shared" si="27"/>
        <v>0</v>
      </c>
      <c r="LW22" s="2">
        <f t="shared" si="27"/>
        <v>0</v>
      </c>
      <c r="LX22" s="2">
        <f t="shared" si="27"/>
        <v>0</v>
      </c>
      <c r="LY22" s="2">
        <f t="shared" si="27"/>
        <v>0</v>
      </c>
      <c r="LZ22" s="2">
        <f t="shared" si="27"/>
        <v>0</v>
      </c>
      <c r="MA22" s="2">
        <f t="shared" si="27"/>
        <v>0</v>
      </c>
      <c r="MB22" s="2">
        <f t="shared" si="27"/>
        <v>0</v>
      </c>
      <c r="MC22" s="2">
        <f t="shared" si="27"/>
        <v>0</v>
      </c>
      <c r="MD22" s="2">
        <f t="shared" si="27"/>
        <v>0</v>
      </c>
      <c r="ME22" s="2">
        <f t="shared" si="27"/>
        <v>0</v>
      </c>
      <c r="MF22" s="2">
        <f t="shared" si="27"/>
        <v>0</v>
      </c>
      <c r="MG22" s="2">
        <f t="shared" si="27"/>
        <v>0</v>
      </c>
      <c r="MH22" s="2">
        <f t="shared" si="27"/>
        <v>0</v>
      </c>
      <c r="MI22" s="2">
        <f t="shared" si="27"/>
        <v>0</v>
      </c>
      <c r="MJ22" s="19">
        <f t="shared" ref="MJ22" si="29">SUM(LF22:MI22)</f>
        <v>0</v>
      </c>
      <c r="MK22" s="2">
        <f t="shared" si="27"/>
        <v>0</v>
      </c>
      <c r="ML22" s="2">
        <f t="shared" si="27"/>
        <v>0</v>
      </c>
      <c r="MM22" s="2">
        <f t="shared" si="27"/>
        <v>0</v>
      </c>
      <c r="MN22" s="2">
        <f t="shared" si="27"/>
        <v>0</v>
      </c>
      <c r="MO22" s="2">
        <f t="shared" si="27"/>
        <v>0</v>
      </c>
      <c r="MP22" s="2">
        <f t="shared" si="27"/>
        <v>0</v>
      </c>
      <c r="MQ22" s="2">
        <f t="shared" ref="MQ22:NO22" si="30">SUM(MQ$25:MQ$2053)</f>
        <v>0</v>
      </c>
      <c r="MR22" s="2">
        <f t="shared" si="30"/>
        <v>0</v>
      </c>
      <c r="MS22" s="2">
        <f t="shared" si="30"/>
        <v>0</v>
      </c>
      <c r="MT22" s="2">
        <f t="shared" si="30"/>
        <v>0</v>
      </c>
      <c r="MU22" s="2">
        <f t="shared" si="30"/>
        <v>0</v>
      </c>
      <c r="MV22" s="2">
        <f t="shared" si="30"/>
        <v>0</v>
      </c>
      <c r="MW22" s="2">
        <f t="shared" si="30"/>
        <v>0</v>
      </c>
      <c r="MX22" s="2">
        <f t="shared" si="30"/>
        <v>0</v>
      </c>
      <c r="MY22" s="2">
        <f t="shared" si="30"/>
        <v>0</v>
      </c>
      <c r="MZ22" s="2">
        <f t="shared" si="30"/>
        <v>0</v>
      </c>
      <c r="NA22" s="2">
        <f t="shared" si="30"/>
        <v>0</v>
      </c>
      <c r="NB22" s="2">
        <f t="shared" si="30"/>
        <v>0</v>
      </c>
      <c r="NC22" s="2">
        <f t="shared" si="30"/>
        <v>0</v>
      </c>
      <c r="ND22" s="2">
        <f t="shared" si="30"/>
        <v>0</v>
      </c>
      <c r="NE22" s="2">
        <f t="shared" si="30"/>
        <v>0</v>
      </c>
      <c r="NF22" s="2">
        <f t="shared" si="30"/>
        <v>0</v>
      </c>
      <c r="NG22" s="2">
        <f t="shared" si="30"/>
        <v>0</v>
      </c>
      <c r="NH22" s="2">
        <f t="shared" si="30"/>
        <v>0</v>
      </c>
      <c r="NI22" s="2">
        <f t="shared" si="30"/>
        <v>0</v>
      </c>
      <c r="NJ22" s="2">
        <f t="shared" si="30"/>
        <v>0</v>
      </c>
      <c r="NK22" s="2">
        <f t="shared" si="30"/>
        <v>0</v>
      </c>
      <c r="NL22" s="2">
        <f t="shared" si="30"/>
        <v>0</v>
      </c>
      <c r="NM22" s="2">
        <f t="shared" si="30"/>
        <v>0</v>
      </c>
      <c r="NN22" s="2">
        <f t="shared" si="30"/>
        <v>0</v>
      </c>
      <c r="NO22" s="2">
        <f t="shared" si="30"/>
        <v>0</v>
      </c>
      <c r="NP22" s="21">
        <f t="shared" ref="NP22" si="31">SUM(MK22:NO22)</f>
        <v>0</v>
      </c>
    </row>
    <row r="23" spans="1:380" s="4" customFormat="1" ht="15" customHeight="1" x14ac:dyDescent="0.4">
      <c r="A23" s="97" t="s">
        <v>12</v>
      </c>
      <c r="B23" s="98" t="s">
        <v>13</v>
      </c>
      <c r="C23" s="99" t="s">
        <v>14</v>
      </c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5"/>
      <c r="AI23" s="85" t="s">
        <v>15</v>
      </c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5"/>
      <c r="BF23" s="85"/>
      <c r="BG23" s="85"/>
      <c r="BH23" s="85"/>
      <c r="BI23" s="85"/>
      <c r="BJ23" s="85"/>
      <c r="BK23" s="85"/>
      <c r="BL23" s="16"/>
      <c r="BM23" s="86" t="s">
        <v>16</v>
      </c>
      <c r="BN23" s="86"/>
      <c r="BO23" s="86"/>
      <c r="BP23" s="86"/>
      <c r="BQ23" s="86"/>
      <c r="BR23" s="86"/>
      <c r="BS23" s="86"/>
      <c r="BT23" s="86"/>
      <c r="BU23" s="86"/>
      <c r="BV23" s="86"/>
      <c r="BW23" s="86"/>
      <c r="BX23" s="86"/>
      <c r="BY23" s="86"/>
      <c r="BZ23" s="86"/>
      <c r="CA23" s="86"/>
      <c r="CB23" s="86"/>
      <c r="CC23" s="86"/>
      <c r="CD23" s="86"/>
      <c r="CE23" s="86"/>
      <c r="CF23" s="86"/>
      <c r="CG23" s="86"/>
      <c r="CH23" s="86"/>
      <c r="CI23" s="86"/>
      <c r="CJ23" s="86"/>
      <c r="CK23" s="86"/>
      <c r="CL23" s="86"/>
      <c r="CM23" s="86"/>
      <c r="CN23" s="86"/>
      <c r="CO23" s="86"/>
      <c r="CP23" s="86"/>
      <c r="CQ23" s="86"/>
      <c r="CR23" s="18"/>
      <c r="CS23" s="87" t="s">
        <v>17</v>
      </c>
      <c r="CT23" s="88"/>
      <c r="CU23" s="88"/>
      <c r="CV23" s="88"/>
      <c r="CW23" s="88"/>
      <c r="CX23" s="88"/>
      <c r="CY23" s="88"/>
      <c r="CZ23" s="88"/>
      <c r="DA23" s="88"/>
      <c r="DB23" s="88"/>
      <c r="DC23" s="88"/>
      <c r="DD23" s="88"/>
      <c r="DE23" s="88"/>
      <c r="DF23" s="88"/>
      <c r="DG23" s="88"/>
      <c r="DH23" s="88"/>
      <c r="DI23" s="88"/>
      <c r="DJ23" s="88"/>
      <c r="DK23" s="88"/>
      <c r="DL23" s="88"/>
      <c r="DM23" s="88"/>
      <c r="DN23" s="88"/>
      <c r="DO23" s="88"/>
      <c r="DP23" s="88"/>
      <c r="DQ23" s="88"/>
      <c r="DR23" s="88"/>
      <c r="DS23" s="88"/>
      <c r="DT23" s="88"/>
      <c r="DU23" s="88"/>
      <c r="DV23" s="88"/>
      <c r="DW23" s="20"/>
      <c r="DX23" s="89" t="s">
        <v>18</v>
      </c>
      <c r="DY23" s="89"/>
      <c r="DZ23" s="89"/>
      <c r="EA23" s="89"/>
      <c r="EB23" s="89"/>
      <c r="EC23" s="89"/>
      <c r="ED23" s="89"/>
      <c r="EE23" s="89"/>
      <c r="EF23" s="89"/>
      <c r="EG23" s="89"/>
      <c r="EH23" s="89"/>
      <c r="EI23" s="89"/>
      <c r="EJ23" s="89"/>
      <c r="EK23" s="89"/>
      <c r="EL23" s="89"/>
      <c r="EM23" s="89"/>
      <c r="EN23" s="89"/>
      <c r="EO23" s="89"/>
      <c r="EP23" s="89"/>
      <c r="EQ23" s="89"/>
      <c r="ER23" s="89"/>
      <c r="ES23" s="89"/>
      <c r="ET23" s="89"/>
      <c r="EU23" s="89"/>
      <c r="EV23" s="89"/>
      <c r="EW23" s="89"/>
      <c r="EX23" s="89"/>
      <c r="EY23" s="89"/>
      <c r="EZ23" s="89"/>
      <c r="FA23" s="89"/>
      <c r="FB23" s="89"/>
      <c r="FC23" s="22"/>
      <c r="FD23" s="90" t="s">
        <v>19</v>
      </c>
      <c r="FE23" s="90"/>
      <c r="FF23" s="90"/>
      <c r="FG23" s="90"/>
      <c r="FH23" s="90"/>
      <c r="FI23" s="90"/>
      <c r="FJ23" s="90"/>
      <c r="FK23" s="90"/>
      <c r="FL23" s="90"/>
      <c r="FM23" s="90"/>
      <c r="FN23" s="90"/>
      <c r="FO23" s="90"/>
      <c r="FP23" s="90"/>
      <c r="FQ23" s="90"/>
      <c r="FR23" s="90"/>
      <c r="FS23" s="90"/>
      <c r="FT23" s="90"/>
      <c r="FU23" s="90"/>
      <c r="FV23" s="90"/>
      <c r="FW23" s="90"/>
      <c r="FX23" s="90"/>
      <c r="FY23" s="90"/>
      <c r="FZ23" s="90"/>
      <c r="GA23" s="90"/>
      <c r="GB23" s="90"/>
      <c r="GC23" s="90"/>
      <c r="GD23" s="90"/>
      <c r="GE23" s="90"/>
      <c r="GF23" s="90"/>
      <c r="GG23" s="90"/>
      <c r="GH23" s="24"/>
      <c r="GI23" s="91" t="s">
        <v>20</v>
      </c>
      <c r="GJ23" s="91"/>
      <c r="GK23" s="91"/>
      <c r="GL23" s="91"/>
      <c r="GM23" s="91"/>
      <c r="GN23" s="91"/>
      <c r="GO23" s="91"/>
      <c r="GP23" s="91"/>
      <c r="GQ23" s="91"/>
      <c r="GR23" s="91"/>
      <c r="GS23" s="91"/>
      <c r="GT23" s="91"/>
      <c r="GU23" s="91"/>
      <c r="GV23" s="91"/>
      <c r="GW23" s="91"/>
      <c r="GX23" s="91"/>
      <c r="GY23" s="91"/>
      <c r="GZ23" s="91"/>
      <c r="HA23" s="91"/>
      <c r="HB23" s="91"/>
      <c r="HC23" s="91"/>
      <c r="HD23" s="91"/>
      <c r="HE23" s="91"/>
      <c r="HF23" s="91"/>
      <c r="HG23" s="91"/>
      <c r="HH23" s="91"/>
      <c r="HI23" s="91"/>
      <c r="HJ23" s="91"/>
      <c r="HK23" s="91"/>
      <c r="HL23" s="91"/>
      <c r="HM23" s="91"/>
      <c r="HN23" s="26"/>
      <c r="HO23" s="92" t="s">
        <v>21</v>
      </c>
      <c r="HP23" s="92"/>
      <c r="HQ23" s="92"/>
      <c r="HR23" s="92"/>
      <c r="HS23" s="92"/>
      <c r="HT23" s="92"/>
      <c r="HU23" s="92"/>
      <c r="HV23" s="92"/>
      <c r="HW23" s="92"/>
      <c r="HX23" s="92"/>
      <c r="HY23" s="92"/>
      <c r="HZ23" s="92"/>
      <c r="IA23" s="92"/>
      <c r="IB23" s="92"/>
      <c r="IC23" s="92"/>
      <c r="ID23" s="92"/>
      <c r="IE23" s="92"/>
      <c r="IF23" s="92"/>
      <c r="IG23" s="92"/>
      <c r="IH23" s="92"/>
      <c r="II23" s="92"/>
      <c r="IJ23" s="92"/>
      <c r="IK23" s="92"/>
      <c r="IL23" s="92"/>
      <c r="IM23" s="92"/>
      <c r="IN23" s="92"/>
      <c r="IO23" s="92"/>
      <c r="IP23" s="92"/>
      <c r="IQ23" s="92"/>
      <c r="IR23" s="92"/>
      <c r="IS23" s="92"/>
      <c r="IT23" s="28"/>
      <c r="IU23" s="93" t="s">
        <v>22</v>
      </c>
      <c r="IV23" s="93"/>
      <c r="IW23" s="93"/>
      <c r="IX23" s="93"/>
      <c r="IY23" s="93"/>
      <c r="IZ23" s="93"/>
      <c r="JA23" s="93"/>
      <c r="JB23" s="93"/>
      <c r="JC23" s="93"/>
      <c r="JD23" s="93"/>
      <c r="JE23" s="93"/>
      <c r="JF23" s="93"/>
      <c r="JG23" s="93"/>
      <c r="JH23" s="93"/>
      <c r="JI23" s="93"/>
      <c r="JJ23" s="93"/>
      <c r="JK23" s="93"/>
      <c r="JL23" s="93"/>
      <c r="JM23" s="93"/>
      <c r="JN23" s="93"/>
      <c r="JO23" s="93"/>
      <c r="JP23" s="93"/>
      <c r="JQ23" s="93"/>
      <c r="JR23" s="93"/>
      <c r="JS23" s="93"/>
      <c r="JT23" s="93"/>
      <c r="JU23" s="93"/>
      <c r="JV23" s="93"/>
      <c r="JW23" s="93"/>
      <c r="JX23" s="93"/>
      <c r="JZ23" s="85" t="s">
        <v>23</v>
      </c>
      <c r="KA23" s="85"/>
      <c r="KB23" s="85"/>
      <c r="KC23" s="85"/>
      <c r="KD23" s="85"/>
      <c r="KE23" s="85"/>
      <c r="KF23" s="85"/>
      <c r="KG23" s="85"/>
      <c r="KH23" s="85"/>
      <c r="KI23" s="85"/>
      <c r="KJ23" s="85"/>
      <c r="KK23" s="85"/>
      <c r="KL23" s="85"/>
      <c r="KM23" s="85"/>
      <c r="KN23" s="85"/>
      <c r="KO23" s="85"/>
      <c r="KP23" s="85"/>
      <c r="KQ23" s="85"/>
      <c r="KR23" s="85"/>
      <c r="KS23" s="85"/>
      <c r="KT23" s="85"/>
      <c r="KU23" s="85"/>
      <c r="KV23" s="85"/>
      <c r="KW23" s="85"/>
      <c r="KX23" s="85"/>
      <c r="KY23" s="85"/>
      <c r="KZ23" s="85"/>
      <c r="LA23" s="85"/>
      <c r="LB23" s="85"/>
      <c r="LC23" s="85"/>
      <c r="LD23" s="85"/>
      <c r="LE23" s="16"/>
      <c r="LF23" s="86" t="s">
        <v>24</v>
      </c>
      <c r="LG23" s="86"/>
      <c r="LH23" s="86"/>
      <c r="LI23" s="86"/>
      <c r="LJ23" s="86"/>
      <c r="LK23" s="86"/>
      <c r="LL23" s="86"/>
      <c r="LM23" s="86"/>
      <c r="LN23" s="86"/>
      <c r="LO23" s="86"/>
      <c r="LP23" s="86"/>
      <c r="LQ23" s="86"/>
      <c r="LR23" s="86"/>
      <c r="LS23" s="86"/>
      <c r="LT23" s="86"/>
      <c r="LU23" s="86"/>
      <c r="LV23" s="86"/>
      <c r="LW23" s="86"/>
      <c r="LX23" s="86"/>
      <c r="LY23" s="86"/>
      <c r="LZ23" s="86"/>
      <c r="MA23" s="86"/>
      <c r="MB23" s="86"/>
      <c r="MC23" s="86"/>
      <c r="MD23" s="86"/>
      <c r="ME23" s="86"/>
      <c r="MF23" s="86"/>
      <c r="MG23" s="86"/>
      <c r="MH23" s="86"/>
      <c r="MI23" s="86"/>
      <c r="MJ23" s="18"/>
      <c r="MK23" s="87" t="s">
        <v>25</v>
      </c>
      <c r="ML23" s="88"/>
      <c r="MM23" s="88"/>
      <c r="MN23" s="88"/>
      <c r="MO23" s="88"/>
      <c r="MP23" s="88"/>
      <c r="MQ23" s="88"/>
      <c r="MR23" s="88"/>
      <c r="MS23" s="88"/>
      <c r="MT23" s="88"/>
      <c r="MU23" s="88"/>
      <c r="MV23" s="88"/>
      <c r="MW23" s="88"/>
      <c r="MX23" s="88"/>
      <c r="MY23" s="88"/>
      <c r="MZ23" s="88"/>
      <c r="NA23" s="88"/>
      <c r="NB23" s="88"/>
      <c r="NC23" s="88"/>
      <c r="ND23" s="88"/>
      <c r="NE23" s="88"/>
      <c r="NF23" s="88"/>
      <c r="NG23" s="88"/>
      <c r="NH23" s="88"/>
      <c r="NI23" s="88"/>
      <c r="NJ23" s="88"/>
      <c r="NK23" s="88"/>
      <c r="NL23" s="88"/>
      <c r="NM23" s="88"/>
      <c r="NN23" s="88"/>
      <c r="NO23" s="30"/>
      <c r="NP23" s="20"/>
    </row>
    <row r="24" spans="1:380" x14ac:dyDescent="0.3">
      <c r="A24" s="97"/>
      <c r="B24" s="98"/>
      <c r="C24" s="3">
        <v>45292</v>
      </c>
      <c r="D24" s="3">
        <v>45293</v>
      </c>
      <c r="E24" s="3">
        <v>45294</v>
      </c>
      <c r="F24" s="3">
        <v>45295</v>
      </c>
      <c r="G24" s="3">
        <v>45296</v>
      </c>
      <c r="H24" s="3">
        <v>45297</v>
      </c>
      <c r="I24" s="3">
        <v>45298</v>
      </c>
      <c r="J24" s="3">
        <v>45299</v>
      </c>
      <c r="K24" s="3">
        <v>45300</v>
      </c>
      <c r="L24" s="3">
        <v>45301</v>
      </c>
      <c r="M24" s="3">
        <v>45302</v>
      </c>
      <c r="N24" s="3">
        <v>45303</v>
      </c>
      <c r="O24" s="3">
        <v>45304</v>
      </c>
      <c r="P24" s="3">
        <v>45305</v>
      </c>
      <c r="Q24" s="3">
        <v>45306</v>
      </c>
      <c r="R24" s="3">
        <v>45307</v>
      </c>
      <c r="S24" s="3">
        <v>45308</v>
      </c>
      <c r="T24" s="3">
        <v>45309</v>
      </c>
      <c r="U24" s="3">
        <v>45310</v>
      </c>
      <c r="V24" s="3">
        <v>45311</v>
      </c>
      <c r="W24" s="3">
        <v>45312</v>
      </c>
      <c r="X24" s="3">
        <v>45313</v>
      </c>
      <c r="Y24" s="3">
        <v>45314</v>
      </c>
      <c r="Z24" s="3">
        <v>45315</v>
      </c>
      <c r="AA24" s="3">
        <v>45316</v>
      </c>
      <c r="AB24" s="3">
        <v>45317</v>
      </c>
      <c r="AC24" s="3">
        <v>45318</v>
      </c>
      <c r="AD24" s="3">
        <v>45319</v>
      </c>
      <c r="AE24" s="3">
        <v>45320</v>
      </c>
      <c r="AF24" s="3">
        <v>45321</v>
      </c>
      <c r="AG24" s="3">
        <v>45322</v>
      </c>
      <c r="AH24" s="15">
        <f>SUM(AH25:AH1004)</f>
        <v>0</v>
      </c>
      <c r="AI24" s="3">
        <v>45323</v>
      </c>
      <c r="AJ24" s="3">
        <v>45324</v>
      </c>
      <c r="AK24" s="3">
        <v>45325</v>
      </c>
      <c r="AL24" s="3">
        <v>45326</v>
      </c>
      <c r="AM24" s="3">
        <v>45327</v>
      </c>
      <c r="AN24" s="3">
        <v>45328</v>
      </c>
      <c r="AO24" s="3">
        <v>45329</v>
      </c>
      <c r="AP24" s="3">
        <v>45330</v>
      </c>
      <c r="AQ24" s="3">
        <v>45331</v>
      </c>
      <c r="AR24" s="3">
        <v>45332</v>
      </c>
      <c r="AS24" s="3">
        <v>45333</v>
      </c>
      <c r="AT24" s="3">
        <v>45334</v>
      </c>
      <c r="AU24" s="3">
        <v>45335</v>
      </c>
      <c r="AV24" s="3">
        <v>45336</v>
      </c>
      <c r="AW24" s="3">
        <v>45337</v>
      </c>
      <c r="AX24" s="3">
        <v>45338</v>
      </c>
      <c r="AY24" s="3">
        <v>45339</v>
      </c>
      <c r="AZ24" s="3">
        <v>45340</v>
      </c>
      <c r="BA24" s="3">
        <v>45341</v>
      </c>
      <c r="BB24" s="3">
        <v>45342</v>
      </c>
      <c r="BC24" s="3">
        <v>45343</v>
      </c>
      <c r="BD24" s="3">
        <v>45344</v>
      </c>
      <c r="BE24" s="3">
        <v>45345</v>
      </c>
      <c r="BF24" s="3">
        <v>45346</v>
      </c>
      <c r="BG24" s="3">
        <v>45347</v>
      </c>
      <c r="BH24" s="3">
        <v>45348</v>
      </c>
      <c r="BI24" s="3">
        <v>45349</v>
      </c>
      <c r="BJ24" s="3">
        <v>45350</v>
      </c>
      <c r="BK24" s="3">
        <v>45351</v>
      </c>
      <c r="BL24" s="17">
        <f>SUM(BL25:BL1004)</f>
        <v>0</v>
      </c>
      <c r="BM24" s="3">
        <v>45352</v>
      </c>
      <c r="BN24" s="3">
        <v>45353</v>
      </c>
      <c r="BO24" s="3">
        <v>45354</v>
      </c>
      <c r="BP24" s="3">
        <v>45355</v>
      </c>
      <c r="BQ24" s="3">
        <v>45356</v>
      </c>
      <c r="BR24" s="3">
        <v>45357</v>
      </c>
      <c r="BS24" s="3">
        <v>45358</v>
      </c>
      <c r="BT24" s="3">
        <v>45359</v>
      </c>
      <c r="BU24" s="3">
        <v>45360</v>
      </c>
      <c r="BV24" s="3">
        <v>45361</v>
      </c>
      <c r="BW24" s="3">
        <v>45362</v>
      </c>
      <c r="BX24" s="3">
        <v>45363</v>
      </c>
      <c r="BY24" s="3">
        <v>45364</v>
      </c>
      <c r="BZ24" s="3">
        <v>45365</v>
      </c>
      <c r="CA24" s="3">
        <v>45366</v>
      </c>
      <c r="CB24" s="3">
        <v>45367</v>
      </c>
      <c r="CC24" s="3">
        <v>45368</v>
      </c>
      <c r="CD24" s="3">
        <v>45369</v>
      </c>
      <c r="CE24" s="3">
        <v>45370</v>
      </c>
      <c r="CF24" s="3">
        <v>45371</v>
      </c>
      <c r="CG24" s="3">
        <v>45372</v>
      </c>
      <c r="CH24" s="3">
        <v>45373</v>
      </c>
      <c r="CI24" s="3">
        <v>45374</v>
      </c>
      <c r="CJ24" s="3">
        <v>45375</v>
      </c>
      <c r="CK24" s="3">
        <v>45376</v>
      </c>
      <c r="CL24" s="3">
        <v>45377</v>
      </c>
      <c r="CM24" s="3">
        <v>45378</v>
      </c>
      <c r="CN24" s="3">
        <v>45379</v>
      </c>
      <c r="CO24" s="3">
        <v>45380</v>
      </c>
      <c r="CP24" s="3">
        <v>45381</v>
      </c>
      <c r="CQ24" s="3">
        <v>45382</v>
      </c>
      <c r="CR24" s="19">
        <f>SUM(CR25:CR1004)</f>
        <v>0</v>
      </c>
      <c r="CS24" s="3">
        <v>45383</v>
      </c>
      <c r="CT24" s="3">
        <v>45384</v>
      </c>
      <c r="CU24" s="3">
        <v>45385</v>
      </c>
      <c r="CV24" s="3">
        <v>45386</v>
      </c>
      <c r="CW24" s="3">
        <v>45387</v>
      </c>
      <c r="CX24" s="3">
        <v>45388</v>
      </c>
      <c r="CY24" s="3">
        <v>45389</v>
      </c>
      <c r="CZ24" s="3">
        <v>45390</v>
      </c>
      <c r="DA24" s="3">
        <v>45391</v>
      </c>
      <c r="DB24" s="3">
        <v>45392</v>
      </c>
      <c r="DC24" s="3">
        <v>45393</v>
      </c>
      <c r="DD24" s="3">
        <v>45394</v>
      </c>
      <c r="DE24" s="3">
        <v>45395</v>
      </c>
      <c r="DF24" s="3">
        <v>45396</v>
      </c>
      <c r="DG24" s="3">
        <v>45397</v>
      </c>
      <c r="DH24" s="3">
        <v>45398</v>
      </c>
      <c r="DI24" s="3">
        <v>45399</v>
      </c>
      <c r="DJ24" s="3">
        <v>45400</v>
      </c>
      <c r="DK24" s="3">
        <v>45401</v>
      </c>
      <c r="DL24" s="3">
        <v>45402</v>
      </c>
      <c r="DM24" s="3">
        <v>45403</v>
      </c>
      <c r="DN24" s="3">
        <v>45404</v>
      </c>
      <c r="DO24" s="3">
        <v>45405</v>
      </c>
      <c r="DP24" s="3">
        <v>45406</v>
      </c>
      <c r="DQ24" s="3">
        <v>45407</v>
      </c>
      <c r="DR24" s="3">
        <v>45408</v>
      </c>
      <c r="DS24" s="3">
        <v>45409</v>
      </c>
      <c r="DT24" s="3">
        <v>45410</v>
      </c>
      <c r="DU24" s="3">
        <v>45411</v>
      </c>
      <c r="DV24" s="3">
        <v>45412</v>
      </c>
      <c r="DW24" s="21">
        <f>SUM(DW25:DW1004)</f>
        <v>0</v>
      </c>
      <c r="DX24" s="3">
        <v>45413</v>
      </c>
      <c r="DY24" s="3">
        <v>45414</v>
      </c>
      <c r="DZ24" s="3">
        <v>45415</v>
      </c>
      <c r="EA24" s="3">
        <v>45416</v>
      </c>
      <c r="EB24" s="3">
        <v>45417</v>
      </c>
      <c r="EC24" s="3">
        <v>45418</v>
      </c>
      <c r="ED24" s="3">
        <v>45419</v>
      </c>
      <c r="EE24" s="3">
        <v>45420</v>
      </c>
      <c r="EF24" s="3">
        <v>45421</v>
      </c>
      <c r="EG24" s="3">
        <v>45422</v>
      </c>
      <c r="EH24" s="3">
        <v>45423</v>
      </c>
      <c r="EI24" s="3">
        <v>45424</v>
      </c>
      <c r="EJ24" s="3">
        <v>45425</v>
      </c>
      <c r="EK24" s="3">
        <v>45426</v>
      </c>
      <c r="EL24" s="3">
        <v>45427</v>
      </c>
      <c r="EM24" s="3">
        <v>45428</v>
      </c>
      <c r="EN24" s="3">
        <v>45429</v>
      </c>
      <c r="EO24" s="3">
        <v>45430</v>
      </c>
      <c r="EP24" s="3">
        <v>45431</v>
      </c>
      <c r="EQ24" s="3">
        <v>45432</v>
      </c>
      <c r="ER24" s="3">
        <v>45433</v>
      </c>
      <c r="ES24" s="3">
        <v>45434</v>
      </c>
      <c r="ET24" s="3">
        <v>45435</v>
      </c>
      <c r="EU24" s="3">
        <v>45436</v>
      </c>
      <c r="EV24" s="3">
        <v>45437</v>
      </c>
      <c r="EW24" s="3">
        <v>45438</v>
      </c>
      <c r="EX24" s="3">
        <v>45439</v>
      </c>
      <c r="EY24" s="3">
        <v>45440</v>
      </c>
      <c r="EZ24" s="3">
        <v>45441</v>
      </c>
      <c r="FA24" s="3">
        <v>45442</v>
      </c>
      <c r="FB24" s="3">
        <v>45443</v>
      </c>
      <c r="FC24" s="23">
        <f>SUM(FC25:FC1004)</f>
        <v>0</v>
      </c>
      <c r="FD24" s="3">
        <v>45444</v>
      </c>
      <c r="FE24" s="3">
        <v>45445</v>
      </c>
      <c r="FF24" s="3">
        <v>45446</v>
      </c>
      <c r="FG24" s="3">
        <v>45447</v>
      </c>
      <c r="FH24" s="3">
        <v>45448</v>
      </c>
      <c r="FI24" s="3">
        <v>45449</v>
      </c>
      <c r="FJ24" s="3">
        <v>45450</v>
      </c>
      <c r="FK24" s="3">
        <v>45451</v>
      </c>
      <c r="FL24" s="3">
        <v>45452</v>
      </c>
      <c r="FM24" s="3">
        <v>45453</v>
      </c>
      <c r="FN24" s="3">
        <v>45454</v>
      </c>
      <c r="FO24" s="3">
        <v>45455</v>
      </c>
      <c r="FP24" s="3">
        <v>45456</v>
      </c>
      <c r="FQ24" s="3">
        <v>45457</v>
      </c>
      <c r="FR24" s="3">
        <v>45458</v>
      </c>
      <c r="FS24" s="3">
        <v>45459</v>
      </c>
      <c r="FT24" s="3">
        <v>45460</v>
      </c>
      <c r="FU24" s="3">
        <v>45461</v>
      </c>
      <c r="FV24" s="3">
        <v>45462</v>
      </c>
      <c r="FW24" s="3">
        <v>45463</v>
      </c>
      <c r="FX24" s="3">
        <v>45464</v>
      </c>
      <c r="FY24" s="3">
        <v>45465</v>
      </c>
      <c r="FZ24" s="3">
        <v>45466</v>
      </c>
      <c r="GA24" s="3">
        <v>45467</v>
      </c>
      <c r="GB24" s="3">
        <v>45468</v>
      </c>
      <c r="GC24" s="3">
        <v>45469</v>
      </c>
      <c r="GD24" s="3">
        <v>45470</v>
      </c>
      <c r="GE24" s="3">
        <v>45471</v>
      </c>
      <c r="GF24" s="3">
        <v>45472</v>
      </c>
      <c r="GG24" s="3">
        <v>45473</v>
      </c>
      <c r="GH24" s="25">
        <f>SUM(GH25:GH1004)</f>
        <v>0</v>
      </c>
      <c r="GI24" s="3">
        <v>45474</v>
      </c>
      <c r="GJ24" s="3">
        <v>45475</v>
      </c>
      <c r="GK24" s="3">
        <v>45476</v>
      </c>
      <c r="GL24" s="3">
        <v>45477</v>
      </c>
      <c r="GM24" s="3">
        <v>45478</v>
      </c>
      <c r="GN24" s="3">
        <v>45479</v>
      </c>
      <c r="GO24" s="3">
        <v>45480</v>
      </c>
      <c r="GP24" s="3">
        <v>45481</v>
      </c>
      <c r="GQ24" s="3">
        <v>45482</v>
      </c>
      <c r="GR24" s="3">
        <v>45483</v>
      </c>
      <c r="GS24" s="3">
        <v>45484</v>
      </c>
      <c r="GT24" s="3">
        <v>45485</v>
      </c>
      <c r="GU24" s="3">
        <v>45486</v>
      </c>
      <c r="GV24" s="3">
        <v>45487</v>
      </c>
      <c r="GW24" s="3">
        <v>45488</v>
      </c>
      <c r="GX24" s="3">
        <v>45489</v>
      </c>
      <c r="GY24" s="3">
        <v>45490</v>
      </c>
      <c r="GZ24" s="3">
        <v>45491</v>
      </c>
      <c r="HA24" s="3">
        <v>45492</v>
      </c>
      <c r="HB24" s="3">
        <v>45493</v>
      </c>
      <c r="HC24" s="3">
        <v>45494</v>
      </c>
      <c r="HD24" s="3">
        <v>45495</v>
      </c>
      <c r="HE24" s="3">
        <v>45496</v>
      </c>
      <c r="HF24" s="3">
        <v>45497</v>
      </c>
      <c r="HG24" s="3">
        <v>45498</v>
      </c>
      <c r="HH24" s="3">
        <v>45499</v>
      </c>
      <c r="HI24" s="3">
        <v>45500</v>
      </c>
      <c r="HJ24" s="3">
        <v>45501</v>
      </c>
      <c r="HK24" s="3">
        <v>45502</v>
      </c>
      <c r="HL24" s="3">
        <v>45503</v>
      </c>
      <c r="HM24" s="3">
        <v>45504</v>
      </c>
      <c r="HN24" s="27">
        <f>SUM(HN25:HN1004)</f>
        <v>0</v>
      </c>
      <c r="HO24" s="3">
        <v>45505</v>
      </c>
      <c r="HP24" s="3">
        <v>45506</v>
      </c>
      <c r="HQ24" s="3">
        <v>45507</v>
      </c>
      <c r="HR24" s="3">
        <v>45508</v>
      </c>
      <c r="HS24" s="3">
        <v>45509</v>
      </c>
      <c r="HT24" s="3">
        <v>45510</v>
      </c>
      <c r="HU24" s="3">
        <v>45511</v>
      </c>
      <c r="HV24" s="3">
        <v>45512</v>
      </c>
      <c r="HW24" s="3">
        <v>45513</v>
      </c>
      <c r="HX24" s="3">
        <v>45514</v>
      </c>
      <c r="HY24" s="3">
        <v>45515</v>
      </c>
      <c r="HZ24" s="3">
        <v>45516</v>
      </c>
      <c r="IA24" s="3">
        <v>45517</v>
      </c>
      <c r="IB24" s="3">
        <v>45518</v>
      </c>
      <c r="IC24" s="3">
        <v>45519</v>
      </c>
      <c r="ID24" s="3">
        <v>45520</v>
      </c>
      <c r="IE24" s="3">
        <v>45521</v>
      </c>
      <c r="IF24" s="3">
        <v>45522</v>
      </c>
      <c r="IG24" s="3">
        <v>45523</v>
      </c>
      <c r="IH24" s="3">
        <v>45524</v>
      </c>
      <c r="II24" s="3">
        <v>45525</v>
      </c>
      <c r="IJ24" s="3">
        <v>45526</v>
      </c>
      <c r="IK24" s="3">
        <v>45527</v>
      </c>
      <c r="IL24" s="3">
        <v>45528</v>
      </c>
      <c r="IM24" s="3">
        <v>45529</v>
      </c>
      <c r="IN24" s="3">
        <v>45530</v>
      </c>
      <c r="IO24" s="3">
        <v>45531</v>
      </c>
      <c r="IP24" s="3">
        <v>45532</v>
      </c>
      <c r="IQ24" s="3">
        <v>45533</v>
      </c>
      <c r="IR24" s="3">
        <v>45534</v>
      </c>
      <c r="IS24" s="3">
        <v>45535</v>
      </c>
      <c r="IT24" s="29">
        <f>SUM(IT25:IT1004)</f>
        <v>0</v>
      </c>
      <c r="IU24" s="3">
        <v>45536</v>
      </c>
      <c r="IV24" s="3">
        <v>45537</v>
      </c>
      <c r="IW24" s="3">
        <v>45538</v>
      </c>
      <c r="IX24" s="3">
        <v>45539</v>
      </c>
      <c r="IY24" s="3">
        <v>45540</v>
      </c>
      <c r="IZ24" s="3">
        <v>45541</v>
      </c>
      <c r="JA24" s="3">
        <v>45542</v>
      </c>
      <c r="JB24" s="3">
        <v>45543</v>
      </c>
      <c r="JC24" s="3">
        <v>45544</v>
      </c>
      <c r="JD24" s="3">
        <v>45545</v>
      </c>
      <c r="JE24" s="3">
        <v>45546</v>
      </c>
      <c r="JF24" s="3">
        <v>45547</v>
      </c>
      <c r="JG24" s="3">
        <v>45548</v>
      </c>
      <c r="JH24" s="3">
        <v>45549</v>
      </c>
      <c r="JI24" s="3">
        <v>45550</v>
      </c>
      <c r="JJ24" s="3">
        <v>45551</v>
      </c>
      <c r="JK24" s="3">
        <v>45552</v>
      </c>
      <c r="JL24" s="3">
        <v>45553</v>
      </c>
      <c r="JM24" s="3">
        <v>45554</v>
      </c>
      <c r="JN24" s="3">
        <v>45555</v>
      </c>
      <c r="JO24" s="3">
        <v>45556</v>
      </c>
      <c r="JP24" s="3">
        <v>45557</v>
      </c>
      <c r="JQ24" s="3">
        <v>45558</v>
      </c>
      <c r="JR24" s="3">
        <v>45559</v>
      </c>
      <c r="JS24" s="3">
        <v>45560</v>
      </c>
      <c r="JT24" s="3">
        <v>45561</v>
      </c>
      <c r="JU24" s="3">
        <v>45562</v>
      </c>
      <c r="JV24" s="3">
        <v>45563</v>
      </c>
      <c r="JW24" s="3">
        <v>45564</v>
      </c>
      <c r="JX24" s="3">
        <v>45565</v>
      </c>
      <c r="JY24" s="2">
        <f>SUM(JY25:JY1004)</f>
        <v>0</v>
      </c>
      <c r="JZ24" s="3">
        <v>45566</v>
      </c>
      <c r="KA24" s="3">
        <v>45567</v>
      </c>
      <c r="KB24" s="3">
        <v>45568</v>
      </c>
      <c r="KC24" s="3">
        <v>45569</v>
      </c>
      <c r="KD24" s="3">
        <v>45570</v>
      </c>
      <c r="KE24" s="3">
        <v>45571</v>
      </c>
      <c r="KF24" s="3">
        <v>45572</v>
      </c>
      <c r="KG24" s="3">
        <v>45573</v>
      </c>
      <c r="KH24" s="3">
        <v>45574</v>
      </c>
      <c r="KI24" s="3">
        <v>45575</v>
      </c>
      <c r="KJ24" s="3">
        <v>45576</v>
      </c>
      <c r="KK24" s="3">
        <v>45577</v>
      </c>
      <c r="KL24" s="3">
        <v>45578</v>
      </c>
      <c r="KM24" s="3">
        <v>45579</v>
      </c>
      <c r="KN24" s="3">
        <v>45580</v>
      </c>
      <c r="KO24" s="3">
        <v>45581</v>
      </c>
      <c r="KP24" s="3">
        <v>45582</v>
      </c>
      <c r="KQ24" s="3">
        <v>45583</v>
      </c>
      <c r="KR24" s="3">
        <v>45584</v>
      </c>
      <c r="KS24" s="3">
        <v>45585</v>
      </c>
      <c r="KT24" s="3">
        <v>45586</v>
      </c>
      <c r="KU24" s="3">
        <v>45587</v>
      </c>
      <c r="KV24" s="3">
        <v>45588</v>
      </c>
      <c r="KW24" s="3">
        <v>45589</v>
      </c>
      <c r="KX24" s="3">
        <v>45590</v>
      </c>
      <c r="KY24" s="3">
        <v>45591</v>
      </c>
      <c r="KZ24" s="3">
        <v>45592</v>
      </c>
      <c r="LA24" s="3">
        <v>45593</v>
      </c>
      <c r="LB24" s="3">
        <v>45594</v>
      </c>
      <c r="LC24" s="3">
        <v>45595</v>
      </c>
      <c r="LD24" s="3">
        <v>45596</v>
      </c>
      <c r="LE24" s="17">
        <f>SUM(LE25:LE1004)</f>
        <v>0</v>
      </c>
      <c r="LF24" s="3">
        <v>45597</v>
      </c>
      <c r="LG24" s="3">
        <v>45598</v>
      </c>
      <c r="LH24" s="3">
        <v>45599</v>
      </c>
      <c r="LI24" s="3">
        <v>45600</v>
      </c>
      <c r="LJ24" s="3">
        <v>45601</v>
      </c>
      <c r="LK24" s="3">
        <v>45602</v>
      </c>
      <c r="LL24" s="3">
        <v>45603</v>
      </c>
      <c r="LM24" s="3">
        <v>45604</v>
      </c>
      <c r="LN24" s="3">
        <v>45605</v>
      </c>
      <c r="LO24" s="3">
        <v>45606</v>
      </c>
      <c r="LP24" s="3">
        <v>45607</v>
      </c>
      <c r="LQ24" s="3">
        <v>45608</v>
      </c>
      <c r="LR24" s="3">
        <v>45609</v>
      </c>
      <c r="LS24" s="3">
        <v>45610</v>
      </c>
      <c r="LT24" s="3">
        <v>45611</v>
      </c>
      <c r="LU24" s="3">
        <v>45612</v>
      </c>
      <c r="LV24" s="3">
        <v>45613</v>
      </c>
      <c r="LW24" s="3">
        <v>45614</v>
      </c>
      <c r="LX24" s="3">
        <v>45615</v>
      </c>
      <c r="LY24" s="3">
        <v>45616</v>
      </c>
      <c r="LZ24" s="3">
        <v>45617</v>
      </c>
      <c r="MA24" s="3">
        <v>45618</v>
      </c>
      <c r="MB24" s="3">
        <v>45619</v>
      </c>
      <c r="MC24" s="3">
        <v>45620</v>
      </c>
      <c r="MD24" s="3">
        <v>45621</v>
      </c>
      <c r="ME24" s="3">
        <v>45622</v>
      </c>
      <c r="MF24" s="3">
        <v>45623</v>
      </c>
      <c r="MG24" s="3">
        <v>45624</v>
      </c>
      <c r="MH24" s="3">
        <v>45625</v>
      </c>
      <c r="MI24" s="3">
        <v>45626</v>
      </c>
      <c r="MJ24" s="19">
        <f>SUM(MJ25:MJ1004)</f>
        <v>0</v>
      </c>
      <c r="MK24" s="3">
        <v>45627</v>
      </c>
      <c r="ML24" s="3">
        <v>45628</v>
      </c>
      <c r="MM24" s="3">
        <v>45629</v>
      </c>
      <c r="MN24" s="3">
        <v>45630</v>
      </c>
      <c r="MO24" s="3">
        <v>45631</v>
      </c>
      <c r="MP24" s="3">
        <v>45632</v>
      </c>
      <c r="MQ24" s="3">
        <v>45633</v>
      </c>
      <c r="MR24" s="3">
        <v>45634</v>
      </c>
      <c r="MS24" s="3">
        <v>45635</v>
      </c>
      <c r="MT24" s="3">
        <v>45636</v>
      </c>
      <c r="MU24" s="3">
        <v>45637</v>
      </c>
      <c r="MV24" s="3">
        <v>45638</v>
      </c>
      <c r="MW24" s="3">
        <v>45639</v>
      </c>
      <c r="MX24" s="3">
        <v>45640</v>
      </c>
      <c r="MY24" s="3">
        <v>45641</v>
      </c>
      <c r="MZ24" s="3">
        <v>45642</v>
      </c>
      <c r="NA24" s="3">
        <v>45643</v>
      </c>
      <c r="NB24" s="3">
        <v>45644</v>
      </c>
      <c r="NC24" s="3">
        <v>45645</v>
      </c>
      <c r="ND24" s="3">
        <v>45646</v>
      </c>
      <c r="NE24" s="3">
        <v>45647</v>
      </c>
      <c r="NF24" s="3">
        <v>45648</v>
      </c>
      <c r="NG24" s="3">
        <v>45649</v>
      </c>
      <c r="NH24" s="3">
        <v>45650</v>
      </c>
      <c r="NI24" s="3">
        <v>45651</v>
      </c>
      <c r="NJ24" s="3">
        <v>45652</v>
      </c>
      <c r="NK24" s="3">
        <v>45653</v>
      </c>
      <c r="NL24" s="3">
        <v>45654</v>
      </c>
      <c r="NM24" s="3">
        <v>45655</v>
      </c>
      <c r="NN24" s="3">
        <v>45656</v>
      </c>
      <c r="NO24" s="3">
        <v>45657</v>
      </c>
      <c r="NP24" s="21">
        <f>SUM(NP25:NP1004)</f>
        <v>0</v>
      </c>
    </row>
    <row r="25" spans="1:380" x14ac:dyDescent="0.3">
      <c r="A25" s="13" t="s">
        <v>67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15">
        <f>SUM(C25:AG25)</f>
        <v>0</v>
      </c>
      <c r="AI25" s="2"/>
      <c r="AJ25" s="2"/>
      <c r="BL25" s="17">
        <f>SUM(AI25:BK25)</f>
        <v>0</v>
      </c>
      <c r="CR25" s="19">
        <f>SUM(BM25:CQ25)</f>
        <v>0</v>
      </c>
      <c r="DW25" s="21">
        <f>SUM(CS25:DV25)</f>
        <v>0</v>
      </c>
      <c r="FC25" s="23">
        <f t="shared" ref="FC25:FC33" si="32">SUM(DY25:FB25)</f>
        <v>0</v>
      </c>
      <c r="GH25" s="25">
        <f>SUM(FD25:GG25)</f>
        <v>0</v>
      </c>
      <c r="HN25" s="27">
        <f>SUM(GI25:HM25)</f>
        <v>0</v>
      </c>
      <c r="IT25" s="29">
        <f>SUM(HO25:IS25)</f>
        <v>0</v>
      </c>
      <c r="JY25" s="2">
        <f>SUM(IU25:JX25)</f>
        <v>0</v>
      </c>
      <c r="LE25" s="17">
        <f>SUM(JZ25:LD25)</f>
        <v>0</v>
      </c>
      <c r="MJ25" s="19">
        <f>SUM(LF25:MI25)</f>
        <v>0</v>
      </c>
      <c r="NP25" s="21">
        <f>SUM(MK25:NO25)</f>
        <v>0</v>
      </c>
    </row>
    <row r="26" spans="1:380" x14ac:dyDescent="0.3"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15">
        <f t="shared" ref="AH26:AH42" si="33">SUM(C26:AG26)</f>
        <v>0</v>
      </c>
      <c r="BL26" s="17">
        <f>SUM(AI26:BK26)</f>
        <v>0</v>
      </c>
      <c r="CR26" s="19">
        <f t="shared" ref="CR26:CR42" si="34">SUM(BM26:CQ26)</f>
        <v>0</v>
      </c>
      <c r="DW26" s="21">
        <f t="shared" ref="DW26:DW42" si="35">SUM(CS26:DV26)</f>
        <v>0</v>
      </c>
      <c r="FC26" s="23">
        <f t="shared" si="32"/>
        <v>0</v>
      </c>
      <c r="GH26" s="25">
        <f t="shared" ref="GH26:GH42" si="36">SUM(FD26:GG26)</f>
        <v>0</v>
      </c>
      <c r="HN26" s="27">
        <f t="shared" ref="HN26:HN42" si="37">SUM(GI26:HM26)</f>
        <v>0</v>
      </c>
      <c r="IT26" s="29">
        <f t="shared" ref="IT26:IT42" si="38">SUM(HO26:IS26)</f>
        <v>0</v>
      </c>
      <c r="JY26" s="2">
        <f t="shared" ref="JY26:JY42" si="39">SUM(IU26:JX26)</f>
        <v>0</v>
      </c>
      <c r="LE26" s="17">
        <f t="shared" ref="LE26:LE42" si="40">SUM(JZ26:LD26)</f>
        <v>0</v>
      </c>
      <c r="MJ26" s="19">
        <f t="shared" ref="MJ26:MJ42" si="41">SUM(LF26:MI26)</f>
        <v>0</v>
      </c>
      <c r="NP26" s="21">
        <f t="shared" ref="NP26:NP42" si="42">SUM(MK26:NO26)</f>
        <v>0</v>
      </c>
    </row>
    <row r="27" spans="1:380" x14ac:dyDescent="0.3"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15">
        <f t="shared" si="33"/>
        <v>0</v>
      </c>
      <c r="BL27" s="17">
        <f t="shared" ref="BL27:BL42" si="43">SUM(AI27:BK27)</f>
        <v>0</v>
      </c>
      <c r="CR27" s="19">
        <f t="shared" si="34"/>
        <v>0</v>
      </c>
      <c r="DW27" s="21">
        <f t="shared" si="35"/>
        <v>0</v>
      </c>
      <c r="FC27" s="23">
        <f t="shared" si="32"/>
        <v>0</v>
      </c>
      <c r="GH27" s="25">
        <f t="shared" si="36"/>
        <v>0</v>
      </c>
      <c r="HN27" s="27">
        <f t="shared" si="37"/>
        <v>0</v>
      </c>
      <c r="IT27" s="29">
        <f t="shared" si="38"/>
        <v>0</v>
      </c>
      <c r="JY27" s="2">
        <f t="shared" si="39"/>
        <v>0</v>
      </c>
      <c r="LE27" s="17">
        <f t="shared" si="40"/>
        <v>0</v>
      </c>
      <c r="MJ27" s="19">
        <f t="shared" si="41"/>
        <v>0</v>
      </c>
      <c r="NP27" s="21">
        <f t="shared" si="42"/>
        <v>0</v>
      </c>
    </row>
    <row r="28" spans="1:380" x14ac:dyDescent="0.3"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15">
        <f t="shared" si="33"/>
        <v>0</v>
      </c>
      <c r="BL28" s="17">
        <f t="shared" si="43"/>
        <v>0</v>
      </c>
      <c r="CR28" s="19">
        <f t="shared" si="34"/>
        <v>0</v>
      </c>
      <c r="DW28" s="21">
        <f t="shared" si="35"/>
        <v>0</v>
      </c>
      <c r="FC28" s="23">
        <f t="shared" si="32"/>
        <v>0</v>
      </c>
      <c r="GH28" s="25">
        <f t="shared" si="36"/>
        <v>0</v>
      </c>
      <c r="HN28" s="27">
        <f t="shared" si="37"/>
        <v>0</v>
      </c>
      <c r="IT28" s="29">
        <f t="shared" si="38"/>
        <v>0</v>
      </c>
      <c r="JY28" s="2">
        <f t="shared" si="39"/>
        <v>0</v>
      </c>
      <c r="LE28" s="17">
        <f t="shared" si="40"/>
        <v>0</v>
      </c>
      <c r="MJ28" s="19">
        <f t="shared" si="41"/>
        <v>0</v>
      </c>
      <c r="NP28" s="21">
        <f t="shared" si="42"/>
        <v>0</v>
      </c>
    </row>
    <row r="29" spans="1:380" x14ac:dyDescent="0.3"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15">
        <f t="shared" si="33"/>
        <v>0</v>
      </c>
      <c r="BL29" s="17">
        <f t="shared" si="43"/>
        <v>0</v>
      </c>
      <c r="CR29" s="19">
        <f t="shared" si="34"/>
        <v>0</v>
      </c>
      <c r="DW29" s="21">
        <f t="shared" si="35"/>
        <v>0</v>
      </c>
      <c r="FC29" s="23">
        <f t="shared" si="32"/>
        <v>0</v>
      </c>
      <c r="GH29" s="25">
        <f t="shared" si="36"/>
        <v>0</v>
      </c>
      <c r="HN29" s="27">
        <f t="shared" si="37"/>
        <v>0</v>
      </c>
      <c r="IT29" s="29">
        <f t="shared" si="38"/>
        <v>0</v>
      </c>
      <c r="JY29" s="2">
        <f t="shared" si="39"/>
        <v>0</v>
      </c>
      <c r="LE29" s="17">
        <f t="shared" si="40"/>
        <v>0</v>
      </c>
      <c r="MJ29" s="19">
        <f t="shared" si="41"/>
        <v>0</v>
      </c>
      <c r="NP29" s="21">
        <f t="shared" si="42"/>
        <v>0</v>
      </c>
    </row>
    <row r="30" spans="1:380" x14ac:dyDescent="0.3"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15">
        <f t="shared" si="33"/>
        <v>0</v>
      </c>
      <c r="BL30" s="17">
        <f t="shared" si="43"/>
        <v>0</v>
      </c>
      <c r="CR30" s="19">
        <f t="shared" si="34"/>
        <v>0</v>
      </c>
      <c r="DW30" s="21">
        <f t="shared" si="35"/>
        <v>0</v>
      </c>
      <c r="FC30" s="23">
        <f t="shared" si="32"/>
        <v>0</v>
      </c>
      <c r="GH30" s="25">
        <f t="shared" si="36"/>
        <v>0</v>
      </c>
      <c r="HN30" s="27">
        <f t="shared" si="37"/>
        <v>0</v>
      </c>
      <c r="IT30" s="29">
        <f t="shared" si="38"/>
        <v>0</v>
      </c>
      <c r="JY30" s="2">
        <f t="shared" si="39"/>
        <v>0</v>
      </c>
      <c r="LE30" s="17">
        <f t="shared" si="40"/>
        <v>0</v>
      </c>
      <c r="MJ30" s="19">
        <f t="shared" si="41"/>
        <v>0</v>
      </c>
      <c r="NP30" s="21">
        <f t="shared" si="42"/>
        <v>0</v>
      </c>
    </row>
    <row r="31" spans="1:380" x14ac:dyDescent="0.3"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15">
        <f t="shared" si="33"/>
        <v>0</v>
      </c>
      <c r="AI31" s="2"/>
      <c r="AJ31" s="2"/>
      <c r="BL31" s="17">
        <f t="shared" si="43"/>
        <v>0</v>
      </c>
      <c r="CR31" s="19">
        <f t="shared" si="34"/>
        <v>0</v>
      </c>
      <c r="DW31" s="21">
        <f t="shared" si="35"/>
        <v>0</v>
      </c>
      <c r="FC31" s="23">
        <f t="shared" si="32"/>
        <v>0</v>
      </c>
      <c r="GH31" s="25">
        <f t="shared" si="36"/>
        <v>0</v>
      </c>
      <c r="HN31" s="27">
        <f t="shared" si="37"/>
        <v>0</v>
      </c>
      <c r="IT31" s="29">
        <f t="shared" si="38"/>
        <v>0</v>
      </c>
      <c r="JY31" s="2">
        <f t="shared" si="39"/>
        <v>0</v>
      </c>
      <c r="LE31" s="17">
        <f t="shared" si="40"/>
        <v>0</v>
      </c>
      <c r="MJ31" s="19">
        <f t="shared" si="41"/>
        <v>0</v>
      </c>
      <c r="NP31" s="21">
        <f t="shared" si="42"/>
        <v>0</v>
      </c>
    </row>
    <row r="32" spans="1:380" x14ac:dyDescent="0.3"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15">
        <f t="shared" si="33"/>
        <v>0</v>
      </c>
      <c r="BL32" s="17">
        <f t="shared" si="43"/>
        <v>0</v>
      </c>
      <c r="CR32" s="19">
        <f t="shared" si="34"/>
        <v>0</v>
      </c>
      <c r="DW32" s="21">
        <f t="shared" si="35"/>
        <v>0</v>
      </c>
      <c r="FC32" s="23">
        <f t="shared" si="32"/>
        <v>0</v>
      </c>
      <c r="GH32" s="25">
        <f t="shared" si="36"/>
        <v>0</v>
      </c>
      <c r="HN32" s="27">
        <f t="shared" si="37"/>
        <v>0</v>
      </c>
      <c r="IT32" s="29">
        <f t="shared" si="38"/>
        <v>0</v>
      </c>
      <c r="JY32" s="2">
        <f t="shared" si="39"/>
        <v>0</v>
      </c>
      <c r="LE32" s="17">
        <f t="shared" si="40"/>
        <v>0</v>
      </c>
      <c r="MJ32" s="19">
        <f t="shared" si="41"/>
        <v>0</v>
      </c>
      <c r="NP32" s="21">
        <f t="shared" si="42"/>
        <v>0</v>
      </c>
    </row>
    <row r="33" spans="3:380" x14ac:dyDescent="0.3"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15">
        <f t="shared" si="33"/>
        <v>0</v>
      </c>
      <c r="BL33" s="17">
        <f t="shared" si="43"/>
        <v>0</v>
      </c>
      <c r="CR33" s="19">
        <f t="shared" si="34"/>
        <v>0</v>
      </c>
      <c r="DW33" s="21">
        <f t="shared" si="35"/>
        <v>0</v>
      </c>
      <c r="FC33" s="23">
        <f t="shared" si="32"/>
        <v>0</v>
      </c>
      <c r="GH33" s="25">
        <f t="shared" si="36"/>
        <v>0</v>
      </c>
      <c r="HN33" s="27">
        <f t="shared" si="37"/>
        <v>0</v>
      </c>
      <c r="IT33" s="29">
        <f t="shared" si="38"/>
        <v>0</v>
      </c>
      <c r="JY33" s="2">
        <f t="shared" si="39"/>
        <v>0</v>
      </c>
      <c r="LE33" s="17">
        <f t="shared" si="40"/>
        <v>0</v>
      </c>
      <c r="MJ33" s="19">
        <f t="shared" si="41"/>
        <v>0</v>
      </c>
      <c r="NP33" s="21">
        <f t="shared" si="42"/>
        <v>0</v>
      </c>
    </row>
    <row r="34" spans="3:380" x14ac:dyDescent="0.3"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15">
        <f t="shared" si="33"/>
        <v>0</v>
      </c>
      <c r="BL34" s="17">
        <f t="shared" si="43"/>
        <v>0</v>
      </c>
      <c r="CR34" s="19">
        <f t="shared" si="34"/>
        <v>0</v>
      </c>
      <c r="DW34" s="21">
        <f t="shared" si="35"/>
        <v>0</v>
      </c>
      <c r="FC34" s="23">
        <f t="shared" ref="FC34:FC42" si="44">SUM(DX34:FB34)</f>
        <v>0</v>
      </c>
      <c r="GH34" s="25">
        <f t="shared" si="36"/>
        <v>0</v>
      </c>
      <c r="HN34" s="27">
        <f t="shared" si="37"/>
        <v>0</v>
      </c>
      <c r="IT34" s="29">
        <f t="shared" si="38"/>
        <v>0</v>
      </c>
      <c r="JY34" s="2">
        <f t="shared" si="39"/>
        <v>0</v>
      </c>
      <c r="LE34" s="17">
        <f t="shared" si="40"/>
        <v>0</v>
      </c>
      <c r="MJ34" s="19">
        <f t="shared" si="41"/>
        <v>0</v>
      </c>
      <c r="NP34" s="21">
        <f t="shared" si="42"/>
        <v>0</v>
      </c>
    </row>
    <row r="35" spans="3:380" x14ac:dyDescent="0.3"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15">
        <f t="shared" si="33"/>
        <v>0</v>
      </c>
      <c r="BL35" s="17">
        <f t="shared" si="43"/>
        <v>0</v>
      </c>
      <c r="CR35" s="19">
        <f t="shared" si="34"/>
        <v>0</v>
      </c>
      <c r="DW35" s="21">
        <f t="shared" si="35"/>
        <v>0</v>
      </c>
      <c r="FC35" s="23">
        <f t="shared" si="44"/>
        <v>0</v>
      </c>
      <c r="GH35" s="25">
        <f t="shared" si="36"/>
        <v>0</v>
      </c>
      <c r="HN35" s="27">
        <f t="shared" si="37"/>
        <v>0</v>
      </c>
      <c r="IT35" s="29">
        <f t="shared" si="38"/>
        <v>0</v>
      </c>
      <c r="JY35" s="2">
        <f t="shared" si="39"/>
        <v>0</v>
      </c>
      <c r="LE35" s="17">
        <f t="shared" si="40"/>
        <v>0</v>
      </c>
      <c r="MJ35" s="19">
        <f t="shared" si="41"/>
        <v>0</v>
      </c>
      <c r="NP35" s="21">
        <f t="shared" si="42"/>
        <v>0</v>
      </c>
    </row>
    <row r="36" spans="3:380" x14ac:dyDescent="0.3"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15">
        <f t="shared" si="33"/>
        <v>0</v>
      </c>
      <c r="BL36" s="17">
        <f t="shared" si="43"/>
        <v>0</v>
      </c>
      <c r="CR36" s="19">
        <f t="shared" si="34"/>
        <v>0</v>
      </c>
      <c r="DW36" s="21">
        <f t="shared" si="35"/>
        <v>0</v>
      </c>
      <c r="FC36" s="23">
        <f t="shared" si="44"/>
        <v>0</v>
      </c>
      <c r="GH36" s="25">
        <f t="shared" si="36"/>
        <v>0</v>
      </c>
      <c r="HN36" s="27">
        <f t="shared" si="37"/>
        <v>0</v>
      </c>
      <c r="IT36" s="29">
        <f t="shared" si="38"/>
        <v>0</v>
      </c>
      <c r="JY36" s="2">
        <f t="shared" si="39"/>
        <v>0</v>
      </c>
      <c r="LE36" s="17">
        <f t="shared" si="40"/>
        <v>0</v>
      </c>
      <c r="MJ36" s="19">
        <f t="shared" si="41"/>
        <v>0</v>
      </c>
      <c r="NP36" s="21">
        <f t="shared" si="42"/>
        <v>0</v>
      </c>
    </row>
    <row r="37" spans="3:380" x14ac:dyDescent="0.3"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15">
        <f t="shared" si="33"/>
        <v>0</v>
      </c>
      <c r="BL37" s="17">
        <f t="shared" si="43"/>
        <v>0</v>
      </c>
      <c r="CR37" s="19">
        <f t="shared" si="34"/>
        <v>0</v>
      </c>
      <c r="DW37" s="21">
        <f t="shared" si="35"/>
        <v>0</v>
      </c>
      <c r="FC37" s="23">
        <f t="shared" si="44"/>
        <v>0</v>
      </c>
      <c r="GH37" s="25">
        <f t="shared" si="36"/>
        <v>0</v>
      </c>
      <c r="HN37" s="27">
        <f t="shared" si="37"/>
        <v>0</v>
      </c>
      <c r="IT37" s="29">
        <f t="shared" si="38"/>
        <v>0</v>
      </c>
      <c r="JY37" s="2">
        <f t="shared" si="39"/>
        <v>0</v>
      </c>
      <c r="LE37" s="17">
        <f t="shared" si="40"/>
        <v>0</v>
      </c>
      <c r="MJ37" s="19">
        <f t="shared" si="41"/>
        <v>0</v>
      </c>
      <c r="NP37" s="21">
        <f t="shared" si="42"/>
        <v>0</v>
      </c>
    </row>
    <row r="38" spans="3:380" x14ac:dyDescent="0.3"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15">
        <f t="shared" si="33"/>
        <v>0</v>
      </c>
      <c r="BL38" s="17">
        <f t="shared" si="43"/>
        <v>0</v>
      </c>
      <c r="CR38" s="19">
        <f t="shared" si="34"/>
        <v>0</v>
      </c>
      <c r="DW38" s="21">
        <f t="shared" si="35"/>
        <v>0</v>
      </c>
      <c r="FC38" s="23">
        <f t="shared" si="44"/>
        <v>0</v>
      </c>
      <c r="GH38" s="25">
        <f t="shared" si="36"/>
        <v>0</v>
      </c>
      <c r="HN38" s="27">
        <f t="shared" si="37"/>
        <v>0</v>
      </c>
      <c r="IT38" s="29">
        <f t="shared" si="38"/>
        <v>0</v>
      </c>
      <c r="JY38" s="2">
        <f t="shared" si="39"/>
        <v>0</v>
      </c>
      <c r="LE38" s="17">
        <f t="shared" si="40"/>
        <v>0</v>
      </c>
      <c r="MJ38" s="19">
        <f t="shared" si="41"/>
        <v>0</v>
      </c>
      <c r="NP38" s="21">
        <f t="shared" si="42"/>
        <v>0</v>
      </c>
    </row>
    <row r="39" spans="3:380" x14ac:dyDescent="0.3"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15">
        <f t="shared" si="33"/>
        <v>0</v>
      </c>
      <c r="BL39" s="17">
        <f t="shared" si="43"/>
        <v>0</v>
      </c>
      <c r="CR39" s="19">
        <f t="shared" si="34"/>
        <v>0</v>
      </c>
      <c r="DW39" s="21">
        <f t="shared" si="35"/>
        <v>0</v>
      </c>
      <c r="FC39" s="23">
        <f t="shared" si="44"/>
        <v>0</v>
      </c>
      <c r="GH39" s="25">
        <f t="shared" si="36"/>
        <v>0</v>
      </c>
      <c r="HN39" s="27">
        <f t="shared" si="37"/>
        <v>0</v>
      </c>
      <c r="IT39" s="29">
        <f t="shared" si="38"/>
        <v>0</v>
      </c>
      <c r="JY39" s="2">
        <f t="shared" si="39"/>
        <v>0</v>
      </c>
      <c r="LE39" s="17">
        <f t="shared" si="40"/>
        <v>0</v>
      </c>
      <c r="MJ39" s="19">
        <f t="shared" si="41"/>
        <v>0</v>
      </c>
      <c r="NP39" s="21">
        <f t="shared" si="42"/>
        <v>0</v>
      </c>
    </row>
    <row r="40" spans="3:380" x14ac:dyDescent="0.3"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15">
        <f t="shared" si="33"/>
        <v>0</v>
      </c>
      <c r="BL40" s="17">
        <f t="shared" si="43"/>
        <v>0</v>
      </c>
      <c r="CR40" s="19">
        <f t="shared" si="34"/>
        <v>0</v>
      </c>
      <c r="DW40" s="21">
        <f t="shared" si="35"/>
        <v>0</v>
      </c>
      <c r="FC40" s="23">
        <f t="shared" si="44"/>
        <v>0</v>
      </c>
      <c r="GH40" s="25">
        <f t="shared" si="36"/>
        <v>0</v>
      </c>
      <c r="HN40" s="27">
        <f t="shared" si="37"/>
        <v>0</v>
      </c>
      <c r="IT40" s="29">
        <f t="shared" si="38"/>
        <v>0</v>
      </c>
      <c r="JY40" s="2">
        <f t="shared" si="39"/>
        <v>0</v>
      </c>
      <c r="LE40" s="17">
        <f t="shared" si="40"/>
        <v>0</v>
      </c>
      <c r="MJ40" s="19">
        <f t="shared" si="41"/>
        <v>0</v>
      </c>
      <c r="NP40" s="21">
        <f t="shared" si="42"/>
        <v>0</v>
      </c>
    </row>
    <row r="41" spans="3:380" x14ac:dyDescent="0.3"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15">
        <f t="shared" si="33"/>
        <v>0</v>
      </c>
      <c r="BL41" s="17">
        <f t="shared" si="43"/>
        <v>0</v>
      </c>
      <c r="CR41" s="19">
        <f t="shared" si="34"/>
        <v>0</v>
      </c>
      <c r="DW41" s="21">
        <f t="shared" si="35"/>
        <v>0</v>
      </c>
      <c r="FC41" s="23">
        <f t="shared" si="44"/>
        <v>0</v>
      </c>
      <c r="GH41" s="25">
        <f t="shared" si="36"/>
        <v>0</v>
      </c>
      <c r="HN41" s="27">
        <f t="shared" si="37"/>
        <v>0</v>
      </c>
      <c r="IT41" s="29">
        <f t="shared" si="38"/>
        <v>0</v>
      </c>
      <c r="JY41" s="2">
        <f t="shared" si="39"/>
        <v>0</v>
      </c>
      <c r="LE41" s="17">
        <f t="shared" si="40"/>
        <v>0</v>
      </c>
      <c r="MJ41" s="19">
        <f t="shared" si="41"/>
        <v>0</v>
      </c>
      <c r="NP41" s="21">
        <f t="shared" si="42"/>
        <v>0</v>
      </c>
    </row>
    <row r="42" spans="3:380" x14ac:dyDescent="0.3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15">
        <f t="shared" si="33"/>
        <v>0</v>
      </c>
      <c r="BL42" s="17">
        <f t="shared" si="43"/>
        <v>0</v>
      </c>
      <c r="CR42" s="19">
        <f t="shared" si="34"/>
        <v>0</v>
      </c>
      <c r="DW42" s="21">
        <f t="shared" si="35"/>
        <v>0</v>
      </c>
      <c r="FC42" s="23">
        <f t="shared" si="44"/>
        <v>0</v>
      </c>
      <c r="GH42" s="25">
        <f t="shared" si="36"/>
        <v>0</v>
      </c>
      <c r="HN42" s="27">
        <f t="shared" si="37"/>
        <v>0</v>
      </c>
      <c r="IT42" s="29">
        <f t="shared" si="38"/>
        <v>0</v>
      </c>
      <c r="JY42" s="2">
        <f t="shared" si="39"/>
        <v>0</v>
      </c>
      <c r="LE42" s="17">
        <f t="shared" si="40"/>
        <v>0</v>
      </c>
      <c r="MJ42" s="19">
        <f t="shared" si="41"/>
        <v>0</v>
      </c>
      <c r="NP42" s="21">
        <f t="shared" si="42"/>
        <v>0</v>
      </c>
    </row>
    <row r="43" spans="3:380" x14ac:dyDescent="0.3"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</row>
    <row r="44" spans="3:380" x14ac:dyDescent="0.3"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</row>
    <row r="45" spans="3:380" x14ac:dyDescent="0.3"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</row>
    <row r="46" spans="3:380" x14ac:dyDescent="0.3"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</row>
    <row r="47" spans="3:380" x14ac:dyDescent="0.3"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</row>
    <row r="48" spans="3:380" x14ac:dyDescent="0.3"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</row>
    <row r="49" spans="3:33" x14ac:dyDescent="0.3"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</row>
    <row r="50" spans="3:33" x14ac:dyDescent="0.3"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</row>
    <row r="51" spans="3:33" x14ac:dyDescent="0.3"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</row>
    <row r="52" spans="3:33" x14ac:dyDescent="0.3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</row>
    <row r="53" spans="3:33" x14ac:dyDescent="0.3"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</row>
    <row r="54" spans="3:33" x14ac:dyDescent="0.3"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</row>
    <row r="55" spans="3:33" x14ac:dyDescent="0.3"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</row>
    <row r="56" spans="3:33" x14ac:dyDescent="0.3"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</row>
    <row r="57" spans="3:33" x14ac:dyDescent="0.3"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</row>
    <row r="58" spans="3:33" x14ac:dyDescent="0.3"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</row>
    <row r="59" spans="3:33" x14ac:dyDescent="0.3"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</row>
    <row r="60" spans="3:33" x14ac:dyDescent="0.3"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</row>
    <row r="61" spans="3:33" x14ac:dyDescent="0.3"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</row>
    <row r="62" spans="3:33" x14ac:dyDescent="0.3"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</row>
    <row r="63" spans="3:33" x14ac:dyDescent="0.3"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</row>
    <row r="64" spans="3:33" x14ac:dyDescent="0.3"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</row>
    <row r="65" spans="3:33" x14ac:dyDescent="0.3"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</row>
    <row r="66" spans="3:33" x14ac:dyDescent="0.3"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</row>
    <row r="67" spans="3:33" x14ac:dyDescent="0.3"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</row>
    <row r="68" spans="3:33" x14ac:dyDescent="0.3"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</row>
    <row r="69" spans="3:33" x14ac:dyDescent="0.3"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</row>
    <row r="70" spans="3:33" x14ac:dyDescent="0.3"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</row>
    <row r="71" spans="3:33" x14ac:dyDescent="0.3"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</row>
    <row r="72" spans="3:33" x14ac:dyDescent="0.3"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</row>
    <row r="73" spans="3:33" x14ac:dyDescent="0.3"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</row>
    <row r="74" spans="3:33" x14ac:dyDescent="0.3"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</row>
    <row r="75" spans="3:33" x14ac:dyDescent="0.3"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</row>
    <row r="76" spans="3:33" x14ac:dyDescent="0.3"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</row>
    <row r="77" spans="3:33" x14ac:dyDescent="0.3"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</row>
    <row r="78" spans="3:33" x14ac:dyDescent="0.3"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</row>
    <row r="79" spans="3:33" x14ac:dyDescent="0.3"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</row>
    <row r="80" spans="3:33" x14ac:dyDescent="0.3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</row>
    <row r="81" spans="3:33" x14ac:dyDescent="0.3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</row>
    <row r="82" spans="3:33" x14ac:dyDescent="0.3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</row>
    <row r="83" spans="3:33" x14ac:dyDescent="0.3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</row>
    <row r="84" spans="3:33" x14ac:dyDescent="0.3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</row>
    <row r="85" spans="3:33" x14ac:dyDescent="0.3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</row>
    <row r="86" spans="3:33" x14ac:dyDescent="0.3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</row>
    <row r="87" spans="3:33" x14ac:dyDescent="0.3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</row>
    <row r="88" spans="3:33" x14ac:dyDescent="0.3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</row>
    <row r="89" spans="3:33" x14ac:dyDescent="0.3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</row>
    <row r="90" spans="3:33" x14ac:dyDescent="0.3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</row>
    <row r="91" spans="3:33" x14ac:dyDescent="0.3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</row>
    <row r="92" spans="3:33" x14ac:dyDescent="0.3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</row>
    <row r="93" spans="3:33" x14ac:dyDescent="0.3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3:33" x14ac:dyDescent="0.3"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</row>
    <row r="95" spans="3:33" x14ac:dyDescent="0.3"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</row>
    <row r="96" spans="3:33" x14ac:dyDescent="0.3"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</row>
    <row r="97" spans="3:33" x14ac:dyDescent="0.3"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</row>
    <row r="98" spans="3:33" x14ac:dyDescent="0.3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</row>
    <row r="99" spans="3:33" x14ac:dyDescent="0.3"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</row>
    <row r="100" spans="3:33" x14ac:dyDescent="0.3"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</row>
    <row r="101" spans="3:33" x14ac:dyDescent="0.3"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</row>
    <row r="102" spans="3:33" x14ac:dyDescent="0.3"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</row>
    <row r="103" spans="3:33" x14ac:dyDescent="0.3"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</row>
    <row r="104" spans="3:33" x14ac:dyDescent="0.3"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</row>
    <row r="105" spans="3:33" x14ac:dyDescent="0.3"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</row>
    <row r="106" spans="3:33" x14ac:dyDescent="0.3"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</row>
    <row r="107" spans="3:33" x14ac:dyDescent="0.3"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</row>
    <row r="108" spans="3:33" x14ac:dyDescent="0.3"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</row>
    <row r="109" spans="3:33" x14ac:dyDescent="0.3"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</row>
    <row r="110" spans="3:33" x14ac:dyDescent="0.3"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</row>
    <row r="111" spans="3:33" x14ac:dyDescent="0.3"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</row>
    <row r="112" spans="3:33" x14ac:dyDescent="0.3"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</row>
    <row r="113" spans="3:33" x14ac:dyDescent="0.3"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</row>
    <row r="114" spans="3:33" x14ac:dyDescent="0.3"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</row>
    <row r="115" spans="3:33" x14ac:dyDescent="0.3"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</row>
    <row r="116" spans="3:33" x14ac:dyDescent="0.3"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</row>
    <row r="117" spans="3:33" x14ac:dyDescent="0.3"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</row>
    <row r="118" spans="3:33" x14ac:dyDescent="0.3"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</row>
    <row r="119" spans="3:33" x14ac:dyDescent="0.3"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</row>
    <row r="120" spans="3:33" x14ac:dyDescent="0.3"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</row>
    <row r="121" spans="3:33" x14ac:dyDescent="0.3"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</row>
    <row r="122" spans="3:33" x14ac:dyDescent="0.3"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</row>
    <row r="123" spans="3:33" x14ac:dyDescent="0.3"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</row>
    <row r="124" spans="3:33" x14ac:dyDescent="0.3"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</row>
    <row r="125" spans="3:33" x14ac:dyDescent="0.3"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</row>
    <row r="126" spans="3:33" x14ac:dyDescent="0.3"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</row>
    <row r="127" spans="3:33" x14ac:dyDescent="0.3"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</row>
    <row r="128" spans="3:33" x14ac:dyDescent="0.3"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</row>
    <row r="129" spans="3:33" x14ac:dyDescent="0.3"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</row>
    <row r="130" spans="3:33" x14ac:dyDescent="0.3"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</row>
    <row r="131" spans="3:33" x14ac:dyDescent="0.3"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</row>
    <row r="132" spans="3:33" x14ac:dyDescent="0.3"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</row>
    <row r="133" spans="3:33" x14ac:dyDescent="0.3"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</row>
    <row r="134" spans="3:33" x14ac:dyDescent="0.3"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</row>
    <row r="135" spans="3:33" x14ac:dyDescent="0.3"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</row>
    <row r="136" spans="3:33" x14ac:dyDescent="0.3"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</row>
    <row r="137" spans="3:33" x14ac:dyDescent="0.3"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</row>
    <row r="138" spans="3:33" x14ac:dyDescent="0.3"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</row>
    <row r="139" spans="3:33" x14ac:dyDescent="0.3"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</row>
    <row r="140" spans="3:33" x14ac:dyDescent="0.3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</row>
    <row r="141" spans="3:33" x14ac:dyDescent="0.3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</row>
    <row r="142" spans="3:33" x14ac:dyDescent="0.3"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</row>
    <row r="143" spans="3:33" x14ac:dyDescent="0.3"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</row>
    <row r="144" spans="3:33" x14ac:dyDescent="0.3"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</row>
    <row r="145" spans="3:33" x14ac:dyDescent="0.3"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</row>
    <row r="146" spans="3:33" x14ac:dyDescent="0.3"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</row>
    <row r="147" spans="3:33" x14ac:dyDescent="0.3"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</row>
    <row r="148" spans="3:33" x14ac:dyDescent="0.3"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</row>
    <row r="149" spans="3:33" x14ac:dyDescent="0.3"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</row>
    <row r="150" spans="3:33" x14ac:dyDescent="0.3"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</row>
    <row r="151" spans="3:33" x14ac:dyDescent="0.3"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</row>
    <row r="152" spans="3:33" x14ac:dyDescent="0.3"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</row>
    <row r="153" spans="3:33" x14ac:dyDescent="0.3"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</row>
    <row r="154" spans="3:33" x14ac:dyDescent="0.3"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</row>
    <row r="155" spans="3:33" x14ac:dyDescent="0.3"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</row>
    <row r="156" spans="3:33" x14ac:dyDescent="0.3"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</row>
    <row r="157" spans="3:33" x14ac:dyDescent="0.3"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</row>
    <row r="158" spans="3:33" x14ac:dyDescent="0.3"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</row>
    <row r="159" spans="3:33" x14ac:dyDescent="0.3"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</row>
    <row r="160" spans="3:33" x14ac:dyDescent="0.3"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</row>
    <row r="161" spans="3:33" x14ac:dyDescent="0.3"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</row>
    <row r="162" spans="3:33" x14ac:dyDescent="0.3"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</row>
    <row r="163" spans="3:33" x14ac:dyDescent="0.3"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</row>
    <row r="164" spans="3:33" x14ac:dyDescent="0.3"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</row>
    <row r="165" spans="3:33" x14ac:dyDescent="0.3"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</row>
    <row r="166" spans="3:33" x14ac:dyDescent="0.3"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</row>
    <row r="167" spans="3:33" x14ac:dyDescent="0.3"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</row>
    <row r="168" spans="3:33" x14ac:dyDescent="0.3"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</row>
    <row r="169" spans="3:33" x14ac:dyDescent="0.3"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</row>
    <row r="170" spans="3:33" x14ac:dyDescent="0.3"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</row>
    <row r="171" spans="3:33" x14ac:dyDescent="0.3"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</row>
    <row r="172" spans="3:33" x14ac:dyDescent="0.3"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</row>
    <row r="173" spans="3:33" x14ac:dyDescent="0.3"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</row>
    <row r="174" spans="3:33" x14ac:dyDescent="0.3"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</row>
    <row r="175" spans="3:33" x14ac:dyDescent="0.3"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</row>
    <row r="176" spans="3:33" x14ac:dyDescent="0.3"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</row>
    <row r="177" spans="3:33" x14ac:dyDescent="0.3"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</row>
    <row r="178" spans="3:33" x14ac:dyDescent="0.3"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</row>
    <row r="179" spans="3:33" x14ac:dyDescent="0.3"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</row>
    <row r="180" spans="3:33" x14ac:dyDescent="0.3"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</row>
    <row r="181" spans="3:33" x14ac:dyDescent="0.3"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</row>
    <row r="182" spans="3:33" x14ac:dyDescent="0.3"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</row>
    <row r="183" spans="3:33" x14ac:dyDescent="0.3"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</row>
    <row r="184" spans="3:33" x14ac:dyDescent="0.3"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</row>
    <row r="185" spans="3:33" x14ac:dyDescent="0.3"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</row>
    <row r="186" spans="3:33" x14ac:dyDescent="0.3"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</row>
    <row r="187" spans="3:33" x14ac:dyDescent="0.3"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</row>
    <row r="188" spans="3:33" x14ac:dyDescent="0.3"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</row>
    <row r="189" spans="3:33" x14ac:dyDescent="0.3"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</row>
    <row r="190" spans="3:33" x14ac:dyDescent="0.3"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</row>
    <row r="191" spans="3:33" x14ac:dyDescent="0.3"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</row>
    <row r="192" spans="3:33" x14ac:dyDescent="0.3"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</row>
    <row r="193" spans="3:33" x14ac:dyDescent="0.3"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</row>
    <row r="194" spans="3:33" x14ac:dyDescent="0.3"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</row>
    <row r="195" spans="3:33" x14ac:dyDescent="0.3"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</row>
    <row r="196" spans="3:33" x14ac:dyDescent="0.3"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</row>
    <row r="197" spans="3:33" x14ac:dyDescent="0.3"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</row>
    <row r="198" spans="3:33" x14ac:dyDescent="0.3"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</row>
    <row r="199" spans="3:33" x14ac:dyDescent="0.3"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</row>
    <row r="200" spans="3:33" x14ac:dyDescent="0.3"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</row>
    <row r="201" spans="3:33" x14ac:dyDescent="0.3"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</row>
    <row r="202" spans="3:33" x14ac:dyDescent="0.3"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</row>
    <row r="203" spans="3:33" x14ac:dyDescent="0.3"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</row>
    <row r="204" spans="3:33" x14ac:dyDescent="0.3"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</row>
    <row r="205" spans="3:33" x14ac:dyDescent="0.3"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</row>
    <row r="206" spans="3:33" x14ac:dyDescent="0.3"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</row>
    <row r="207" spans="3:33" x14ac:dyDescent="0.3"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</row>
    <row r="208" spans="3:33" x14ac:dyDescent="0.3"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</row>
    <row r="209" spans="3:33" x14ac:dyDescent="0.3"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</row>
    <row r="210" spans="3:33" x14ac:dyDescent="0.3"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</row>
    <row r="211" spans="3:33" x14ac:dyDescent="0.3"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</row>
    <row r="212" spans="3:33" x14ac:dyDescent="0.3"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</row>
    <row r="213" spans="3:33" x14ac:dyDescent="0.3"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</row>
    <row r="214" spans="3:33" x14ac:dyDescent="0.3"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</row>
    <row r="215" spans="3:33" x14ac:dyDescent="0.3"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</row>
    <row r="216" spans="3:33" x14ac:dyDescent="0.3"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</row>
    <row r="217" spans="3:33" x14ac:dyDescent="0.3"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</row>
    <row r="218" spans="3:33" x14ac:dyDescent="0.3"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</row>
    <row r="219" spans="3:33" x14ac:dyDescent="0.3"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</row>
    <row r="220" spans="3:33" x14ac:dyDescent="0.3"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</row>
    <row r="221" spans="3:33" x14ac:dyDescent="0.3"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</row>
    <row r="222" spans="3:33" x14ac:dyDescent="0.3"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</row>
    <row r="223" spans="3:33" x14ac:dyDescent="0.3"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</row>
    <row r="224" spans="3:33" x14ac:dyDescent="0.3"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</row>
    <row r="225" spans="3:33" x14ac:dyDescent="0.3"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</row>
    <row r="226" spans="3:33" x14ac:dyDescent="0.3"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</row>
    <row r="227" spans="3:33" x14ac:dyDescent="0.3"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</row>
    <row r="228" spans="3:33" x14ac:dyDescent="0.3"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</row>
    <row r="229" spans="3:33" x14ac:dyDescent="0.3"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</row>
    <row r="230" spans="3:33" x14ac:dyDescent="0.3"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</row>
    <row r="231" spans="3:33" x14ac:dyDescent="0.3"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</row>
    <row r="232" spans="3:33" x14ac:dyDescent="0.3"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</row>
    <row r="233" spans="3:33" x14ac:dyDescent="0.3"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</row>
    <row r="234" spans="3:33" x14ac:dyDescent="0.3"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</row>
    <row r="235" spans="3:33" x14ac:dyDescent="0.3"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</row>
    <row r="236" spans="3:33" x14ac:dyDescent="0.3"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</row>
    <row r="237" spans="3:33" x14ac:dyDescent="0.3"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</row>
    <row r="238" spans="3:33" x14ac:dyDescent="0.3"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</row>
    <row r="239" spans="3:33" x14ac:dyDescent="0.3"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</row>
    <row r="240" spans="3:33" x14ac:dyDescent="0.3"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</row>
    <row r="241" spans="3:33" x14ac:dyDescent="0.3"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</row>
    <row r="242" spans="3:33" x14ac:dyDescent="0.3"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</row>
    <row r="243" spans="3:33" x14ac:dyDescent="0.3"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</row>
    <row r="244" spans="3:33" x14ac:dyDescent="0.3"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</row>
    <row r="245" spans="3:33" x14ac:dyDescent="0.3"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</row>
    <row r="246" spans="3:33" x14ac:dyDescent="0.3"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</row>
    <row r="247" spans="3:33" x14ac:dyDescent="0.3"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</row>
    <row r="248" spans="3:33" x14ac:dyDescent="0.3"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</row>
    <row r="249" spans="3:33" x14ac:dyDescent="0.3"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</row>
    <row r="250" spans="3:33" x14ac:dyDescent="0.3"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</row>
    <row r="251" spans="3:33" x14ac:dyDescent="0.3"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</row>
    <row r="252" spans="3:33" x14ac:dyDescent="0.3"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</row>
    <row r="253" spans="3:33" x14ac:dyDescent="0.3"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</row>
    <row r="254" spans="3:33" x14ac:dyDescent="0.3"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</row>
    <row r="255" spans="3:33" x14ac:dyDescent="0.3"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</row>
    <row r="256" spans="3:33" x14ac:dyDescent="0.3"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</row>
    <row r="257" spans="3:33" x14ac:dyDescent="0.3"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</row>
    <row r="258" spans="3:33" x14ac:dyDescent="0.3"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</row>
    <row r="259" spans="3:33" x14ac:dyDescent="0.3"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</row>
    <row r="260" spans="3:33" x14ac:dyDescent="0.3"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</row>
    <row r="261" spans="3:33" x14ac:dyDescent="0.3"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</row>
    <row r="262" spans="3:33" x14ac:dyDescent="0.3"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</row>
    <row r="263" spans="3:33" x14ac:dyDescent="0.3"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</row>
    <row r="264" spans="3:33" x14ac:dyDescent="0.3"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</row>
    <row r="265" spans="3:33" x14ac:dyDescent="0.3"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</row>
    <row r="266" spans="3:33" x14ac:dyDescent="0.3"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</row>
    <row r="267" spans="3:33" x14ac:dyDescent="0.3"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</row>
    <row r="268" spans="3:33" x14ac:dyDescent="0.3"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</row>
    <row r="269" spans="3:33" x14ac:dyDescent="0.3"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</row>
    <row r="270" spans="3:33" x14ac:dyDescent="0.3"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</row>
    <row r="271" spans="3:33" x14ac:dyDescent="0.3"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</row>
    <row r="272" spans="3:33" x14ac:dyDescent="0.3"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</row>
    <row r="273" spans="3:33" x14ac:dyDescent="0.3"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</row>
    <row r="274" spans="3:33" x14ac:dyDescent="0.3"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</row>
    <row r="275" spans="3:33" x14ac:dyDescent="0.3"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</row>
    <row r="276" spans="3:33" x14ac:dyDescent="0.3"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</row>
    <row r="277" spans="3:33" x14ac:dyDescent="0.3"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</row>
    <row r="278" spans="3:33" x14ac:dyDescent="0.3"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</row>
    <row r="279" spans="3:33" x14ac:dyDescent="0.3"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</row>
    <row r="280" spans="3:33" x14ac:dyDescent="0.3"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</row>
    <row r="281" spans="3:33" x14ac:dyDescent="0.3"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</row>
    <row r="282" spans="3:33" x14ac:dyDescent="0.3"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</row>
    <row r="283" spans="3:33" x14ac:dyDescent="0.3"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</row>
    <row r="284" spans="3:33" x14ac:dyDescent="0.3"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</row>
    <row r="285" spans="3:33" x14ac:dyDescent="0.3"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</row>
    <row r="286" spans="3:33" x14ac:dyDescent="0.3"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</row>
    <row r="287" spans="3:33" x14ac:dyDescent="0.3"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</row>
    <row r="288" spans="3:33" x14ac:dyDescent="0.3"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</row>
    <row r="289" spans="3:33" x14ac:dyDescent="0.3"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</row>
    <row r="290" spans="3:33" x14ac:dyDescent="0.3"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</row>
    <row r="291" spans="3:33" x14ac:dyDescent="0.3"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</row>
    <row r="292" spans="3:33" x14ac:dyDescent="0.3"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</row>
    <row r="293" spans="3:33" x14ac:dyDescent="0.3"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</row>
    <row r="294" spans="3:33" x14ac:dyDescent="0.3"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</row>
    <row r="295" spans="3:33" x14ac:dyDescent="0.3"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</row>
    <row r="296" spans="3:33" x14ac:dyDescent="0.3"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</row>
    <row r="297" spans="3:33" x14ac:dyDescent="0.3"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</row>
    <row r="298" spans="3:33" x14ac:dyDescent="0.3"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</row>
    <row r="299" spans="3:33" x14ac:dyDescent="0.3"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</row>
    <row r="300" spans="3:33" x14ac:dyDescent="0.3"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</row>
    <row r="301" spans="3:33" x14ac:dyDescent="0.3"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</row>
    <row r="302" spans="3:33" x14ac:dyDescent="0.3"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</row>
    <row r="303" spans="3:33" x14ac:dyDescent="0.3"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</row>
    <row r="304" spans="3:33" x14ac:dyDescent="0.3"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</row>
    <row r="305" spans="3:33" x14ac:dyDescent="0.3"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</row>
    <row r="306" spans="3:33" x14ac:dyDescent="0.3"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</row>
    <row r="307" spans="3:33" x14ac:dyDescent="0.3"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</row>
    <row r="308" spans="3:33" x14ac:dyDescent="0.3"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</row>
    <row r="309" spans="3:33" x14ac:dyDescent="0.3"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</row>
    <row r="310" spans="3:33" x14ac:dyDescent="0.3"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</row>
    <row r="311" spans="3:33" x14ac:dyDescent="0.3"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</row>
    <row r="312" spans="3:33" x14ac:dyDescent="0.3"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</row>
    <row r="313" spans="3:33" x14ac:dyDescent="0.3"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</row>
    <row r="314" spans="3:33" x14ac:dyDescent="0.3"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</row>
    <row r="315" spans="3:33" x14ac:dyDescent="0.3"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</row>
    <row r="316" spans="3:33" x14ac:dyDescent="0.3"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</row>
    <row r="317" spans="3:33" x14ac:dyDescent="0.3"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</row>
    <row r="318" spans="3:33" x14ac:dyDescent="0.3"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</row>
    <row r="319" spans="3:33" x14ac:dyDescent="0.3"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</row>
    <row r="320" spans="3:33" x14ac:dyDescent="0.3"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</row>
    <row r="321" spans="3:33" x14ac:dyDescent="0.3"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</row>
    <row r="322" spans="3:33" x14ac:dyDescent="0.3"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</row>
    <row r="323" spans="3:33" x14ac:dyDescent="0.3"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</row>
    <row r="324" spans="3:33" x14ac:dyDescent="0.3"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</row>
    <row r="325" spans="3:33" x14ac:dyDescent="0.3"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</row>
    <row r="326" spans="3:33" x14ac:dyDescent="0.3"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</row>
    <row r="327" spans="3:33" x14ac:dyDescent="0.3"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</row>
    <row r="328" spans="3:33" x14ac:dyDescent="0.3"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</row>
    <row r="329" spans="3:33" x14ac:dyDescent="0.3"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</row>
    <row r="330" spans="3:33" x14ac:dyDescent="0.3"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</row>
    <row r="331" spans="3:33" x14ac:dyDescent="0.3"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</row>
    <row r="332" spans="3:33" x14ac:dyDescent="0.3"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</row>
    <row r="333" spans="3:33" x14ac:dyDescent="0.3"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</row>
    <row r="334" spans="3:33" x14ac:dyDescent="0.3"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</row>
    <row r="335" spans="3:33" x14ac:dyDescent="0.3"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</row>
    <row r="336" spans="3:33" x14ac:dyDescent="0.3"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</row>
    <row r="337" spans="3:33" x14ac:dyDescent="0.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3:33" x14ac:dyDescent="0.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3:33" x14ac:dyDescent="0.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3:33" x14ac:dyDescent="0.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3:33" x14ac:dyDescent="0.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3:33" x14ac:dyDescent="0.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3:33" x14ac:dyDescent="0.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3:33" x14ac:dyDescent="0.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3:33" x14ac:dyDescent="0.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3:33" x14ac:dyDescent="0.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3:33" x14ac:dyDescent="0.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3:33" x14ac:dyDescent="0.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3:33" x14ac:dyDescent="0.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3:33" x14ac:dyDescent="0.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3:33" x14ac:dyDescent="0.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3:33" x14ac:dyDescent="0.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3:33" x14ac:dyDescent="0.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3:33" x14ac:dyDescent="0.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3:33" x14ac:dyDescent="0.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3:33" x14ac:dyDescent="0.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3:33" x14ac:dyDescent="0.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3:33" x14ac:dyDescent="0.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3:33" x14ac:dyDescent="0.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3:33" x14ac:dyDescent="0.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3:33" x14ac:dyDescent="0.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3:33" x14ac:dyDescent="0.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3:33" x14ac:dyDescent="0.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3:33" x14ac:dyDescent="0.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3:33" x14ac:dyDescent="0.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3:33" x14ac:dyDescent="0.3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3:33" x14ac:dyDescent="0.3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3:33" x14ac:dyDescent="0.3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</sheetData>
  <mergeCells count="25">
    <mergeCell ref="HO20:IS20"/>
    <mergeCell ref="JZ20:LD20"/>
    <mergeCell ref="LF20:MI20"/>
    <mergeCell ref="MK20:NO20"/>
    <mergeCell ref="A23:A24"/>
    <mergeCell ref="B23:B24"/>
    <mergeCell ref="C23:AG23"/>
    <mergeCell ref="AI23:BK23"/>
    <mergeCell ref="BM23:CQ23"/>
    <mergeCell ref="CS23:DV23"/>
    <mergeCell ref="AI20:BK20"/>
    <mergeCell ref="BM20:CQ20"/>
    <mergeCell ref="CS20:DV20"/>
    <mergeCell ref="DX20:FB20"/>
    <mergeCell ref="FD20:GG20"/>
    <mergeCell ref="GI20:HM20"/>
    <mergeCell ref="LC23:LD23"/>
    <mergeCell ref="LF23:MI23"/>
    <mergeCell ref="MK23:NN23"/>
    <mergeCell ref="DX23:FB23"/>
    <mergeCell ref="FD23:GG23"/>
    <mergeCell ref="GI23:HM23"/>
    <mergeCell ref="HO23:IS23"/>
    <mergeCell ref="IU23:JX23"/>
    <mergeCell ref="JZ23:LB23"/>
  </mergeCells>
  <conditionalFormatting sqref="C32:BC32 C27:BJ27 C31:DP31 C33:DW33 BL27:DW27 C24:ZZ24 C25:DW26 C28:DW30 DR31:DW31 BE32:DW32 DZ32:GJ33 DZ27:EP31 ET27:GJ31 C34:GJ34 C36:ZZ204 DZ25:ZZ26 GK30:IH30 GK31:IM34 C35:IM35 IS27:ZZ35 IJ30:IO30 IN31:IR35 GK27:IR29 IQ30:IR30">
    <cfRule type="expression" dxfId="29" priority="4">
      <formula>WEEKDAY(C$24,2)&gt;5</formula>
    </cfRule>
  </conditionalFormatting>
  <conditionalFormatting sqref="C21:AG21 BM21:CQ21 CS21:DV21 DX21:FB21 FD21:GG21 GI21:HM21 HO21:IS21 IU21:JX21 JZ21:LD21 LF21:MI21 MK21:NO21 AI21:BK21 NQ21:XFD21">
    <cfRule type="expression" dxfId="28" priority="3">
      <formula>WEEKDAY(C24,2)&gt;5</formula>
    </cfRule>
  </conditionalFormatting>
  <conditionalFormatting sqref="C32:BC32 C27:BJ27 C31:DP31 C33:DW33 BL27:DW27 C24:XFD24 C25:DW26 C28:DW30 DR31:DW31 BE32:DW32 DY32:GJ33 ES31:GJ31 ER30:ER31 DY27:EP31 C34:GJ34 C36:XFD1048576 DY25:XFD26 ET30:IH30 GK31:IM34 C35:IM35 IS27:XFD35 IJ30:IO30 IN31:IR35 ER27:IR29 IQ30:IR30">
    <cfRule type="expression" dxfId="27" priority="2">
      <formula>IF(C24 &gt; 98146786497367,OK)</formula>
    </cfRule>
  </conditionalFormatting>
  <conditionalFormatting sqref="L2:L19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2:Y19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Y25:DY33 ES31 ER30:ER31 ER27:ES29">
    <cfRule type="expression" dxfId="26" priority="6">
      <formula>WEEKDAY(DX$24,2)&gt;5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762AC69-0613-47C6-B858-AAED671D31D7}">
          <x14:formula1>
            <xm:f>Params!$N$2:$N$42</xm:f>
          </x14:formula1>
          <xm:sqref>A25:A1048576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844B5-A99C-4DB3-B148-50CFEA7D7ECB}">
  <sheetPr codeName="Feuil4"/>
  <dimension ref="A1:NO365"/>
  <sheetViews>
    <sheetView zoomScale="90" zoomScaleNormal="90" workbookViewId="0">
      <pane xSplit="2" topLeftCell="C1" activePane="topRight" state="frozen"/>
      <selection activeCell="A14" sqref="A14"/>
      <selection pane="topRight" activeCell="A22" sqref="A22"/>
    </sheetView>
  </sheetViews>
  <sheetFormatPr baseColWidth="10" defaultColWidth="11.44140625" defaultRowHeight="14.4" outlineLevelCol="1" x14ac:dyDescent="0.3"/>
  <cols>
    <col min="1" max="1" width="77" style="13" customWidth="1"/>
    <col min="3" max="3" width="16.44140625" customWidth="1" outlineLevel="1"/>
    <col min="4" max="9" width="11.44140625" customWidth="1" outlineLevel="1"/>
    <col min="10" max="10" width="12.44140625" customWidth="1" outlineLevel="1"/>
    <col min="11" max="11" width="11" customWidth="1" outlineLevel="1"/>
    <col min="12" max="12" width="12.5546875" customWidth="1" outlineLevel="1"/>
    <col min="13" max="33" width="11.44140625" customWidth="1" outlineLevel="1"/>
    <col min="34" max="34" width="11.44140625" style="15"/>
    <col min="35" max="62" width="11.44140625" customWidth="1" outlineLevel="1"/>
    <col min="63" max="63" width="11.44140625" style="16"/>
    <col min="64" max="94" width="11.44140625" customWidth="1" outlineLevel="1"/>
    <col min="95" max="95" width="11.44140625" style="18"/>
    <col min="96" max="125" width="11.44140625" customWidth="1" outlineLevel="1"/>
    <col min="126" max="126" width="11.44140625" style="20"/>
    <col min="127" max="157" width="11.44140625" customWidth="1" outlineLevel="1"/>
    <col min="158" max="158" width="11.44140625" style="22"/>
    <col min="159" max="188" width="11.44140625" customWidth="1" outlineLevel="1"/>
    <col min="189" max="189" width="11.44140625" style="24"/>
    <col min="190" max="220" width="11.44140625" customWidth="1" outlineLevel="1"/>
    <col min="221" max="221" width="11.44140625" style="26"/>
    <col min="222" max="252" width="11.44140625" customWidth="1" outlineLevel="1"/>
    <col min="253" max="253" width="11.44140625" style="28"/>
    <col min="254" max="283" width="11.44140625" customWidth="1" outlineLevel="1"/>
    <col min="285" max="315" width="11.44140625" customWidth="1" outlineLevel="1"/>
    <col min="316" max="316" width="11.44140625" style="16"/>
    <col min="317" max="346" width="11.44140625" customWidth="1" outlineLevel="1"/>
    <col min="347" max="347" width="11.44140625" style="18"/>
    <col min="348" max="378" width="11.44140625" customWidth="1" outlineLevel="1"/>
    <col min="379" max="379" width="11.44140625" style="20"/>
  </cols>
  <sheetData>
    <row r="1" spans="1:379" ht="14.4" customHeight="1" x14ac:dyDescent="0.4">
      <c r="A1" s="34"/>
      <c r="H1" s="31" t="s">
        <v>5</v>
      </c>
      <c r="I1" s="32" t="s">
        <v>6</v>
      </c>
      <c r="J1" s="32" t="s">
        <v>7</v>
      </c>
      <c r="K1" s="32" t="s">
        <v>8</v>
      </c>
      <c r="L1" s="32" t="s">
        <v>9</v>
      </c>
      <c r="M1" s="41" t="s">
        <v>10</v>
      </c>
      <c r="N1" s="42">
        <v>45658</v>
      </c>
      <c r="O1" s="42">
        <v>45689</v>
      </c>
      <c r="P1" s="42">
        <v>45717</v>
      </c>
      <c r="Q1" s="42">
        <v>45748</v>
      </c>
      <c r="R1" s="42">
        <v>45778</v>
      </c>
      <c r="S1" s="42">
        <v>45809</v>
      </c>
      <c r="T1" s="42">
        <v>45839</v>
      </c>
      <c r="U1" s="42">
        <v>45870</v>
      </c>
      <c r="V1" s="42">
        <v>45901</v>
      </c>
      <c r="W1" s="42">
        <v>45931</v>
      </c>
      <c r="X1" s="42">
        <v>45962</v>
      </c>
      <c r="Y1" s="42">
        <v>45992</v>
      </c>
      <c r="AH1"/>
      <c r="BK1"/>
      <c r="CQ1"/>
      <c r="DV1"/>
      <c r="FB1"/>
      <c r="GG1"/>
      <c r="HM1"/>
      <c r="IS1"/>
      <c r="LD1"/>
      <c r="MI1"/>
      <c r="NO1"/>
    </row>
    <row r="2" spans="1:379" ht="14.4" customHeight="1" x14ac:dyDescent="0.3">
      <c r="A2" s="8"/>
      <c r="G2" s="2"/>
      <c r="H2" s="78">
        <v>45658</v>
      </c>
      <c r="I2" s="79">
        <f>(NETWORKDAYS(H2,H3))-1</f>
        <v>22</v>
      </c>
      <c r="J2" s="79">
        <f>AH15</f>
        <v>0</v>
      </c>
      <c r="K2" s="80">
        <f>COUNTIFS(C$16:AG$16,"&gt;0",C$15:AG$15,"")</f>
        <v>22</v>
      </c>
      <c r="L2" s="81">
        <f>AH16/(I2*8)</f>
        <v>1</v>
      </c>
      <c r="M2" s="45" t="str">
        <f t="shared" ref="M2:M13" si="0">A19</f>
        <v>Activité 1</v>
      </c>
      <c r="N2" s="82">
        <f t="shared" ref="N2:N13" si="1">AH19/8</f>
        <v>22</v>
      </c>
      <c r="O2" s="83">
        <f>BK19/8</f>
        <v>0</v>
      </c>
      <c r="P2" s="82">
        <f>CQ19/8</f>
        <v>0</v>
      </c>
      <c r="Q2" s="83">
        <f>DV19/8</f>
        <v>0</v>
      </c>
      <c r="R2" s="83">
        <f>FB19/8</f>
        <v>0</v>
      </c>
      <c r="S2" s="83">
        <f>GG19/8</f>
        <v>0</v>
      </c>
      <c r="T2" s="83">
        <f>HM19/8</f>
        <v>0</v>
      </c>
      <c r="U2" s="83">
        <f>IS19/8</f>
        <v>0</v>
      </c>
      <c r="V2" s="83">
        <f>JX19/8</f>
        <v>0</v>
      </c>
      <c r="W2" s="83">
        <f>LD19/8</f>
        <v>0</v>
      </c>
      <c r="X2" s="83">
        <f>MI19/8</f>
        <v>0</v>
      </c>
      <c r="Y2" s="83">
        <f>NO19/8</f>
        <v>0</v>
      </c>
      <c r="AH2"/>
      <c r="BK2"/>
      <c r="CQ2"/>
      <c r="DV2"/>
      <c r="FB2"/>
      <c r="GG2"/>
      <c r="HM2"/>
      <c r="IS2"/>
      <c r="LD2"/>
      <c r="MI2"/>
      <c r="NO2"/>
    </row>
    <row r="3" spans="1:379" ht="14.4" customHeight="1" x14ac:dyDescent="0.3">
      <c r="A3" s="8"/>
      <c r="G3" s="2"/>
      <c r="H3" s="78">
        <v>45689</v>
      </c>
      <c r="I3" s="79">
        <f>(NETWORKDAYS(H3,H4))-1</f>
        <v>19</v>
      </c>
      <c r="J3" s="79">
        <f>BK15</f>
        <v>0</v>
      </c>
      <c r="K3" s="80">
        <f>COUNTIFS(AI$16:BJ$16,"&gt;0",AI$15:BJ$15,"")</f>
        <v>0</v>
      </c>
      <c r="L3" s="81">
        <f>BK16/(I3*8)</f>
        <v>0</v>
      </c>
      <c r="M3" s="45" t="str">
        <f t="shared" si="0"/>
        <v>Activité 2</v>
      </c>
      <c r="N3" s="82">
        <f t="shared" si="1"/>
        <v>0</v>
      </c>
      <c r="O3" s="82">
        <f t="shared" ref="O3:O13" si="2">BK20/8</f>
        <v>0</v>
      </c>
      <c r="P3" s="82">
        <f t="shared" ref="P3:P13" si="3">CQ20/8</f>
        <v>0</v>
      </c>
      <c r="Q3" s="83">
        <f t="shared" ref="Q3:Q13" si="4">DV20/8</f>
        <v>0</v>
      </c>
      <c r="R3" s="83">
        <f t="shared" ref="R3:R13" si="5">FB20/8</f>
        <v>0</v>
      </c>
      <c r="S3" s="83">
        <f t="shared" ref="S3:S13" si="6">GG20/8</f>
        <v>0</v>
      </c>
      <c r="T3" s="83">
        <f t="shared" ref="T3:T13" si="7">HM20/8</f>
        <v>0</v>
      </c>
      <c r="U3" s="83">
        <f t="shared" ref="U3:U13" si="8">IS20/8</f>
        <v>0</v>
      </c>
      <c r="V3" s="83">
        <f t="shared" ref="V3:V13" si="9">JX20/8</f>
        <v>0</v>
      </c>
      <c r="W3" s="83">
        <f t="shared" ref="W3:W13" si="10">LD20/8</f>
        <v>0</v>
      </c>
      <c r="X3" s="83">
        <f t="shared" ref="X3:X13" si="11">MI20/8</f>
        <v>0</v>
      </c>
      <c r="Y3" s="83">
        <f t="shared" ref="Y3:Y13" si="12">NO20/8</f>
        <v>0</v>
      </c>
      <c r="AH3"/>
      <c r="BK3"/>
      <c r="CQ3"/>
      <c r="DV3"/>
      <c r="FB3"/>
      <c r="GG3"/>
      <c r="HM3"/>
      <c r="IS3"/>
      <c r="LD3"/>
      <c r="MI3"/>
      <c r="NO3"/>
    </row>
    <row r="4" spans="1:379" ht="14.4" customHeight="1" x14ac:dyDescent="0.3">
      <c r="A4" s="8"/>
      <c r="G4" s="2"/>
      <c r="H4" s="78">
        <v>45717</v>
      </c>
      <c r="I4" s="79">
        <f t="shared" ref="I4:I12" si="13">(NETWORKDAYS(H4,H5))-1</f>
        <v>21</v>
      </c>
      <c r="J4" s="79">
        <f>CQ15</f>
        <v>0</v>
      </c>
      <c r="K4" s="80">
        <f>COUNTIFS(BL$16:CP$16,"&gt;0",BL$15:CP$15,"")</f>
        <v>0</v>
      </c>
      <c r="L4" s="81">
        <f>CQ16/(I4*8)</f>
        <v>0</v>
      </c>
      <c r="M4" s="45" t="str">
        <f t="shared" si="0"/>
        <v>Activité 3</v>
      </c>
      <c r="N4" s="82">
        <f t="shared" si="1"/>
        <v>0</v>
      </c>
      <c r="O4" s="82">
        <f t="shared" si="2"/>
        <v>0</v>
      </c>
      <c r="P4" s="82">
        <f t="shared" si="3"/>
        <v>0</v>
      </c>
      <c r="Q4" s="83">
        <f t="shared" si="4"/>
        <v>0</v>
      </c>
      <c r="R4" s="83">
        <f t="shared" si="5"/>
        <v>0</v>
      </c>
      <c r="S4" s="83">
        <f t="shared" si="6"/>
        <v>0</v>
      </c>
      <c r="T4" s="83">
        <f t="shared" si="7"/>
        <v>0</v>
      </c>
      <c r="U4" s="83">
        <f t="shared" si="8"/>
        <v>0</v>
      </c>
      <c r="V4" s="83">
        <f t="shared" si="9"/>
        <v>0</v>
      </c>
      <c r="W4" s="83">
        <f t="shared" si="10"/>
        <v>0</v>
      </c>
      <c r="X4" s="83">
        <f t="shared" si="11"/>
        <v>0</v>
      </c>
      <c r="Y4" s="83">
        <f t="shared" si="12"/>
        <v>0</v>
      </c>
      <c r="AH4"/>
      <c r="BK4"/>
      <c r="CQ4"/>
      <c r="DV4"/>
      <c r="FB4"/>
      <c r="GG4"/>
      <c r="HM4"/>
      <c r="IS4"/>
      <c r="LD4"/>
      <c r="MI4"/>
      <c r="NO4"/>
    </row>
    <row r="5" spans="1:379" ht="14.4" customHeight="1" x14ac:dyDescent="0.3">
      <c r="A5" s="8"/>
      <c r="G5" s="2"/>
      <c r="H5" s="78">
        <v>45748</v>
      </c>
      <c r="I5" s="79">
        <f t="shared" si="13"/>
        <v>22</v>
      </c>
      <c r="J5" s="79">
        <f>DV15</f>
        <v>0</v>
      </c>
      <c r="K5" s="80">
        <f>COUNTIFS(CR$16:DU$16,"&gt;0",CR$15:DU$15,"")</f>
        <v>0</v>
      </c>
      <c r="L5" s="81">
        <f>DV16/(I5*8)</f>
        <v>0</v>
      </c>
      <c r="M5" s="45" t="str">
        <f t="shared" si="0"/>
        <v>Activité 4</v>
      </c>
      <c r="N5" s="82">
        <f t="shared" si="1"/>
        <v>0</v>
      </c>
      <c r="O5" s="82">
        <f t="shared" si="2"/>
        <v>0</v>
      </c>
      <c r="P5" s="82">
        <f t="shared" si="3"/>
        <v>0</v>
      </c>
      <c r="Q5" s="83">
        <f t="shared" si="4"/>
        <v>0</v>
      </c>
      <c r="R5" s="83">
        <f t="shared" si="5"/>
        <v>0</v>
      </c>
      <c r="S5" s="83">
        <f t="shared" si="6"/>
        <v>0</v>
      </c>
      <c r="T5" s="83">
        <f t="shared" si="7"/>
        <v>0</v>
      </c>
      <c r="U5" s="83">
        <f t="shared" si="8"/>
        <v>0</v>
      </c>
      <c r="V5" s="83">
        <f t="shared" si="9"/>
        <v>0</v>
      </c>
      <c r="W5" s="83">
        <f t="shared" si="10"/>
        <v>0</v>
      </c>
      <c r="X5" s="83">
        <f t="shared" si="11"/>
        <v>0</v>
      </c>
      <c r="Y5" s="83">
        <f t="shared" si="12"/>
        <v>0</v>
      </c>
      <c r="AH5"/>
      <c r="BK5"/>
      <c r="CQ5"/>
      <c r="DV5"/>
      <c r="FB5"/>
      <c r="GG5"/>
      <c r="HM5"/>
      <c r="IS5"/>
      <c r="LD5"/>
      <c r="MI5"/>
      <c r="NO5"/>
    </row>
    <row r="6" spans="1:379" ht="14.4" customHeight="1" x14ac:dyDescent="0.3">
      <c r="A6" s="8"/>
      <c r="G6" s="2"/>
      <c r="H6" s="78">
        <v>45778</v>
      </c>
      <c r="I6" s="79">
        <f t="shared" si="13"/>
        <v>21</v>
      </c>
      <c r="J6" s="79">
        <f>FB15</f>
        <v>0</v>
      </c>
      <c r="K6" s="80">
        <f>COUNTIFS(DW$16:FA$16,"&gt;0",DW$15:FA$15,"")</f>
        <v>0</v>
      </c>
      <c r="L6" s="81">
        <f>FB16/(I6*8)</f>
        <v>0</v>
      </c>
      <c r="M6" s="45" t="str">
        <f t="shared" si="0"/>
        <v>Activité 5</v>
      </c>
      <c r="N6" s="82">
        <f t="shared" si="1"/>
        <v>0</v>
      </c>
      <c r="O6" s="82">
        <f t="shared" si="2"/>
        <v>0</v>
      </c>
      <c r="P6" s="82">
        <f t="shared" si="3"/>
        <v>0</v>
      </c>
      <c r="Q6" s="83">
        <f t="shared" si="4"/>
        <v>0</v>
      </c>
      <c r="R6" s="83">
        <f t="shared" si="5"/>
        <v>0</v>
      </c>
      <c r="S6" s="83">
        <f t="shared" si="6"/>
        <v>0</v>
      </c>
      <c r="T6" s="83">
        <f t="shared" si="7"/>
        <v>0</v>
      </c>
      <c r="U6" s="83">
        <f t="shared" si="8"/>
        <v>0</v>
      </c>
      <c r="V6" s="83">
        <f t="shared" si="9"/>
        <v>0</v>
      </c>
      <c r="W6" s="83">
        <f t="shared" si="10"/>
        <v>0</v>
      </c>
      <c r="X6" s="83">
        <f t="shared" si="11"/>
        <v>0</v>
      </c>
      <c r="Y6" s="83">
        <f t="shared" si="12"/>
        <v>0</v>
      </c>
      <c r="AH6"/>
      <c r="BK6"/>
      <c r="CQ6"/>
      <c r="DV6"/>
      <c r="FB6"/>
      <c r="GG6"/>
      <c r="HM6"/>
      <c r="IS6"/>
      <c r="LD6"/>
      <c r="MI6"/>
      <c r="NO6"/>
    </row>
    <row r="7" spans="1:379" ht="14.4" customHeight="1" x14ac:dyDescent="0.3">
      <c r="A7" s="8"/>
      <c r="G7" s="2"/>
      <c r="H7" s="78">
        <v>45809</v>
      </c>
      <c r="I7" s="79">
        <f t="shared" si="13"/>
        <v>21</v>
      </c>
      <c r="J7" s="79">
        <f>GG15</f>
        <v>0</v>
      </c>
      <c r="K7" s="80">
        <f>COUNTIFS(FC$16:GF$16,"&gt;0",FC$15:GF$15,"")</f>
        <v>0</v>
      </c>
      <c r="L7" s="81">
        <f>GG16/(I7*8)</f>
        <v>0</v>
      </c>
      <c r="M7" s="45" t="str">
        <f t="shared" si="0"/>
        <v>Activité 6</v>
      </c>
      <c r="N7" s="82">
        <f t="shared" si="1"/>
        <v>0</v>
      </c>
      <c r="O7" s="82">
        <f t="shared" si="2"/>
        <v>0</v>
      </c>
      <c r="P7" s="82">
        <f t="shared" si="3"/>
        <v>0</v>
      </c>
      <c r="Q7" s="83">
        <f t="shared" si="4"/>
        <v>0</v>
      </c>
      <c r="R7" s="83">
        <f t="shared" si="5"/>
        <v>0</v>
      </c>
      <c r="S7" s="83">
        <f t="shared" si="6"/>
        <v>0</v>
      </c>
      <c r="T7" s="83">
        <f t="shared" si="7"/>
        <v>0</v>
      </c>
      <c r="U7" s="83">
        <f t="shared" si="8"/>
        <v>0</v>
      </c>
      <c r="V7" s="83">
        <f t="shared" si="9"/>
        <v>0</v>
      </c>
      <c r="W7" s="83">
        <f t="shared" si="10"/>
        <v>0</v>
      </c>
      <c r="X7" s="83">
        <f t="shared" si="11"/>
        <v>0</v>
      </c>
      <c r="Y7" s="83">
        <f t="shared" si="12"/>
        <v>0</v>
      </c>
      <c r="AH7"/>
      <c r="BK7"/>
      <c r="CQ7"/>
      <c r="DV7"/>
      <c r="FB7"/>
      <c r="GG7"/>
      <c r="HM7"/>
      <c r="IS7"/>
      <c r="LD7"/>
      <c r="MI7"/>
      <c r="NO7"/>
    </row>
    <row r="8" spans="1:379" ht="14.4" customHeight="1" x14ac:dyDescent="0.3">
      <c r="A8" s="8"/>
      <c r="G8" s="2"/>
      <c r="H8" s="78">
        <v>45839</v>
      </c>
      <c r="I8" s="79">
        <f t="shared" si="13"/>
        <v>23</v>
      </c>
      <c r="J8" s="79">
        <f>HM15</f>
        <v>0</v>
      </c>
      <c r="K8" s="80">
        <f>COUNTIFS(GH$16:HL$16,"&gt;0",GH$15:HL$15,"")</f>
        <v>0</v>
      </c>
      <c r="L8" s="81">
        <f>HM16/(I8*8)</f>
        <v>0</v>
      </c>
      <c r="M8" s="45" t="str">
        <f t="shared" si="0"/>
        <v>Activité 7</v>
      </c>
      <c r="N8" s="82">
        <f t="shared" si="1"/>
        <v>0</v>
      </c>
      <c r="O8" s="82">
        <f t="shared" si="2"/>
        <v>0</v>
      </c>
      <c r="P8" s="82">
        <f t="shared" si="3"/>
        <v>0</v>
      </c>
      <c r="Q8" s="83">
        <f t="shared" si="4"/>
        <v>0</v>
      </c>
      <c r="R8" s="83">
        <f t="shared" si="5"/>
        <v>0</v>
      </c>
      <c r="S8" s="83">
        <f t="shared" si="6"/>
        <v>0</v>
      </c>
      <c r="T8" s="83">
        <f t="shared" si="7"/>
        <v>0</v>
      </c>
      <c r="U8" s="83">
        <f t="shared" si="8"/>
        <v>0</v>
      </c>
      <c r="V8" s="83">
        <f t="shared" si="9"/>
        <v>0</v>
      </c>
      <c r="W8" s="83">
        <f t="shared" si="10"/>
        <v>0</v>
      </c>
      <c r="X8" s="83">
        <f t="shared" si="11"/>
        <v>0</v>
      </c>
      <c r="Y8" s="83">
        <f t="shared" si="12"/>
        <v>0</v>
      </c>
      <c r="AH8"/>
      <c r="BK8"/>
      <c r="CQ8"/>
      <c r="DV8"/>
      <c r="FB8"/>
      <c r="GG8"/>
      <c r="HM8"/>
      <c r="IS8"/>
      <c r="LD8"/>
      <c r="MI8"/>
      <c r="NO8"/>
    </row>
    <row r="9" spans="1:379" ht="14.4" customHeight="1" x14ac:dyDescent="0.3">
      <c r="A9" s="8"/>
      <c r="G9" s="2"/>
      <c r="H9" s="78">
        <v>45870</v>
      </c>
      <c r="I9" s="79">
        <f t="shared" si="13"/>
        <v>21</v>
      </c>
      <c r="J9" s="79">
        <f>IS15</f>
        <v>0</v>
      </c>
      <c r="K9" s="80">
        <f>COUNTIFS(HN$16:IR$16,"&gt;0",HN$15:IR$15,"")</f>
        <v>0</v>
      </c>
      <c r="L9" s="81">
        <f>IS16/(I9*8)</f>
        <v>0</v>
      </c>
      <c r="M9" s="45" t="str">
        <f t="shared" si="0"/>
        <v>Activité 8</v>
      </c>
      <c r="N9" s="82">
        <f t="shared" si="1"/>
        <v>0</v>
      </c>
      <c r="O9" s="82">
        <f t="shared" si="2"/>
        <v>0</v>
      </c>
      <c r="P9" s="82">
        <f t="shared" si="3"/>
        <v>0</v>
      </c>
      <c r="Q9" s="83">
        <f t="shared" si="4"/>
        <v>0</v>
      </c>
      <c r="R9" s="83">
        <f t="shared" si="5"/>
        <v>0</v>
      </c>
      <c r="S9" s="83">
        <f t="shared" si="6"/>
        <v>0</v>
      </c>
      <c r="T9" s="83">
        <f t="shared" si="7"/>
        <v>0</v>
      </c>
      <c r="U9" s="83">
        <f t="shared" si="8"/>
        <v>0</v>
      </c>
      <c r="V9" s="83">
        <f t="shared" si="9"/>
        <v>0</v>
      </c>
      <c r="W9" s="83">
        <f t="shared" si="10"/>
        <v>0</v>
      </c>
      <c r="X9" s="83">
        <f t="shared" si="11"/>
        <v>0</v>
      </c>
      <c r="Y9" s="83">
        <f t="shared" si="12"/>
        <v>0</v>
      </c>
      <c r="AH9"/>
      <c r="BK9"/>
      <c r="CQ9"/>
      <c r="DV9"/>
      <c r="FB9"/>
      <c r="GG9"/>
      <c r="HM9"/>
      <c r="IS9"/>
      <c r="LD9"/>
      <c r="MI9"/>
      <c r="NO9"/>
    </row>
    <row r="10" spans="1:379" ht="14.4" customHeight="1" x14ac:dyDescent="0.3">
      <c r="A10" s="8"/>
      <c r="G10" s="2"/>
      <c r="H10" s="78">
        <v>45901</v>
      </c>
      <c r="I10" s="79">
        <f t="shared" si="13"/>
        <v>22</v>
      </c>
      <c r="J10" s="79">
        <f>JX15</f>
        <v>0</v>
      </c>
      <c r="K10" s="80">
        <f>COUNTIFS(IT$16:JW$16,"&gt;0",IT$15:JW$15,"")</f>
        <v>0</v>
      </c>
      <c r="L10" s="81">
        <f>JX16/(I10*8)</f>
        <v>0</v>
      </c>
      <c r="M10" s="45" t="str">
        <f t="shared" si="0"/>
        <v>Activité 9</v>
      </c>
      <c r="N10" s="82">
        <f t="shared" si="1"/>
        <v>0</v>
      </c>
      <c r="O10" s="82">
        <f t="shared" si="2"/>
        <v>0</v>
      </c>
      <c r="P10" s="82">
        <f t="shared" si="3"/>
        <v>0</v>
      </c>
      <c r="Q10" s="83">
        <f t="shared" si="4"/>
        <v>0</v>
      </c>
      <c r="R10" s="83">
        <f t="shared" si="5"/>
        <v>0</v>
      </c>
      <c r="S10" s="83">
        <f t="shared" si="6"/>
        <v>0</v>
      </c>
      <c r="T10" s="83">
        <f t="shared" si="7"/>
        <v>0</v>
      </c>
      <c r="U10" s="83">
        <f t="shared" si="8"/>
        <v>0</v>
      </c>
      <c r="V10" s="83">
        <f t="shared" si="9"/>
        <v>0</v>
      </c>
      <c r="W10" s="83">
        <f t="shared" si="10"/>
        <v>0</v>
      </c>
      <c r="X10" s="83">
        <f t="shared" si="11"/>
        <v>0</v>
      </c>
      <c r="Y10" s="83">
        <f t="shared" si="12"/>
        <v>0</v>
      </c>
      <c r="AH10"/>
      <c r="BK10"/>
      <c r="CQ10"/>
      <c r="DV10"/>
      <c r="FB10"/>
      <c r="GG10"/>
      <c r="HM10"/>
      <c r="IS10"/>
      <c r="LD10"/>
      <c r="MI10"/>
      <c r="NO10"/>
    </row>
    <row r="11" spans="1:379" ht="14.4" customHeight="1" x14ac:dyDescent="0.3">
      <c r="A11" s="8"/>
      <c r="G11" s="2"/>
      <c r="H11" s="78">
        <v>45931</v>
      </c>
      <c r="I11" s="79">
        <f t="shared" si="13"/>
        <v>22</v>
      </c>
      <c r="J11" s="79">
        <f>LD15</f>
        <v>0</v>
      </c>
      <c r="K11" s="80">
        <f>COUNTIFS(JY$16:LC$16,"&gt;0",JY$15:LC$15,"")</f>
        <v>0</v>
      </c>
      <c r="L11" s="81">
        <f>LD16/(I11*8)</f>
        <v>0</v>
      </c>
      <c r="M11" s="45" t="str">
        <f t="shared" si="0"/>
        <v>Activité 10</v>
      </c>
      <c r="N11" s="82">
        <f t="shared" si="1"/>
        <v>0</v>
      </c>
      <c r="O11" s="82">
        <f t="shared" si="2"/>
        <v>0</v>
      </c>
      <c r="P11" s="82">
        <f t="shared" si="3"/>
        <v>0</v>
      </c>
      <c r="Q11" s="83">
        <f t="shared" si="4"/>
        <v>0</v>
      </c>
      <c r="R11" s="83">
        <f t="shared" si="5"/>
        <v>0</v>
      </c>
      <c r="S11" s="83">
        <f t="shared" si="6"/>
        <v>0</v>
      </c>
      <c r="T11" s="83">
        <f t="shared" si="7"/>
        <v>0</v>
      </c>
      <c r="U11" s="83">
        <f t="shared" si="8"/>
        <v>0</v>
      </c>
      <c r="V11" s="83">
        <f t="shared" si="9"/>
        <v>0</v>
      </c>
      <c r="W11" s="83">
        <f t="shared" si="10"/>
        <v>0</v>
      </c>
      <c r="X11" s="83">
        <f t="shared" si="11"/>
        <v>0</v>
      </c>
      <c r="Y11" s="83">
        <f t="shared" si="12"/>
        <v>0</v>
      </c>
      <c r="AH11"/>
      <c r="BK11"/>
      <c r="CQ11"/>
      <c r="DV11"/>
      <c r="FB11"/>
      <c r="GG11"/>
      <c r="HM11"/>
      <c r="IS11"/>
      <c r="LD11"/>
      <c r="MI11"/>
      <c r="NO11"/>
    </row>
    <row r="12" spans="1:379" ht="14.4" customHeight="1" x14ac:dyDescent="0.3">
      <c r="A12" s="8"/>
      <c r="G12" s="2"/>
      <c r="H12" s="78">
        <v>45962</v>
      </c>
      <c r="I12" s="79">
        <f t="shared" si="13"/>
        <v>20</v>
      </c>
      <c r="J12" s="79">
        <f>MI15</f>
        <v>0</v>
      </c>
      <c r="K12" s="80">
        <f>COUNTIFS(LE$16:MH$16,"&gt;0",LE$15:MH$15,"")</f>
        <v>0</v>
      </c>
      <c r="L12" s="81">
        <f>MI16/(I12*8)</f>
        <v>0</v>
      </c>
      <c r="M12" s="45" t="str">
        <f t="shared" si="0"/>
        <v>Activité 24</v>
      </c>
      <c r="N12" s="82">
        <f t="shared" si="1"/>
        <v>0</v>
      </c>
      <c r="O12" s="82">
        <f t="shared" si="2"/>
        <v>0</v>
      </c>
      <c r="P12" s="82">
        <f t="shared" si="3"/>
        <v>0</v>
      </c>
      <c r="Q12" s="83">
        <f t="shared" si="4"/>
        <v>0</v>
      </c>
      <c r="R12" s="83">
        <f t="shared" si="5"/>
        <v>0</v>
      </c>
      <c r="S12" s="83">
        <f t="shared" si="6"/>
        <v>0</v>
      </c>
      <c r="T12" s="83">
        <f t="shared" si="7"/>
        <v>0</v>
      </c>
      <c r="U12" s="83">
        <f t="shared" si="8"/>
        <v>0</v>
      </c>
      <c r="V12" s="83">
        <f t="shared" si="9"/>
        <v>0</v>
      </c>
      <c r="W12" s="83">
        <f t="shared" si="10"/>
        <v>0</v>
      </c>
      <c r="X12" s="83">
        <f t="shared" si="11"/>
        <v>0</v>
      </c>
      <c r="Y12" s="83">
        <f t="shared" si="12"/>
        <v>0</v>
      </c>
      <c r="AH12"/>
      <c r="BK12"/>
      <c r="CQ12"/>
      <c r="DV12"/>
      <c r="FB12"/>
      <c r="GG12"/>
      <c r="HM12"/>
      <c r="IS12"/>
      <c r="LD12"/>
      <c r="MI12"/>
      <c r="NO12"/>
    </row>
    <row r="13" spans="1:379" ht="14.4" customHeight="1" x14ac:dyDescent="0.3">
      <c r="A13" s="8"/>
      <c r="G13" s="9">
        <v>46023</v>
      </c>
      <c r="H13" s="78">
        <v>45992</v>
      </c>
      <c r="I13" s="79">
        <f>(NETWORKDAYS(H13,G13))-1</f>
        <v>23</v>
      </c>
      <c r="J13" s="79">
        <f>NO15</f>
        <v>0</v>
      </c>
      <c r="K13" s="80">
        <f>COUNTIFS(MJ$16:NN$16,"&gt;0",MJ$15:NN$15,"")</f>
        <v>0</v>
      </c>
      <c r="L13" s="81">
        <f>NO16/(I13*8)</f>
        <v>0</v>
      </c>
      <c r="M13" s="45">
        <f t="shared" si="0"/>
        <v>0</v>
      </c>
      <c r="N13" s="82">
        <f t="shared" si="1"/>
        <v>0</v>
      </c>
      <c r="O13" s="82">
        <f t="shared" si="2"/>
        <v>0</v>
      </c>
      <c r="P13" s="82">
        <f t="shared" si="3"/>
        <v>0</v>
      </c>
      <c r="Q13" s="83">
        <f t="shared" si="4"/>
        <v>0</v>
      </c>
      <c r="R13" s="83">
        <f t="shared" si="5"/>
        <v>0</v>
      </c>
      <c r="S13" s="83">
        <f t="shared" si="6"/>
        <v>0</v>
      </c>
      <c r="T13" s="83">
        <f t="shared" si="7"/>
        <v>0</v>
      </c>
      <c r="U13" s="83">
        <f t="shared" si="8"/>
        <v>0</v>
      </c>
      <c r="V13" s="83">
        <f t="shared" si="9"/>
        <v>0</v>
      </c>
      <c r="W13" s="83">
        <f t="shared" si="10"/>
        <v>0</v>
      </c>
      <c r="X13" s="83">
        <f t="shared" si="11"/>
        <v>0</v>
      </c>
      <c r="Y13" s="83">
        <f t="shared" si="12"/>
        <v>0</v>
      </c>
      <c r="AH13"/>
      <c r="BK13"/>
      <c r="CQ13"/>
      <c r="DV13"/>
      <c r="FB13"/>
      <c r="GG13"/>
      <c r="HM13"/>
      <c r="IS13"/>
      <c r="LD13"/>
      <c r="MI13"/>
      <c r="NO13"/>
    </row>
    <row r="14" spans="1:379" s="4" customFormat="1" ht="14.4" customHeight="1" x14ac:dyDescent="0.4">
      <c r="A14" s="6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0"/>
      <c r="AX14" s="100"/>
      <c r="AY14" s="100"/>
      <c r="AZ14" s="100"/>
      <c r="BA14" s="100"/>
      <c r="BB14" s="100"/>
      <c r="BC14" s="100"/>
      <c r="BD14" s="100"/>
      <c r="BE14" s="100"/>
      <c r="BF14" s="100"/>
      <c r="BG14" s="100"/>
      <c r="BH14" s="100"/>
      <c r="BI14" s="100"/>
      <c r="BJ14" s="100"/>
      <c r="BK14" s="16"/>
      <c r="BL14" s="95"/>
      <c r="BM14" s="95"/>
      <c r="BN14" s="95"/>
      <c r="BO14" s="95"/>
      <c r="BP14" s="95"/>
      <c r="BQ14" s="95"/>
      <c r="BR14" s="95"/>
      <c r="BS14" s="95"/>
      <c r="BT14" s="95"/>
      <c r="BU14" s="95"/>
      <c r="BV14" s="95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18"/>
      <c r="CR14" s="96"/>
      <c r="CS14" s="96"/>
      <c r="CT14" s="96"/>
      <c r="CU14" s="96"/>
      <c r="CV14" s="96"/>
      <c r="CW14" s="96"/>
      <c r="CX14" s="96"/>
      <c r="CY14" s="96"/>
      <c r="CZ14" s="96"/>
      <c r="DA14" s="96"/>
      <c r="DB14" s="96"/>
      <c r="DC14" s="96"/>
      <c r="DD14" s="96"/>
      <c r="DE14" s="96"/>
      <c r="DF14" s="96"/>
      <c r="DG14" s="96"/>
      <c r="DH14" s="96"/>
      <c r="DI14" s="96"/>
      <c r="DJ14" s="96"/>
      <c r="DK14" s="96"/>
      <c r="DL14" s="96"/>
      <c r="DM14" s="96"/>
      <c r="DN14" s="96"/>
      <c r="DO14" s="96"/>
      <c r="DP14" s="96"/>
      <c r="DQ14" s="96"/>
      <c r="DR14" s="96"/>
      <c r="DS14" s="96"/>
      <c r="DT14" s="96"/>
      <c r="DU14" s="96"/>
      <c r="DV14" s="20"/>
      <c r="DW14" s="101"/>
      <c r="DX14" s="101"/>
      <c r="DY14" s="101"/>
      <c r="DZ14" s="101"/>
      <c r="EA14" s="101"/>
      <c r="EB14" s="101"/>
      <c r="EC14" s="101"/>
      <c r="ED14" s="101"/>
      <c r="EE14" s="101"/>
      <c r="EF14" s="101"/>
      <c r="EG14" s="101"/>
      <c r="EH14" s="101"/>
      <c r="EI14" s="101"/>
      <c r="EJ14" s="101"/>
      <c r="EK14" s="101"/>
      <c r="EL14" s="101"/>
      <c r="EM14" s="101"/>
      <c r="EN14" s="101"/>
      <c r="EO14" s="101"/>
      <c r="EP14" s="101"/>
      <c r="EQ14" s="101"/>
      <c r="ER14" s="101"/>
      <c r="ES14" s="101"/>
      <c r="ET14" s="101"/>
      <c r="EU14" s="101"/>
      <c r="EV14" s="101"/>
      <c r="EW14" s="101"/>
      <c r="EX14" s="101"/>
      <c r="EY14" s="101"/>
      <c r="EZ14" s="101"/>
      <c r="FA14" s="101"/>
      <c r="FB14" s="22"/>
      <c r="FC14" s="102"/>
      <c r="FD14" s="102"/>
      <c r="FE14" s="102"/>
      <c r="FF14" s="102"/>
      <c r="FG14" s="102"/>
      <c r="FH14" s="102"/>
      <c r="FI14" s="102"/>
      <c r="FJ14" s="102"/>
      <c r="FK14" s="102"/>
      <c r="FL14" s="102"/>
      <c r="FM14" s="102"/>
      <c r="FN14" s="102"/>
      <c r="FO14" s="102"/>
      <c r="FP14" s="102"/>
      <c r="FQ14" s="102"/>
      <c r="FR14" s="102"/>
      <c r="FS14" s="102"/>
      <c r="FT14" s="102"/>
      <c r="FU14" s="102"/>
      <c r="FV14" s="102"/>
      <c r="FW14" s="102"/>
      <c r="FX14" s="102"/>
      <c r="FY14" s="102"/>
      <c r="FZ14" s="102"/>
      <c r="GA14" s="102"/>
      <c r="GB14" s="102"/>
      <c r="GC14" s="102"/>
      <c r="GD14" s="102"/>
      <c r="GE14" s="102"/>
      <c r="GF14" s="102"/>
      <c r="GG14" s="24"/>
      <c r="GH14" s="103"/>
      <c r="GI14" s="103"/>
      <c r="GJ14" s="103"/>
      <c r="GK14" s="103"/>
      <c r="GL14" s="103"/>
      <c r="GM14" s="103"/>
      <c r="GN14" s="103"/>
      <c r="GO14" s="103"/>
      <c r="GP14" s="103"/>
      <c r="GQ14" s="103"/>
      <c r="GR14" s="103"/>
      <c r="GS14" s="103"/>
      <c r="GT14" s="103"/>
      <c r="GU14" s="103"/>
      <c r="GV14" s="103"/>
      <c r="GW14" s="103"/>
      <c r="GX14" s="103"/>
      <c r="GY14" s="103"/>
      <c r="GZ14" s="103"/>
      <c r="HA14" s="103"/>
      <c r="HB14" s="103"/>
      <c r="HC14" s="103"/>
      <c r="HD14" s="103"/>
      <c r="HE14" s="103"/>
      <c r="HF14" s="103"/>
      <c r="HG14" s="103"/>
      <c r="HH14" s="103"/>
      <c r="HI14" s="103"/>
      <c r="HJ14" s="103"/>
      <c r="HK14" s="103"/>
      <c r="HL14" s="103"/>
      <c r="HM14" s="26"/>
      <c r="HN14" s="94"/>
      <c r="HO14" s="94"/>
      <c r="HP14" s="94"/>
      <c r="HQ14" s="94"/>
      <c r="HR14" s="94"/>
      <c r="HS14" s="94"/>
      <c r="HT14" s="94"/>
      <c r="HU14" s="94"/>
      <c r="HV14" s="94"/>
      <c r="HW14" s="94"/>
      <c r="HX14" s="94"/>
      <c r="HY14" s="94"/>
      <c r="HZ14" s="94"/>
      <c r="IA14" s="94"/>
      <c r="IB14" s="94"/>
      <c r="IC14" s="94"/>
      <c r="ID14" s="94"/>
      <c r="IE14" s="94"/>
      <c r="IF14" s="94"/>
      <c r="IG14" s="94"/>
      <c r="IH14" s="94"/>
      <c r="II14" s="94"/>
      <c r="IJ14" s="94"/>
      <c r="IK14" s="94"/>
      <c r="IL14" s="94"/>
      <c r="IM14" s="94"/>
      <c r="IN14" s="94"/>
      <c r="IO14" s="94"/>
      <c r="IP14" s="94"/>
      <c r="IQ14" s="94"/>
      <c r="IR14" s="94"/>
      <c r="IS14" s="28"/>
      <c r="JY14" s="85"/>
      <c r="JZ14" s="85"/>
      <c r="KA14" s="85"/>
      <c r="KB14" s="85"/>
      <c r="KC14" s="85"/>
      <c r="KD14" s="85"/>
      <c r="KE14" s="85"/>
      <c r="KF14" s="85"/>
      <c r="KG14" s="85"/>
      <c r="KH14" s="85"/>
      <c r="KI14" s="85"/>
      <c r="KJ14" s="85"/>
      <c r="KK14" s="85"/>
      <c r="KL14" s="85"/>
      <c r="KM14" s="85"/>
      <c r="KN14" s="85"/>
      <c r="KO14" s="85"/>
      <c r="KP14" s="85"/>
      <c r="KQ14" s="85"/>
      <c r="KR14" s="85"/>
      <c r="KS14" s="85"/>
      <c r="KT14" s="85"/>
      <c r="KU14" s="85"/>
      <c r="KV14" s="85"/>
      <c r="KW14" s="85"/>
      <c r="KX14" s="85"/>
      <c r="KY14" s="85"/>
      <c r="KZ14" s="85"/>
      <c r="LA14" s="85"/>
      <c r="LB14" s="85"/>
      <c r="LC14" s="85"/>
      <c r="LD14" s="16"/>
      <c r="LE14" s="95"/>
      <c r="LF14" s="95"/>
      <c r="LG14" s="95"/>
      <c r="LH14" s="95"/>
      <c r="LI14" s="95"/>
      <c r="LJ14" s="95"/>
      <c r="LK14" s="95"/>
      <c r="LL14" s="95"/>
      <c r="LM14" s="95"/>
      <c r="LN14" s="95"/>
      <c r="LO14" s="95"/>
      <c r="LP14" s="95"/>
      <c r="LQ14" s="95"/>
      <c r="LR14" s="95"/>
      <c r="LS14" s="95"/>
      <c r="LT14" s="95"/>
      <c r="LU14" s="95"/>
      <c r="LV14" s="95"/>
      <c r="LW14" s="95"/>
      <c r="LX14" s="95"/>
      <c r="LY14" s="95"/>
      <c r="LZ14" s="95"/>
      <c r="MA14" s="95"/>
      <c r="MB14" s="95"/>
      <c r="MC14" s="95"/>
      <c r="MD14" s="95"/>
      <c r="ME14" s="95"/>
      <c r="MF14" s="95"/>
      <c r="MG14" s="95"/>
      <c r="MH14" s="95"/>
      <c r="MI14" s="18"/>
      <c r="MJ14" s="96"/>
      <c r="MK14" s="96"/>
      <c r="ML14" s="96"/>
      <c r="MM14" s="96"/>
      <c r="MN14" s="96"/>
      <c r="MO14" s="96"/>
      <c r="MP14" s="96"/>
      <c r="MQ14" s="96"/>
      <c r="MR14" s="96"/>
      <c r="MS14" s="96"/>
      <c r="MT14" s="96"/>
      <c r="MU14" s="96"/>
      <c r="MV14" s="96"/>
      <c r="MW14" s="96"/>
      <c r="MX14" s="96"/>
      <c r="MY14" s="96"/>
      <c r="MZ14" s="96"/>
      <c r="NA14" s="96"/>
      <c r="NB14" s="96"/>
      <c r="NC14" s="96"/>
      <c r="ND14" s="96"/>
      <c r="NE14" s="96"/>
      <c r="NF14" s="96"/>
      <c r="NG14" s="96"/>
      <c r="NH14" s="96"/>
      <c r="NI14" s="96"/>
      <c r="NJ14" s="96"/>
      <c r="NK14" s="96"/>
      <c r="NL14" s="96"/>
      <c r="NM14" s="96"/>
      <c r="NN14" s="96"/>
      <c r="NO14" s="20"/>
    </row>
    <row r="15" spans="1:379" s="50" customFormat="1" x14ac:dyDescent="0.3">
      <c r="A15" s="7"/>
      <c r="B15" s="14" t="s">
        <v>7</v>
      </c>
      <c r="AH15" s="63">
        <f>SUM(C15:AG15)</f>
        <v>0</v>
      </c>
      <c r="BK15" s="64">
        <f>SUM(AI15:BJ15)</f>
        <v>0</v>
      </c>
      <c r="CQ15" s="65">
        <f>SUM(BL15:CP15)</f>
        <v>0</v>
      </c>
      <c r="DV15" s="66">
        <f>SUM(CR15:DU15)</f>
        <v>0</v>
      </c>
      <c r="FB15" s="67">
        <f>SUM(DW15:FA15)</f>
        <v>0</v>
      </c>
      <c r="GG15" s="68">
        <f>SUM(FC15:GF15)</f>
        <v>0</v>
      </c>
      <c r="HM15" s="69">
        <f>SUM(GH15:HL15)</f>
        <v>0</v>
      </c>
      <c r="IS15" s="70">
        <f>SUM(HN15:IR15)</f>
        <v>0</v>
      </c>
      <c r="JX15" s="60">
        <f>SUM(IT15:JW15)</f>
        <v>0</v>
      </c>
      <c r="LD15" s="64">
        <f>SUM(JY15:LC15)</f>
        <v>0</v>
      </c>
      <c r="MI15" s="65">
        <f>SUM(LE15:MH15)</f>
        <v>0</v>
      </c>
      <c r="NO15" s="66">
        <f>SUM(MJ15:NN15)</f>
        <v>0</v>
      </c>
    </row>
    <row r="16" spans="1:379" s="50" customFormat="1" x14ac:dyDescent="0.3">
      <c r="A16" s="7"/>
      <c r="B16" s="14" t="s">
        <v>11</v>
      </c>
      <c r="C16" s="71">
        <f>SUM(C$19:C$2048)</f>
        <v>0</v>
      </c>
      <c r="D16" s="71">
        <f t="shared" ref="D16:AC16" si="14">SUM(D$19:D$2048)</f>
        <v>8</v>
      </c>
      <c r="E16" s="71">
        <f t="shared" si="14"/>
        <v>8</v>
      </c>
      <c r="F16" s="71">
        <f t="shared" si="14"/>
        <v>0</v>
      </c>
      <c r="G16" s="71">
        <f>SUM(G$19:G$2048)</f>
        <v>0</v>
      </c>
      <c r="H16" s="71">
        <f t="shared" si="14"/>
        <v>8</v>
      </c>
      <c r="I16" s="71">
        <f t="shared" si="14"/>
        <v>8</v>
      </c>
      <c r="J16" s="71">
        <f t="shared" si="14"/>
        <v>8</v>
      </c>
      <c r="K16" s="71">
        <f t="shared" si="14"/>
        <v>8</v>
      </c>
      <c r="L16" s="71">
        <f t="shared" si="14"/>
        <v>8</v>
      </c>
      <c r="M16" s="71">
        <f t="shared" si="14"/>
        <v>0</v>
      </c>
      <c r="N16" s="71">
        <f t="shared" si="14"/>
        <v>0</v>
      </c>
      <c r="O16" s="71">
        <f t="shared" si="14"/>
        <v>8</v>
      </c>
      <c r="P16" s="71">
        <f t="shared" si="14"/>
        <v>8</v>
      </c>
      <c r="Q16" s="71">
        <f t="shared" si="14"/>
        <v>8</v>
      </c>
      <c r="R16" s="71">
        <f t="shared" si="14"/>
        <v>8</v>
      </c>
      <c r="S16" s="71">
        <f t="shared" si="14"/>
        <v>8</v>
      </c>
      <c r="T16" s="71">
        <f t="shared" si="14"/>
        <v>0</v>
      </c>
      <c r="U16" s="71">
        <f t="shared" si="14"/>
        <v>0</v>
      </c>
      <c r="V16" s="71">
        <f t="shared" si="14"/>
        <v>8</v>
      </c>
      <c r="W16" s="71">
        <f t="shared" si="14"/>
        <v>8</v>
      </c>
      <c r="X16" s="71">
        <f t="shared" si="14"/>
        <v>8</v>
      </c>
      <c r="Y16" s="71">
        <f t="shared" si="14"/>
        <v>8</v>
      </c>
      <c r="Z16" s="71">
        <f t="shared" si="14"/>
        <v>8</v>
      </c>
      <c r="AA16" s="71">
        <f t="shared" si="14"/>
        <v>0</v>
      </c>
      <c r="AB16" s="71">
        <f t="shared" si="14"/>
        <v>0</v>
      </c>
      <c r="AC16" s="71">
        <f t="shared" si="14"/>
        <v>8</v>
      </c>
      <c r="AD16" s="71">
        <f>SUM(AD$19:AD$2048)</f>
        <v>8</v>
      </c>
      <c r="AE16" s="71">
        <f t="shared" ref="AE16:AG16" si="15">SUM(AE$19:AE$2048)</f>
        <v>8</v>
      </c>
      <c r="AF16" s="71">
        <f t="shared" si="15"/>
        <v>8</v>
      </c>
      <c r="AG16" s="71">
        <f t="shared" si="15"/>
        <v>8</v>
      </c>
      <c r="AH16" s="63">
        <f>SUM(C16:AG16)</f>
        <v>176</v>
      </c>
      <c r="AI16" s="71">
        <f t="shared" ref="AI16:CS16" si="16">SUM(AI$19:AI$2048)</f>
        <v>0</v>
      </c>
      <c r="AJ16" s="71">
        <f t="shared" si="16"/>
        <v>0</v>
      </c>
      <c r="AK16" s="71">
        <f t="shared" si="16"/>
        <v>0</v>
      </c>
      <c r="AL16" s="71">
        <f t="shared" si="16"/>
        <v>0</v>
      </c>
      <c r="AM16" s="71">
        <f t="shared" si="16"/>
        <v>0</v>
      </c>
      <c r="AN16" s="71">
        <f t="shared" si="16"/>
        <v>0</v>
      </c>
      <c r="AO16" s="71">
        <f t="shared" si="16"/>
        <v>0</v>
      </c>
      <c r="AP16" s="71">
        <f t="shared" si="16"/>
        <v>0</v>
      </c>
      <c r="AQ16" s="71">
        <f t="shared" si="16"/>
        <v>0</v>
      </c>
      <c r="AR16" s="71">
        <f t="shared" si="16"/>
        <v>0</v>
      </c>
      <c r="AS16" s="71">
        <f t="shared" si="16"/>
        <v>0</v>
      </c>
      <c r="AT16" s="71">
        <f t="shared" si="16"/>
        <v>0</v>
      </c>
      <c r="AU16" s="71">
        <f t="shared" si="16"/>
        <v>0</v>
      </c>
      <c r="AV16" s="71">
        <f t="shared" si="16"/>
        <v>0</v>
      </c>
      <c r="AW16" s="71">
        <f t="shared" si="16"/>
        <v>0</v>
      </c>
      <c r="AX16" s="71">
        <f t="shared" si="16"/>
        <v>0</v>
      </c>
      <c r="AY16" s="71">
        <f t="shared" si="16"/>
        <v>0</v>
      </c>
      <c r="AZ16" s="71">
        <f t="shared" si="16"/>
        <v>0</v>
      </c>
      <c r="BA16" s="71">
        <f t="shared" si="16"/>
        <v>0</v>
      </c>
      <c r="BB16" s="71">
        <f t="shared" si="16"/>
        <v>0</v>
      </c>
      <c r="BC16" s="71">
        <f t="shared" si="16"/>
        <v>0</v>
      </c>
      <c r="BD16" s="71">
        <f t="shared" si="16"/>
        <v>0</v>
      </c>
      <c r="BE16" s="71">
        <f t="shared" si="16"/>
        <v>0</v>
      </c>
      <c r="BF16" s="71">
        <f t="shared" si="16"/>
        <v>0</v>
      </c>
      <c r="BG16" s="71">
        <f t="shared" si="16"/>
        <v>0</v>
      </c>
      <c r="BH16" s="71">
        <f t="shared" si="16"/>
        <v>0</v>
      </c>
      <c r="BI16" s="71">
        <f t="shared" si="16"/>
        <v>0</v>
      </c>
      <c r="BJ16" s="71">
        <f t="shared" si="16"/>
        <v>0</v>
      </c>
      <c r="BK16" s="64">
        <f>SUM(AI16:BJ16)</f>
        <v>0</v>
      </c>
      <c r="BL16" s="71">
        <f t="shared" si="16"/>
        <v>0</v>
      </c>
      <c r="BM16" s="71">
        <f t="shared" si="16"/>
        <v>0</v>
      </c>
      <c r="BN16" s="71">
        <f t="shared" si="16"/>
        <v>0</v>
      </c>
      <c r="BO16" s="71">
        <f t="shared" si="16"/>
        <v>0</v>
      </c>
      <c r="BP16" s="71">
        <f t="shared" si="16"/>
        <v>0</v>
      </c>
      <c r="BQ16" s="71">
        <f t="shared" si="16"/>
        <v>0</v>
      </c>
      <c r="BR16" s="71">
        <f t="shared" si="16"/>
        <v>0</v>
      </c>
      <c r="BS16" s="71">
        <f t="shared" si="16"/>
        <v>0</v>
      </c>
      <c r="BT16" s="71">
        <f t="shared" si="16"/>
        <v>0</v>
      </c>
      <c r="BU16" s="71">
        <f t="shared" si="16"/>
        <v>0</v>
      </c>
      <c r="BV16" s="71">
        <f t="shared" si="16"/>
        <v>0</v>
      </c>
      <c r="BW16" s="71">
        <f t="shared" si="16"/>
        <v>0</v>
      </c>
      <c r="BX16" s="71">
        <f t="shared" si="16"/>
        <v>0</v>
      </c>
      <c r="BY16" s="71">
        <f t="shared" si="16"/>
        <v>0</v>
      </c>
      <c r="BZ16" s="71">
        <f t="shared" si="16"/>
        <v>0</v>
      </c>
      <c r="CA16" s="71">
        <f t="shared" si="16"/>
        <v>0</v>
      </c>
      <c r="CB16" s="71">
        <f t="shared" si="16"/>
        <v>0</v>
      </c>
      <c r="CC16" s="71">
        <f t="shared" si="16"/>
        <v>0</v>
      </c>
      <c r="CD16" s="71">
        <f t="shared" si="16"/>
        <v>0</v>
      </c>
      <c r="CE16" s="71">
        <f t="shared" si="16"/>
        <v>0</v>
      </c>
      <c r="CF16" s="71">
        <f t="shared" si="16"/>
        <v>0</v>
      </c>
      <c r="CG16" s="71">
        <f t="shared" si="16"/>
        <v>0</v>
      </c>
      <c r="CH16" s="71">
        <f t="shared" si="16"/>
        <v>0</v>
      </c>
      <c r="CI16" s="71">
        <f t="shared" si="16"/>
        <v>0</v>
      </c>
      <c r="CJ16" s="71">
        <f t="shared" si="16"/>
        <v>0</v>
      </c>
      <c r="CK16" s="71">
        <f t="shared" si="16"/>
        <v>0</v>
      </c>
      <c r="CL16" s="71">
        <f t="shared" si="16"/>
        <v>0</v>
      </c>
      <c r="CM16" s="71">
        <f t="shared" si="16"/>
        <v>0</v>
      </c>
      <c r="CN16" s="71">
        <f t="shared" si="16"/>
        <v>0</v>
      </c>
      <c r="CO16" s="71">
        <f t="shared" si="16"/>
        <v>0</v>
      </c>
      <c r="CP16" s="71">
        <f t="shared" si="16"/>
        <v>0</v>
      </c>
      <c r="CQ16" s="65">
        <f t="shared" ref="CQ16" si="17">SUM(BL16:CP16)</f>
        <v>0</v>
      </c>
      <c r="CR16" s="71">
        <f t="shared" si="16"/>
        <v>0</v>
      </c>
      <c r="CS16" s="71">
        <f t="shared" si="16"/>
        <v>0</v>
      </c>
      <c r="CT16" s="71">
        <f t="shared" ref="CT16:FE16" si="18">SUM(CT$19:CT$2048)</f>
        <v>0</v>
      </c>
      <c r="CU16" s="71">
        <f t="shared" si="18"/>
        <v>0</v>
      </c>
      <c r="CV16" s="71">
        <f t="shared" si="18"/>
        <v>0</v>
      </c>
      <c r="CW16" s="71">
        <f t="shared" si="18"/>
        <v>0</v>
      </c>
      <c r="CX16" s="71">
        <f t="shared" si="18"/>
        <v>0</v>
      </c>
      <c r="CY16" s="71">
        <f t="shared" si="18"/>
        <v>0</v>
      </c>
      <c r="CZ16" s="71">
        <f t="shared" si="18"/>
        <v>0</v>
      </c>
      <c r="DA16" s="71">
        <f t="shared" si="18"/>
        <v>0</v>
      </c>
      <c r="DB16" s="71">
        <f t="shared" si="18"/>
        <v>0</v>
      </c>
      <c r="DC16" s="71">
        <f t="shared" si="18"/>
        <v>0</v>
      </c>
      <c r="DD16" s="71">
        <f t="shared" si="18"/>
        <v>0</v>
      </c>
      <c r="DE16" s="71">
        <f t="shared" si="18"/>
        <v>0</v>
      </c>
      <c r="DF16" s="71">
        <f t="shared" si="18"/>
        <v>0</v>
      </c>
      <c r="DG16" s="71">
        <f t="shared" si="18"/>
        <v>0</v>
      </c>
      <c r="DH16" s="71">
        <f t="shared" si="18"/>
        <v>0</v>
      </c>
      <c r="DI16" s="71">
        <f t="shared" si="18"/>
        <v>0</v>
      </c>
      <c r="DJ16" s="71">
        <f t="shared" si="18"/>
        <v>0</v>
      </c>
      <c r="DK16" s="71">
        <f t="shared" si="18"/>
        <v>0</v>
      </c>
      <c r="DL16" s="71">
        <f t="shared" si="18"/>
        <v>0</v>
      </c>
      <c r="DM16" s="71">
        <f t="shared" si="18"/>
        <v>0</v>
      </c>
      <c r="DN16" s="71">
        <f t="shared" si="18"/>
        <v>0</v>
      </c>
      <c r="DO16" s="71">
        <f t="shared" si="18"/>
        <v>0</v>
      </c>
      <c r="DP16" s="71">
        <f t="shared" si="18"/>
        <v>0</v>
      </c>
      <c r="DQ16" s="71">
        <f t="shared" si="18"/>
        <v>0</v>
      </c>
      <c r="DR16" s="71">
        <f t="shared" si="18"/>
        <v>0</v>
      </c>
      <c r="DS16" s="71">
        <f t="shared" si="18"/>
        <v>0</v>
      </c>
      <c r="DT16" s="71">
        <f t="shared" si="18"/>
        <v>0</v>
      </c>
      <c r="DU16" s="71">
        <f t="shared" si="18"/>
        <v>0</v>
      </c>
      <c r="DV16" s="66">
        <f>SUM(CR16:DU16)</f>
        <v>0</v>
      </c>
      <c r="DW16" s="71">
        <f t="shared" si="18"/>
        <v>0</v>
      </c>
      <c r="DX16" s="71">
        <f>SUM(DX$19:DX$2048)</f>
        <v>0</v>
      </c>
      <c r="DY16" s="71">
        <f t="shared" si="18"/>
        <v>0</v>
      </c>
      <c r="DZ16" s="71">
        <f t="shared" si="18"/>
        <v>0</v>
      </c>
      <c r="EA16" s="71">
        <f t="shared" si="18"/>
        <v>0</v>
      </c>
      <c r="EB16" s="71">
        <f t="shared" si="18"/>
        <v>0</v>
      </c>
      <c r="EC16" s="71">
        <f t="shared" si="18"/>
        <v>0</v>
      </c>
      <c r="ED16" s="71">
        <f t="shared" si="18"/>
        <v>0</v>
      </c>
      <c r="EE16" s="71">
        <f t="shared" si="18"/>
        <v>0</v>
      </c>
      <c r="EF16" s="71">
        <f t="shared" si="18"/>
        <v>0</v>
      </c>
      <c r="EG16" s="71">
        <f t="shared" si="18"/>
        <v>0</v>
      </c>
      <c r="EH16" s="71">
        <f t="shared" si="18"/>
        <v>0</v>
      </c>
      <c r="EI16" s="71">
        <f t="shared" si="18"/>
        <v>0</v>
      </c>
      <c r="EJ16" s="71">
        <f t="shared" si="18"/>
        <v>0</v>
      </c>
      <c r="EK16" s="71">
        <f t="shared" si="18"/>
        <v>0</v>
      </c>
      <c r="EL16" s="71">
        <f t="shared" si="18"/>
        <v>0</v>
      </c>
      <c r="EM16" s="71">
        <f t="shared" si="18"/>
        <v>0</v>
      </c>
      <c r="EN16" s="71">
        <f t="shared" si="18"/>
        <v>0</v>
      </c>
      <c r="EO16" s="71">
        <f t="shared" si="18"/>
        <v>0</v>
      </c>
      <c r="EP16" s="71">
        <f>SUM(EP$19:EP$2048)</f>
        <v>0</v>
      </c>
      <c r="EQ16" s="71">
        <f t="shared" si="18"/>
        <v>0</v>
      </c>
      <c r="ER16" s="71">
        <f t="shared" si="18"/>
        <v>0</v>
      </c>
      <c r="ES16" s="71">
        <f t="shared" si="18"/>
        <v>0</v>
      </c>
      <c r="ET16" s="71">
        <f t="shared" si="18"/>
        <v>0</v>
      </c>
      <c r="EU16" s="71">
        <f t="shared" si="18"/>
        <v>0</v>
      </c>
      <c r="EV16" s="71">
        <f t="shared" si="18"/>
        <v>0</v>
      </c>
      <c r="EW16" s="71">
        <f t="shared" si="18"/>
        <v>0</v>
      </c>
      <c r="EX16" s="71">
        <f t="shared" si="18"/>
        <v>0</v>
      </c>
      <c r="EY16" s="71">
        <f t="shared" si="18"/>
        <v>0</v>
      </c>
      <c r="EZ16" s="71">
        <f t="shared" si="18"/>
        <v>0</v>
      </c>
      <c r="FA16" s="71">
        <f t="shared" si="18"/>
        <v>0</v>
      </c>
      <c r="FB16" s="67">
        <f t="shared" ref="FB16" si="19">SUM(DW16:FA16)</f>
        <v>0</v>
      </c>
      <c r="FC16" s="71">
        <f t="shared" si="18"/>
        <v>0</v>
      </c>
      <c r="FD16" s="71">
        <f t="shared" si="18"/>
        <v>0</v>
      </c>
      <c r="FE16" s="71">
        <f t="shared" si="18"/>
        <v>0</v>
      </c>
      <c r="FF16" s="71">
        <f t="shared" ref="FF16:HQ16" si="20">SUM(FF$19:FF$2048)</f>
        <v>0</v>
      </c>
      <c r="FG16" s="71">
        <f t="shared" si="20"/>
        <v>0</v>
      </c>
      <c r="FH16" s="71">
        <f t="shared" si="20"/>
        <v>0</v>
      </c>
      <c r="FI16" s="71">
        <f t="shared" si="20"/>
        <v>0</v>
      </c>
      <c r="FJ16" s="71">
        <f t="shared" si="20"/>
        <v>0</v>
      </c>
      <c r="FK16" s="71">
        <f t="shared" si="20"/>
        <v>0</v>
      </c>
      <c r="FL16" s="71">
        <f t="shared" si="20"/>
        <v>0</v>
      </c>
      <c r="FM16" s="71">
        <f t="shared" si="20"/>
        <v>0</v>
      </c>
      <c r="FN16" s="71">
        <f t="shared" si="20"/>
        <v>0</v>
      </c>
      <c r="FO16" s="71">
        <f t="shared" si="20"/>
        <v>0</v>
      </c>
      <c r="FP16" s="71">
        <f t="shared" si="20"/>
        <v>0</v>
      </c>
      <c r="FQ16" s="71">
        <f t="shared" si="20"/>
        <v>0</v>
      </c>
      <c r="FR16" s="71">
        <f t="shared" si="20"/>
        <v>0</v>
      </c>
      <c r="FS16" s="71">
        <f t="shared" si="20"/>
        <v>0</v>
      </c>
      <c r="FT16" s="71">
        <f t="shared" si="20"/>
        <v>0</v>
      </c>
      <c r="FU16" s="71">
        <f t="shared" si="20"/>
        <v>0</v>
      </c>
      <c r="FV16" s="71">
        <f t="shared" si="20"/>
        <v>0</v>
      </c>
      <c r="FW16" s="71">
        <f t="shared" si="20"/>
        <v>0</v>
      </c>
      <c r="FX16" s="71">
        <f t="shared" si="20"/>
        <v>0</v>
      </c>
      <c r="FY16" s="71">
        <f t="shared" si="20"/>
        <v>0</v>
      </c>
      <c r="FZ16" s="71">
        <f t="shared" si="20"/>
        <v>0</v>
      </c>
      <c r="GA16" s="71">
        <f t="shared" si="20"/>
        <v>0</v>
      </c>
      <c r="GB16" s="71">
        <f t="shared" si="20"/>
        <v>0</v>
      </c>
      <c r="GC16" s="71">
        <f t="shared" si="20"/>
        <v>0</v>
      </c>
      <c r="GD16" s="71">
        <f t="shared" si="20"/>
        <v>0</v>
      </c>
      <c r="GE16" s="71">
        <f t="shared" si="20"/>
        <v>0</v>
      </c>
      <c r="GF16" s="71">
        <f t="shared" si="20"/>
        <v>0</v>
      </c>
      <c r="GG16" s="68">
        <f t="shared" ref="GG16" si="21">SUM(FC16:GF16)</f>
        <v>0</v>
      </c>
      <c r="GH16" s="71">
        <f t="shared" si="20"/>
        <v>0</v>
      </c>
      <c r="GI16" s="71">
        <f t="shared" si="20"/>
        <v>0</v>
      </c>
      <c r="GJ16" s="71">
        <f t="shared" si="20"/>
        <v>0</v>
      </c>
      <c r="GK16" s="71">
        <f t="shared" si="20"/>
        <v>0</v>
      </c>
      <c r="GL16" s="71">
        <f t="shared" si="20"/>
        <v>0</v>
      </c>
      <c r="GM16" s="71">
        <f t="shared" si="20"/>
        <v>0</v>
      </c>
      <c r="GN16" s="71">
        <f t="shared" si="20"/>
        <v>0</v>
      </c>
      <c r="GO16" s="71">
        <f t="shared" si="20"/>
        <v>0</v>
      </c>
      <c r="GP16" s="71">
        <f t="shared" si="20"/>
        <v>0</v>
      </c>
      <c r="GQ16" s="71">
        <f t="shared" si="20"/>
        <v>0</v>
      </c>
      <c r="GR16" s="71">
        <f t="shared" si="20"/>
        <v>0</v>
      </c>
      <c r="GS16" s="71">
        <f t="shared" si="20"/>
        <v>0</v>
      </c>
      <c r="GT16" s="71">
        <f t="shared" si="20"/>
        <v>0</v>
      </c>
      <c r="GU16" s="71">
        <f t="shared" si="20"/>
        <v>0</v>
      </c>
      <c r="GV16" s="71">
        <f t="shared" si="20"/>
        <v>0</v>
      </c>
      <c r="GW16" s="71">
        <f t="shared" si="20"/>
        <v>0</v>
      </c>
      <c r="GX16" s="71">
        <f t="shared" si="20"/>
        <v>0</v>
      </c>
      <c r="GY16" s="71">
        <f t="shared" si="20"/>
        <v>0</v>
      </c>
      <c r="GZ16" s="71">
        <f t="shared" si="20"/>
        <v>0</v>
      </c>
      <c r="HA16" s="71">
        <f t="shared" si="20"/>
        <v>0</v>
      </c>
      <c r="HB16" s="71">
        <f t="shared" si="20"/>
        <v>0</v>
      </c>
      <c r="HC16" s="71">
        <f t="shared" si="20"/>
        <v>0</v>
      </c>
      <c r="HD16" s="71">
        <f t="shared" si="20"/>
        <v>0</v>
      </c>
      <c r="HE16" s="71">
        <f t="shared" si="20"/>
        <v>0</v>
      </c>
      <c r="HF16" s="71">
        <f t="shared" si="20"/>
        <v>0</v>
      </c>
      <c r="HG16" s="71">
        <f t="shared" si="20"/>
        <v>0</v>
      </c>
      <c r="HH16" s="71">
        <f t="shared" si="20"/>
        <v>0</v>
      </c>
      <c r="HI16" s="71">
        <f t="shared" si="20"/>
        <v>0</v>
      </c>
      <c r="HJ16" s="71">
        <f t="shared" si="20"/>
        <v>0</v>
      </c>
      <c r="HK16" s="71">
        <f t="shared" si="20"/>
        <v>0</v>
      </c>
      <c r="HL16" s="71">
        <f t="shared" si="20"/>
        <v>0</v>
      </c>
      <c r="HM16" s="69">
        <f t="shared" ref="HM16" si="22">SUM(GH16:HL16)</f>
        <v>0</v>
      </c>
      <c r="HN16" s="71">
        <f t="shared" si="20"/>
        <v>0</v>
      </c>
      <c r="HO16" s="71">
        <f t="shared" si="20"/>
        <v>0</v>
      </c>
      <c r="HP16" s="71">
        <f t="shared" si="20"/>
        <v>0</v>
      </c>
      <c r="HQ16" s="71">
        <f t="shared" si="20"/>
        <v>0</v>
      </c>
      <c r="HR16" s="71">
        <f t="shared" ref="HR16:KC16" si="23">SUM(HR$19:HR$2048)</f>
        <v>0</v>
      </c>
      <c r="HS16" s="71">
        <f t="shared" si="23"/>
        <v>0</v>
      </c>
      <c r="HT16" s="71">
        <f t="shared" si="23"/>
        <v>0</v>
      </c>
      <c r="HU16" s="71">
        <f t="shared" si="23"/>
        <v>0</v>
      </c>
      <c r="HV16" s="71">
        <f t="shared" si="23"/>
        <v>0</v>
      </c>
      <c r="HW16" s="71">
        <f t="shared" si="23"/>
        <v>0</v>
      </c>
      <c r="HX16" s="71">
        <f t="shared" si="23"/>
        <v>0</v>
      </c>
      <c r="HY16" s="71">
        <f t="shared" si="23"/>
        <v>0</v>
      </c>
      <c r="HZ16" s="71">
        <f t="shared" si="23"/>
        <v>0</v>
      </c>
      <c r="IA16" s="71">
        <f t="shared" si="23"/>
        <v>0</v>
      </c>
      <c r="IB16" s="71">
        <f t="shared" si="23"/>
        <v>0</v>
      </c>
      <c r="IC16" s="71">
        <f t="shared" si="23"/>
        <v>0</v>
      </c>
      <c r="ID16" s="71">
        <f t="shared" si="23"/>
        <v>0</v>
      </c>
      <c r="IE16" s="71">
        <f t="shared" si="23"/>
        <v>0</v>
      </c>
      <c r="IF16" s="71">
        <f t="shared" si="23"/>
        <v>0</v>
      </c>
      <c r="IG16" s="71">
        <f t="shared" si="23"/>
        <v>0</v>
      </c>
      <c r="IH16" s="71">
        <f t="shared" si="23"/>
        <v>0</v>
      </c>
      <c r="II16" s="71">
        <f t="shared" si="23"/>
        <v>0</v>
      </c>
      <c r="IJ16" s="71">
        <f t="shared" si="23"/>
        <v>0</v>
      </c>
      <c r="IK16" s="71">
        <f t="shared" si="23"/>
        <v>0</v>
      </c>
      <c r="IL16" s="71">
        <f t="shared" si="23"/>
        <v>0</v>
      </c>
      <c r="IM16" s="71">
        <f t="shared" si="23"/>
        <v>0</v>
      </c>
      <c r="IN16" s="71">
        <f t="shared" si="23"/>
        <v>0</v>
      </c>
      <c r="IO16" s="71">
        <f t="shared" si="23"/>
        <v>0</v>
      </c>
      <c r="IP16" s="71">
        <f t="shared" si="23"/>
        <v>0</v>
      </c>
      <c r="IQ16" s="71">
        <f t="shared" si="23"/>
        <v>0</v>
      </c>
      <c r="IR16" s="71">
        <f t="shared" si="23"/>
        <v>0</v>
      </c>
      <c r="IS16" s="70">
        <f t="shared" ref="IS16" si="24">SUM(HN16:IR16)</f>
        <v>0</v>
      </c>
      <c r="IT16" s="71">
        <f t="shared" si="23"/>
        <v>0</v>
      </c>
      <c r="IU16" s="71">
        <f t="shared" si="23"/>
        <v>0</v>
      </c>
      <c r="IV16" s="71">
        <f t="shared" si="23"/>
        <v>0</v>
      </c>
      <c r="IW16" s="71">
        <f t="shared" si="23"/>
        <v>0</v>
      </c>
      <c r="IX16" s="71">
        <f t="shared" si="23"/>
        <v>0</v>
      </c>
      <c r="IY16" s="71">
        <f t="shared" si="23"/>
        <v>0</v>
      </c>
      <c r="IZ16" s="71">
        <f t="shared" si="23"/>
        <v>0</v>
      </c>
      <c r="JA16" s="71">
        <f t="shared" si="23"/>
        <v>0</v>
      </c>
      <c r="JB16" s="71">
        <f t="shared" si="23"/>
        <v>0</v>
      </c>
      <c r="JC16" s="71">
        <f t="shared" si="23"/>
        <v>0</v>
      </c>
      <c r="JD16" s="71">
        <f t="shared" si="23"/>
        <v>0</v>
      </c>
      <c r="JE16" s="71">
        <f t="shared" si="23"/>
        <v>0</v>
      </c>
      <c r="JF16" s="71">
        <f>SUM(JF$20:JF$2048)</f>
        <v>0</v>
      </c>
      <c r="JG16" s="71">
        <f t="shared" si="23"/>
        <v>0</v>
      </c>
      <c r="JH16" s="71">
        <f t="shared" si="23"/>
        <v>0</v>
      </c>
      <c r="JI16" s="71">
        <f t="shared" si="23"/>
        <v>0</v>
      </c>
      <c r="JJ16" s="71">
        <f t="shared" si="23"/>
        <v>0</v>
      </c>
      <c r="JK16" s="71">
        <f t="shared" si="23"/>
        <v>0</v>
      </c>
      <c r="JL16" s="71">
        <f t="shared" si="23"/>
        <v>0</v>
      </c>
      <c r="JM16" s="71">
        <f t="shared" si="23"/>
        <v>0</v>
      </c>
      <c r="JN16" s="71">
        <f t="shared" si="23"/>
        <v>0</v>
      </c>
      <c r="JO16" s="71">
        <f t="shared" si="23"/>
        <v>0</v>
      </c>
      <c r="JP16" s="71">
        <f t="shared" si="23"/>
        <v>0</v>
      </c>
      <c r="JQ16" s="71">
        <f t="shared" si="23"/>
        <v>0</v>
      </c>
      <c r="JR16" s="71">
        <f t="shared" si="23"/>
        <v>0</v>
      </c>
      <c r="JS16" s="71">
        <f t="shared" si="23"/>
        <v>0</v>
      </c>
      <c r="JT16" s="71">
        <f t="shared" si="23"/>
        <v>0</v>
      </c>
      <c r="JU16" s="71">
        <f t="shared" si="23"/>
        <v>0</v>
      </c>
      <c r="JV16" s="71">
        <f t="shared" si="23"/>
        <v>0</v>
      </c>
      <c r="JW16" s="71">
        <f t="shared" si="23"/>
        <v>0</v>
      </c>
      <c r="JX16" s="6">
        <f t="shared" ref="JX16" si="25">SUM(IT16:JW16)</f>
        <v>0</v>
      </c>
      <c r="JY16" s="71">
        <f t="shared" si="23"/>
        <v>0</v>
      </c>
      <c r="JZ16" s="71">
        <f t="shared" si="23"/>
        <v>0</v>
      </c>
      <c r="KA16" s="71">
        <f t="shared" si="23"/>
        <v>0</v>
      </c>
      <c r="KB16" s="71">
        <f t="shared" si="23"/>
        <v>0</v>
      </c>
      <c r="KC16" s="71">
        <f t="shared" si="23"/>
        <v>0</v>
      </c>
      <c r="KD16" s="71">
        <f t="shared" ref="KD16:MO16" si="26">SUM(KD$19:KD$2048)</f>
        <v>0</v>
      </c>
      <c r="KE16" s="71">
        <f t="shared" si="26"/>
        <v>0</v>
      </c>
      <c r="KF16" s="71">
        <f t="shared" si="26"/>
        <v>0</v>
      </c>
      <c r="KG16" s="71">
        <f t="shared" si="26"/>
        <v>0</v>
      </c>
      <c r="KH16" s="71">
        <f t="shared" si="26"/>
        <v>0</v>
      </c>
      <c r="KI16" s="71">
        <f t="shared" si="26"/>
        <v>0</v>
      </c>
      <c r="KJ16" s="71">
        <f t="shared" si="26"/>
        <v>0</v>
      </c>
      <c r="KK16" s="71">
        <f t="shared" si="26"/>
        <v>0</v>
      </c>
      <c r="KL16" s="71">
        <f t="shared" si="26"/>
        <v>0</v>
      </c>
      <c r="KM16" s="71">
        <f t="shared" si="26"/>
        <v>0</v>
      </c>
      <c r="KN16" s="71">
        <f t="shared" si="26"/>
        <v>0</v>
      </c>
      <c r="KO16" s="71">
        <f t="shared" si="26"/>
        <v>0</v>
      </c>
      <c r="KP16" s="71">
        <f t="shared" si="26"/>
        <v>0</v>
      </c>
      <c r="KQ16" s="71">
        <f t="shared" si="26"/>
        <v>0</v>
      </c>
      <c r="KR16" s="71">
        <f t="shared" si="26"/>
        <v>0</v>
      </c>
      <c r="KS16" s="71">
        <f t="shared" si="26"/>
        <v>0</v>
      </c>
      <c r="KT16" s="71">
        <f t="shared" si="26"/>
        <v>0</v>
      </c>
      <c r="KU16" s="71">
        <f t="shared" si="26"/>
        <v>0</v>
      </c>
      <c r="KV16" s="71">
        <f t="shared" si="26"/>
        <v>0</v>
      </c>
      <c r="KW16" s="71">
        <f t="shared" si="26"/>
        <v>0</v>
      </c>
      <c r="KX16" s="71">
        <f t="shared" si="26"/>
        <v>0</v>
      </c>
      <c r="KY16" s="71">
        <f t="shared" si="26"/>
        <v>0</v>
      </c>
      <c r="KZ16" s="71">
        <f t="shared" si="26"/>
        <v>0</v>
      </c>
      <c r="LA16" s="71">
        <f t="shared" si="26"/>
        <v>0</v>
      </c>
      <c r="LB16" s="71">
        <f t="shared" si="26"/>
        <v>0</v>
      </c>
      <c r="LC16" s="71">
        <f t="shared" si="26"/>
        <v>0</v>
      </c>
      <c r="LD16" s="64">
        <f t="shared" ref="LD16" si="27">SUM(JY16:LC16)</f>
        <v>0</v>
      </c>
      <c r="LE16" s="71">
        <f t="shared" si="26"/>
        <v>0</v>
      </c>
      <c r="LF16" s="71">
        <f t="shared" si="26"/>
        <v>0</v>
      </c>
      <c r="LG16" s="71">
        <f t="shared" si="26"/>
        <v>0</v>
      </c>
      <c r="LH16" s="71">
        <f t="shared" si="26"/>
        <v>0</v>
      </c>
      <c r="LI16" s="71">
        <f t="shared" si="26"/>
        <v>0</v>
      </c>
      <c r="LJ16" s="71">
        <f t="shared" si="26"/>
        <v>0</v>
      </c>
      <c r="LK16" s="71">
        <f t="shared" si="26"/>
        <v>0</v>
      </c>
      <c r="LL16" s="71">
        <f t="shared" si="26"/>
        <v>0</v>
      </c>
      <c r="LM16" s="71">
        <f t="shared" si="26"/>
        <v>0</v>
      </c>
      <c r="LN16" s="71">
        <f t="shared" si="26"/>
        <v>0</v>
      </c>
      <c r="LO16" s="71">
        <f t="shared" si="26"/>
        <v>0</v>
      </c>
      <c r="LP16" s="71">
        <f t="shared" si="26"/>
        <v>0</v>
      </c>
      <c r="LQ16" s="71">
        <f t="shared" si="26"/>
        <v>0</v>
      </c>
      <c r="LR16" s="71">
        <f t="shared" si="26"/>
        <v>0</v>
      </c>
      <c r="LS16" s="71">
        <f t="shared" si="26"/>
        <v>0</v>
      </c>
      <c r="LT16" s="71">
        <f t="shared" si="26"/>
        <v>0</v>
      </c>
      <c r="LU16" s="71">
        <f t="shared" si="26"/>
        <v>0</v>
      </c>
      <c r="LV16" s="71">
        <f t="shared" si="26"/>
        <v>0</v>
      </c>
      <c r="LW16" s="71">
        <f t="shared" si="26"/>
        <v>0</v>
      </c>
      <c r="LX16" s="71">
        <f t="shared" si="26"/>
        <v>0</v>
      </c>
      <c r="LY16" s="71">
        <f t="shared" si="26"/>
        <v>0</v>
      </c>
      <c r="LZ16" s="71">
        <f t="shared" si="26"/>
        <v>0</v>
      </c>
      <c r="MA16" s="71">
        <f t="shared" si="26"/>
        <v>0</v>
      </c>
      <c r="MB16" s="71">
        <f t="shared" si="26"/>
        <v>0</v>
      </c>
      <c r="MC16" s="71">
        <f t="shared" si="26"/>
        <v>0</v>
      </c>
      <c r="MD16" s="71">
        <f t="shared" si="26"/>
        <v>0</v>
      </c>
      <c r="ME16" s="71">
        <f t="shared" si="26"/>
        <v>0</v>
      </c>
      <c r="MF16" s="71">
        <f t="shared" si="26"/>
        <v>0</v>
      </c>
      <c r="MG16" s="71">
        <f t="shared" si="26"/>
        <v>0</v>
      </c>
      <c r="MH16" s="71">
        <f t="shared" si="26"/>
        <v>0</v>
      </c>
      <c r="MI16" s="65">
        <f t="shared" ref="MI16" si="28">SUM(LE16:MH16)</f>
        <v>0</v>
      </c>
      <c r="MJ16" s="71">
        <f t="shared" si="26"/>
        <v>0</v>
      </c>
      <c r="MK16" s="71">
        <f t="shared" si="26"/>
        <v>0</v>
      </c>
      <c r="ML16" s="71">
        <f t="shared" si="26"/>
        <v>0</v>
      </c>
      <c r="MM16" s="71">
        <f t="shared" si="26"/>
        <v>0</v>
      </c>
      <c r="MN16" s="71">
        <f t="shared" si="26"/>
        <v>0</v>
      </c>
      <c r="MO16" s="71">
        <f t="shared" si="26"/>
        <v>0</v>
      </c>
      <c r="MP16" s="71">
        <f t="shared" ref="MP16:NN16" si="29">SUM(MP$19:MP$2048)</f>
        <v>0</v>
      </c>
      <c r="MQ16" s="71">
        <f t="shared" si="29"/>
        <v>0</v>
      </c>
      <c r="MR16" s="71">
        <f t="shared" si="29"/>
        <v>0</v>
      </c>
      <c r="MS16" s="71">
        <f t="shared" si="29"/>
        <v>0</v>
      </c>
      <c r="MT16" s="71">
        <f t="shared" si="29"/>
        <v>0</v>
      </c>
      <c r="MU16" s="71">
        <f t="shared" si="29"/>
        <v>0</v>
      </c>
      <c r="MV16" s="71">
        <f t="shared" si="29"/>
        <v>0</v>
      </c>
      <c r="MW16" s="71">
        <f t="shared" si="29"/>
        <v>0</v>
      </c>
      <c r="MX16" s="71">
        <f t="shared" si="29"/>
        <v>0</v>
      </c>
      <c r="MY16" s="71">
        <f t="shared" si="29"/>
        <v>0</v>
      </c>
      <c r="MZ16" s="71">
        <f t="shared" si="29"/>
        <v>0</v>
      </c>
      <c r="NA16" s="71">
        <f t="shared" si="29"/>
        <v>0</v>
      </c>
      <c r="NB16" s="71">
        <f t="shared" si="29"/>
        <v>0</v>
      </c>
      <c r="NC16" s="71">
        <f t="shared" si="29"/>
        <v>0</v>
      </c>
      <c r="ND16" s="71">
        <f t="shared" si="29"/>
        <v>0</v>
      </c>
      <c r="NE16" s="71">
        <f t="shared" si="29"/>
        <v>0</v>
      </c>
      <c r="NF16" s="71">
        <f t="shared" si="29"/>
        <v>0</v>
      </c>
      <c r="NG16" s="71">
        <f t="shared" si="29"/>
        <v>0</v>
      </c>
      <c r="NH16" s="71">
        <f t="shared" si="29"/>
        <v>0</v>
      </c>
      <c r="NI16" s="71">
        <f t="shared" si="29"/>
        <v>0</v>
      </c>
      <c r="NJ16" s="71">
        <f t="shared" si="29"/>
        <v>0</v>
      </c>
      <c r="NK16" s="71">
        <f t="shared" si="29"/>
        <v>0</v>
      </c>
      <c r="NL16" s="71">
        <f t="shared" si="29"/>
        <v>0</v>
      </c>
      <c r="NM16" s="71">
        <f t="shared" si="29"/>
        <v>0</v>
      </c>
      <c r="NN16" s="71">
        <f t="shared" si="29"/>
        <v>0</v>
      </c>
      <c r="NO16" s="66">
        <f t="shared" ref="NO16" si="30">SUM(MJ16:NN16)</f>
        <v>0</v>
      </c>
    </row>
    <row r="17" spans="1:379" s="4" customFormat="1" ht="15" customHeight="1" x14ac:dyDescent="0.4">
      <c r="A17" s="97" t="s">
        <v>12</v>
      </c>
      <c r="B17" s="98" t="s">
        <v>13</v>
      </c>
      <c r="C17" s="99" t="s">
        <v>14</v>
      </c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5"/>
      <c r="AI17" s="85" t="s">
        <v>15</v>
      </c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85"/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5"/>
      <c r="BG17" s="85"/>
      <c r="BH17" s="85"/>
      <c r="BI17" s="85"/>
      <c r="BJ17" s="85"/>
      <c r="BK17" s="16"/>
      <c r="BL17" s="86" t="s">
        <v>16</v>
      </c>
      <c r="BM17" s="86"/>
      <c r="BN17" s="86"/>
      <c r="BO17" s="86"/>
      <c r="BP17" s="86"/>
      <c r="BQ17" s="86"/>
      <c r="BR17" s="86"/>
      <c r="BS17" s="86"/>
      <c r="BT17" s="86"/>
      <c r="BU17" s="86"/>
      <c r="BV17" s="86"/>
      <c r="BW17" s="86"/>
      <c r="BX17" s="86"/>
      <c r="BY17" s="86"/>
      <c r="BZ17" s="86"/>
      <c r="CA17" s="86"/>
      <c r="CB17" s="86"/>
      <c r="CC17" s="86"/>
      <c r="CD17" s="86"/>
      <c r="CE17" s="86"/>
      <c r="CF17" s="86"/>
      <c r="CG17" s="86"/>
      <c r="CH17" s="86"/>
      <c r="CI17" s="86"/>
      <c r="CJ17" s="86"/>
      <c r="CK17" s="86"/>
      <c r="CL17" s="86"/>
      <c r="CM17" s="86"/>
      <c r="CN17" s="86"/>
      <c r="CO17" s="86"/>
      <c r="CP17" s="86"/>
      <c r="CQ17" s="18"/>
      <c r="CR17" s="87" t="s">
        <v>17</v>
      </c>
      <c r="CS17" s="88"/>
      <c r="CT17" s="88"/>
      <c r="CU17" s="88"/>
      <c r="CV17" s="88"/>
      <c r="CW17" s="88"/>
      <c r="CX17" s="88"/>
      <c r="CY17" s="88"/>
      <c r="CZ17" s="88"/>
      <c r="DA17" s="88"/>
      <c r="DB17" s="88"/>
      <c r="DC17" s="88"/>
      <c r="DD17" s="88"/>
      <c r="DE17" s="88"/>
      <c r="DF17" s="88"/>
      <c r="DG17" s="88"/>
      <c r="DH17" s="88"/>
      <c r="DI17" s="88"/>
      <c r="DJ17" s="88"/>
      <c r="DK17" s="88"/>
      <c r="DL17" s="88"/>
      <c r="DM17" s="88"/>
      <c r="DN17" s="88"/>
      <c r="DO17" s="88"/>
      <c r="DP17" s="88"/>
      <c r="DQ17" s="88"/>
      <c r="DR17" s="88"/>
      <c r="DS17" s="88"/>
      <c r="DT17" s="88"/>
      <c r="DU17" s="88"/>
      <c r="DV17" s="20"/>
      <c r="DW17" s="89" t="s">
        <v>18</v>
      </c>
      <c r="DX17" s="89"/>
      <c r="DY17" s="89"/>
      <c r="DZ17" s="89"/>
      <c r="EA17" s="89"/>
      <c r="EB17" s="89"/>
      <c r="EC17" s="89"/>
      <c r="ED17" s="89"/>
      <c r="EE17" s="89"/>
      <c r="EF17" s="89"/>
      <c r="EG17" s="89"/>
      <c r="EH17" s="89"/>
      <c r="EI17" s="89"/>
      <c r="EJ17" s="89"/>
      <c r="EK17" s="89"/>
      <c r="EL17" s="89"/>
      <c r="EM17" s="89"/>
      <c r="EN17" s="89"/>
      <c r="EO17" s="89"/>
      <c r="EP17" s="89"/>
      <c r="EQ17" s="89"/>
      <c r="ER17" s="89"/>
      <c r="ES17" s="89"/>
      <c r="ET17" s="89"/>
      <c r="EU17" s="89"/>
      <c r="EV17" s="89"/>
      <c r="EW17" s="89"/>
      <c r="EX17" s="89"/>
      <c r="EY17" s="89"/>
      <c r="EZ17" s="89"/>
      <c r="FA17" s="89"/>
      <c r="FB17" s="22"/>
      <c r="FC17" s="90" t="s">
        <v>19</v>
      </c>
      <c r="FD17" s="90"/>
      <c r="FE17" s="90"/>
      <c r="FF17" s="90"/>
      <c r="FG17" s="90"/>
      <c r="FH17" s="90"/>
      <c r="FI17" s="90"/>
      <c r="FJ17" s="90"/>
      <c r="FK17" s="90"/>
      <c r="FL17" s="90"/>
      <c r="FM17" s="90"/>
      <c r="FN17" s="90"/>
      <c r="FO17" s="90"/>
      <c r="FP17" s="90"/>
      <c r="FQ17" s="90"/>
      <c r="FR17" s="90"/>
      <c r="FS17" s="90"/>
      <c r="FT17" s="90"/>
      <c r="FU17" s="90"/>
      <c r="FV17" s="90"/>
      <c r="FW17" s="90"/>
      <c r="FX17" s="90"/>
      <c r="FY17" s="90"/>
      <c r="FZ17" s="90"/>
      <c r="GA17" s="90"/>
      <c r="GB17" s="90"/>
      <c r="GC17" s="90"/>
      <c r="GD17" s="90"/>
      <c r="GE17" s="90"/>
      <c r="GF17" s="90"/>
      <c r="GG17" s="24"/>
      <c r="GH17" s="91" t="s">
        <v>20</v>
      </c>
      <c r="GI17" s="91"/>
      <c r="GJ17" s="91"/>
      <c r="GK17" s="91"/>
      <c r="GL17" s="91"/>
      <c r="GM17" s="91"/>
      <c r="GN17" s="91"/>
      <c r="GO17" s="91"/>
      <c r="GP17" s="91"/>
      <c r="GQ17" s="91"/>
      <c r="GR17" s="91"/>
      <c r="GS17" s="91"/>
      <c r="GT17" s="91"/>
      <c r="GU17" s="91"/>
      <c r="GV17" s="91"/>
      <c r="GW17" s="91"/>
      <c r="GX17" s="91"/>
      <c r="GY17" s="91"/>
      <c r="GZ17" s="91"/>
      <c r="HA17" s="91"/>
      <c r="HB17" s="91"/>
      <c r="HC17" s="91"/>
      <c r="HD17" s="91"/>
      <c r="HE17" s="91"/>
      <c r="HF17" s="91"/>
      <c r="HG17" s="91"/>
      <c r="HH17" s="91"/>
      <c r="HI17" s="91"/>
      <c r="HJ17" s="91"/>
      <c r="HK17" s="91"/>
      <c r="HL17" s="91"/>
      <c r="HM17" s="26"/>
      <c r="HN17" s="92" t="s">
        <v>21</v>
      </c>
      <c r="HO17" s="92"/>
      <c r="HP17" s="92"/>
      <c r="HQ17" s="92"/>
      <c r="HR17" s="92"/>
      <c r="HS17" s="92"/>
      <c r="HT17" s="92"/>
      <c r="HU17" s="92"/>
      <c r="HV17" s="92"/>
      <c r="HW17" s="92"/>
      <c r="HX17" s="92"/>
      <c r="HY17" s="92"/>
      <c r="HZ17" s="92"/>
      <c r="IA17" s="92"/>
      <c r="IB17" s="92"/>
      <c r="IC17" s="92"/>
      <c r="ID17" s="92"/>
      <c r="IE17" s="92"/>
      <c r="IF17" s="92"/>
      <c r="IG17" s="92"/>
      <c r="IH17" s="92"/>
      <c r="II17" s="92"/>
      <c r="IJ17" s="92"/>
      <c r="IK17" s="92"/>
      <c r="IL17" s="92"/>
      <c r="IM17" s="92"/>
      <c r="IN17" s="92"/>
      <c r="IO17" s="92"/>
      <c r="IP17" s="92"/>
      <c r="IQ17" s="92"/>
      <c r="IR17" s="92"/>
      <c r="IS17" s="28"/>
      <c r="IT17" s="93" t="s">
        <v>22</v>
      </c>
      <c r="IU17" s="93"/>
      <c r="IV17" s="93"/>
      <c r="IW17" s="93"/>
      <c r="IX17" s="93"/>
      <c r="IY17" s="93"/>
      <c r="IZ17" s="93"/>
      <c r="JA17" s="93"/>
      <c r="JB17" s="93"/>
      <c r="JC17" s="93"/>
      <c r="JD17" s="93"/>
      <c r="JE17" s="93"/>
      <c r="JF17" s="93"/>
      <c r="JG17" s="93"/>
      <c r="JH17" s="93"/>
      <c r="JI17" s="93"/>
      <c r="JJ17" s="93"/>
      <c r="JK17" s="93"/>
      <c r="JL17" s="93"/>
      <c r="JM17" s="93"/>
      <c r="JN17" s="93"/>
      <c r="JO17" s="93"/>
      <c r="JP17" s="93"/>
      <c r="JQ17" s="93"/>
      <c r="JR17" s="93"/>
      <c r="JS17" s="93"/>
      <c r="JT17" s="93"/>
      <c r="JU17" s="93"/>
      <c r="JV17" s="93"/>
      <c r="JW17" s="93"/>
      <c r="JX17" s="6"/>
      <c r="JY17" s="85" t="s">
        <v>23</v>
      </c>
      <c r="JZ17" s="85"/>
      <c r="KA17" s="85"/>
      <c r="KB17" s="85"/>
      <c r="KC17" s="85"/>
      <c r="KD17" s="85"/>
      <c r="KE17" s="85"/>
      <c r="KF17" s="85"/>
      <c r="KG17" s="85"/>
      <c r="KH17" s="85"/>
      <c r="KI17" s="85"/>
      <c r="KJ17" s="85"/>
      <c r="KK17" s="85"/>
      <c r="KL17" s="85"/>
      <c r="KM17" s="85"/>
      <c r="KN17" s="85"/>
      <c r="KO17" s="85"/>
      <c r="KP17" s="85"/>
      <c r="KQ17" s="85"/>
      <c r="KR17" s="85"/>
      <c r="KS17" s="85"/>
      <c r="KT17" s="85"/>
      <c r="KU17" s="85"/>
      <c r="KV17" s="85"/>
      <c r="KW17" s="85"/>
      <c r="KX17" s="85"/>
      <c r="KY17" s="85"/>
      <c r="KZ17" s="85"/>
      <c r="LA17" s="85"/>
      <c r="LB17" s="85"/>
      <c r="LC17" s="85"/>
      <c r="LD17" s="16"/>
      <c r="LE17" s="86" t="s">
        <v>24</v>
      </c>
      <c r="LF17" s="86"/>
      <c r="LG17" s="86"/>
      <c r="LH17" s="86"/>
      <c r="LI17" s="86"/>
      <c r="LJ17" s="86"/>
      <c r="LK17" s="86"/>
      <c r="LL17" s="86"/>
      <c r="LM17" s="86"/>
      <c r="LN17" s="86"/>
      <c r="LO17" s="86"/>
      <c r="LP17" s="86"/>
      <c r="LQ17" s="86"/>
      <c r="LR17" s="86"/>
      <c r="LS17" s="86"/>
      <c r="LT17" s="86"/>
      <c r="LU17" s="86"/>
      <c r="LV17" s="86"/>
      <c r="LW17" s="86"/>
      <c r="LX17" s="86"/>
      <c r="LY17" s="86"/>
      <c r="LZ17" s="86"/>
      <c r="MA17" s="86"/>
      <c r="MB17" s="86"/>
      <c r="MC17" s="86"/>
      <c r="MD17" s="86"/>
      <c r="ME17" s="86"/>
      <c r="MF17" s="86"/>
      <c r="MG17" s="86"/>
      <c r="MH17" s="86"/>
      <c r="MI17" s="18"/>
      <c r="MJ17" s="87" t="s">
        <v>25</v>
      </c>
      <c r="MK17" s="88"/>
      <c r="ML17" s="88"/>
      <c r="MM17" s="88"/>
      <c r="MN17" s="88"/>
      <c r="MO17" s="88"/>
      <c r="MP17" s="88"/>
      <c r="MQ17" s="88"/>
      <c r="MR17" s="88"/>
      <c r="MS17" s="88"/>
      <c r="MT17" s="88"/>
      <c r="MU17" s="88"/>
      <c r="MV17" s="88"/>
      <c r="MW17" s="88"/>
      <c r="MX17" s="88"/>
      <c r="MY17" s="88"/>
      <c r="MZ17" s="88"/>
      <c r="NA17" s="88"/>
      <c r="NB17" s="88"/>
      <c r="NC17" s="88"/>
      <c r="ND17" s="88"/>
      <c r="NE17" s="88"/>
      <c r="NF17" s="88"/>
      <c r="NG17" s="88"/>
      <c r="NH17" s="88"/>
      <c r="NI17" s="88"/>
      <c r="NJ17" s="88"/>
      <c r="NK17" s="88"/>
      <c r="NL17" s="88"/>
      <c r="NM17" s="88"/>
      <c r="NN17" s="30"/>
      <c r="NO17" s="20"/>
    </row>
    <row r="18" spans="1:379" s="50" customFormat="1" x14ac:dyDescent="0.3">
      <c r="A18" s="97"/>
      <c r="B18" s="98"/>
      <c r="C18" s="72">
        <v>45658</v>
      </c>
      <c r="D18" s="72">
        <v>45659</v>
      </c>
      <c r="E18" s="72">
        <v>45660</v>
      </c>
      <c r="F18" s="72">
        <v>45661</v>
      </c>
      <c r="G18" s="72">
        <v>45662</v>
      </c>
      <c r="H18" s="72">
        <v>45663</v>
      </c>
      <c r="I18" s="72">
        <v>45664</v>
      </c>
      <c r="J18" s="72">
        <v>45665</v>
      </c>
      <c r="K18" s="72">
        <v>45666</v>
      </c>
      <c r="L18" s="72">
        <v>45667</v>
      </c>
      <c r="M18" s="72">
        <v>45668</v>
      </c>
      <c r="N18" s="72">
        <v>45669</v>
      </c>
      <c r="O18" s="72">
        <v>45670</v>
      </c>
      <c r="P18" s="72">
        <v>45671</v>
      </c>
      <c r="Q18" s="72">
        <v>45672</v>
      </c>
      <c r="R18" s="72">
        <v>45673</v>
      </c>
      <c r="S18" s="72">
        <v>45674</v>
      </c>
      <c r="T18" s="72">
        <v>45675</v>
      </c>
      <c r="U18" s="72">
        <v>45676</v>
      </c>
      <c r="V18" s="72">
        <v>45677</v>
      </c>
      <c r="W18" s="72">
        <v>45678</v>
      </c>
      <c r="X18" s="72">
        <v>45679</v>
      </c>
      <c r="Y18" s="72">
        <v>45680</v>
      </c>
      <c r="Z18" s="72">
        <v>45681</v>
      </c>
      <c r="AA18" s="72">
        <v>45682</v>
      </c>
      <c r="AB18" s="72">
        <v>45683</v>
      </c>
      <c r="AC18" s="72">
        <v>45684</v>
      </c>
      <c r="AD18" s="72">
        <v>45685</v>
      </c>
      <c r="AE18" s="72">
        <v>45686</v>
      </c>
      <c r="AF18" s="72">
        <v>45687</v>
      </c>
      <c r="AG18" s="72">
        <v>45688</v>
      </c>
      <c r="AH18" s="63">
        <f>SUM(AH19:AH1001)</f>
        <v>176</v>
      </c>
      <c r="AI18" s="72">
        <v>45689</v>
      </c>
      <c r="AJ18" s="72">
        <v>45690</v>
      </c>
      <c r="AK18" s="72">
        <v>45691</v>
      </c>
      <c r="AL18" s="72">
        <v>45692</v>
      </c>
      <c r="AM18" s="72">
        <v>45693</v>
      </c>
      <c r="AN18" s="72">
        <v>45694</v>
      </c>
      <c r="AO18" s="72">
        <v>45695</v>
      </c>
      <c r="AP18" s="72">
        <v>45696</v>
      </c>
      <c r="AQ18" s="72">
        <v>45697</v>
      </c>
      <c r="AR18" s="72">
        <v>45698</v>
      </c>
      <c r="AS18" s="72">
        <v>45699</v>
      </c>
      <c r="AT18" s="72">
        <v>45700</v>
      </c>
      <c r="AU18" s="72">
        <v>45701</v>
      </c>
      <c r="AV18" s="72">
        <v>45702</v>
      </c>
      <c r="AW18" s="72">
        <v>45703</v>
      </c>
      <c r="AX18" s="72">
        <v>45704</v>
      </c>
      <c r="AY18" s="72">
        <v>45705</v>
      </c>
      <c r="AZ18" s="72">
        <v>45706</v>
      </c>
      <c r="BA18" s="72">
        <v>45707</v>
      </c>
      <c r="BB18" s="72">
        <v>45708</v>
      </c>
      <c r="BC18" s="72">
        <v>45709</v>
      </c>
      <c r="BD18" s="72">
        <v>45710</v>
      </c>
      <c r="BE18" s="72">
        <v>45711</v>
      </c>
      <c r="BF18" s="72">
        <v>45712</v>
      </c>
      <c r="BG18" s="72">
        <v>45713</v>
      </c>
      <c r="BH18" s="72">
        <v>45714</v>
      </c>
      <c r="BI18" s="72">
        <v>45715</v>
      </c>
      <c r="BJ18" s="72">
        <v>45716</v>
      </c>
      <c r="BK18" s="64">
        <f>SUM(BK19:BK1001)</f>
        <v>0</v>
      </c>
      <c r="BL18" s="72">
        <v>45717</v>
      </c>
      <c r="BM18" s="72">
        <v>45718</v>
      </c>
      <c r="BN18" s="72">
        <v>45719</v>
      </c>
      <c r="BO18" s="72">
        <v>45720</v>
      </c>
      <c r="BP18" s="72">
        <v>45721</v>
      </c>
      <c r="BQ18" s="72">
        <v>45722</v>
      </c>
      <c r="BR18" s="72">
        <v>45723</v>
      </c>
      <c r="BS18" s="72">
        <v>45724</v>
      </c>
      <c r="BT18" s="72">
        <v>45725</v>
      </c>
      <c r="BU18" s="72">
        <v>45726</v>
      </c>
      <c r="BV18" s="72">
        <v>45727</v>
      </c>
      <c r="BW18" s="72">
        <v>45728</v>
      </c>
      <c r="BX18" s="72">
        <v>45729</v>
      </c>
      <c r="BY18" s="72">
        <v>45730</v>
      </c>
      <c r="BZ18" s="72">
        <v>45731</v>
      </c>
      <c r="CA18" s="72">
        <v>45732</v>
      </c>
      <c r="CB18" s="72">
        <v>45733</v>
      </c>
      <c r="CC18" s="72">
        <v>45734</v>
      </c>
      <c r="CD18" s="72">
        <v>45735</v>
      </c>
      <c r="CE18" s="72">
        <v>45736</v>
      </c>
      <c r="CF18" s="72">
        <v>45737</v>
      </c>
      <c r="CG18" s="72">
        <v>45738</v>
      </c>
      <c r="CH18" s="72">
        <v>45739</v>
      </c>
      <c r="CI18" s="72">
        <v>45740</v>
      </c>
      <c r="CJ18" s="72">
        <v>45741</v>
      </c>
      <c r="CK18" s="72">
        <v>45742</v>
      </c>
      <c r="CL18" s="72">
        <v>45743</v>
      </c>
      <c r="CM18" s="72">
        <v>45744</v>
      </c>
      <c r="CN18" s="72">
        <v>45745</v>
      </c>
      <c r="CO18" s="72">
        <v>45746</v>
      </c>
      <c r="CP18" s="72">
        <v>45747</v>
      </c>
      <c r="CQ18" s="65">
        <f>SUM(CQ19:CQ1001)</f>
        <v>0</v>
      </c>
      <c r="CR18" s="72">
        <v>45748</v>
      </c>
      <c r="CS18" s="72">
        <v>45749</v>
      </c>
      <c r="CT18" s="72">
        <v>45750</v>
      </c>
      <c r="CU18" s="72">
        <v>45751</v>
      </c>
      <c r="CV18" s="72">
        <v>45752</v>
      </c>
      <c r="CW18" s="72">
        <v>45753</v>
      </c>
      <c r="CX18" s="72">
        <v>45754</v>
      </c>
      <c r="CY18" s="72">
        <v>45755</v>
      </c>
      <c r="CZ18" s="72">
        <v>45756</v>
      </c>
      <c r="DA18" s="72">
        <v>45757</v>
      </c>
      <c r="DB18" s="72">
        <v>45758</v>
      </c>
      <c r="DC18" s="72">
        <v>45759</v>
      </c>
      <c r="DD18" s="72">
        <v>45760</v>
      </c>
      <c r="DE18" s="72">
        <v>45761</v>
      </c>
      <c r="DF18" s="72">
        <v>45762</v>
      </c>
      <c r="DG18" s="72">
        <v>45763</v>
      </c>
      <c r="DH18" s="72">
        <v>45764</v>
      </c>
      <c r="DI18" s="72">
        <v>45765</v>
      </c>
      <c r="DJ18" s="72">
        <v>45766</v>
      </c>
      <c r="DK18" s="72">
        <v>45767</v>
      </c>
      <c r="DL18" s="72">
        <v>45768</v>
      </c>
      <c r="DM18" s="72">
        <v>45769</v>
      </c>
      <c r="DN18" s="72">
        <v>45770</v>
      </c>
      <c r="DO18" s="72">
        <v>45771</v>
      </c>
      <c r="DP18" s="72">
        <v>45772</v>
      </c>
      <c r="DQ18" s="72">
        <v>45773</v>
      </c>
      <c r="DR18" s="72">
        <v>45774</v>
      </c>
      <c r="DS18" s="72">
        <v>45775</v>
      </c>
      <c r="DT18" s="72">
        <v>45776</v>
      </c>
      <c r="DU18" s="72">
        <v>45777</v>
      </c>
      <c r="DV18" s="66">
        <f>SUM(DV19:DV1001)</f>
        <v>0</v>
      </c>
      <c r="DW18" s="72">
        <v>45778</v>
      </c>
      <c r="DX18" s="72">
        <v>45779</v>
      </c>
      <c r="DY18" s="72">
        <v>45780</v>
      </c>
      <c r="DZ18" s="72">
        <v>45781</v>
      </c>
      <c r="EA18" s="72">
        <v>45782</v>
      </c>
      <c r="EB18" s="72">
        <v>45783</v>
      </c>
      <c r="EC18" s="72">
        <v>45784</v>
      </c>
      <c r="ED18" s="72">
        <v>45785</v>
      </c>
      <c r="EE18" s="72">
        <v>45786</v>
      </c>
      <c r="EF18" s="72">
        <v>45787</v>
      </c>
      <c r="EG18" s="72">
        <v>45788</v>
      </c>
      <c r="EH18" s="72">
        <v>45789</v>
      </c>
      <c r="EI18" s="72">
        <v>45790</v>
      </c>
      <c r="EJ18" s="72">
        <v>45791</v>
      </c>
      <c r="EK18" s="72">
        <v>45792</v>
      </c>
      <c r="EL18" s="72">
        <v>45793</v>
      </c>
      <c r="EM18" s="72">
        <v>45794</v>
      </c>
      <c r="EN18" s="72">
        <v>45795</v>
      </c>
      <c r="EO18" s="72">
        <v>45796</v>
      </c>
      <c r="EP18" s="72">
        <v>45797</v>
      </c>
      <c r="EQ18" s="72">
        <v>45798</v>
      </c>
      <c r="ER18" s="72">
        <v>45799</v>
      </c>
      <c r="ES18" s="72">
        <v>45800</v>
      </c>
      <c r="ET18" s="72">
        <v>45801</v>
      </c>
      <c r="EU18" s="72">
        <v>45802</v>
      </c>
      <c r="EV18" s="72">
        <v>45803</v>
      </c>
      <c r="EW18" s="72">
        <v>45804</v>
      </c>
      <c r="EX18" s="72">
        <v>45805</v>
      </c>
      <c r="EY18" s="72">
        <v>45806</v>
      </c>
      <c r="EZ18" s="72">
        <v>45807</v>
      </c>
      <c r="FA18" s="72">
        <v>45808</v>
      </c>
      <c r="FB18" s="67">
        <f>SUM(FB19:FB1001)</f>
        <v>0</v>
      </c>
      <c r="FC18" s="72">
        <v>45809</v>
      </c>
      <c r="FD18" s="72">
        <v>45810</v>
      </c>
      <c r="FE18" s="72">
        <v>45811</v>
      </c>
      <c r="FF18" s="72">
        <v>45812</v>
      </c>
      <c r="FG18" s="72">
        <v>45813</v>
      </c>
      <c r="FH18" s="72">
        <v>45814</v>
      </c>
      <c r="FI18" s="72">
        <v>45815</v>
      </c>
      <c r="FJ18" s="72">
        <v>45816</v>
      </c>
      <c r="FK18" s="72">
        <v>45817</v>
      </c>
      <c r="FL18" s="72">
        <v>45818</v>
      </c>
      <c r="FM18" s="72">
        <v>45819</v>
      </c>
      <c r="FN18" s="72">
        <v>45820</v>
      </c>
      <c r="FO18" s="72">
        <v>45821</v>
      </c>
      <c r="FP18" s="72">
        <v>45822</v>
      </c>
      <c r="FQ18" s="72">
        <v>45823</v>
      </c>
      <c r="FR18" s="72">
        <v>45824</v>
      </c>
      <c r="FS18" s="72">
        <v>45825</v>
      </c>
      <c r="FT18" s="72">
        <v>45826</v>
      </c>
      <c r="FU18" s="72">
        <v>45827</v>
      </c>
      <c r="FV18" s="72">
        <v>45828</v>
      </c>
      <c r="FW18" s="72">
        <v>45829</v>
      </c>
      <c r="FX18" s="72">
        <v>45830</v>
      </c>
      <c r="FY18" s="72">
        <v>45831</v>
      </c>
      <c r="FZ18" s="72">
        <v>45832</v>
      </c>
      <c r="GA18" s="72">
        <v>45833</v>
      </c>
      <c r="GB18" s="72">
        <v>45834</v>
      </c>
      <c r="GC18" s="72">
        <v>45835</v>
      </c>
      <c r="GD18" s="72">
        <v>45836</v>
      </c>
      <c r="GE18" s="72">
        <v>45837</v>
      </c>
      <c r="GF18" s="72">
        <v>45838</v>
      </c>
      <c r="GG18" s="68">
        <f>SUM(GG19:GG1001)</f>
        <v>0</v>
      </c>
      <c r="GH18" s="72">
        <v>45839</v>
      </c>
      <c r="GI18" s="72">
        <v>45840</v>
      </c>
      <c r="GJ18" s="72">
        <v>45841</v>
      </c>
      <c r="GK18" s="72">
        <v>45842</v>
      </c>
      <c r="GL18" s="72">
        <v>45843</v>
      </c>
      <c r="GM18" s="72">
        <v>45844</v>
      </c>
      <c r="GN18" s="72">
        <v>45845</v>
      </c>
      <c r="GO18" s="72">
        <v>45846</v>
      </c>
      <c r="GP18" s="72">
        <v>45847</v>
      </c>
      <c r="GQ18" s="72">
        <v>45848</v>
      </c>
      <c r="GR18" s="72">
        <v>45849</v>
      </c>
      <c r="GS18" s="72">
        <v>45850</v>
      </c>
      <c r="GT18" s="72">
        <v>45851</v>
      </c>
      <c r="GU18" s="72">
        <v>45852</v>
      </c>
      <c r="GV18" s="72">
        <v>45853</v>
      </c>
      <c r="GW18" s="72">
        <v>45854</v>
      </c>
      <c r="GX18" s="72">
        <v>45855</v>
      </c>
      <c r="GY18" s="72">
        <v>45856</v>
      </c>
      <c r="GZ18" s="72">
        <v>45857</v>
      </c>
      <c r="HA18" s="72">
        <v>45858</v>
      </c>
      <c r="HB18" s="72">
        <v>45859</v>
      </c>
      <c r="HC18" s="72">
        <v>45860</v>
      </c>
      <c r="HD18" s="72">
        <v>45861</v>
      </c>
      <c r="HE18" s="72">
        <v>45862</v>
      </c>
      <c r="HF18" s="72">
        <v>45863</v>
      </c>
      <c r="HG18" s="72">
        <v>45864</v>
      </c>
      <c r="HH18" s="72">
        <v>45865</v>
      </c>
      <c r="HI18" s="72">
        <v>45866</v>
      </c>
      <c r="HJ18" s="72">
        <v>45867</v>
      </c>
      <c r="HK18" s="72">
        <v>45868</v>
      </c>
      <c r="HL18" s="72">
        <v>45869</v>
      </c>
      <c r="HM18" s="69">
        <f>SUM(HM19:HM1001)</f>
        <v>0</v>
      </c>
      <c r="HN18" s="72">
        <v>45870</v>
      </c>
      <c r="HO18" s="72">
        <v>45871</v>
      </c>
      <c r="HP18" s="72">
        <v>45872</v>
      </c>
      <c r="HQ18" s="72">
        <v>45873</v>
      </c>
      <c r="HR18" s="72">
        <v>45874</v>
      </c>
      <c r="HS18" s="72">
        <v>45875</v>
      </c>
      <c r="HT18" s="72">
        <v>45876</v>
      </c>
      <c r="HU18" s="72">
        <v>45877</v>
      </c>
      <c r="HV18" s="72">
        <v>45878</v>
      </c>
      <c r="HW18" s="72">
        <v>45879</v>
      </c>
      <c r="HX18" s="72">
        <v>45880</v>
      </c>
      <c r="HY18" s="72">
        <v>45881</v>
      </c>
      <c r="HZ18" s="72">
        <v>45882</v>
      </c>
      <c r="IA18" s="72">
        <v>45883</v>
      </c>
      <c r="IB18" s="72">
        <v>45884</v>
      </c>
      <c r="IC18" s="72">
        <v>45885</v>
      </c>
      <c r="ID18" s="72">
        <v>45886</v>
      </c>
      <c r="IE18" s="72">
        <v>45887</v>
      </c>
      <c r="IF18" s="72">
        <v>45888</v>
      </c>
      <c r="IG18" s="72">
        <v>45889</v>
      </c>
      <c r="IH18" s="72">
        <v>45890</v>
      </c>
      <c r="II18" s="72">
        <v>45891</v>
      </c>
      <c r="IJ18" s="72">
        <v>45892</v>
      </c>
      <c r="IK18" s="72">
        <v>45893</v>
      </c>
      <c r="IL18" s="72">
        <v>45894</v>
      </c>
      <c r="IM18" s="72">
        <v>45895</v>
      </c>
      <c r="IN18" s="72">
        <v>45896</v>
      </c>
      <c r="IO18" s="72">
        <v>45897</v>
      </c>
      <c r="IP18" s="72">
        <v>45898</v>
      </c>
      <c r="IQ18" s="72">
        <v>45899</v>
      </c>
      <c r="IR18" s="72">
        <v>45900</v>
      </c>
      <c r="IS18" s="70">
        <f>SUM(IS19:IS1001)</f>
        <v>0</v>
      </c>
      <c r="IT18" s="72">
        <v>45901</v>
      </c>
      <c r="IU18" s="72">
        <v>45902</v>
      </c>
      <c r="IV18" s="72">
        <v>45903</v>
      </c>
      <c r="IW18" s="72">
        <v>45904</v>
      </c>
      <c r="IX18" s="72">
        <v>45905</v>
      </c>
      <c r="IY18" s="72">
        <v>45906</v>
      </c>
      <c r="IZ18" s="72">
        <v>45907</v>
      </c>
      <c r="JA18" s="72">
        <v>45908</v>
      </c>
      <c r="JB18" s="72">
        <v>45909</v>
      </c>
      <c r="JC18" s="72">
        <v>45910</v>
      </c>
      <c r="JD18" s="72">
        <v>45911</v>
      </c>
      <c r="JE18" s="72">
        <v>45912</v>
      </c>
      <c r="JF18" s="72">
        <v>45913</v>
      </c>
      <c r="JG18" s="72">
        <v>45914</v>
      </c>
      <c r="JH18" s="72">
        <v>45915</v>
      </c>
      <c r="JI18" s="72">
        <v>45916</v>
      </c>
      <c r="JJ18" s="72">
        <v>45917</v>
      </c>
      <c r="JK18" s="72">
        <v>45918</v>
      </c>
      <c r="JL18" s="72">
        <v>45919</v>
      </c>
      <c r="JM18" s="72">
        <v>45920</v>
      </c>
      <c r="JN18" s="72">
        <v>45921</v>
      </c>
      <c r="JO18" s="72">
        <v>45922</v>
      </c>
      <c r="JP18" s="72">
        <v>45923</v>
      </c>
      <c r="JQ18" s="72">
        <v>45924</v>
      </c>
      <c r="JR18" s="72">
        <v>45925</v>
      </c>
      <c r="JS18" s="72">
        <v>45926</v>
      </c>
      <c r="JT18" s="72">
        <v>45927</v>
      </c>
      <c r="JU18" s="72">
        <v>45928</v>
      </c>
      <c r="JV18" s="72">
        <v>45929</v>
      </c>
      <c r="JW18" s="72">
        <v>45930</v>
      </c>
      <c r="JX18" s="60">
        <f>SUM(JX19:JX1001)</f>
        <v>0</v>
      </c>
      <c r="JY18" s="72">
        <v>45931</v>
      </c>
      <c r="JZ18" s="72">
        <v>45932</v>
      </c>
      <c r="KA18" s="72">
        <v>45933</v>
      </c>
      <c r="KB18" s="72">
        <v>45934</v>
      </c>
      <c r="KC18" s="72">
        <v>45935</v>
      </c>
      <c r="KD18" s="72">
        <v>45936</v>
      </c>
      <c r="KE18" s="72">
        <v>45937</v>
      </c>
      <c r="KF18" s="72">
        <v>45938</v>
      </c>
      <c r="KG18" s="72">
        <v>45939</v>
      </c>
      <c r="KH18" s="72">
        <v>45940</v>
      </c>
      <c r="KI18" s="72">
        <v>45941</v>
      </c>
      <c r="KJ18" s="72">
        <v>45942</v>
      </c>
      <c r="KK18" s="72">
        <v>45943</v>
      </c>
      <c r="KL18" s="72">
        <v>45944</v>
      </c>
      <c r="KM18" s="72">
        <v>45945</v>
      </c>
      <c r="KN18" s="72">
        <v>45946</v>
      </c>
      <c r="KO18" s="72">
        <v>45947</v>
      </c>
      <c r="KP18" s="72">
        <v>45948</v>
      </c>
      <c r="KQ18" s="72">
        <v>45949</v>
      </c>
      <c r="KR18" s="72">
        <v>45950</v>
      </c>
      <c r="KS18" s="72">
        <v>45951</v>
      </c>
      <c r="KT18" s="72">
        <v>45952</v>
      </c>
      <c r="KU18" s="72">
        <v>45953</v>
      </c>
      <c r="KV18" s="72">
        <v>45954</v>
      </c>
      <c r="KW18" s="72">
        <v>45955</v>
      </c>
      <c r="KX18" s="72">
        <v>45956</v>
      </c>
      <c r="KY18" s="72">
        <v>45957</v>
      </c>
      <c r="KZ18" s="72">
        <v>45958</v>
      </c>
      <c r="LA18" s="72">
        <v>45959</v>
      </c>
      <c r="LB18" s="72">
        <v>45960</v>
      </c>
      <c r="LC18" s="72">
        <v>45961</v>
      </c>
      <c r="LD18" s="64">
        <f>SUM(LD19:LD1001)</f>
        <v>0</v>
      </c>
      <c r="LE18" s="72">
        <v>45962</v>
      </c>
      <c r="LF18" s="72">
        <v>45963</v>
      </c>
      <c r="LG18" s="72">
        <v>45964</v>
      </c>
      <c r="LH18" s="72">
        <v>45965</v>
      </c>
      <c r="LI18" s="72">
        <v>45966</v>
      </c>
      <c r="LJ18" s="72">
        <v>45967</v>
      </c>
      <c r="LK18" s="72">
        <v>45968</v>
      </c>
      <c r="LL18" s="72">
        <v>45969</v>
      </c>
      <c r="LM18" s="72">
        <v>45970</v>
      </c>
      <c r="LN18" s="72">
        <v>45971</v>
      </c>
      <c r="LO18" s="72">
        <v>45972</v>
      </c>
      <c r="LP18" s="72">
        <v>45973</v>
      </c>
      <c r="LQ18" s="72">
        <v>45974</v>
      </c>
      <c r="LR18" s="72">
        <v>45975</v>
      </c>
      <c r="LS18" s="72">
        <v>45976</v>
      </c>
      <c r="LT18" s="72">
        <v>45977</v>
      </c>
      <c r="LU18" s="72">
        <v>45978</v>
      </c>
      <c r="LV18" s="72">
        <v>45979</v>
      </c>
      <c r="LW18" s="72">
        <v>45980</v>
      </c>
      <c r="LX18" s="72">
        <v>45981</v>
      </c>
      <c r="LY18" s="72">
        <v>45982</v>
      </c>
      <c r="LZ18" s="72">
        <v>45983</v>
      </c>
      <c r="MA18" s="72">
        <v>45984</v>
      </c>
      <c r="MB18" s="72">
        <v>45985</v>
      </c>
      <c r="MC18" s="72">
        <v>45986</v>
      </c>
      <c r="MD18" s="72">
        <v>45987</v>
      </c>
      <c r="ME18" s="72">
        <v>45988</v>
      </c>
      <c r="MF18" s="72">
        <v>45989</v>
      </c>
      <c r="MG18" s="72">
        <v>45990</v>
      </c>
      <c r="MH18" s="72">
        <v>45991</v>
      </c>
      <c r="MI18" s="65">
        <f>SUM(MI19:MI1001)</f>
        <v>0</v>
      </c>
      <c r="MJ18" s="72">
        <v>45627</v>
      </c>
      <c r="MK18" s="72">
        <v>45993</v>
      </c>
      <c r="ML18" s="72">
        <v>45994</v>
      </c>
      <c r="MM18" s="72">
        <v>45995</v>
      </c>
      <c r="MN18" s="72">
        <v>45996</v>
      </c>
      <c r="MO18" s="72">
        <v>45997</v>
      </c>
      <c r="MP18" s="72">
        <v>45998</v>
      </c>
      <c r="MQ18" s="72">
        <v>45999</v>
      </c>
      <c r="MR18" s="72">
        <v>46000</v>
      </c>
      <c r="MS18" s="72">
        <v>46001</v>
      </c>
      <c r="MT18" s="72">
        <v>46002</v>
      </c>
      <c r="MU18" s="72">
        <v>46003</v>
      </c>
      <c r="MV18" s="72">
        <v>46004</v>
      </c>
      <c r="MW18" s="72">
        <v>46005</v>
      </c>
      <c r="MX18" s="72">
        <v>46006</v>
      </c>
      <c r="MY18" s="72">
        <v>46007</v>
      </c>
      <c r="MZ18" s="72">
        <v>46008</v>
      </c>
      <c r="NA18" s="72">
        <v>46009</v>
      </c>
      <c r="NB18" s="72">
        <v>46010</v>
      </c>
      <c r="NC18" s="72">
        <v>46011</v>
      </c>
      <c r="ND18" s="72">
        <v>46012</v>
      </c>
      <c r="NE18" s="72">
        <v>46013</v>
      </c>
      <c r="NF18" s="72">
        <v>46014</v>
      </c>
      <c r="NG18" s="72">
        <v>46015</v>
      </c>
      <c r="NH18" s="72">
        <v>46016</v>
      </c>
      <c r="NI18" s="72">
        <v>46017</v>
      </c>
      <c r="NJ18" s="72">
        <v>46018</v>
      </c>
      <c r="NK18" s="72">
        <v>46019</v>
      </c>
      <c r="NL18" s="72">
        <v>46020</v>
      </c>
      <c r="NM18" s="72">
        <v>46021</v>
      </c>
      <c r="NN18" s="72">
        <v>46022</v>
      </c>
      <c r="NO18" s="66">
        <f>SUM(NO19:NO1001)</f>
        <v>0</v>
      </c>
    </row>
    <row r="19" spans="1:379" ht="14.4" customHeight="1" x14ac:dyDescent="0.3">
      <c r="A19" s="48" t="s">
        <v>37</v>
      </c>
      <c r="C19" s="2"/>
      <c r="D19" s="2">
        <v>8</v>
      </c>
      <c r="E19" s="2">
        <v>8</v>
      </c>
      <c r="F19" s="2"/>
      <c r="G19" s="2"/>
      <c r="H19" s="2">
        <v>8</v>
      </c>
      <c r="I19" s="2">
        <v>8</v>
      </c>
      <c r="J19" s="2">
        <v>8</v>
      </c>
      <c r="K19" s="2">
        <v>8</v>
      </c>
      <c r="L19" s="2">
        <v>8</v>
      </c>
      <c r="M19" s="2"/>
      <c r="N19" s="2"/>
      <c r="O19" s="2">
        <v>8</v>
      </c>
      <c r="P19" s="2">
        <v>8</v>
      </c>
      <c r="Q19" s="2">
        <v>8</v>
      </c>
      <c r="R19" s="2">
        <v>8</v>
      </c>
      <c r="S19" s="2">
        <v>8</v>
      </c>
      <c r="T19" s="2"/>
      <c r="U19" s="2"/>
      <c r="V19" s="2">
        <v>8</v>
      </c>
      <c r="W19" s="2">
        <v>8</v>
      </c>
      <c r="X19" s="2">
        <v>8</v>
      </c>
      <c r="Y19" s="2">
        <v>8</v>
      </c>
      <c r="Z19" s="2">
        <v>8</v>
      </c>
      <c r="AA19" s="2"/>
      <c r="AB19" s="2"/>
      <c r="AC19" s="2">
        <v>8</v>
      </c>
      <c r="AD19" s="2">
        <v>8</v>
      </c>
      <c r="AE19" s="2">
        <v>8</v>
      </c>
      <c r="AF19" s="2">
        <v>8</v>
      </c>
      <c r="AG19" s="2">
        <v>8</v>
      </c>
      <c r="AH19" s="15">
        <f t="shared" ref="AH19:AH39" si="31">SUM(C19:AG19)</f>
        <v>176</v>
      </c>
      <c r="BK19" s="17">
        <f t="shared" ref="BK19:BK39" si="32">SUM(AI19:BJ19)</f>
        <v>0</v>
      </c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Q19" s="19">
        <f>SUM(BL19:CP19)</f>
        <v>0</v>
      </c>
      <c r="CR19" s="49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21">
        <f>SUM(CR19:DU19)</f>
        <v>0</v>
      </c>
      <c r="DW19" s="49"/>
      <c r="DX19" s="8"/>
      <c r="DY19" s="8"/>
      <c r="EB19" s="8"/>
      <c r="EC19" s="8"/>
      <c r="ED19" s="8"/>
      <c r="EE19" s="8"/>
      <c r="EF19" s="8"/>
      <c r="EI19" s="50"/>
      <c r="EJ19" s="50"/>
      <c r="EK19" s="50"/>
      <c r="EL19" s="50"/>
      <c r="EM19" s="50"/>
      <c r="EN19" s="50"/>
      <c r="EO19" s="50"/>
      <c r="EP19" s="49"/>
      <c r="EQ19" s="50"/>
      <c r="ER19" s="50"/>
      <c r="ES19" s="50"/>
      <c r="ET19" s="50"/>
      <c r="EW19" s="8"/>
      <c r="EX19" s="8"/>
      <c r="EY19" s="8"/>
      <c r="EZ19" s="8"/>
      <c r="FA19" s="8"/>
      <c r="FB19" s="23">
        <f>SUM(DW19:FA19)</f>
        <v>0</v>
      </c>
      <c r="FE19" s="50"/>
      <c r="FF19" s="50"/>
      <c r="FG19" s="50"/>
      <c r="FH19" s="50"/>
      <c r="FI19" s="50"/>
      <c r="FL19" s="8"/>
      <c r="FM19" s="8"/>
      <c r="FN19" s="8"/>
      <c r="FO19" s="8"/>
      <c r="FP19" s="8"/>
      <c r="FS19" s="8"/>
      <c r="FT19" s="50"/>
      <c r="FU19" s="50"/>
      <c r="FV19" s="50"/>
      <c r="FW19" s="50"/>
      <c r="FX19" s="50"/>
      <c r="FY19" s="50"/>
      <c r="FZ19" s="50"/>
      <c r="GA19" s="50"/>
      <c r="GB19" s="50"/>
      <c r="GC19" s="50"/>
      <c r="GD19" s="50"/>
      <c r="GG19" s="25">
        <f>SUM(FC19:GF19)</f>
        <v>0</v>
      </c>
      <c r="GH19" s="50"/>
      <c r="GI19" s="50"/>
      <c r="GJ19" s="50"/>
      <c r="GK19" s="50"/>
      <c r="GL19" s="50"/>
      <c r="GO19" s="50"/>
      <c r="GP19" s="50"/>
      <c r="GQ19" s="50"/>
      <c r="GR19" s="50"/>
      <c r="GS19" s="50"/>
      <c r="GV19" s="50"/>
      <c r="GW19" s="50"/>
      <c r="GX19" s="50"/>
      <c r="GY19" s="50"/>
      <c r="GZ19" s="50"/>
      <c r="HC19" s="50"/>
      <c r="HD19" s="50"/>
      <c r="HE19" s="50"/>
      <c r="HF19" s="50"/>
      <c r="HG19" s="50"/>
      <c r="HM19" s="27">
        <f>SUM(GH19:HL19)</f>
        <v>0</v>
      </c>
      <c r="HN19" s="50"/>
      <c r="HO19" s="50"/>
      <c r="HP19" s="50"/>
      <c r="HQ19" s="50"/>
      <c r="HR19" s="50"/>
      <c r="HS19" s="50"/>
      <c r="HT19" s="50"/>
      <c r="HU19" s="50"/>
      <c r="HV19" s="50"/>
      <c r="IM19" s="50"/>
      <c r="IN19" s="50"/>
      <c r="IO19" s="50"/>
      <c r="IP19" s="50"/>
      <c r="IQ19" s="50"/>
      <c r="IS19" s="29">
        <f>SUM(HN19:IR19)</f>
        <v>0</v>
      </c>
      <c r="IU19" s="50"/>
      <c r="IV19" s="50"/>
      <c r="IW19" s="50"/>
      <c r="IX19" s="50"/>
      <c r="IY19" s="50"/>
      <c r="JB19" s="8"/>
      <c r="JC19" s="8"/>
      <c r="JD19" s="8"/>
      <c r="JE19" s="8"/>
      <c r="JF19" s="8"/>
      <c r="JI19" s="8"/>
      <c r="JJ19" s="8"/>
      <c r="JK19" s="8"/>
      <c r="JL19" s="8"/>
      <c r="JM19" s="8"/>
      <c r="JP19" s="8"/>
      <c r="JQ19" s="8"/>
      <c r="JR19" s="8"/>
      <c r="JS19" s="8"/>
      <c r="JT19" s="8"/>
      <c r="JW19" s="8"/>
      <c r="JX19" s="60">
        <f>SUM(IT19:JW19)</f>
        <v>0</v>
      </c>
      <c r="JY19" s="8"/>
      <c r="JZ19" s="8"/>
      <c r="KA19" s="8"/>
      <c r="KB19" s="8"/>
      <c r="KE19" s="8"/>
      <c r="KF19" s="8"/>
      <c r="KG19" s="8"/>
      <c r="KH19" s="8"/>
      <c r="KI19" s="8"/>
      <c r="KL19" s="8"/>
      <c r="KM19" s="8"/>
      <c r="KN19" s="8"/>
      <c r="KO19" s="8"/>
      <c r="KP19" s="8"/>
      <c r="KS19" s="8"/>
      <c r="KT19" s="8"/>
      <c r="KU19" s="8"/>
      <c r="KV19" s="8"/>
      <c r="KW19" s="8"/>
      <c r="KZ19" s="8"/>
      <c r="LA19" s="8"/>
      <c r="LB19" s="8"/>
      <c r="LC19" s="8"/>
      <c r="LD19" s="17">
        <f>SUM(JY19:LC19)</f>
        <v>0</v>
      </c>
      <c r="LH19" s="8"/>
      <c r="LI19" s="8"/>
      <c r="LJ19" s="8"/>
      <c r="LK19" s="8"/>
      <c r="LL19" s="8"/>
      <c r="LP19" s="8"/>
      <c r="LQ19" s="8"/>
      <c r="LR19" s="8"/>
      <c r="LS19" s="8"/>
      <c r="LV19" s="8"/>
      <c r="LW19" s="8"/>
      <c r="LX19" s="8"/>
      <c r="LY19" s="8"/>
      <c r="LZ19" s="8"/>
      <c r="MC19" s="8"/>
      <c r="MD19" s="8"/>
      <c r="ME19" s="8"/>
      <c r="MF19" s="8"/>
      <c r="MG19" s="8"/>
      <c r="MI19" s="19">
        <f>SUM(LE19:MH19)</f>
        <v>0</v>
      </c>
      <c r="MK19" s="50"/>
      <c r="ML19" s="50"/>
      <c r="MM19" s="50"/>
      <c r="MN19" s="50"/>
      <c r="MO19" s="50"/>
      <c r="MR19" s="8"/>
      <c r="MS19" s="8"/>
      <c r="MT19" s="8"/>
      <c r="MU19" s="8"/>
      <c r="MV19" s="8"/>
      <c r="MY19" s="8"/>
      <c r="MZ19" s="8"/>
      <c r="NA19" s="8"/>
      <c r="NB19" s="8"/>
      <c r="NC19" s="8"/>
      <c r="NF19" s="50"/>
      <c r="NG19" s="50"/>
      <c r="NH19" s="50"/>
      <c r="NI19" s="50"/>
      <c r="NJ19" s="50"/>
      <c r="NM19" s="50"/>
      <c r="NN19" s="50"/>
      <c r="NO19" s="21">
        <f>SUM(MJ19:NN19)</f>
        <v>0</v>
      </c>
    </row>
    <row r="20" spans="1:379" x14ac:dyDescent="0.3">
      <c r="A20" s="48" t="s">
        <v>38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15">
        <f t="shared" si="31"/>
        <v>0</v>
      </c>
      <c r="BK20" s="17">
        <f t="shared" si="32"/>
        <v>0</v>
      </c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Q20" s="19">
        <f t="shared" ref="CQ20:CQ39" si="33">SUM(BL20:CP20)</f>
        <v>0</v>
      </c>
      <c r="CR20" s="49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21">
        <f t="shared" ref="DV20:DV39" si="34">SUM(CR20:DU20)</f>
        <v>0</v>
      </c>
      <c r="DW20" s="49"/>
      <c r="DX20" s="8"/>
      <c r="DY20" s="8"/>
      <c r="EB20" s="8"/>
      <c r="EC20" s="8"/>
      <c r="ED20" s="8"/>
      <c r="EE20" s="8"/>
      <c r="EF20" s="8"/>
      <c r="EI20" s="50"/>
      <c r="EJ20" s="50"/>
      <c r="EK20" s="50"/>
      <c r="EL20" s="50"/>
      <c r="EM20" s="50"/>
      <c r="EN20" s="50"/>
      <c r="EO20" s="50"/>
      <c r="EP20" s="49"/>
      <c r="EQ20" s="50"/>
      <c r="ER20" s="50"/>
      <c r="ES20" s="50"/>
      <c r="ET20" s="50"/>
      <c r="EW20" s="8"/>
      <c r="EX20" s="8"/>
      <c r="EY20" s="8"/>
      <c r="EZ20" s="8"/>
      <c r="FA20" s="8"/>
      <c r="FB20" s="23">
        <f t="shared" ref="FB20:FB39" si="35">SUM(DW20:FA20)</f>
        <v>0</v>
      </c>
      <c r="FE20" s="50"/>
      <c r="FF20" s="50"/>
      <c r="FG20" s="50"/>
      <c r="FH20" s="50"/>
      <c r="FI20" s="50"/>
      <c r="FL20" s="8"/>
      <c r="FM20" s="8"/>
      <c r="FN20" s="8"/>
      <c r="FO20" s="8"/>
      <c r="FP20" s="8"/>
      <c r="FS20" s="8"/>
      <c r="FT20" s="50"/>
      <c r="FU20" s="50"/>
      <c r="FV20" s="50"/>
      <c r="FW20" s="50"/>
      <c r="FX20" s="50"/>
      <c r="FY20" s="50"/>
      <c r="FZ20" s="50"/>
      <c r="GA20" s="50"/>
      <c r="GB20" s="50"/>
      <c r="GC20" s="50"/>
      <c r="GD20" s="50"/>
      <c r="GG20" s="25">
        <f t="shared" ref="GG20:GG39" si="36">SUM(FC20:GF20)</f>
        <v>0</v>
      </c>
      <c r="GH20" s="50"/>
      <c r="GI20" s="50"/>
      <c r="GJ20" s="50"/>
      <c r="GK20" s="50"/>
      <c r="GL20" s="50"/>
      <c r="GO20" s="50"/>
      <c r="GP20" s="50"/>
      <c r="GQ20" s="50"/>
      <c r="GR20" s="50"/>
      <c r="GS20" s="50"/>
      <c r="GV20" s="50"/>
      <c r="GW20" s="50"/>
      <c r="GX20" s="50"/>
      <c r="GY20" s="50"/>
      <c r="GZ20" s="50"/>
      <c r="HC20" s="50"/>
      <c r="HD20" s="50"/>
      <c r="HE20" s="50"/>
      <c r="HF20" s="50"/>
      <c r="HG20" s="50"/>
      <c r="HM20" s="27">
        <f t="shared" ref="HM20:HM39" si="37">SUM(GH20:HL20)</f>
        <v>0</v>
      </c>
      <c r="HN20" s="50"/>
      <c r="HO20" s="50"/>
      <c r="HP20" s="50"/>
      <c r="HQ20" s="50"/>
      <c r="HR20" s="50"/>
      <c r="HS20" s="50"/>
      <c r="HT20" s="50"/>
      <c r="HU20" s="50"/>
      <c r="HV20" s="50"/>
      <c r="IM20" s="50"/>
      <c r="IN20" s="50"/>
      <c r="IO20" s="50"/>
      <c r="IP20" s="50"/>
      <c r="IQ20" s="50"/>
      <c r="IS20" s="29">
        <f t="shared" ref="IS20:IS39" si="38">SUM(HN20:IR20)</f>
        <v>0</v>
      </c>
      <c r="IU20" s="50"/>
      <c r="IV20" s="50"/>
      <c r="IW20" s="50"/>
      <c r="IX20" s="50"/>
      <c r="IY20" s="50"/>
      <c r="JB20" s="8"/>
      <c r="JC20" s="8"/>
      <c r="JD20" s="8"/>
      <c r="JE20" s="8"/>
      <c r="JF20" s="8"/>
      <c r="JI20" s="8"/>
      <c r="JJ20" s="8"/>
      <c r="JK20" s="8"/>
      <c r="JL20" s="8"/>
      <c r="JM20" s="8"/>
      <c r="JP20" s="8"/>
      <c r="JQ20" s="8"/>
      <c r="JR20" s="8"/>
      <c r="JS20" s="8"/>
      <c r="JT20" s="8"/>
      <c r="JW20" s="8"/>
      <c r="JX20" s="60">
        <f t="shared" ref="JX20:JX39" si="39">SUM(IT20:JW20)</f>
        <v>0</v>
      </c>
      <c r="JY20" s="8"/>
      <c r="JZ20" s="8"/>
      <c r="KA20" s="8"/>
      <c r="KB20" s="8"/>
      <c r="KE20" s="8"/>
      <c r="KF20" s="8"/>
      <c r="KG20" s="8"/>
      <c r="KH20" s="8"/>
      <c r="KI20" s="8"/>
      <c r="KL20" s="8"/>
      <c r="KM20" s="8"/>
      <c r="KN20" s="8"/>
      <c r="KO20" s="8"/>
      <c r="KP20" s="8"/>
      <c r="KS20" s="8"/>
      <c r="KT20" s="8"/>
      <c r="KU20" s="8"/>
      <c r="KV20" s="8"/>
      <c r="KW20" s="8"/>
      <c r="KZ20" s="8"/>
      <c r="LA20" s="8"/>
      <c r="LB20" s="8"/>
      <c r="LC20" s="8"/>
      <c r="LD20" s="17">
        <f t="shared" ref="LD20:LD39" si="40">SUM(JY20:LC20)</f>
        <v>0</v>
      </c>
      <c r="LH20" s="8"/>
      <c r="LI20" s="8"/>
      <c r="LJ20" s="8"/>
      <c r="LK20" s="8"/>
      <c r="LL20" s="8"/>
      <c r="LQ20" s="8"/>
      <c r="LR20" s="8"/>
      <c r="LS20" s="8"/>
      <c r="MC20" s="8"/>
      <c r="MD20" s="8"/>
      <c r="ME20" s="8"/>
      <c r="MF20" s="8"/>
      <c r="MG20" s="8"/>
      <c r="MI20" s="19">
        <f t="shared" ref="MI20:MI39" si="41">SUM(LE20:MH20)</f>
        <v>0</v>
      </c>
      <c r="MK20" s="50"/>
      <c r="ML20" s="50"/>
      <c r="MM20" s="50"/>
      <c r="MN20" s="50"/>
      <c r="MO20" s="50"/>
      <c r="MR20" s="8"/>
      <c r="MS20" s="8"/>
      <c r="MT20" s="8"/>
      <c r="MU20" s="8"/>
      <c r="MV20" s="8"/>
      <c r="MY20" s="8"/>
      <c r="MZ20" s="8"/>
      <c r="NA20" s="8"/>
      <c r="NB20" s="8"/>
      <c r="NC20" s="8"/>
      <c r="NF20" s="50"/>
      <c r="NG20" s="50"/>
      <c r="NH20" s="50"/>
      <c r="NI20" s="50"/>
      <c r="NJ20" s="50"/>
      <c r="NM20" s="50"/>
      <c r="NN20" s="50"/>
      <c r="NO20" s="21">
        <f t="shared" ref="NO20:NO39" si="42">SUM(MJ20:NN20)</f>
        <v>0</v>
      </c>
    </row>
    <row r="21" spans="1:379" x14ac:dyDescent="0.3">
      <c r="A21" s="48" t="s">
        <v>39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15">
        <f t="shared" si="31"/>
        <v>0</v>
      </c>
      <c r="BK21" s="17">
        <f t="shared" si="32"/>
        <v>0</v>
      </c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Q21" s="19">
        <f t="shared" si="33"/>
        <v>0</v>
      </c>
      <c r="CR21" s="49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21">
        <f t="shared" si="34"/>
        <v>0</v>
      </c>
      <c r="DW21" s="49"/>
      <c r="DX21" s="8"/>
      <c r="DY21" s="8"/>
      <c r="EB21" s="8"/>
      <c r="EC21" s="8"/>
      <c r="ED21" s="8"/>
      <c r="EE21" s="8"/>
      <c r="EF21" s="8"/>
      <c r="EI21" s="50"/>
      <c r="EJ21" s="50"/>
      <c r="EK21" s="50"/>
      <c r="EL21" s="50"/>
      <c r="EM21" s="50"/>
      <c r="EN21" s="50"/>
      <c r="EO21" s="50"/>
      <c r="EP21" s="49"/>
      <c r="EQ21" s="50"/>
      <c r="ER21" s="50"/>
      <c r="ES21" s="50"/>
      <c r="ET21" s="50"/>
      <c r="EW21" s="8"/>
      <c r="EX21" s="8"/>
      <c r="EY21" s="8"/>
      <c r="EZ21" s="8"/>
      <c r="FA21" s="8"/>
      <c r="FB21" s="23">
        <f t="shared" si="35"/>
        <v>0</v>
      </c>
      <c r="FE21" s="50"/>
      <c r="FF21" s="50"/>
      <c r="FG21" s="50"/>
      <c r="FH21" s="50"/>
      <c r="FI21" s="50"/>
      <c r="FL21" s="8"/>
      <c r="FM21" s="8"/>
      <c r="FN21" s="8"/>
      <c r="FO21" s="8"/>
      <c r="FP21" s="8"/>
      <c r="FS21" s="8"/>
      <c r="FT21" s="50"/>
      <c r="FU21" s="50"/>
      <c r="FV21" s="50"/>
      <c r="FW21" s="50"/>
      <c r="FX21" s="50"/>
      <c r="FY21" s="50"/>
      <c r="FZ21" s="50"/>
      <c r="GA21" s="50"/>
      <c r="GB21" s="50"/>
      <c r="GC21" s="50"/>
      <c r="GD21" s="50"/>
      <c r="GG21" s="25">
        <f t="shared" si="36"/>
        <v>0</v>
      </c>
      <c r="GH21" s="50"/>
      <c r="GI21" s="50"/>
      <c r="GJ21" s="50"/>
      <c r="GK21" s="50"/>
      <c r="GL21" s="50"/>
      <c r="GO21" s="50"/>
      <c r="GP21" s="50"/>
      <c r="GQ21" s="50"/>
      <c r="GR21" s="50"/>
      <c r="GS21" s="50"/>
      <c r="GV21" s="50"/>
      <c r="GW21" s="50"/>
      <c r="GX21" s="50"/>
      <c r="GY21" s="50"/>
      <c r="GZ21" s="50"/>
      <c r="HC21" s="50"/>
      <c r="HD21" s="50"/>
      <c r="HE21" s="50"/>
      <c r="HF21" s="50"/>
      <c r="HG21" s="50"/>
      <c r="HM21" s="27">
        <f t="shared" si="37"/>
        <v>0</v>
      </c>
      <c r="HN21" s="50"/>
      <c r="HO21" s="50"/>
      <c r="HP21" s="50"/>
      <c r="HQ21" s="50"/>
      <c r="HR21" s="50"/>
      <c r="HS21" s="50"/>
      <c r="HT21" s="50"/>
      <c r="HU21" s="50"/>
      <c r="HV21" s="50"/>
      <c r="IM21" s="50"/>
      <c r="IN21" s="50"/>
      <c r="IO21" s="50"/>
      <c r="IP21" s="50"/>
      <c r="IQ21" s="50"/>
      <c r="IS21" s="29">
        <f t="shared" si="38"/>
        <v>0</v>
      </c>
      <c r="IU21" s="50"/>
      <c r="IV21" s="50"/>
      <c r="IW21" s="50"/>
      <c r="IX21" s="50"/>
      <c r="IY21" s="50"/>
      <c r="JB21" s="8"/>
      <c r="JC21" s="8"/>
      <c r="JD21" s="8"/>
      <c r="JE21" s="8"/>
      <c r="JF21" s="8"/>
      <c r="JI21" s="8"/>
      <c r="JJ21" s="8"/>
      <c r="JK21" s="8"/>
      <c r="JL21" s="8"/>
      <c r="JM21" s="8"/>
      <c r="JP21" s="8"/>
      <c r="JQ21" s="8"/>
      <c r="JR21" s="8"/>
      <c r="JS21" s="8"/>
      <c r="JT21" s="8"/>
      <c r="JW21" s="8"/>
      <c r="JX21" s="60">
        <f t="shared" si="39"/>
        <v>0</v>
      </c>
      <c r="JY21" s="8"/>
      <c r="JZ21" s="8"/>
      <c r="KA21" s="8"/>
      <c r="KB21" s="8"/>
      <c r="KE21" s="8"/>
      <c r="KF21" s="8"/>
      <c r="KG21" s="8"/>
      <c r="KH21" s="8"/>
      <c r="KI21" s="8"/>
      <c r="KL21" s="8"/>
      <c r="KM21" s="8"/>
      <c r="KN21" s="8"/>
      <c r="KO21" s="8"/>
      <c r="KP21" s="8"/>
      <c r="KS21" s="8"/>
      <c r="KT21" s="8"/>
      <c r="KU21" s="8"/>
      <c r="KV21" s="8"/>
      <c r="KW21" s="8"/>
      <c r="KZ21" s="8"/>
      <c r="LA21" s="8"/>
      <c r="LB21" s="8"/>
      <c r="LC21" s="8"/>
      <c r="LD21" s="17">
        <f t="shared" si="40"/>
        <v>0</v>
      </c>
      <c r="LH21" s="8"/>
      <c r="LI21" s="8"/>
      <c r="LJ21" s="8"/>
      <c r="LK21" s="8"/>
      <c r="LL21" s="8"/>
      <c r="LQ21" s="8"/>
      <c r="LR21" s="8"/>
      <c r="LS21" s="8"/>
      <c r="MC21" s="8"/>
      <c r="MD21" s="8"/>
      <c r="ME21" s="8"/>
      <c r="MF21" s="8"/>
      <c r="MG21" s="8"/>
      <c r="MI21" s="19">
        <f t="shared" si="41"/>
        <v>0</v>
      </c>
      <c r="MK21" s="50"/>
      <c r="ML21" s="50"/>
      <c r="MM21" s="50"/>
      <c r="MN21" s="50"/>
      <c r="MO21" s="50"/>
      <c r="MR21" s="8"/>
      <c r="MS21" s="8"/>
      <c r="MT21" s="8"/>
      <c r="MU21" s="8"/>
      <c r="MV21" s="8"/>
      <c r="MY21" s="8"/>
      <c r="MZ21" s="8"/>
      <c r="NA21" s="8"/>
      <c r="NB21" s="8"/>
      <c r="NC21" s="8"/>
      <c r="NF21" s="50"/>
      <c r="NG21" s="50"/>
      <c r="NH21" s="50"/>
      <c r="NI21" s="50"/>
      <c r="NJ21" s="50"/>
      <c r="NM21" s="50"/>
      <c r="NN21" s="50"/>
      <c r="NO21" s="21">
        <f t="shared" si="42"/>
        <v>0</v>
      </c>
    </row>
    <row r="22" spans="1:379" x14ac:dyDescent="0.3">
      <c r="A22" s="48" t="s">
        <v>40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15">
        <f t="shared" si="31"/>
        <v>0</v>
      </c>
      <c r="BK22" s="17">
        <f t="shared" si="32"/>
        <v>0</v>
      </c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Q22" s="19">
        <f t="shared" si="33"/>
        <v>0</v>
      </c>
      <c r="CR22" s="49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21">
        <f t="shared" si="34"/>
        <v>0</v>
      </c>
      <c r="DW22" s="49"/>
      <c r="DX22" s="8"/>
      <c r="DY22" s="8"/>
      <c r="EB22" s="8"/>
      <c r="EC22" s="8"/>
      <c r="ED22" s="8"/>
      <c r="EE22" s="8"/>
      <c r="EF22" s="8"/>
      <c r="EI22" s="50"/>
      <c r="EJ22" s="50"/>
      <c r="EK22" s="50"/>
      <c r="EL22" s="50"/>
      <c r="EM22" s="50"/>
      <c r="EN22" s="50"/>
      <c r="EO22" s="50"/>
      <c r="EP22" s="49"/>
      <c r="EQ22" s="50"/>
      <c r="ER22" s="50"/>
      <c r="ES22" s="50"/>
      <c r="ET22" s="50"/>
      <c r="EW22" s="8"/>
      <c r="EX22" s="8"/>
      <c r="EY22" s="8"/>
      <c r="EZ22" s="8"/>
      <c r="FA22" s="8"/>
      <c r="FB22" s="23">
        <f t="shared" si="35"/>
        <v>0</v>
      </c>
      <c r="FE22" s="50"/>
      <c r="FF22" s="50"/>
      <c r="FG22" s="50"/>
      <c r="FH22" s="50"/>
      <c r="FI22" s="50"/>
      <c r="FL22" s="8"/>
      <c r="FM22" s="8"/>
      <c r="FN22" s="8"/>
      <c r="FO22" s="8"/>
      <c r="FP22" s="8"/>
      <c r="FS22" s="8"/>
      <c r="FT22" s="50"/>
      <c r="FU22" s="50"/>
      <c r="FV22" s="50"/>
      <c r="FW22" s="50"/>
      <c r="FX22" s="50"/>
      <c r="FY22" s="50"/>
      <c r="FZ22" s="50"/>
      <c r="GA22" s="50"/>
      <c r="GB22" s="50"/>
      <c r="GC22" s="50"/>
      <c r="GD22" s="50"/>
      <c r="GG22" s="25">
        <f t="shared" si="36"/>
        <v>0</v>
      </c>
      <c r="GH22" s="50"/>
      <c r="GI22" s="50"/>
      <c r="GJ22" s="50"/>
      <c r="GK22" s="50"/>
      <c r="GL22" s="50"/>
      <c r="GO22" s="50"/>
      <c r="GP22" s="50"/>
      <c r="GQ22" s="50"/>
      <c r="GR22" s="50"/>
      <c r="GS22" s="50"/>
      <c r="GV22" s="50"/>
      <c r="GW22" s="50"/>
      <c r="GX22" s="50"/>
      <c r="GY22" s="50"/>
      <c r="GZ22" s="50"/>
      <c r="HC22" s="50"/>
      <c r="HD22" s="50"/>
      <c r="HE22" s="50"/>
      <c r="HF22" s="50"/>
      <c r="HG22" s="50"/>
      <c r="HM22" s="27">
        <f t="shared" si="37"/>
        <v>0</v>
      </c>
      <c r="HN22" s="50"/>
      <c r="HO22" s="50"/>
      <c r="HP22" s="50"/>
      <c r="HQ22" s="50"/>
      <c r="HR22" s="50"/>
      <c r="HS22" s="50"/>
      <c r="HT22" s="50"/>
      <c r="HU22" s="50"/>
      <c r="HV22" s="50"/>
      <c r="IM22" s="50"/>
      <c r="IN22" s="50"/>
      <c r="IO22" s="50"/>
      <c r="IP22" s="50"/>
      <c r="IQ22" s="50"/>
      <c r="IS22" s="29">
        <f t="shared" si="38"/>
        <v>0</v>
      </c>
      <c r="IU22" s="50"/>
      <c r="IV22" s="50"/>
      <c r="IW22" s="50"/>
      <c r="IX22" s="50"/>
      <c r="IY22" s="50"/>
      <c r="JB22" s="8"/>
      <c r="JC22" s="8"/>
      <c r="JD22" s="8"/>
      <c r="JE22" s="8"/>
      <c r="JF22" s="8"/>
      <c r="JI22" s="8"/>
      <c r="JJ22" s="8"/>
      <c r="JK22" s="8"/>
      <c r="JL22" s="8"/>
      <c r="JM22" s="8"/>
      <c r="JP22" s="8"/>
      <c r="JQ22" s="8"/>
      <c r="JR22" s="8"/>
      <c r="JS22" s="8"/>
      <c r="JT22" s="8"/>
      <c r="JW22" s="8"/>
      <c r="JX22" s="60">
        <f t="shared" si="39"/>
        <v>0</v>
      </c>
      <c r="JY22" s="8"/>
      <c r="JZ22" s="8"/>
      <c r="KA22" s="8"/>
      <c r="KB22" s="8"/>
      <c r="KE22" s="8"/>
      <c r="KF22" s="8"/>
      <c r="KG22" s="8"/>
      <c r="KH22" s="8"/>
      <c r="KI22" s="8"/>
      <c r="KL22" s="8"/>
      <c r="KM22" s="8"/>
      <c r="KN22" s="8"/>
      <c r="KO22" s="8"/>
      <c r="KP22" s="8"/>
      <c r="KS22" s="8"/>
      <c r="KT22" s="8"/>
      <c r="KU22" s="8"/>
      <c r="KV22" s="8"/>
      <c r="KW22" s="8"/>
      <c r="KZ22" s="8"/>
      <c r="LA22" s="8"/>
      <c r="LB22" s="8"/>
      <c r="LC22" s="8"/>
      <c r="LD22" s="17">
        <f t="shared" si="40"/>
        <v>0</v>
      </c>
      <c r="LH22" s="8"/>
      <c r="LI22" s="8"/>
      <c r="LJ22" s="8"/>
      <c r="LK22" s="8"/>
      <c r="LL22" s="8"/>
      <c r="LP22" s="8"/>
      <c r="LQ22" s="8"/>
      <c r="LR22" s="8"/>
      <c r="LS22" s="8"/>
      <c r="LV22" s="8"/>
      <c r="LW22" s="8"/>
      <c r="LX22" s="8"/>
      <c r="LY22" s="8"/>
      <c r="LZ22" s="8"/>
      <c r="MC22" s="8"/>
      <c r="MD22" s="8"/>
      <c r="ME22" s="8"/>
      <c r="MF22" s="8"/>
      <c r="MG22" s="8"/>
      <c r="MI22" s="19">
        <f t="shared" si="41"/>
        <v>0</v>
      </c>
      <c r="MK22" s="50"/>
      <c r="ML22" s="50"/>
      <c r="MM22" s="50"/>
      <c r="MN22" s="50"/>
      <c r="MO22" s="50"/>
      <c r="MR22" s="8"/>
      <c r="MS22" s="8"/>
      <c r="MT22" s="8"/>
      <c r="MU22" s="8"/>
      <c r="MV22" s="8"/>
      <c r="MY22" s="8"/>
      <c r="MZ22" s="8"/>
      <c r="NA22" s="8"/>
      <c r="NB22" s="8"/>
      <c r="NC22" s="8"/>
      <c r="NF22" s="50"/>
      <c r="NG22" s="50"/>
      <c r="NH22" s="50"/>
      <c r="NI22" s="50"/>
      <c r="NJ22" s="50"/>
      <c r="NM22" s="50"/>
      <c r="NN22" s="50"/>
      <c r="NO22" s="21">
        <f t="shared" si="42"/>
        <v>0</v>
      </c>
    </row>
    <row r="23" spans="1:379" x14ac:dyDescent="0.3">
      <c r="A23" s="48" t="s">
        <v>41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15">
        <f t="shared" si="31"/>
        <v>0</v>
      </c>
      <c r="BK23" s="17">
        <f t="shared" si="32"/>
        <v>0</v>
      </c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Q23" s="19">
        <f t="shared" si="33"/>
        <v>0</v>
      </c>
      <c r="CR23" s="49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21">
        <f t="shared" si="34"/>
        <v>0</v>
      </c>
      <c r="DW23" s="49"/>
      <c r="DX23" s="8"/>
      <c r="DY23" s="8"/>
      <c r="EB23" s="8"/>
      <c r="EC23" s="8"/>
      <c r="ED23" s="8"/>
      <c r="EE23" s="8"/>
      <c r="EF23" s="8"/>
      <c r="EI23" s="50"/>
      <c r="EJ23" s="50"/>
      <c r="EK23" s="50"/>
      <c r="EL23" s="50"/>
      <c r="EM23" s="50"/>
      <c r="EN23" s="50"/>
      <c r="EO23" s="50"/>
      <c r="EP23" s="49"/>
      <c r="EQ23" s="50"/>
      <c r="ER23" s="50"/>
      <c r="ES23" s="50"/>
      <c r="ET23" s="50"/>
      <c r="EW23" s="8"/>
      <c r="EX23" s="8"/>
      <c r="EY23" s="8"/>
      <c r="EZ23" s="8"/>
      <c r="FA23" s="8"/>
      <c r="FB23" s="23">
        <f t="shared" si="35"/>
        <v>0</v>
      </c>
      <c r="FE23" s="50"/>
      <c r="FF23" s="50"/>
      <c r="FG23" s="50"/>
      <c r="FH23" s="50"/>
      <c r="FI23" s="50"/>
      <c r="FL23" s="8"/>
      <c r="FM23" s="8"/>
      <c r="FN23" s="8"/>
      <c r="FO23" s="8"/>
      <c r="FP23" s="8"/>
      <c r="FS23" s="8"/>
      <c r="FT23" s="50"/>
      <c r="FU23" s="50"/>
      <c r="FV23" s="50"/>
      <c r="FW23" s="50"/>
      <c r="FX23" s="50"/>
      <c r="FY23" s="50"/>
      <c r="FZ23" s="50"/>
      <c r="GA23" s="50"/>
      <c r="GB23" s="50"/>
      <c r="GC23" s="50"/>
      <c r="GD23" s="50"/>
      <c r="GG23" s="25">
        <f t="shared" si="36"/>
        <v>0</v>
      </c>
      <c r="GH23" s="50"/>
      <c r="GI23" s="50"/>
      <c r="GJ23" s="50"/>
      <c r="GK23" s="50"/>
      <c r="GL23" s="50"/>
      <c r="GO23" s="50"/>
      <c r="GP23" s="50"/>
      <c r="GQ23" s="50"/>
      <c r="GR23" s="50"/>
      <c r="GS23" s="50"/>
      <c r="GV23" s="50"/>
      <c r="GW23" s="50"/>
      <c r="GX23" s="50"/>
      <c r="GY23" s="50"/>
      <c r="GZ23" s="50"/>
      <c r="HC23" s="50"/>
      <c r="HD23" s="50"/>
      <c r="HE23" s="50"/>
      <c r="HF23" s="50"/>
      <c r="HG23" s="50"/>
      <c r="HM23" s="27">
        <f t="shared" si="37"/>
        <v>0</v>
      </c>
      <c r="HN23" s="50"/>
      <c r="HO23" s="50"/>
      <c r="HP23" s="50"/>
      <c r="HQ23" s="50"/>
      <c r="HR23" s="50"/>
      <c r="HS23" s="50"/>
      <c r="HT23" s="50"/>
      <c r="HU23" s="50"/>
      <c r="HV23" s="50"/>
      <c r="IM23" s="50"/>
      <c r="IN23" s="50"/>
      <c r="IO23" s="50"/>
      <c r="IP23" s="50"/>
      <c r="IQ23" s="50"/>
      <c r="IS23" s="29">
        <f t="shared" si="38"/>
        <v>0</v>
      </c>
      <c r="IU23" s="50"/>
      <c r="IV23" s="50"/>
      <c r="IW23" s="50"/>
      <c r="IX23" s="50"/>
      <c r="IY23" s="50"/>
      <c r="JB23" s="8"/>
      <c r="JC23" s="8"/>
      <c r="JD23" s="8"/>
      <c r="JE23" s="8"/>
      <c r="JF23" s="8"/>
      <c r="JI23" s="8"/>
      <c r="JJ23" s="8"/>
      <c r="JK23" s="8"/>
      <c r="JL23" s="8"/>
      <c r="JM23" s="8"/>
      <c r="JP23" s="8"/>
      <c r="JQ23" s="8"/>
      <c r="JR23" s="8"/>
      <c r="JS23" s="8"/>
      <c r="JT23" s="8"/>
      <c r="JW23" s="8"/>
      <c r="JX23" s="60">
        <f t="shared" si="39"/>
        <v>0</v>
      </c>
      <c r="JY23" s="8"/>
      <c r="JZ23" s="8"/>
      <c r="KA23" s="8"/>
      <c r="KB23" s="8"/>
      <c r="KE23" s="8"/>
      <c r="KF23" s="8"/>
      <c r="KG23" s="8"/>
      <c r="KH23" s="8"/>
      <c r="KI23" s="8"/>
      <c r="KL23" s="8"/>
      <c r="KM23" s="8"/>
      <c r="KN23" s="8"/>
      <c r="KO23" s="8"/>
      <c r="KP23" s="8"/>
      <c r="KS23" s="8"/>
      <c r="KT23" s="8"/>
      <c r="KU23" s="8"/>
      <c r="KV23" s="8"/>
      <c r="KW23" s="8"/>
      <c r="KZ23" s="8"/>
      <c r="LA23" s="8"/>
      <c r="LB23" s="8"/>
      <c r="LC23" s="8"/>
      <c r="LD23" s="17">
        <f t="shared" si="40"/>
        <v>0</v>
      </c>
      <c r="LH23" s="8"/>
      <c r="LI23" s="8"/>
      <c r="LJ23" s="8"/>
      <c r="LK23" s="8"/>
      <c r="LL23" s="8"/>
      <c r="LQ23" s="8"/>
      <c r="LR23" s="8"/>
      <c r="LS23" s="8"/>
      <c r="MC23" s="8"/>
      <c r="MD23" s="8"/>
      <c r="ME23" s="8"/>
      <c r="MF23" s="8"/>
      <c r="MG23" s="8"/>
      <c r="MI23" s="19">
        <f t="shared" si="41"/>
        <v>0</v>
      </c>
      <c r="MK23" s="50"/>
      <c r="ML23" s="50"/>
      <c r="MM23" s="50"/>
      <c r="MN23" s="50"/>
      <c r="MO23" s="50"/>
      <c r="MR23" s="8"/>
      <c r="MS23" s="8"/>
      <c r="MT23" s="8"/>
      <c r="MU23" s="8"/>
      <c r="MV23" s="8"/>
      <c r="MY23" s="8"/>
      <c r="MZ23" s="8"/>
      <c r="NA23" s="8"/>
      <c r="NB23" s="8"/>
      <c r="NC23" s="8"/>
      <c r="NF23" s="50"/>
      <c r="NG23" s="50"/>
      <c r="NH23" s="50"/>
      <c r="NI23" s="50"/>
      <c r="NJ23" s="50"/>
      <c r="NM23" s="50"/>
      <c r="NN23" s="50"/>
      <c r="NO23" s="21">
        <f t="shared" si="42"/>
        <v>0</v>
      </c>
    </row>
    <row r="24" spans="1:379" x14ac:dyDescent="0.3">
      <c r="A24" s="48" t="s">
        <v>42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15">
        <f t="shared" si="31"/>
        <v>0</v>
      </c>
      <c r="BK24" s="17">
        <f t="shared" si="32"/>
        <v>0</v>
      </c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Q24" s="19">
        <f t="shared" si="33"/>
        <v>0</v>
      </c>
      <c r="CR24" s="49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21">
        <f t="shared" si="34"/>
        <v>0</v>
      </c>
      <c r="DW24" s="49"/>
      <c r="DX24" s="8"/>
      <c r="DY24" s="8"/>
      <c r="EB24" s="8"/>
      <c r="EC24" s="8"/>
      <c r="ED24" s="8"/>
      <c r="EE24" s="8"/>
      <c r="EF24" s="8"/>
      <c r="EI24" s="50"/>
      <c r="EJ24" s="50"/>
      <c r="EK24" s="50"/>
      <c r="EL24" s="50"/>
      <c r="EM24" s="50"/>
      <c r="EN24" s="50"/>
      <c r="EO24" s="50"/>
      <c r="EP24" s="49"/>
      <c r="EQ24" s="50"/>
      <c r="ER24" s="50"/>
      <c r="ES24" s="50"/>
      <c r="ET24" s="50"/>
      <c r="EW24" s="8"/>
      <c r="EX24" s="8"/>
      <c r="EY24" s="8"/>
      <c r="EZ24" s="8"/>
      <c r="FA24" s="8"/>
      <c r="FB24" s="23">
        <f t="shared" si="35"/>
        <v>0</v>
      </c>
      <c r="FE24" s="50"/>
      <c r="FF24" s="50"/>
      <c r="FG24" s="50"/>
      <c r="FH24" s="50"/>
      <c r="FI24" s="50"/>
      <c r="FL24" s="8"/>
      <c r="FM24" s="8"/>
      <c r="FN24" s="8"/>
      <c r="FO24" s="8"/>
      <c r="FP24" s="8"/>
      <c r="FS24" s="8"/>
      <c r="FT24" s="50"/>
      <c r="FU24" s="50"/>
      <c r="FV24" s="50"/>
      <c r="FW24" s="50"/>
      <c r="FX24" s="50"/>
      <c r="FY24" s="50"/>
      <c r="FZ24" s="50"/>
      <c r="GA24" s="50"/>
      <c r="GB24" s="50"/>
      <c r="GC24" s="50"/>
      <c r="GD24" s="50"/>
      <c r="GG24" s="25">
        <f t="shared" si="36"/>
        <v>0</v>
      </c>
      <c r="GH24" s="50"/>
      <c r="GI24" s="50"/>
      <c r="GJ24" s="50"/>
      <c r="GK24" s="50"/>
      <c r="GL24" s="50"/>
      <c r="GO24" s="50"/>
      <c r="GP24" s="50"/>
      <c r="GQ24" s="50"/>
      <c r="GR24" s="50"/>
      <c r="GS24" s="50"/>
      <c r="GV24" s="50"/>
      <c r="GW24" s="50"/>
      <c r="GX24" s="50"/>
      <c r="GY24" s="50"/>
      <c r="GZ24" s="50"/>
      <c r="HC24" s="50"/>
      <c r="HD24" s="50"/>
      <c r="HE24" s="50"/>
      <c r="HF24" s="50"/>
      <c r="HG24" s="50"/>
      <c r="HM24" s="27">
        <f t="shared" si="37"/>
        <v>0</v>
      </c>
      <c r="HN24" s="50"/>
      <c r="HO24" s="50"/>
      <c r="HP24" s="50"/>
      <c r="HQ24" s="50"/>
      <c r="HR24" s="50"/>
      <c r="HS24" s="50"/>
      <c r="HT24" s="50"/>
      <c r="HU24" s="50"/>
      <c r="HV24" s="50"/>
      <c r="IM24" s="50"/>
      <c r="IN24" s="50"/>
      <c r="IO24" s="50"/>
      <c r="IP24" s="50"/>
      <c r="IQ24" s="50"/>
      <c r="IS24" s="29">
        <f t="shared" si="38"/>
        <v>0</v>
      </c>
      <c r="IU24" s="50"/>
      <c r="IV24" s="50"/>
      <c r="IW24" s="50"/>
      <c r="IX24" s="50"/>
      <c r="IY24" s="50"/>
      <c r="JB24" s="8"/>
      <c r="JC24" s="8"/>
      <c r="JD24" s="8"/>
      <c r="JE24" s="8"/>
      <c r="JF24" s="8"/>
      <c r="JI24" s="8"/>
      <c r="JJ24" s="8"/>
      <c r="JK24" s="8"/>
      <c r="JL24" s="8"/>
      <c r="JM24" s="8"/>
      <c r="JP24" s="50"/>
      <c r="JQ24" s="8"/>
      <c r="JR24" s="8"/>
      <c r="JS24" s="8"/>
      <c r="JT24" s="8"/>
      <c r="JW24" s="8"/>
      <c r="JX24" s="60">
        <f t="shared" si="39"/>
        <v>0</v>
      </c>
      <c r="JY24" s="8"/>
      <c r="JZ24" s="8"/>
      <c r="KA24" s="8"/>
      <c r="KB24" s="8"/>
      <c r="KE24" s="8"/>
      <c r="KF24" s="8"/>
      <c r="KG24" s="8"/>
      <c r="KH24" s="8"/>
      <c r="KI24" s="8"/>
      <c r="KL24" s="8"/>
      <c r="KM24" s="8"/>
      <c r="KN24" s="8"/>
      <c r="KO24" s="8"/>
      <c r="KP24" s="8"/>
      <c r="KS24" s="8"/>
      <c r="KT24" s="8"/>
      <c r="KU24" s="8"/>
      <c r="KV24" s="8"/>
      <c r="KW24" s="8"/>
      <c r="KZ24" s="8"/>
      <c r="LA24" s="8"/>
      <c r="LB24" s="8"/>
      <c r="LC24" s="8"/>
      <c r="LD24" s="17">
        <f t="shared" si="40"/>
        <v>0</v>
      </c>
      <c r="LH24" s="8"/>
      <c r="LI24" s="8"/>
      <c r="LJ24" s="8"/>
      <c r="LK24" s="8"/>
      <c r="LL24" s="8"/>
      <c r="LP24" s="8"/>
      <c r="LQ24" s="8"/>
      <c r="LR24" s="8"/>
      <c r="LS24" s="8"/>
      <c r="LV24" s="8"/>
      <c r="LW24" s="8"/>
      <c r="LX24" s="8"/>
      <c r="LY24" s="8"/>
      <c r="LZ24" s="8"/>
      <c r="MC24" s="8"/>
      <c r="MD24" s="8"/>
      <c r="ME24" s="8"/>
      <c r="MF24" s="8"/>
      <c r="MG24" s="8"/>
      <c r="MI24" s="19">
        <f t="shared" si="41"/>
        <v>0</v>
      </c>
      <c r="MK24" s="50"/>
      <c r="ML24" s="50"/>
      <c r="MM24" s="50"/>
      <c r="MN24" s="50"/>
      <c r="MO24" s="50"/>
      <c r="MR24" s="8"/>
      <c r="MS24" s="8"/>
      <c r="MT24" s="8"/>
      <c r="MU24" s="8"/>
      <c r="MV24" s="8"/>
      <c r="MY24" s="8"/>
      <c r="MZ24" s="8"/>
      <c r="NA24" s="8"/>
      <c r="NB24" s="8"/>
      <c r="NC24" s="8"/>
      <c r="NF24" s="50"/>
      <c r="NG24" s="50"/>
      <c r="NH24" s="50"/>
      <c r="NI24" s="50"/>
      <c r="NJ24" s="50"/>
      <c r="NM24" s="50"/>
      <c r="NN24" s="50"/>
      <c r="NO24" s="21">
        <f t="shared" si="42"/>
        <v>0</v>
      </c>
    </row>
    <row r="25" spans="1:379" x14ac:dyDescent="0.3">
      <c r="A25" s="48" t="s">
        <v>43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15">
        <f>SUM(C25:AG25)</f>
        <v>0</v>
      </c>
      <c r="BK25" s="17">
        <f t="shared" si="32"/>
        <v>0</v>
      </c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Q25" s="19">
        <f>SUM(BL25:CP25)</f>
        <v>0</v>
      </c>
      <c r="CR25" s="49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21">
        <f>SUM(CR25:DU25)</f>
        <v>0</v>
      </c>
      <c r="DW25" s="49"/>
      <c r="DX25" s="8"/>
      <c r="DY25" s="8"/>
      <c r="EB25" s="8"/>
      <c r="EC25" s="8"/>
      <c r="ED25" s="8"/>
      <c r="EE25" s="8"/>
      <c r="EF25" s="8"/>
      <c r="EI25" s="50"/>
      <c r="EJ25" s="50"/>
      <c r="EK25" s="50"/>
      <c r="EL25" s="50"/>
      <c r="EM25" s="50"/>
      <c r="EN25" s="50"/>
      <c r="EO25" s="50"/>
      <c r="EP25" s="49"/>
      <c r="EQ25" s="50"/>
      <c r="ER25" s="50"/>
      <c r="ES25" s="50"/>
      <c r="ET25" s="50"/>
      <c r="EW25" s="8"/>
      <c r="EX25" s="8"/>
      <c r="EY25" s="8"/>
      <c r="EZ25" s="8"/>
      <c r="FA25" s="8"/>
      <c r="FB25" s="23">
        <f>SUM(DW25:FA25)</f>
        <v>0</v>
      </c>
      <c r="FE25" s="50"/>
      <c r="FF25" s="50"/>
      <c r="FG25" s="50"/>
      <c r="FH25" s="50"/>
      <c r="FI25" s="50"/>
      <c r="FL25" s="8"/>
      <c r="FM25" s="8"/>
      <c r="FN25" s="8"/>
      <c r="FO25" s="8"/>
      <c r="FP25" s="8"/>
      <c r="FS25" s="8"/>
      <c r="FT25" s="50"/>
      <c r="FU25" s="50"/>
      <c r="FV25" s="50"/>
      <c r="FW25" s="50"/>
      <c r="FX25" s="50"/>
      <c r="FY25" s="50"/>
      <c r="FZ25" s="50"/>
      <c r="GA25" s="50"/>
      <c r="GB25" s="50"/>
      <c r="GC25" s="50"/>
      <c r="GD25" s="50"/>
      <c r="GG25" s="25">
        <f>SUM(FC25:GF25)</f>
        <v>0</v>
      </c>
      <c r="GH25" s="50"/>
      <c r="GI25" s="50"/>
      <c r="GJ25" s="50"/>
      <c r="GK25" s="50"/>
      <c r="GL25" s="50"/>
      <c r="GO25" s="50"/>
      <c r="GP25" s="50"/>
      <c r="GQ25" s="50"/>
      <c r="GR25" s="50"/>
      <c r="GS25" s="50"/>
      <c r="GV25" s="50"/>
      <c r="GW25" s="50"/>
      <c r="GX25" s="50"/>
      <c r="GY25" s="50"/>
      <c r="GZ25" s="50"/>
      <c r="HC25" s="50"/>
      <c r="HD25" s="50"/>
      <c r="HE25" s="50"/>
      <c r="HF25" s="50"/>
      <c r="HG25" s="50"/>
      <c r="HM25" s="27">
        <f>SUM(GH25:HL25)</f>
        <v>0</v>
      </c>
      <c r="HN25" s="50"/>
      <c r="HO25" s="50"/>
      <c r="HP25" s="50"/>
      <c r="HQ25" s="50"/>
      <c r="HR25" s="50"/>
      <c r="HS25" s="50"/>
      <c r="HT25" s="50"/>
      <c r="HU25" s="50"/>
      <c r="HV25" s="50"/>
      <c r="IM25" s="50"/>
      <c r="IN25" s="50"/>
      <c r="IO25" s="50"/>
      <c r="IP25" s="50"/>
      <c r="IQ25" s="50"/>
      <c r="IS25" s="29">
        <f>SUM(HN25:IR25)</f>
        <v>0</v>
      </c>
      <c r="IU25" s="50"/>
      <c r="IV25" s="50"/>
      <c r="IW25" s="50"/>
      <c r="IX25" s="50"/>
      <c r="IY25" s="50"/>
      <c r="JB25" s="8"/>
      <c r="JC25" s="8"/>
      <c r="JD25" s="8"/>
      <c r="JE25" s="8"/>
      <c r="JF25" s="8"/>
      <c r="JI25" s="8"/>
      <c r="JJ25" s="8"/>
      <c r="JK25" s="8"/>
      <c r="JL25" s="8"/>
      <c r="JM25" s="8"/>
      <c r="JP25" s="8"/>
      <c r="JQ25" s="8"/>
      <c r="JR25" s="8"/>
      <c r="JS25" s="8"/>
      <c r="JT25" s="8"/>
      <c r="JW25" s="8"/>
      <c r="JX25" s="60">
        <f>SUM(IT25:JW25)</f>
        <v>0</v>
      </c>
      <c r="JY25" s="8"/>
      <c r="JZ25" s="8"/>
      <c r="KA25" s="8"/>
      <c r="KB25" s="8"/>
      <c r="KE25" s="8"/>
      <c r="KF25" s="8"/>
      <c r="KG25" s="8"/>
      <c r="KH25" s="8"/>
      <c r="KI25" s="8"/>
      <c r="KL25" s="8"/>
      <c r="KM25" s="8"/>
      <c r="KN25" s="8"/>
      <c r="KO25" s="8"/>
      <c r="KP25" s="8"/>
      <c r="KS25" s="8"/>
      <c r="KT25" s="8"/>
      <c r="KU25" s="8"/>
      <c r="KV25" s="8"/>
      <c r="KW25" s="8"/>
      <c r="KZ25" s="8"/>
      <c r="LA25" s="8"/>
      <c r="LB25" s="8"/>
      <c r="LC25" s="8"/>
      <c r="LD25" s="17">
        <f t="shared" si="40"/>
        <v>0</v>
      </c>
      <c r="LH25" s="8"/>
      <c r="LI25" s="8"/>
      <c r="LJ25" s="8"/>
      <c r="LK25" s="8"/>
      <c r="LL25" s="8"/>
      <c r="MC25" s="8"/>
      <c r="MD25" s="8"/>
      <c r="ME25" s="8"/>
      <c r="MF25" s="8"/>
      <c r="MG25" s="8"/>
      <c r="MI25" s="19">
        <f t="shared" si="41"/>
        <v>0</v>
      </c>
      <c r="MK25" s="50"/>
      <c r="ML25" s="50"/>
      <c r="MM25" s="50"/>
      <c r="MN25" s="50"/>
      <c r="MO25" s="50"/>
      <c r="MR25" s="8"/>
      <c r="MS25" s="8"/>
      <c r="MT25" s="8"/>
      <c r="MU25" s="8"/>
      <c r="MV25" s="8"/>
      <c r="MY25" s="8"/>
      <c r="MZ25" s="8"/>
      <c r="NA25" s="8"/>
      <c r="NB25" s="8"/>
      <c r="NC25" s="8"/>
      <c r="NF25" s="50"/>
      <c r="NG25" s="50"/>
      <c r="NH25" s="50"/>
      <c r="NI25" s="50"/>
      <c r="NJ25" s="50"/>
      <c r="NM25" s="50"/>
      <c r="NN25" s="50"/>
      <c r="NO25" s="21"/>
    </row>
    <row r="26" spans="1:379" x14ac:dyDescent="0.3">
      <c r="A26" s="48" t="s">
        <v>44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15">
        <f t="shared" si="31"/>
        <v>0</v>
      </c>
      <c r="BK26" s="17">
        <f t="shared" si="32"/>
        <v>0</v>
      </c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Q26" s="19">
        <f t="shared" si="33"/>
        <v>0</v>
      </c>
      <c r="CR26" s="49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21">
        <f t="shared" si="34"/>
        <v>0</v>
      </c>
      <c r="DW26" s="49"/>
      <c r="DX26" s="8"/>
      <c r="DY26" s="8"/>
      <c r="EB26" s="8"/>
      <c r="EC26" s="8"/>
      <c r="ED26" s="8"/>
      <c r="EE26" s="8"/>
      <c r="EF26" s="8"/>
      <c r="EI26" s="50"/>
      <c r="EJ26" s="50"/>
      <c r="EK26" s="50"/>
      <c r="EL26" s="50"/>
      <c r="EM26" s="50"/>
      <c r="EN26" s="50"/>
      <c r="EO26" s="50"/>
      <c r="EP26" s="49"/>
      <c r="EQ26" s="50"/>
      <c r="ER26" s="50"/>
      <c r="ES26" s="50"/>
      <c r="ET26" s="50"/>
      <c r="EW26" s="8"/>
      <c r="EX26" s="8"/>
      <c r="EY26" s="8"/>
      <c r="EZ26" s="8"/>
      <c r="FA26" s="8"/>
      <c r="FB26" s="23">
        <f t="shared" si="35"/>
        <v>0</v>
      </c>
      <c r="FE26" s="50"/>
      <c r="FF26" s="50"/>
      <c r="FG26" s="50"/>
      <c r="FH26" s="50"/>
      <c r="FI26" s="50"/>
      <c r="FL26" s="8"/>
      <c r="FM26" s="8"/>
      <c r="FN26" s="8"/>
      <c r="FO26" s="8"/>
      <c r="FP26" s="8"/>
      <c r="FS26" s="8"/>
      <c r="FT26" s="8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G26" s="25">
        <f t="shared" si="36"/>
        <v>0</v>
      </c>
      <c r="GH26" s="50"/>
      <c r="GI26" s="50"/>
      <c r="GJ26" s="50"/>
      <c r="GK26" s="50"/>
      <c r="GL26" s="50"/>
      <c r="GO26" s="50"/>
      <c r="GP26" s="50"/>
      <c r="GQ26" s="50"/>
      <c r="GR26" s="50"/>
      <c r="GS26" s="50"/>
      <c r="GV26" s="50"/>
      <c r="GW26" s="50"/>
      <c r="GX26" s="50"/>
      <c r="GY26" s="50"/>
      <c r="GZ26" s="50"/>
      <c r="HC26" s="50"/>
      <c r="HD26" s="50"/>
      <c r="HE26" s="50"/>
      <c r="HF26" s="50"/>
      <c r="HG26" s="50"/>
      <c r="HM26" s="27">
        <f t="shared" si="37"/>
        <v>0</v>
      </c>
      <c r="HN26" s="50"/>
      <c r="HO26" s="50"/>
      <c r="HP26" s="50"/>
      <c r="HQ26" s="50"/>
      <c r="HR26" s="50"/>
      <c r="HS26" s="50"/>
      <c r="HT26" s="50"/>
      <c r="HU26" s="50"/>
      <c r="HV26" s="50"/>
      <c r="IM26" s="50"/>
      <c r="IN26" s="50"/>
      <c r="IO26" s="50"/>
      <c r="IP26" s="50"/>
      <c r="IQ26" s="50"/>
      <c r="IS26" s="29">
        <f t="shared" si="38"/>
        <v>0</v>
      </c>
      <c r="IU26" s="50"/>
      <c r="IV26" s="50"/>
      <c r="IW26" s="50"/>
      <c r="IX26" s="50"/>
      <c r="IY26" s="50"/>
      <c r="JB26" s="8"/>
      <c r="JC26" s="8"/>
      <c r="JD26" s="8"/>
      <c r="JE26" s="8"/>
      <c r="JF26" s="8"/>
      <c r="JI26" s="8"/>
      <c r="JJ26" s="8"/>
      <c r="JK26" s="8"/>
      <c r="JL26" s="8"/>
      <c r="JM26" s="8"/>
      <c r="JP26" s="8"/>
      <c r="JQ26" s="8"/>
      <c r="JR26" s="8"/>
      <c r="JS26" s="8"/>
      <c r="JT26" s="8"/>
      <c r="JW26" s="8"/>
      <c r="JX26" s="60">
        <f t="shared" si="39"/>
        <v>0</v>
      </c>
      <c r="JY26" s="8"/>
      <c r="JZ26" s="8"/>
      <c r="KA26" s="8"/>
      <c r="KB26" s="8"/>
      <c r="KE26" s="8"/>
      <c r="KF26" s="8"/>
      <c r="KG26" s="8"/>
      <c r="KH26" s="8"/>
      <c r="KI26" s="8"/>
      <c r="KL26" s="8"/>
      <c r="KM26" s="8"/>
      <c r="KN26" s="8"/>
      <c r="KO26" s="8"/>
      <c r="KP26" s="8"/>
      <c r="KS26" s="8"/>
      <c r="KT26" s="8"/>
      <c r="KU26" s="8"/>
      <c r="KV26" s="8"/>
      <c r="KW26" s="8"/>
      <c r="KZ26" s="8"/>
      <c r="LA26" s="8"/>
      <c r="LB26" s="8"/>
      <c r="LC26" s="8"/>
      <c r="LD26" s="17">
        <f t="shared" si="40"/>
        <v>0</v>
      </c>
      <c r="LH26" s="8"/>
      <c r="LI26" s="8"/>
      <c r="LJ26" s="8"/>
      <c r="LK26" s="8"/>
      <c r="LL26" s="8"/>
      <c r="LP26" s="50"/>
      <c r="LW26" s="50"/>
      <c r="MC26" s="8"/>
      <c r="MD26" s="8"/>
      <c r="ME26" s="8"/>
      <c r="MF26" s="8"/>
      <c r="MG26" s="8"/>
      <c r="MI26" s="19">
        <f t="shared" si="41"/>
        <v>0</v>
      </c>
      <c r="MK26" s="50"/>
      <c r="ML26" s="50"/>
      <c r="MM26" s="50"/>
      <c r="MN26" s="50"/>
      <c r="MO26" s="50"/>
      <c r="MR26" s="8"/>
      <c r="MS26" s="8"/>
      <c r="MT26" s="8"/>
      <c r="MU26" s="8"/>
      <c r="MV26" s="8"/>
      <c r="MY26" s="8"/>
      <c r="MZ26" s="8"/>
      <c r="NA26" s="8"/>
      <c r="NB26" s="8"/>
      <c r="NC26" s="8"/>
      <c r="NF26" s="50"/>
      <c r="NG26" s="50"/>
      <c r="NH26" s="50"/>
      <c r="NI26" s="50"/>
      <c r="NJ26" s="50"/>
      <c r="NM26" s="50"/>
      <c r="NN26" s="50"/>
      <c r="NO26" s="21">
        <f t="shared" si="42"/>
        <v>0</v>
      </c>
    </row>
    <row r="27" spans="1:379" x14ac:dyDescent="0.3">
      <c r="A27" s="48" t="s">
        <v>45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15">
        <f t="shared" si="31"/>
        <v>0</v>
      </c>
      <c r="BK27" s="17">
        <f t="shared" si="32"/>
        <v>0</v>
      </c>
      <c r="CQ27" s="19">
        <f t="shared" si="33"/>
        <v>0</v>
      </c>
      <c r="DV27" s="21">
        <f t="shared" si="34"/>
        <v>0</v>
      </c>
      <c r="EB27" s="8"/>
      <c r="EC27" s="8"/>
      <c r="ED27" s="8"/>
      <c r="EE27" s="8"/>
      <c r="EF27" s="8"/>
      <c r="EP27" s="49"/>
      <c r="FB27" s="23">
        <f t="shared" si="35"/>
        <v>0</v>
      </c>
      <c r="GG27" s="25">
        <f t="shared" si="36"/>
        <v>0</v>
      </c>
      <c r="HM27" s="27">
        <f t="shared" si="37"/>
        <v>0</v>
      </c>
      <c r="IS27" s="29">
        <f t="shared" si="38"/>
        <v>0</v>
      </c>
      <c r="JB27" s="8"/>
      <c r="JC27" s="8"/>
      <c r="JD27" s="8"/>
      <c r="JE27" s="8"/>
      <c r="JF27" s="8"/>
      <c r="JP27" s="8"/>
      <c r="JQ27" s="8"/>
      <c r="JR27" s="8"/>
      <c r="JS27" s="8"/>
      <c r="JT27" s="8"/>
      <c r="JX27" s="60">
        <f t="shared" si="39"/>
        <v>0</v>
      </c>
      <c r="JY27" s="8"/>
      <c r="JZ27" s="8"/>
      <c r="KA27" s="8"/>
      <c r="KB27" s="8"/>
      <c r="KE27" s="8"/>
      <c r="KF27" s="8"/>
      <c r="KG27" s="8"/>
      <c r="KH27" s="8"/>
      <c r="KI27" s="8"/>
      <c r="KL27" s="8"/>
      <c r="KM27" s="8"/>
      <c r="KN27" s="8"/>
      <c r="KO27" s="8"/>
      <c r="KP27" s="8"/>
      <c r="KS27" s="8"/>
      <c r="KT27" s="8"/>
      <c r="KU27" s="8"/>
      <c r="KV27" s="8"/>
      <c r="KW27" s="8"/>
      <c r="KZ27" s="8"/>
      <c r="LA27" s="8"/>
      <c r="LB27" s="8"/>
      <c r="LC27" s="8"/>
      <c r="LD27" s="17">
        <f t="shared" si="40"/>
        <v>0</v>
      </c>
      <c r="LH27" s="8"/>
      <c r="LI27" s="8"/>
      <c r="LJ27" s="8"/>
      <c r="LK27" s="8"/>
      <c r="LL27" s="8"/>
      <c r="MC27" s="8"/>
      <c r="MD27" s="8"/>
      <c r="ME27" s="8"/>
      <c r="MF27" s="8"/>
      <c r="MG27" s="8"/>
      <c r="MI27" s="19">
        <f t="shared" si="41"/>
        <v>0</v>
      </c>
      <c r="MR27" s="8"/>
      <c r="MS27" s="8"/>
      <c r="MT27" s="8"/>
      <c r="MU27" s="8"/>
      <c r="MV27" s="8"/>
      <c r="MY27" s="8"/>
      <c r="MZ27" s="8"/>
      <c r="NA27" s="8"/>
      <c r="NB27" s="8"/>
      <c r="NC27" s="8"/>
      <c r="NF27" s="50"/>
      <c r="NG27" s="50"/>
      <c r="NH27" s="50"/>
      <c r="NI27" s="50"/>
      <c r="NJ27" s="50"/>
      <c r="NM27" s="50"/>
      <c r="NN27" s="50"/>
      <c r="NO27" s="21">
        <f t="shared" si="42"/>
        <v>0</v>
      </c>
    </row>
    <row r="28" spans="1:379" x14ac:dyDescent="0.3">
      <c r="A28" s="48" t="s">
        <v>46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15">
        <f t="shared" si="31"/>
        <v>0</v>
      </c>
      <c r="BK28" s="17">
        <f t="shared" si="32"/>
        <v>0</v>
      </c>
      <c r="CQ28" s="19">
        <f t="shared" si="33"/>
        <v>0</v>
      </c>
      <c r="DV28" s="21">
        <f t="shared" si="34"/>
        <v>0</v>
      </c>
      <c r="EP28" s="49"/>
      <c r="FB28" s="23">
        <f t="shared" si="35"/>
        <v>0</v>
      </c>
      <c r="GG28" s="25">
        <f t="shared" si="36"/>
        <v>0</v>
      </c>
      <c r="HM28" s="27">
        <f t="shared" si="37"/>
        <v>0</v>
      </c>
      <c r="IS28" s="29">
        <f t="shared" si="38"/>
        <v>0</v>
      </c>
      <c r="JB28" s="8"/>
      <c r="JC28" s="8"/>
      <c r="JD28" s="8"/>
      <c r="JE28" s="8"/>
      <c r="JF28" s="8"/>
      <c r="JP28" s="8"/>
      <c r="JQ28" s="8"/>
      <c r="JR28" s="8"/>
      <c r="JS28" s="8"/>
      <c r="JT28" s="8"/>
      <c r="JX28" s="60">
        <f t="shared" si="39"/>
        <v>0</v>
      </c>
      <c r="JY28" s="8"/>
      <c r="JZ28" s="8"/>
      <c r="KA28" s="8"/>
      <c r="KB28" s="8"/>
      <c r="KE28" s="8"/>
      <c r="KF28" s="8"/>
      <c r="KG28" s="8"/>
      <c r="KH28" s="8"/>
      <c r="KI28" s="8"/>
      <c r="KL28" s="8"/>
      <c r="KM28" s="8"/>
      <c r="KN28" s="8"/>
      <c r="KO28" s="8"/>
      <c r="KP28" s="8"/>
      <c r="KS28" s="8"/>
      <c r="KT28" s="8"/>
      <c r="KU28" s="8"/>
      <c r="KV28" s="8"/>
      <c r="KW28" s="8"/>
      <c r="KZ28" s="8"/>
      <c r="LA28" s="8"/>
      <c r="LB28" s="8"/>
      <c r="LC28" s="8"/>
      <c r="LD28" s="17">
        <f t="shared" si="40"/>
        <v>0</v>
      </c>
      <c r="LH28" s="8"/>
      <c r="LI28" s="8"/>
      <c r="LJ28" s="8"/>
      <c r="LK28" s="8"/>
      <c r="LL28" s="8"/>
      <c r="MI28" s="19">
        <f t="shared" si="41"/>
        <v>0</v>
      </c>
      <c r="MR28" s="8"/>
      <c r="MS28" s="8"/>
      <c r="MT28" s="8"/>
      <c r="MU28" s="8"/>
      <c r="MV28" s="8"/>
      <c r="NF28" s="50"/>
      <c r="NG28" s="50"/>
      <c r="NH28" s="50"/>
      <c r="NI28" s="50"/>
      <c r="NJ28" s="50"/>
      <c r="NM28" s="50"/>
      <c r="NN28" s="50"/>
      <c r="NO28" s="21">
        <f t="shared" si="42"/>
        <v>0</v>
      </c>
    </row>
    <row r="29" spans="1:379" x14ac:dyDescent="0.3">
      <c r="A29" s="48" t="s">
        <v>60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15">
        <f t="shared" si="31"/>
        <v>0</v>
      </c>
      <c r="BK29" s="17">
        <f t="shared" si="32"/>
        <v>0</v>
      </c>
      <c r="CQ29" s="19">
        <f t="shared" si="33"/>
        <v>0</v>
      </c>
      <c r="DV29" s="21">
        <f t="shared" si="34"/>
        <v>0</v>
      </c>
      <c r="EP29" s="49"/>
      <c r="FB29" s="23">
        <f t="shared" si="35"/>
        <v>0</v>
      </c>
      <c r="GG29" s="25">
        <f t="shared" si="36"/>
        <v>0</v>
      </c>
      <c r="HM29" s="27">
        <f t="shared" si="37"/>
        <v>0</v>
      </c>
      <c r="IS29" s="29">
        <f t="shared" si="38"/>
        <v>0</v>
      </c>
      <c r="JX29" s="60">
        <f t="shared" si="39"/>
        <v>0</v>
      </c>
      <c r="JY29" s="8"/>
      <c r="JZ29" s="8"/>
      <c r="KA29" s="8"/>
      <c r="KB29" s="8"/>
      <c r="KE29" s="8"/>
      <c r="KF29" s="8"/>
      <c r="KG29" s="8"/>
      <c r="KH29" s="8"/>
      <c r="KI29" s="8"/>
      <c r="KS29" s="8"/>
      <c r="KT29" s="8"/>
      <c r="KU29" s="8"/>
      <c r="KV29" s="8"/>
      <c r="KW29" s="8"/>
      <c r="LD29" s="17">
        <f t="shared" si="40"/>
        <v>0</v>
      </c>
      <c r="MI29" s="19">
        <f t="shared" si="41"/>
        <v>0</v>
      </c>
      <c r="NO29" s="21">
        <f t="shared" si="42"/>
        <v>0</v>
      </c>
    </row>
    <row r="30" spans="1:379" x14ac:dyDescent="0.3"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15">
        <f t="shared" si="31"/>
        <v>0</v>
      </c>
      <c r="BK30" s="17">
        <f t="shared" si="32"/>
        <v>0</v>
      </c>
      <c r="CQ30" s="19">
        <f t="shared" si="33"/>
        <v>0</v>
      </c>
      <c r="DV30" s="21">
        <f t="shared" si="34"/>
        <v>0</v>
      </c>
      <c r="EP30" s="49"/>
      <c r="FB30" s="23">
        <f t="shared" si="35"/>
        <v>0</v>
      </c>
      <c r="GG30" s="25">
        <f t="shared" si="36"/>
        <v>0</v>
      </c>
      <c r="HM30" s="27">
        <f t="shared" si="37"/>
        <v>0</v>
      </c>
      <c r="IS30" s="29">
        <f t="shared" si="38"/>
        <v>0</v>
      </c>
      <c r="JX30" s="60">
        <f t="shared" si="39"/>
        <v>0</v>
      </c>
      <c r="KE30" s="8"/>
      <c r="KF30" s="8"/>
      <c r="KG30" s="8"/>
      <c r="KH30" s="8"/>
      <c r="KI30" s="8"/>
      <c r="KS30" s="8"/>
      <c r="KT30" s="8"/>
      <c r="KU30" s="8"/>
      <c r="KV30" s="8"/>
      <c r="KW30" s="8"/>
      <c r="LD30" s="17">
        <f t="shared" si="40"/>
        <v>0</v>
      </c>
      <c r="MI30" s="19">
        <f t="shared" si="41"/>
        <v>0</v>
      </c>
      <c r="NO30" s="21">
        <f t="shared" si="42"/>
        <v>0</v>
      </c>
    </row>
    <row r="31" spans="1:379" x14ac:dyDescent="0.3"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15">
        <f t="shared" si="31"/>
        <v>0</v>
      </c>
      <c r="BK31" s="17">
        <f t="shared" si="32"/>
        <v>0</v>
      </c>
      <c r="CQ31" s="19">
        <f t="shared" si="33"/>
        <v>0</v>
      </c>
      <c r="DV31" s="21">
        <f t="shared" si="34"/>
        <v>0</v>
      </c>
      <c r="EP31" s="49"/>
      <c r="FB31" s="23">
        <f t="shared" si="35"/>
        <v>0</v>
      </c>
      <c r="GG31" s="25">
        <f t="shared" si="36"/>
        <v>0</v>
      </c>
      <c r="HM31" s="27">
        <f t="shared" si="37"/>
        <v>0</v>
      </c>
      <c r="IS31" s="29">
        <f t="shared" si="38"/>
        <v>0</v>
      </c>
      <c r="JX31" s="60">
        <f t="shared" si="39"/>
        <v>0</v>
      </c>
      <c r="KS31" s="8"/>
      <c r="KT31" s="8"/>
      <c r="KU31" s="8"/>
      <c r="KV31" s="8"/>
      <c r="KW31" s="8"/>
      <c r="LD31" s="17">
        <f t="shared" si="40"/>
        <v>0</v>
      </c>
      <c r="MI31" s="19">
        <f t="shared" si="41"/>
        <v>0</v>
      </c>
      <c r="NO31" s="21">
        <f t="shared" si="42"/>
        <v>0</v>
      </c>
    </row>
    <row r="32" spans="1:379" x14ac:dyDescent="0.3"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15">
        <f t="shared" si="31"/>
        <v>0</v>
      </c>
      <c r="BK32" s="17">
        <f t="shared" si="32"/>
        <v>0</v>
      </c>
      <c r="CQ32" s="19">
        <f t="shared" si="33"/>
        <v>0</v>
      </c>
      <c r="DV32" s="21">
        <f t="shared" si="34"/>
        <v>0</v>
      </c>
      <c r="EP32" s="49"/>
      <c r="FB32" s="23">
        <f t="shared" si="35"/>
        <v>0</v>
      </c>
      <c r="GG32" s="25">
        <f t="shared" si="36"/>
        <v>0</v>
      </c>
      <c r="HM32" s="27">
        <f t="shared" si="37"/>
        <v>0</v>
      </c>
      <c r="IS32" s="29">
        <f t="shared" si="38"/>
        <v>0</v>
      </c>
      <c r="JX32" s="60">
        <f t="shared" si="39"/>
        <v>0</v>
      </c>
      <c r="LD32" s="17">
        <f t="shared" si="40"/>
        <v>0</v>
      </c>
      <c r="MI32" s="19">
        <f t="shared" si="41"/>
        <v>0</v>
      </c>
      <c r="NO32" s="21">
        <f t="shared" si="42"/>
        <v>0</v>
      </c>
    </row>
    <row r="33" spans="3:379" x14ac:dyDescent="0.3"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15">
        <f t="shared" si="31"/>
        <v>0</v>
      </c>
      <c r="BK33" s="17">
        <f t="shared" si="32"/>
        <v>0</v>
      </c>
      <c r="CQ33" s="19">
        <f t="shared" si="33"/>
        <v>0</v>
      </c>
      <c r="DV33" s="21">
        <f t="shared" si="34"/>
        <v>0</v>
      </c>
      <c r="EP33" s="49"/>
      <c r="FB33" s="23">
        <f t="shared" si="35"/>
        <v>0</v>
      </c>
      <c r="GG33" s="25">
        <f t="shared" si="36"/>
        <v>0</v>
      </c>
      <c r="HM33" s="27">
        <f t="shared" si="37"/>
        <v>0</v>
      </c>
      <c r="IS33" s="29">
        <f t="shared" si="38"/>
        <v>0</v>
      </c>
      <c r="JX33" s="60">
        <f t="shared" si="39"/>
        <v>0</v>
      </c>
      <c r="LD33" s="17">
        <f t="shared" si="40"/>
        <v>0</v>
      </c>
      <c r="MI33" s="19">
        <f t="shared" si="41"/>
        <v>0</v>
      </c>
      <c r="NO33" s="21">
        <f t="shared" si="42"/>
        <v>0</v>
      </c>
    </row>
    <row r="34" spans="3:379" x14ac:dyDescent="0.3"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15">
        <f t="shared" si="31"/>
        <v>0</v>
      </c>
      <c r="BK34" s="17">
        <f t="shared" si="32"/>
        <v>0</v>
      </c>
      <c r="CQ34" s="19">
        <f t="shared" si="33"/>
        <v>0</v>
      </c>
      <c r="DV34" s="21">
        <f t="shared" si="34"/>
        <v>0</v>
      </c>
      <c r="EP34" s="49"/>
      <c r="FB34" s="23">
        <f t="shared" si="35"/>
        <v>0</v>
      </c>
      <c r="GG34" s="25">
        <f t="shared" si="36"/>
        <v>0</v>
      </c>
      <c r="HM34" s="27">
        <f t="shared" si="37"/>
        <v>0</v>
      </c>
      <c r="IS34" s="29">
        <f t="shared" si="38"/>
        <v>0</v>
      </c>
      <c r="JX34" s="60">
        <f t="shared" si="39"/>
        <v>0</v>
      </c>
      <c r="LD34" s="17">
        <f t="shared" si="40"/>
        <v>0</v>
      </c>
      <c r="MI34" s="19">
        <f t="shared" si="41"/>
        <v>0</v>
      </c>
      <c r="NO34" s="21">
        <f t="shared" si="42"/>
        <v>0</v>
      </c>
    </row>
    <row r="35" spans="3:379" x14ac:dyDescent="0.3"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15">
        <f t="shared" si="31"/>
        <v>0</v>
      </c>
      <c r="BK35" s="17">
        <f t="shared" si="32"/>
        <v>0</v>
      </c>
      <c r="CQ35" s="19">
        <f t="shared" si="33"/>
        <v>0</v>
      </c>
      <c r="DV35" s="21">
        <f t="shared" si="34"/>
        <v>0</v>
      </c>
      <c r="EP35" s="49"/>
      <c r="FB35" s="23">
        <f t="shared" si="35"/>
        <v>0</v>
      </c>
      <c r="GG35" s="25">
        <f t="shared" si="36"/>
        <v>0</v>
      </c>
      <c r="HM35" s="27">
        <f t="shared" si="37"/>
        <v>0</v>
      </c>
      <c r="IS35" s="29">
        <f t="shared" si="38"/>
        <v>0</v>
      </c>
      <c r="JX35" s="60">
        <f t="shared" si="39"/>
        <v>0</v>
      </c>
      <c r="LD35" s="17">
        <f t="shared" si="40"/>
        <v>0</v>
      </c>
      <c r="MI35" s="19">
        <f t="shared" si="41"/>
        <v>0</v>
      </c>
      <c r="NO35" s="21">
        <f t="shared" si="42"/>
        <v>0</v>
      </c>
    </row>
    <row r="36" spans="3:379" x14ac:dyDescent="0.3"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15">
        <f t="shared" si="31"/>
        <v>0</v>
      </c>
      <c r="BK36" s="17">
        <f t="shared" si="32"/>
        <v>0</v>
      </c>
      <c r="CQ36" s="19">
        <f t="shared" si="33"/>
        <v>0</v>
      </c>
      <c r="DV36" s="21">
        <f t="shared" si="34"/>
        <v>0</v>
      </c>
      <c r="EP36" s="49"/>
      <c r="FB36" s="23">
        <f t="shared" si="35"/>
        <v>0</v>
      </c>
      <c r="GG36" s="25">
        <f t="shared" si="36"/>
        <v>0</v>
      </c>
      <c r="HM36" s="27">
        <f t="shared" si="37"/>
        <v>0</v>
      </c>
      <c r="IS36" s="29">
        <f t="shared" si="38"/>
        <v>0</v>
      </c>
      <c r="JX36" s="60">
        <f t="shared" si="39"/>
        <v>0</v>
      </c>
      <c r="LD36" s="17">
        <f t="shared" si="40"/>
        <v>0</v>
      </c>
      <c r="MI36" s="19">
        <f t="shared" si="41"/>
        <v>0</v>
      </c>
      <c r="NO36" s="21">
        <f t="shared" si="42"/>
        <v>0</v>
      </c>
    </row>
    <row r="37" spans="3:379" x14ac:dyDescent="0.3"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15">
        <f t="shared" si="31"/>
        <v>0</v>
      </c>
      <c r="BK37" s="17">
        <f t="shared" si="32"/>
        <v>0</v>
      </c>
      <c r="CQ37" s="19">
        <f t="shared" si="33"/>
        <v>0</v>
      </c>
      <c r="DV37" s="21">
        <f t="shared" si="34"/>
        <v>0</v>
      </c>
      <c r="EP37" s="49"/>
      <c r="FB37" s="23">
        <f t="shared" si="35"/>
        <v>0</v>
      </c>
      <c r="GG37" s="25">
        <f t="shared" si="36"/>
        <v>0</v>
      </c>
      <c r="HM37" s="27">
        <f t="shared" si="37"/>
        <v>0</v>
      </c>
      <c r="IS37" s="29">
        <f t="shared" si="38"/>
        <v>0</v>
      </c>
      <c r="JX37" s="60">
        <f t="shared" si="39"/>
        <v>0</v>
      </c>
      <c r="LD37" s="17">
        <f t="shared" si="40"/>
        <v>0</v>
      </c>
      <c r="MI37" s="19">
        <f t="shared" si="41"/>
        <v>0</v>
      </c>
      <c r="NO37" s="21">
        <f t="shared" si="42"/>
        <v>0</v>
      </c>
    </row>
    <row r="38" spans="3:379" x14ac:dyDescent="0.3"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15">
        <f t="shared" si="31"/>
        <v>0</v>
      </c>
      <c r="BK38" s="17">
        <f t="shared" si="32"/>
        <v>0</v>
      </c>
      <c r="CQ38" s="19">
        <f t="shared" si="33"/>
        <v>0</v>
      </c>
      <c r="DV38" s="21">
        <f t="shared" si="34"/>
        <v>0</v>
      </c>
      <c r="EP38" s="49"/>
      <c r="FB38" s="23">
        <f t="shared" si="35"/>
        <v>0</v>
      </c>
      <c r="GG38" s="25">
        <f t="shared" si="36"/>
        <v>0</v>
      </c>
      <c r="HM38" s="27">
        <f t="shared" si="37"/>
        <v>0</v>
      </c>
      <c r="IS38" s="29">
        <f t="shared" si="38"/>
        <v>0</v>
      </c>
      <c r="JX38" s="60">
        <f t="shared" si="39"/>
        <v>0</v>
      </c>
      <c r="LD38" s="17">
        <f t="shared" si="40"/>
        <v>0</v>
      </c>
      <c r="MI38" s="19">
        <f t="shared" si="41"/>
        <v>0</v>
      </c>
      <c r="NO38" s="21">
        <f t="shared" si="42"/>
        <v>0</v>
      </c>
    </row>
    <row r="39" spans="3:379" x14ac:dyDescent="0.3"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15">
        <f t="shared" si="31"/>
        <v>0</v>
      </c>
      <c r="BK39" s="17">
        <f t="shared" si="32"/>
        <v>0</v>
      </c>
      <c r="CQ39" s="19">
        <f t="shared" si="33"/>
        <v>0</v>
      </c>
      <c r="DV39" s="21">
        <f t="shared" si="34"/>
        <v>0</v>
      </c>
      <c r="EP39" s="49"/>
      <c r="FB39" s="23">
        <f t="shared" si="35"/>
        <v>0</v>
      </c>
      <c r="GG39" s="25">
        <f t="shared" si="36"/>
        <v>0</v>
      </c>
      <c r="HM39" s="27">
        <f t="shared" si="37"/>
        <v>0</v>
      </c>
      <c r="IS39" s="29">
        <f t="shared" si="38"/>
        <v>0</v>
      </c>
      <c r="JX39" s="60">
        <f t="shared" si="39"/>
        <v>0</v>
      </c>
      <c r="LD39" s="17">
        <f t="shared" si="40"/>
        <v>0</v>
      </c>
      <c r="MI39" s="19">
        <f t="shared" si="41"/>
        <v>0</v>
      </c>
      <c r="NO39" s="21">
        <f t="shared" si="42"/>
        <v>0</v>
      </c>
    </row>
    <row r="40" spans="3:379" x14ac:dyDescent="0.3"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EP40" s="49"/>
    </row>
    <row r="41" spans="3:379" x14ac:dyDescent="0.3"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EP41" s="49"/>
    </row>
    <row r="42" spans="3:379" x14ac:dyDescent="0.3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EP42" s="49"/>
    </row>
    <row r="43" spans="3:379" x14ac:dyDescent="0.3"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EP43" s="49"/>
    </row>
    <row r="44" spans="3:379" x14ac:dyDescent="0.3"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EP44" s="49"/>
    </row>
    <row r="45" spans="3:379" x14ac:dyDescent="0.3"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EP45" s="49"/>
    </row>
    <row r="46" spans="3:379" x14ac:dyDescent="0.3"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EP46" s="49"/>
    </row>
    <row r="47" spans="3:379" x14ac:dyDescent="0.3"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EP47" s="49"/>
    </row>
    <row r="48" spans="3:379" x14ac:dyDescent="0.3"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EP48" s="49"/>
    </row>
    <row r="49" spans="3:146" x14ac:dyDescent="0.3"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EP49" s="49"/>
    </row>
    <row r="50" spans="3:146" x14ac:dyDescent="0.3"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EP50" s="49"/>
    </row>
    <row r="51" spans="3:146" x14ac:dyDescent="0.3"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EP51" s="49"/>
    </row>
    <row r="52" spans="3:146" x14ac:dyDescent="0.3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EP52" s="49"/>
    </row>
    <row r="53" spans="3:146" x14ac:dyDescent="0.3"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EP53" s="49"/>
    </row>
    <row r="54" spans="3:146" x14ac:dyDescent="0.3"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EP54" s="49"/>
    </row>
    <row r="55" spans="3:146" x14ac:dyDescent="0.3"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EP55" s="49"/>
    </row>
    <row r="56" spans="3:146" x14ac:dyDescent="0.3"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EP56" s="49"/>
    </row>
    <row r="57" spans="3:146" x14ac:dyDescent="0.3"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EP57" s="49"/>
    </row>
    <row r="58" spans="3:146" x14ac:dyDescent="0.3"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EP58" s="49"/>
    </row>
    <row r="59" spans="3:146" x14ac:dyDescent="0.3"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EP59" s="49"/>
    </row>
    <row r="60" spans="3:146" x14ac:dyDescent="0.3"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EP60" s="49"/>
    </row>
    <row r="61" spans="3:146" x14ac:dyDescent="0.3"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EP61" s="49"/>
    </row>
    <row r="62" spans="3:146" x14ac:dyDescent="0.3"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EP62" s="49"/>
    </row>
    <row r="63" spans="3:146" x14ac:dyDescent="0.3"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EP63" s="49"/>
    </row>
    <row r="64" spans="3:146" x14ac:dyDescent="0.3"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EP64" s="49"/>
    </row>
    <row r="65" spans="3:146" x14ac:dyDescent="0.3"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EP65" s="49"/>
    </row>
    <row r="66" spans="3:146" x14ac:dyDescent="0.3"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EP66" s="49"/>
    </row>
    <row r="67" spans="3:146" x14ac:dyDescent="0.3"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EP67" s="49"/>
    </row>
    <row r="68" spans="3:146" x14ac:dyDescent="0.3"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EP68" s="49"/>
    </row>
    <row r="69" spans="3:146" x14ac:dyDescent="0.3"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EP69" s="49"/>
    </row>
    <row r="70" spans="3:146" x14ac:dyDescent="0.3"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EP70" s="49"/>
    </row>
    <row r="71" spans="3:146" x14ac:dyDescent="0.3"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EP71" s="49"/>
    </row>
    <row r="72" spans="3:146" x14ac:dyDescent="0.3"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EP72" s="49"/>
    </row>
    <row r="73" spans="3:146" x14ac:dyDescent="0.3"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EP73" s="49"/>
    </row>
    <row r="74" spans="3:146" x14ac:dyDescent="0.3"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EP74" s="49"/>
    </row>
    <row r="75" spans="3:146" x14ac:dyDescent="0.3"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EP75" s="49"/>
    </row>
    <row r="76" spans="3:146" x14ac:dyDescent="0.3"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EP76" s="49"/>
    </row>
    <row r="77" spans="3:146" x14ac:dyDescent="0.3"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EP77" s="49"/>
    </row>
    <row r="78" spans="3:146" x14ac:dyDescent="0.3"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EP78" s="49"/>
    </row>
    <row r="79" spans="3:146" x14ac:dyDescent="0.3"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EP79" s="49"/>
    </row>
    <row r="80" spans="3:146" x14ac:dyDescent="0.3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EP80" s="49"/>
    </row>
    <row r="81" spans="3:146" x14ac:dyDescent="0.3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EP81" s="49"/>
    </row>
    <row r="82" spans="3:146" x14ac:dyDescent="0.3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EP82" s="49"/>
    </row>
    <row r="83" spans="3:146" x14ac:dyDescent="0.3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EP83" s="49"/>
    </row>
    <row r="84" spans="3:146" x14ac:dyDescent="0.3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EP84" s="49"/>
    </row>
    <row r="85" spans="3:146" x14ac:dyDescent="0.3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EP85" s="49"/>
    </row>
    <row r="86" spans="3:146" x14ac:dyDescent="0.3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EP86" s="49"/>
    </row>
    <row r="87" spans="3:146" x14ac:dyDescent="0.3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EP87" s="49"/>
    </row>
    <row r="88" spans="3:146" x14ac:dyDescent="0.3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EP88" s="49"/>
    </row>
    <row r="89" spans="3:146" x14ac:dyDescent="0.3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EP89" s="49"/>
    </row>
    <row r="90" spans="3:146" x14ac:dyDescent="0.3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EP90" s="49"/>
    </row>
    <row r="91" spans="3:146" x14ac:dyDescent="0.3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EP91" s="49"/>
    </row>
    <row r="92" spans="3:146" x14ac:dyDescent="0.3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EP92" s="49"/>
    </row>
    <row r="93" spans="3:146" x14ac:dyDescent="0.3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EP93" s="49"/>
    </row>
    <row r="94" spans="3:146" x14ac:dyDescent="0.3"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EP94" s="49"/>
    </row>
    <row r="95" spans="3:146" x14ac:dyDescent="0.3"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EP95" s="49"/>
    </row>
    <row r="96" spans="3:146" x14ac:dyDescent="0.3"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EP96" s="49"/>
    </row>
    <row r="97" spans="3:146" x14ac:dyDescent="0.3"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EP97" s="49"/>
    </row>
    <row r="98" spans="3:146" x14ac:dyDescent="0.3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EP98" s="49"/>
    </row>
    <row r="99" spans="3:146" x14ac:dyDescent="0.3"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EP99" s="49"/>
    </row>
    <row r="100" spans="3:146" x14ac:dyDescent="0.3"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EP100" s="49"/>
    </row>
    <row r="101" spans="3:146" x14ac:dyDescent="0.3"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EP101" s="49"/>
    </row>
    <row r="102" spans="3:146" x14ac:dyDescent="0.3"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EP102" s="49"/>
    </row>
    <row r="103" spans="3:146" x14ac:dyDescent="0.3"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EP103" s="49"/>
    </row>
    <row r="104" spans="3:146" x14ac:dyDescent="0.3"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EP104" s="49"/>
    </row>
    <row r="105" spans="3:146" x14ac:dyDescent="0.3"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EP105" s="49"/>
    </row>
    <row r="106" spans="3:146" x14ac:dyDescent="0.3"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EP106" s="49"/>
    </row>
    <row r="107" spans="3:146" x14ac:dyDescent="0.3"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EP107" s="49"/>
    </row>
    <row r="108" spans="3:146" x14ac:dyDescent="0.3"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EP108" s="49"/>
    </row>
    <row r="109" spans="3:146" x14ac:dyDescent="0.3"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EP109" s="49"/>
    </row>
    <row r="110" spans="3:146" x14ac:dyDescent="0.3"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EP110" s="49"/>
    </row>
    <row r="111" spans="3:146" x14ac:dyDescent="0.3"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EP111" s="49"/>
    </row>
    <row r="112" spans="3:146" x14ac:dyDescent="0.3"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EP112" s="49"/>
    </row>
    <row r="113" spans="3:146" x14ac:dyDescent="0.3"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EP113" s="49"/>
    </row>
    <row r="114" spans="3:146" x14ac:dyDescent="0.3"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EP114" s="49"/>
    </row>
    <row r="115" spans="3:146" x14ac:dyDescent="0.3"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EP115" s="49"/>
    </row>
    <row r="116" spans="3:146" x14ac:dyDescent="0.3"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EP116" s="49"/>
    </row>
    <row r="117" spans="3:146" x14ac:dyDescent="0.3"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EP117" s="49"/>
    </row>
    <row r="118" spans="3:146" x14ac:dyDescent="0.3"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EP118" s="49"/>
    </row>
    <row r="119" spans="3:146" x14ac:dyDescent="0.3"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EP119" s="49"/>
    </row>
    <row r="120" spans="3:146" x14ac:dyDescent="0.3"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EP120" s="49"/>
    </row>
    <row r="121" spans="3:146" x14ac:dyDescent="0.3"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EP121" s="49"/>
    </row>
    <row r="122" spans="3:146" x14ac:dyDescent="0.3"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EP122" s="49"/>
    </row>
    <row r="123" spans="3:146" x14ac:dyDescent="0.3"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EP123" s="49"/>
    </row>
    <row r="124" spans="3:146" x14ac:dyDescent="0.3"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EP124" s="49"/>
    </row>
    <row r="125" spans="3:146" x14ac:dyDescent="0.3"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EP125" s="49"/>
    </row>
    <row r="126" spans="3:146" x14ac:dyDescent="0.3"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EP126" s="49"/>
    </row>
    <row r="127" spans="3:146" x14ac:dyDescent="0.3"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EP127" s="49"/>
    </row>
    <row r="128" spans="3:146" x14ac:dyDescent="0.3"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EP128" s="49"/>
    </row>
    <row r="129" spans="3:146" x14ac:dyDescent="0.3"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EP129" s="49"/>
    </row>
    <row r="130" spans="3:146" x14ac:dyDescent="0.3"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EP130" s="49"/>
    </row>
    <row r="131" spans="3:146" x14ac:dyDescent="0.3"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EP131" s="49"/>
    </row>
    <row r="132" spans="3:146" x14ac:dyDescent="0.3"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EP132" s="49"/>
    </row>
    <row r="133" spans="3:146" x14ac:dyDescent="0.3"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EP133" s="49"/>
    </row>
    <row r="134" spans="3:146" x14ac:dyDescent="0.3"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EP134" s="49"/>
    </row>
    <row r="135" spans="3:146" x14ac:dyDescent="0.3"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EP135" s="49"/>
    </row>
    <row r="136" spans="3:146" x14ac:dyDescent="0.3"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EP136" s="49"/>
    </row>
    <row r="137" spans="3:146" x14ac:dyDescent="0.3"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EP137" s="49"/>
    </row>
    <row r="138" spans="3:146" x14ac:dyDescent="0.3"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EP138" s="49"/>
    </row>
    <row r="139" spans="3:146" x14ac:dyDescent="0.3"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EP139" s="49"/>
    </row>
    <row r="140" spans="3:146" x14ac:dyDescent="0.3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EP140" s="49"/>
    </row>
    <row r="141" spans="3:146" x14ac:dyDescent="0.3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EP141" s="49"/>
    </row>
    <row r="142" spans="3:146" x14ac:dyDescent="0.3"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EP142" s="49"/>
    </row>
    <row r="143" spans="3:146" x14ac:dyDescent="0.3"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EP143" s="49"/>
    </row>
    <row r="144" spans="3:146" x14ac:dyDescent="0.3"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EP144" s="49"/>
    </row>
    <row r="145" spans="3:146" x14ac:dyDescent="0.3"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EP145" s="49"/>
    </row>
    <row r="146" spans="3:146" x14ac:dyDescent="0.3"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EP146" s="49"/>
    </row>
    <row r="147" spans="3:146" x14ac:dyDescent="0.3"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EP147" s="49"/>
    </row>
    <row r="148" spans="3:146" x14ac:dyDescent="0.3"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EP148" s="49"/>
    </row>
    <row r="149" spans="3:146" x14ac:dyDescent="0.3"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EP149" s="49"/>
    </row>
    <row r="150" spans="3:146" x14ac:dyDescent="0.3"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EP150" s="49"/>
    </row>
    <row r="151" spans="3:146" x14ac:dyDescent="0.3"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EP151" s="49"/>
    </row>
    <row r="152" spans="3:146" x14ac:dyDescent="0.3"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EP152" s="49"/>
    </row>
    <row r="153" spans="3:146" x14ac:dyDescent="0.3"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EP153" s="49"/>
    </row>
    <row r="154" spans="3:146" x14ac:dyDescent="0.3"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EP154" s="49"/>
    </row>
    <row r="155" spans="3:146" x14ac:dyDescent="0.3"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EP155" s="49"/>
    </row>
    <row r="156" spans="3:146" x14ac:dyDescent="0.3"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EP156" s="49"/>
    </row>
    <row r="157" spans="3:146" x14ac:dyDescent="0.3"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EP157" s="49"/>
    </row>
    <row r="158" spans="3:146" x14ac:dyDescent="0.3"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EP158" s="49"/>
    </row>
    <row r="159" spans="3:146" x14ac:dyDescent="0.3"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EP159" s="49"/>
    </row>
    <row r="160" spans="3:146" x14ac:dyDescent="0.3"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EP160" s="49"/>
    </row>
    <row r="161" spans="3:146" x14ac:dyDescent="0.3"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EP161" s="49"/>
    </row>
    <row r="162" spans="3:146" x14ac:dyDescent="0.3"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EP162" s="49"/>
    </row>
    <row r="163" spans="3:146" x14ac:dyDescent="0.3"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EP163" s="49"/>
    </row>
    <row r="164" spans="3:146" x14ac:dyDescent="0.3"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EP164" s="49"/>
    </row>
    <row r="165" spans="3:146" x14ac:dyDescent="0.3"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EP165" s="49"/>
    </row>
    <row r="166" spans="3:146" x14ac:dyDescent="0.3"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EP166" s="49"/>
    </row>
    <row r="167" spans="3:146" x14ac:dyDescent="0.3"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EP167" s="49"/>
    </row>
    <row r="168" spans="3:146" x14ac:dyDescent="0.3"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EP168" s="49"/>
    </row>
    <row r="169" spans="3:146" x14ac:dyDescent="0.3"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EP169" s="49"/>
    </row>
    <row r="170" spans="3:146" x14ac:dyDescent="0.3"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EP170" s="49"/>
    </row>
    <row r="171" spans="3:146" x14ac:dyDescent="0.3"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EP171" s="49"/>
    </row>
    <row r="172" spans="3:146" x14ac:dyDescent="0.3"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EP172" s="49"/>
    </row>
    <row r="173" spans="3:146" x14ac:dyDescent="0.3"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EP173" s="49"/>
    </row>
    <row r="174" spans="3:146" x14ac:dyDescent="0.3"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EP174" s="49"/>
    </row>
    <row r="175" spans="3:146" x14ac:dyDescent="0.3"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EP175" s="49"/>
    </row>
    <row r="176" spans="3:146" x14ac:dyDescent="0.3"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EP176" s="49"/>
    </row>
    <row r="177" spans="3:146" x14ac:dyDescent="0.3"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EP177" s="49"/>
    </row>
    <row r="178" spans="3:146" x14ac:dyDescent="0.3"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EP178" s="49"/>
    </row>
    <row r="179" spans="3:146" x14ac:dyDescent="0.3"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EP179" s="49"/>
    </row>
    <row r="180" spans="3:146" x14ac:dyDescent="0.3"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EP180" s="49"/>
    </row>
    <row r="181" spans="3:146" x14ac:dyDescent="0.3"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EP181" s="49"/>
    </row>
    <row r="182" spans="3:146" x14ac:dyDescent="0.3"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EP182" s="49"/>
    </row>
    <row r="183" spans="3:146" x14ac:dyDescent="0.3"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EP183" s="49"/>
    </row>
    <row r="184" spans="3:146" x14ac:dyDescent="0.3"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EP184" s="49"/>
    </row>
    <row r="185" spans="3:146" x14ac:dyDescent="0.3"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EP185" s="49"/>
    </row>
    <row r="186" spans="3:146" x14ac:dyDescent="0.3"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EP186" s="49"/>
    </row>
    <row r="187" spans="3:146" x14ac:dyDescent="0.3"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EP187" s="49"/>
    </row>
    <row r="188" spans="3:146" x14ac:dyDescent="0.3"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EP188" s="49"/>
    </row>
    <row r="189" spans="3:146" x14ac:dyDescent="0.3"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EP189" s="49"/>
    </row>
    <row r="190" spans="3:146" x14ac:dyDescent="0.3"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EP190" s="49"/>
    </row>
    <row r="191" spans="3:146" x14ac:dyDescent="0.3"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EP191" s="49"/>
    </row>
    <row r="192" spans="3:146" x14ac:dyDescent="0.3"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EP192" s="49"/>
    </row>
    <row r="193" spans="3:146" x14ac:dyDescent="0.3"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EP193" s="49"/>
    </row>
    <row r="194" spans="3:146" x14ac:dyDescent="0.3"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EP194" s="49"/>
    </row>
    <row r="195" spans="3:146" x14ac:dyDescent="0.3"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EP195" s="49"/>
    </row>
    <row r="196" spans="3:146" x14ac:dyDescent="0.3"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EP196" s="49"/>
    </row>
    <row r="197" spans="3:146" x14ac:dyDescent="0.3"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EP197" s="49"/>
    </row>
    <row r="198" spans="3:146" x14ac:dyDescent="0.3"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EP198" s="49"/>
    </row>
    <row r="199" spans="3:146" x14ac:dyDescent="0.3"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EP199" s="49"/>
    </row>
    <row r="200" spans="3:146" x14ac:dyDescent="0.3"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EP200" s="49"/>
    </row>
    <row r="201" spans="3:146" x14ac:dyDescent="0.3"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EP201" s="49"/>
    </row>
    <row r="202" spans="3:146" x14ac:dyDescent="0.3"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</row>
    <row r="203" spans="3:146" x14ac:dyDescent="0.3"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</row>
    <row r="204" spans="3:146" x14ac:dyDescent="0.3"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</row>
    <row r="205" spans="3:146" x14ac:dyDescent="0.3"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</row>
    <row r="206" spans="3:146" x14ac:dyDescent="0.3"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</row>
    <row r="207" spans="3:146" x14ac:dyDescent="0.3"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</row>
    <row r="208" spans="3:146" x14ac:dyDescent="0.3"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</row>
    <row r="209" spans="3:33" x14ac:dyDescent="0.3"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</row>
    <row r="210" spans="3:33" x14ac:dyDescent="0.3"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</row>
    <row r="211" spans="3:33" x14ac:dyDescent="0.3"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</row>
    <row r="212" spans="3:33" x14ac:dyDescent="0.3"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</row>
    <row r="213" spans="3:33" x14ac:dyDescent="0.3"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</row>
    <row r="214" spans="3:33" x14ac:dyDescent="0.3"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</row>
    <row r="215" spans="3:33" x14ac:dyDescent="0.3"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</row>
    <row r="216" spans="3:33" x14ac:dyDescent="0.3"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</row>
    <row r="217" spans="3:33" x14ac:dyDescent="0.3"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</row>
    <row r="218" spans="3:33" x14ac:dyDescent="0.3"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</row>
    <row r="219" spans="3:33" x14ac:dyDescent="0.3"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</row>
    <row r="220" spans="3:33" x14ac:dyDescent="0.3"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</row>
    <row r="221" spans="3:33" x14ac:dyDescent="0.3"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</row>
    <row r="222" spans="3:33" x14ac:dyDescent="0.3"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</row>
    <row r="223" spans="3:33" x14ac:dyDescent="0.3"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</row>
    <row r="224" spans="3:33" x14ac:dyDescent="0.3"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</row>
    <row r="225" spans="3:33" x14ac:dyDescent="0.3"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</row>
    <row r="226" spans="3:33" x14ac:dyDescent="0.3"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</row>
    <row r="227" spans="3:33" x14ac:dyDescent="0.3"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</row>
    <row r="228" spans="3:33" x14ac:dyDescent="0.3"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</row>
    <row r="229" spans="3:33" x14ac:dyDescent="0.3"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</row>
    <row r="230" spans="3:33" x14ac:dyDescent="0.3"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</row>
    <row r="231" spans="3:33" x14ac:dyDescent="0.3"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</row>
    <row r="232" spans="3:33" x14ac:dyDescent="0.3"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</row>
    <row r="233" spans="3:33" x14ac:dyDescent="0.3"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</row>
    <row r="234" spans="3:33" x14ac:dyDescent="0.3"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</row>
    <row r="235" spans="3:33" x14ac:dyDescent="0.3"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</row>
    <row r="236" spans="3:33" x14ac:dyDescent="0.3"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</row>
    <row r="237" spans="3:33" x14ac:dyDescent="0.3"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</row>
    <row r="238" spans="3:33" x14ac:dyDescent="0.3"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</row>
    <row r="239" spans="3:33" x14ac:dyDescent="0.3"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</row>
    <row r="240" spans="3:33" x14ac:dyDescent="0.3"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</row>
    <row r="241" spans="3:33" x14ac:dyDescent="0.3"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</row>
    <row r="242" spans="3:33" x14ac:dyDescent="0.3"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</row>
    <row r="243" spans="3:33" x14ac:dyDescent="0.3"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</row>
    <row r="244" spans="3:33" x14ac:dyDescent="0.3"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</row>
    <row r="245" spans="3:33" x14ac:dyDescent="0.3"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</row>
    <row r="246" spans="3:33" x14ac:dyDescent="0.3"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</row>
    <row r="247" spans="3:33" x14ac:dyDescent="0.3"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</row>
    <row r="248" spans="3:33" x14ac:dyDescent="0.3"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</row>
    <row r="249" spans="3:33" x14ac:dyDescent="0.3"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</row>
    <row r="250" spans="3:33" x14ac:dyDescent="0.3"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</row>
    <row r="251" spans="3:33" x14ac:dyDescent="0.3"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</row>
    <row r="252" spans="3:33" x14ac:dyDescent="0.3"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</row>
    <row r="253" spans="3:33" x14ac:dyDescent="0.3"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</row>
    <row r="254" spans="3:33" x14ac:dyDescent="0.3"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</row>
    <row r="255" spans="3:33" x14ac:dyDescent="0.3"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</row>
    <row r="256" spans="3:33" x14ac:dyDescent="0.3"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</row>
    <row r="257" spans="3:33" x14ac:dyDescent="0.3"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</row>
    <row r="258" spans="3:33" x14ac:dyDescent="0.3"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</row>
    <row r="259" spans="3:33" x14ac:dyDescent="0.3"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</row>
    <row r="260" spans="3:33" x14ac:dyDescent="0.3"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</row>
    <row r="261" spans="3:33" x14ac:dyDescent="0.3"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</row>
    <row r="262" spans="3:33" x14ac:dyDescent="0.3"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</row>
    <row r="263" spans="3:33" x14ac:dyDescent="0.3"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</row>
    <row r="264" spans="3:33" x14ac:dyDescent="0.3"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</row>
    <row r="265" spans="3:33" x14ac:dyDescent="0.3"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</row>
    <row r="266" spans="3:33" x14ac:dyDescent="0.3"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</row>
    <row r="267" spans="3:33" x14ac:dyDescent="0.3"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</row>
    <row r="268" spans="3:33" x14ac:dyDescent="0.3"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</row>
    <row r="269" spans="3:33" x14ac:dyDescent="0.3"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</row>
    <row r="270" spans="3:33" x14ac:dyDescent="0.3"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</row>
    <row r="271" spans="3:33" x14ac:dyDescent="0.3"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</row>
    <row r="272" spans="3:33" x14ac:dyDescent="0.3"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</row>
    <row r="273" spans="3:33" x14ac:dyDescent="0.3"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</row>
    <row r="274" spans="3:33" x14ac:dyDescent="0.3"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</row>
    <row r="275" spans="3:33" x14ac:dyDescent="0.3"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</row>
    <row r="276" spans="3:33" x14ac:dyDescent="0.3"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</row>
    <row r="277" spans="3:33" x14ac:dyDescent="0.3"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</row>
    <row r="278" spans="3:33" x14ac:dyDescent="0.3"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</row>
    <row r="279" spans="3:33" x14ac:dyDescent="0.3"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</row>
    <row r="280" spans="3:33" x14ac:dyDescent="0.3"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</row>
    <row r="281" spans="3:33" x14ac:dyDescent="0.3"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</row>
    <row r="282" spans="3:33" x14ac:dyDescent="0.3"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</row>
    <row r="283" spans="3:33" x14ac:dyDescent="0.3"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</row>
    <row r="284" spans="3:33" x14ac:dyDescent="0.3"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</row>
    <row r="285" spans="3:33" x14ac:dyDescent="0.3"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</row>
    <row r="286" spans="3:33" x14ac:dyDescent="0.3"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</row>
    <row r="287" spans="3:33" x14ac:dyDescent="0.3"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</row>
    <row r="288" spans="3:33" x14ac:dyDescent="0.3"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</row>
    <row r="289" spans="3:33" x14ac:dyDescent="0.3"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</row>
    <row r="290" spans="3:33" x14ac:dyDescent="0.3"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</row>
    <row r="291" spans="3:33" x14ac:dyDescent="0.3"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</row>
    <row r="292" spans="3:33" x14ac:dyDescent="0.3"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</row>
    <row r="293" spans="3:33" x14ac:dyDescent="0.3"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</row>
    <row r="294" spans="3:33" x14ac:dyDescent="0.3"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</row>
    <row r="295" spans="3:33" x14ac:dyDescent="0.3"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</row>
    <row r="296" spans="3:33" x14ac:dyDescent="0.3"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</row>
    <row r="297" spans="3:33" x14ac:dyDescent="0.3"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</row>
    <row r="298" spans="3:33" x14ac:dyDescent="0.3"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</row>
    <row r="299" spans="3:33" x14ac:dyDescent="0.3"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</row>
    <row r="300" spans="3:33" x14ac:dyDescent="0.3"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</row>
    <row r="301" spans="3:33" x14ac:dyDescent="0.3"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</row>
    <row r="302" spans="3:33" x14ac:dyDescent="0.3"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</row>
    <row r="303" spans="3:33" x14ac:dyDescent="0.3"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</row>
    <row r="304" spans="3:33" x14ac:dyDescent="0.3"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</row>
    <row r="305" spans="3:33" x14ac:dyDescent="0.3"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</row>
    <row r="306" spans="3:33" x14ac:dyDescent="0.3"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</row>
    <row r="307" spans="3:33" x14ac:dyDescent="0.3"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</row>
    <row r="308" spans="3:33" x14ac:dyDescent="0.3"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</row>
    <row r="309" spans="3:33" x14ac:dyDescent="0.3"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</row>
    <row r="310" spans="3:33" x14ac:dyDescent="0.3"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</row>
    <row r="311" spans="3:33" x14ac:dyDescent="0.3"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</row>
    <row r="312" spans="3:33" x14ac:dyDescent="0.3"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</row>
    <row r="313" spans="3:33" x14ac:dyDescent="0.3"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</row>
    <row r="314" spans="3:33" x14ac:dyDescent="0.3"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</row>
    <row r="315" spans="3:33" x14ac:dyDescent="0.3"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</row>
    <row r="316" spans="3:33" x14ac:dyDescent="0.3"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</row>
    <row r="317" spans="3:33" x14ac:dyDescent="0.3"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</row>
    <row r="318" spans="3:33" x14ac:dyDescent="0.3"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</row>
    <row r="319" spans="3:33" x14ac:dyDescent="0.3"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</row>
    <row r="320" spans="3:33" x14ac:dyDescent="0.3"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</row>
    <row r="321" spans="3:33" x14ac:dyDescent="0.3"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</row>
    <row r="322" spans="3:33" x14ac:dyDescent="0.3"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</row>
    <row r="323" spans="3:33" x14ac:dyDescent="0.3"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</row>
    <row r="324" spans="3:33" x14ac:dyDescent="0.3"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</row>
    <row r="325" spans="3:33" x14ac:dyDescent="0.3"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</row>
    <row r="326" spans="3:33" x14ac:dyDescent="0.3"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</row>
    <row r="327" spans="3:33" x14ac:dyDescent="0.3"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</row>
    <row r="328" spans="3:33" x14ac:dyDescent="0.3"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</row>
    <row r="329" spans="3:33" x14ac:dyDescent="0.3"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</row>
    <row r="330" spans="3:33" x14ac:dyDescent="0.3"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</row>
    <row r="331" spans="3:33" x14ac:dyDescent="0.3"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</row>
    <row r="332" spans="3:33" x14ac:dyDescent="0.3"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</row>
    <row r="333" spans="3:33" x14ac:dyDescent="0.3"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</row>
    <row r="334" spans="3:33" x14ac:dyDescent="0.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3:33" x14ac:dyDescent="0.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3:33" x14ac:dyDescent="0.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3:33" x14ac:dyDescent="0.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3:33" x14ac:dyDescent="0.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3:33" x14ac:dyDescent="0.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3:33" x14ac:dyDescent="0.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3:33" x14ac:dyDescent="0.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3:33" x14ac:dyDescent="0.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3:33" x14ac:dyDescent="0.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3:33" x14ac:dyDescent="0.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3:33" x14ac:dyDescent="0.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3:33" x14ac:dyDescent="0.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3:33" x14ac:dyDescent="0.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3:33" x14ac:dyDescent="0.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3:33" x14ac:dyDescent="0.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3:33" x14ac:dyDescent="0.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3:33" x14ac:dyDescent="0.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3:33" x14ac:dyDescent="0.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3:33" x14ac:dyDescent="0.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3:33" x14ac:dyDescent="0.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3:33" x14ac:dyDescent="0.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3:33" x14ac:dyDescent="0.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3:33" x14ac:dyDescent="0.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3:33" x14ac:dyDescent="0.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3:33" x14ac:dyDescent="0.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3:33" x14ac:dyDescent="0.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3:33" x14ac:dyDescent="0.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3:33" x14ac:dyDescent="0.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3:33" x14ac:dyDescent="0.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3:33" x14ac:dyDescent="0.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3:33" x14ac:dyDescent="0.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</sheetData>
  <mergeCells count="25">
    <mergeCell ref="LB17:LC17"/>
    <mergeCell ref="LE17:MH17"/>
    <mergeCell ref="MJ17:NM17"/>
    <mergeCell ref="DW17:FA17"/>
    <mergeCell ref="FC17:GF17"/>
    <mergeCell ref="GH17:HL17"/>
    <mergeCell ref="HN17:IR17"/>
    <mergeCell ref="IT17:JW17"/>
    <mergeCell ref="JY17:LA17"/>
    <mergeCell ref="HN14:IR14"/>
    <mergeCell ref="JY14:LC14"/>
    <mergeCell ref="LE14:MH14"/>
    <mergeCell ref="MJ14:NN14"/>
    <mergeCell ref="A17:A18"/>
    <mergeCell ref="B17:B18"/>
    <mergeCell ref="C17:AG17"/>
    <mergeCell ref="AI17:BJ17"/>
    <mergeCell ref="BL17:CP17"/>
    <mergeCell ref="CR17:DU17"/>
    <mergeCell ref="AI14:BJ14"/>
    <mergeCell ref="BL14:CP14"/>
    <mergeCell ref="CR14:DU14"/>
    <mergeCell ref="DW14:FA14"/>
    <mergeCell ref="FC14:GF14"/>
    <mergeCell ref="GH14:HL14"/>
  </mergeCells>
  <conditionalFormatting sqref="FB19:FD26 JQ24:LO24 LQ20:MH26 LP19:LP26 MI29:ZY39 LQ19:NJ19 MI20:NJ28 NK19:ZY28 FT19:IE26 IK19:LO23 IK25:LO26 IK24:JO24 IK27:MH27 IF19:IJ27 C40:ZY201 C27:IE27 C28:MH39 C18:ZY18 C19:EP26">
    <cfRule type="expression" dxfId="25" priority="13">
      <formula>WEEKDAY(C$18,2)&gt;5</formula>
    </cfRule>
  </conditionalFormatting>
  <conditionalFormatting sqref="C15:AG15 BL15:CP15 CR15:DU15 DW15:FA15 FC15:GF15 GH15:HL15 HN15:IR15 IT15:JW15 JY15:LC15 LE15:MH15 MJ15:NN15 AI15:BJ15 NP15:XFD15">
    <cfRule type="expression" dxfId="24" priority="12">
      <formula>WEEKDAY(C18,2)&gt;5</formula>
    </cfRule>
  </conditionalFormatting>
  <conditionalFormatting sqref="FB19:FD26 JQ24:LO24 LQ20:MH26 LP19:LP26 MI29:XFD39 LQ19:NJ19 MI20:NJ28 NK19:XFD28 FT19:IE26 IK19:LO23 IK25:LO26 IK24:JO24 IK27:MH27 IF19:IJ27 C40:XFD1048576 C27:IE27 C28:MH39 C18:XFD18 C19:EP26">
    <cfRule type="expression" dxfId="23" priority="11">
      <formula>IF(C18 &gt; 98146786497367,OK)</formula>
    </cfRule>
  </conditionalFormatting>
  <conditionalFormatting sqref="L2:L13 N2:Y13"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Q19:FA26">
    <cfRule type="expression" dxfId="22" priority="10">
      <formula>WEEKDAY(EQ$18,2)&gt;5</formula>
    </cfRule>
  </conditionalFormatting>
  <conditionalFormatting sqref="EQ19:FA26">
    <cfRule type="expression" dxfId="21" priority="9">
      <formula>IF(EQ19 &gt; 98146786497367,OK)</formula>
    </cfRule>
  </conditionalFormatting>
  <conditionalFormatting sqref="FJ19:FK26">
    <cfRule type="expression" dxfId="20" priority="8">
      <formula>WEEKDAY(FJ$18,2)&gt;5</formula>
    </cfRule>
  </conditionalFormatting>
  <conditionalFormatting sqref="FJ19:FK26">
    <cfRule type="expression" dxfId="19" priority="7">
      <formula>IF(FJ19 &gt; 98146786497367,OK)</formula>
    </cfRule>
  </conditionalFormatting>
  <conditionalFormatting sqref="FE19:FI26">
    <cfRule type="expression" dxfId="18" priority="6">
      <formula>WEEKDAY(FE$18,2)&gt;5</formula>
    </cfRule>
  </conditionalFormatting>
  <conditionalFormatting sqref="FE19:FI26">
    <cfRule type="expression" dxfId="17" priority="5">
      <formula>IF(FE19 &gt; 98146786497367,OK)</formula>
    </cfRule>
  </conditionalFormatting>
  <conditionalFormatting sqref="FL19:FS26">
    <cfRule type="expression" dxfId="16" priority="4">
      <formula>WEEKDAY(FL$18,2)&gt;5</formula>
    </cfRule>
  </conditionalFormatting>
  <conditionalFormatting sqref="FL19:FS26">
    <cfRule type="expression" dxfId="15" priority="3">
      <formula>IF(FL19 &gt; 98146786497367,OK)</formula>
    </cfRule>
  </conditionalFormatting>
  <conditionalFormatting sqref="JX15">
    <cfRule type="expression" dxfId="14" priority="2">
      <formula>WEEKDAY(JX$18,2)&gt;5</formula>
    </cfRule>
  </conditionalFormatting>
  <conditionalFormatting sqref="JX15">
    <cfRule type="expression" dxfId="13" priority="1">
      <formula>IF(JX15 &gt; 98146786497367,OK)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7A6DA2E-EE39-4A83-BE72-F08E71CB68BD}">
          <x14:formula1>
            <xm:f>Params!$N$2:$N$42</xm:f>
          </x14:formula1>
          <xm:sqref>A19:A26 A30:A1048576</xm:sqref>
        </x14:dataValidation>
        <x14:dataValidation type="list" allowBlank="1" showInputMessage="1" showErrorMessage="1" xr:uid="{20E58B5A-70B7-4C66-83C9-79D8ACD49BC0}">
          <x14:formula1>
            <xm:f>Params!$N$2:$N$25</xm:f>
          </x14:formula1>
          <xm:sqref>A27:A29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29C1B-9AE5-40CE-B0EB-70C463C536B9}">
  <sheetPr codeName="Feuil5"/>
  <dimension ref="A1:NO365"/>
  <sheetViews>
    <sheetView tabSelected="1" zoomScale="90" zoomScaleNormal="90" workbookViewId="0">
      <pane xSplit="2" topLeftCell="C1" activePane="topRight" state="frozen"/>
      <selection activeCell="A14" sqref="A14"/>
      <selection pane="topRight" activeCell="C34" sqref="C34"/>
    </sheetView>
  </sheetViews>
  <sheetFormatPr baseColWidth="10" defaultColWidth="11.44140625" defaultRowHeight="14.4" outlineLevelCol="1" x14ac:dyDescent="0.3"/>
  <cols>
    <col min="1" max="1" width="77" style="13" customWidth="1"/>
    <col min="3" max="3" width="16.44140625" customWidth="1" outlineLevel="1"/>
    <col min="4" max="9" width="11.44140625" customWidth="1" outlineLevel="1"/>
    <col min="10" max="10" width="12.44140625" customWidth="1" outlineLevel="1"/>
    <col min="11" max="11" width="11" customWidth="1" outlineLevel="1"/>
    <col min="12" max="12" width="12.5546875" customWidth="1" outlineLevel="1"/>
    <col min="13" max="33" width="11.44140625" customWidth="1" outlineLevel="1"/>
    <col min="34" max="34" width="11.44140625" style="15"/>
    <col min="35" max="62" width="11.44140625" customWidth="1" outlineLevel="1"/>
    <col min="63" max="63" width="11.44140625" style="16"/>
    <col min="64" max="94" width="11.44140625" customWidth="1" outlineLevel="1"/>
    <col min="95" max="95" width="11.44140625" style="18"/>
    <col min="96" max="125" width="11.44140625" customWidth="1" outlineLevel="1"/>
    <col min="126" max="126" width="11.44140625" style="20"/>
    <col min="127" max="157" width="11.44140625" customWidth="1" outlineLevel="1"/>
    <col min="158" max="158" width="11.44140625" style="22"/>
    <col min="159" max="188" width="11.44140625" customWidth="1" outlineLevel="1"/>
    <col min="189" max="189" width="11.44140625" style="24"/>
    <col min="190" max="220" width="11.44140625" customWidth="1" outlineLevel="1"/>
    <col min="221" max="221" width="11.44140625" style="26"/>
    <col min="222" max="252" width="11.44140625" customWidth="1" outlineLevel="1"/>
    <col min="253" max="253" width="11.44140625" style="28"/>
    <col min="254" max="283" width="11.44140625" customWidth="1" outlineLevel="1"/>
    <col min="285" max="315" width="11.44140625" customWidth="1" outlineLevel="1"/>
    <col min="316" max="316" width="11.44140625" style="16"/>
    <col min="317" max="346" width="11.44140625" customWidth="1" outlineLevel="1"/>
    <col min="347" max="347" width="11.44140625" style="18"/>
    <col min="348" max="378" width="11.44140625" customWidth="1" outlineLevel="1"/>
    <col min="379" max="379" width="11.44140625" style="20"/>
  </cols>
  <sheetData>
    <row r="1" spans="1:379" ht="14.4" customHeight="1" x14ac:dyDescent="0.4">
      <c r="A1" s="34"/>
      <c r="H1" s="31" t="s">
        <v>5</v>
      </c>
      <c r="I1" s="32" t="s">
        <v>6</v>
      </c>
      <c r="J1" s="32" t="s">
        <v>7</v>
      </c>
      <c r="K1" s="32" t="s">
        <v>8</v>
      </c>
      <c r="L1" s="32" t="s">
        <v>9</v>
      </c>
      <c r="M1" s="41" t="s">
        <v>10</v>
      </c>
      <c r="N1" s="42">
        <v>45658</v>
      </c>
      <c r="O1" s="42">
        <v>45689</v>
      </c>
      <c r="P1" s="42">
        <v>45717</v>
      </c>
      <c r="Q1" s="42">
        <v>45748</v>
      </c>
      <c r="R1" s="42">
        <v>45778</v>
      </c>
      <c r="S1" s="42">
        <v>45809</v>
      </c>
      <c r="T1" s="42">
        <v>45839</v>
      </c>
      <c r="U1" s="42">
        <v>45870</v>
      </c>
      <c r="V1" s="42">
        <v>45901</v>
      </c>
      <c r="W1" s="42">
        <v>45931</v>
      </c>
      <c r="X1" s="42">
        <v>45962</v>
      </c>
      <c r="Y1" s="42">
        <v>45992</v>
      </c>
      <c r="AH1"/>
      <c r="BK1"/>
      <c r="CQ1"/>
      <c r="DV1"/>
      <c r="FB1"/>
      <c r="GG1"/>
      <c r="HM1"/>
      <c r="IS1"/>
      <c r="LD1"/>
      <c r="MI1"/>
      <c r="NO1"/>
    </row>
    <row r="2" spans="1:379" ht="14.4" customHeight="1" x14ac:dyDescent="0.3">
      <c r="A2" s="8"/>
      <c r="G2" s="2"/>
      <c r="H2" s="11">
        <v>45658</v>
      </c>
      <c r="I2" s="12">
        <f>(NETWORKDAYS(H2,H3))-1</f>
        <v>22</v>
      </c>
      <c r="J2" s="12">
        <f>AH15</f>
        <v>1</v>
      </c>
      <c r="K2" s="33">
        <f>COUNTIFS(C$16:AG$16,"&gt;0",C$15:AG$15,"")</f>
        <v>6</v>
      </c>
      <c r="L2" s="10">
        <f>AH16/(I2*8)</f>
        <v>0.31818181818181818</v>
      </c>
      <c r="M2" s="45" t="str">
        <f t="shared" ref="M2:M13" si="0">A19</f>
        <v>Activité 11</v>
      </c>
      <c r="N2" s="39">
        <f t="shared" ref="N2:N13" si="1">AH19/8</f>
        <v>7</v>
      </c>
      <c r="O2" s="39">
        <f t="shared" ref="O2:O13" si="2">BK19/8</f>
        <v>0</v>
      </c>
      <c r="P2" s="39">
        <f t="shared" ref="P2:P13" si="3">CQ19/8</f>
        <v>0</v>
      </c>
      <c r="Q2" s="40">
        <f t="shared" ref="Q2:Q13" si="4">DV19/8</f>
        <v>0</v>
      </c>
      <c r="R2" s="40">
        <f t="shared" ref="R2:R13" si="5">FB19/8</f>
        <v>0</v>
      </c>
      <c r="S2" s="40">
        <f t="shared" ref="S2:S13" si="6">GG19/8</f>
        <v>0</v>
      </c>
      <c r="T2" s="40">
        <f t="shared" ref="T2:T13" si="7">HM19/8</f>
        <v>0</v>
      </c>
      <c r="U2" s="40">
        <f t="shared" ref="U2:U13" si="8">IS19/8</f>
        <v>0</v>
      </c>
      <c r="V2" s="40">
        <f t="shared" ref="V2:V13" si="9">JX19/8</f>
        <v>0</v>
      </c>
      <c r="W2" s="40">
        <f t="shared" ref="W2:W13" si="10">LD19/8</f>
        <v>0</v>
      </c>
      <c r="X2" s="40">
        <f t="shared" ref="X2:X13" si="11">MI19/8</f>
        <v>0</v>
      </c>
      <c r="Y2" s="40">
        <f t="shared" ref="Y2:Y13" si="12">NO19/8</f>
        <v>0</v>
      </c>
      <c r="AH2"/>
      <c r="BK2"/>
      <c r="CQ2"/>
      <c r="DV2"/>
      <c r="FB2"/>
      <c r="GG2"/>
      <c r="HM2"/>
      <c r="IS2"/>
      <c r="LD2"/>
      <c r="MI2"/>
      <c r="NO2"/>
    </row>
    <row r="3" spans="1:379" ht="14.4" customHeight="1" x14ac:dyDescent="0.3">
      <c r="A3" s="8"/>
      <c r="G3" s="2"/>
      <c r="H3" s="11">
        <v>45689</v>
      </c>
      <c r="I3" s="12">
        <f>(NETWORKDAYS(H3,H4))-1</f>
        <v>19</v>
      </c>
      <c r="J3" s="12">
        <f>BK15</f>
        <v>0</v>
      </c>
      <c r="K3" s="33">
        <f>COUNTIFS(AI$16:BJ$16,"&gt;0",AI$15:BJ$15,"")</f>
        <v>0</v>
      </c>
      <c r="L3" s="10">
        <f>BK16/(I3*8)</f>
        <v>0</v>
      </c>
      <c r="M3" s="45" t="str">
        <f t="shared" si="0"/>
        <v>Activité 12</v>
      </c>
      <c r="N3" s="39">
        <f t="shared" si="1"/>
        <v>0</v>
      </c>
      <c r="O3" s="39">
        <f t="shared" si="2"/>
        <v>0</v>
      </c>
      <c r="P3" s="39">
        <f t="shared" si="3"/>
        <v>0</v>
      </c>
      <c r="Q3" s="40">
        <f t="shared" si="4"/>
        <v>0</v>
      </c>
      <c r="R3" s="40">
        <f t="shared" si="5"/>
        <v>0</v>
      </c>
      <c r="S3" s="40">
        <f t="shared" si="6"/>
        <v>0</v>
      </c>
      <c r="T3" s="40">
        <f t="shared" si="7"/>
        <v>0</v>
      </c>
      <c r="U3" s="40">
        <f t="shared" si="8"/>
        <v>0</v>
      </c>
      <c r="V3" s="40">
        <f t="shared" si="9"/>
        <v>0</v>
      </c>
      <c r="W3" s="40">
        <f t="shared" si="10"/>
        <v>0</v>
      </c>
      <c r="X3" s="40">
        <f t="shared" si="11"/>
        <v>0</v>
      </c>
      <c r="Y3" s="40">
        <f t="shared" si="12"/>
        <v>0</v>
      </c>
      <c r="AH3"/>
      <c r="BK3"/>
      <c r="CQ3"/>
      <c r="DV3"/>
      <c r="FB3"/>
      <c r="GG3"/>
      <c r="HM3"/>
      <c r="IS3"/>
      <c r="LD3"/>
      <c r="MI3"/>
      <c r="NO3"/>
    </row>
    <row r="4" spans="1:379" ht="14.4" customHeight="1" x14ac:dyDescent="0.3">
      <c r="A4" s="8"/>
      <c r="G4" s="2"/>
      <c r="H4" s="11">
        <v>45717</v>
      </c>
      <c r="I4" s="12">
        <f t="shared" ref="I4:I12" si="13">(NETWORKDAYS(H4,H5))-1</f>
        <v>21</v>
      </c>
      <c r="J4" s="12">
        <f>CQ15</f>
        <v>0</v>
      </c>
      <c r="K4" s="33">
        <f>COUNTIFS(BL$16:CP$16,"&gt;0",BL$15:CP$15,"")</f>
        <v>0</v>
      </c>
      <c r="L4" s="10">
        <f>CQ16/(I4*8)</f>
        <v>0</v>
      </c>
      <c r="M4" s="45" t="str">
        <f t="shared" si="0"/>
        <v>Activité 13</v>
      </c>
      <c r="N4" s="39">
        <f t="shared" si="1"/>
        <v>0</v>
      </c>
      <c r="O4" s="39">
        <f t="shared" si="2"/>
        <v>0</v>
      </c>
      <c r="P4" s="39">
        <f t="shared" si="3"/>
        <v>0</v>
      </c>
      <c r="Q4" s="40">
        <f t="shared" si="4"/>
        <v>0</v>
      </c>
      <c r="R4" s="40">
        <f t="shared" si="5"/>
        <v>0</v>
      </c>
      <c r="S4" s="40">
        <f t="shared" si="6"/>
        <v>0</v>
      </c>
      <c r="T4" s="40">
        <f t="shared" si="7"/>
        <v>0</v>
      </c>
      <c r="U4" s="40">
        <f t="shared" si="8"/>
        <v>0</v>
      </c>
      <c r="V4" s="40">
        <f t="shared" si="9"/>
        <v>0</v>
      </c>
      <c r="W4" s="40">
        <f t="shared" si="10"/>
        <v>0</v>
      </c>
      <c r="X4" s="40">
        <f t="shared" si="11"/>
        <v>0</v>
      </c>
      <c r="Y4" s="40">
        <f t="shared" si="12"/>
        <v>0</v>
      </c>
      <c r="AH4"/>
      <c r="BK4"/>
      <c r="CQ4"/>
      <c r="DV4"/>
      <c r="FB4"/>
      <c r="GG4"/>
      <c r="HM4"/>
      <c r="IS4"/>
      <c r="LD4"/>
      <c r="MI4"/>
      <c r="NO4"/>
    </row>
    <row r="5" spans="1:379" ht="14.4" customHeight="1" x14ac:dyDescent="0.3">
      <c r="A5" s="8"/>
      <c r="G5" s="2"/>
      <c r="H5" s="11">
        <v>45748</v>
      </c>
      <c r="I5" s="12">
        <f t="shared" si="13"/>
        <v>22</v>
      </c>
      <c r="J5" s="12">
        <f>DV15</f>
        <v>0</v>
      </c>
      <c r="K5" s="33">
        <f>COUNTIFS(CR$16:DU$16,"&gt;0",CR$15:DU$15,"")</f>
        <v>0</v>
      </c>
      <c r="L5" s="10">
        <f>DV16/(I5*8)</f>
        <v>0</v>
      </c>
      <c r="M5" s="45">
        <f t="shared" si="0"/>
        <v>0</v>
      </c>
      <c r="N5" s="39">
        <f t="shared" si="1"/>
        <v>0</v>
      </c>
      <c r="O5" s="39">
        <f t="shared" si="2"/>
        <v>0</v>
      </c>
      <c r="P5" s="39">
        <f t="shared" si="3"/>
        <v>0</v>
      </c>
      <c r="Q5" s="40">
        <f t="shared" si="4"/>
        <v>0</v>
      </c>
      <c r="R5" s="40">
        <f t="shared" si="5"/>
        <v>0</v>
      </c>
      <c r="S5" s="40">
        <f t="shared" si="6"/>
        <v>0</v>
      </c>
      <c r="T5" s="40">
        <f t="shared" si="7"/>
        <v>0</v>
      </c>
      <c r="U5" s="40">
        <f t="shared" si="8"/>
        <v>0</v>
      </c>
      <c r="V5" s="40">
        <f t="shared" si="9"/>
        <v>0</v>
      </c>
      <c r="W5" s="40">
        <f t="shared" si="10"/>
        <v>0</v>
      </c>
      <c r="X5" s="40">
        <f t="shared" si="11"/>
        <v>0</v>
      </c>
      <c r="Y5" s="40">
        <f t="shared" si="12"/>
        <v>0</v>
      </c>
      <c r="AH5"/>
      <c r="BK5"/>
      <c r="CQ5"/>
      <c r="DV5"/>
      <c r="FB5"/>
      <c r="GG5"/>
      <c r="HM5"/>
      <c r="IS5"/>
      <c r="LD5"/>
      <c r="MI5"/>
      <c r="NO5"/>
    </row>
    <row r="6" spans="1:379" ht="14.4" customHeight="1" x14ac:dyDescent="0.3">
      <c r="A6" s="8"/>
      <c r="G6" s="2"/>
      <c r="H6" s="11">
        <v>45778</v>
      </c>
      <c r="I6" s="12">
        <f t="shared" si="13"/>
        <v>21</v>
      </c>
      <c r="J6" s="12">
        <f>FB15</f>
        <v>0</v>
      </c>
      <c r="K6" s="33">
        <f>COUNTIFS(DW$16:FA$16,"&gt;0",DW$15:FA$15,"")</f>
        <v>0</v>
      </c>
      <c r="L6" s="10">
        <f>FB16/(I6*8)</f>
        <v>0</v>
      </c>
      <c r="M6" s="45">
        <f t="shared" si="0"/>
        <v>0</v>
      </c>
      <c r="N6" s="39">
        <f t="shared" si="1"/>
        <v>0</v>
      </c>
      <c r="O6" s="39">
        <f t="shared" si="2"/>
        <v>0</v>
      </c>
      <c r="P6" s="39">
        <f t="shared" si="3"/>
        <v>0</v>
      </c>
      <c r="Q6" s="40">
        <f t="shared" si="4"/>
        <v>0</v>
      </c>
      <c r="R6" s="40">
        <f t="shared" si="5"/>
        <v>0</v>
      </c>
      <c r="S6" s="40">
        <f t="shared" si="6"/>
        <v>0</v>
      </c>
      <c r="T6" s="40">
        <f t="shared" si="7"/>
        <v>0</v>
      </c>
      <c r="U6" s="40">
        <f t="shared" si="8"/>
        <v>0</v>
      </c>
      <c r="V6" s="40">
        <f t="shared" si="9"/>
        <v>0</v>
      </c>
      <c r="W6" s="40">
        <f t="shared" si="10"/>
        <v>0</v>
      </c>
      <c r="X6" s="40">
        <f t="shared" si="11"/>
        <v>0</v>
      </c>
      <c r="Y6" s="40">
        <f t="shared" si="12"/>
        <v>0</v>
      </c>
      <c r="AH6"/>
      <c r="BK6"/>
      <c r="CQ6"/>
      <c r="DV6"/>
      <c r="FB6"/>
      <c r="GG6"/>
      <c r="HM6"/>
      <c r="IS6"/>
      <c r="LD6"/>
      <c r="MI6"/>
      <c r="NO6"/>
    </row>
    <row r="7" spans="1:379" ht="14.4" customHeight="1" x14ac:dyDescent="0.3">
      <c r="A7" s="8"/>
      <c r="G7" s="2"/>
      <c r="H7" s="11">
        <v>45809</v>
      </c>
      <c r="I7" s="12">
        <f t="shared" si="13"/>
        <v>21</v>
      </c>
      <c r="J7" s="12">
        <f>GG15</f>
        <v>0</v>
      </c>
      <c r="K7" s="33">
        <f>COUNTIFS(FC$16:GF$16,"&gt;0",FC$15:GF$15,"")</f>
        <v>0</v>
      </c>
      <c r="L7" s="10">
        <f>GG16/(I7*8)</f>
        <v>0</v>
      </c>
      <c r="M7" s="45">
        <f t="shared" si="0"/>
        <v>0</v>
      </c>
      <c r="N7" s="39">
        <f t="shared" si="1"/>
        <v>0</v>
      </c>
      <c r="O7" s="39">
        <f t="shared" si="2"/>
        <v>0</v>
      </c>
      <c r="P7" s="39">
        <f t="shared" si="3"/>
        <v>0</v>
      </c>
      <c r="Q7" s="40">
        <f t="shared" si="4"/>
        <v>0</v>
      </c>
      <c r="R7" s="40">
        <f t="shared" si="5"/>
        <v>0</v>
      </c>
      <c r="S7" s="40">
        <f t="shared" si="6"/>
        <v>0</v>
      </c>
      <c r="T7" s="40">
        <f t="shared" si="7"/>
        <v>0</v>
      </c>
      <c r="U7" s="40">
        <f t="shared" si="8"/>
        <v>0</v>
      </c>
      <c r="V7" s="40">
        <f t="shared" si="9"/>
        <v>0</v>
      </c>
      <c r="W7" s="40">
        <f t="shared" si="10"/>
        <v>0</v>
      </c>
      <c r="X7" s="40">
        <f t="shared" si="11"/>
        <v>0</v>
      </c>
      <c r="Y7" s="40">
        <f t="shared" si="12"/>
        <v>0</v>
      </c>
      <c r="AH7"/>
      <c r="BK7"/>
      <c r="CQ7"/>
      <c r="DV7"/>
      <c r="FB7"/>
      <c r="GG7"/>
      <c r="HM7"/>
      <c r="IS7"/>
      <c r="LD7"/>
      <c r="MI7"/>
      <c r="NO7"/>
    </row>
    <row r="8" spans="1:379" ht="14.4" customHeight="1" x14ac:dyDescent="0.3">
      <c r="A8" s="8"/>
      <c r="G8" s="2"/>
      <c r="H8" s="11">
        <v>45839</v>
      </c>
      <c r="I8" s="12">
        <f t="shared" si="13"/>
        <v>23</v>
      </c>
      <c r="J8" s="12">
        <f>HM15</f>
        <v>0</v>
      </c>
      <c r="K8" s="33">
        <f>COUNTIFS(GH$16:HL$16,"&gt;0",GH$15:HL$15,"")</f>
        <v>0</v>
      </c>
      <c r="L8" s="10">
        <f>HM16/(I8*8)</f>
        <v>0</v>
      </c>
      <c r="M8" s="45">
        <f t="shared" si="0"/>
        <v>0</v>
      </c>
      <c r="N8" s="39">
        <f t="shared" si="1"/>
        <v>0</v>
      </c>
      <c r="O8" s="39">
        <f t="shared" si="2"/>
        <v>0</v>
      </c>
      <c r="P8" s="39">
        <f t="shared" si="3"/>
        <v>0</v>
      </c>
      <c r="Q8" s="40">
        <f t="shared" si="4"/>
        <v>0</v>
      </c>
      <c r="R8" s="40">
        <f t="shared" si="5"/>
        <v>0</v>
      </c>
      <c r="S8" s="40">
        <f t="shared" si="6"/>
        <v>0</v>
      </c>
      <c r="T8" s="40">
        <f t="shared" si="7"/>
        <v>0</v>
      </c>
      <c r="U8" s="40">
        <f t="shared" si="8"/>
        <v>0</v>
      </c>
      <c r="V8" s="40">
        <f t="shared" si="9"/>
        <v>0</v>
      </c>
      <c r="W8" s="40">
        <f t="shared" si="10"/>
        <v>0</v>
      </c>
      <c r="X8" s="40">
        <f t="shared" si="11"/>
        <v>0</v>
      </c>
      <c r="Y8" s="40">
        <f t="shared" si="12"/>
        <v>0</v>
      </c>
      <c r="AH8"/>
      <c r="BK8"/>
      <c r="CQ8"/>
      <c r="DV8"/>
      <c r="FB8"/>
      <c r="GG8"/>
      <c r="HM8"/>
      <c r="IS8"/>
      <c r="LD8"/>
      <c r="MI8"/>
      <c r="NO8"/>
    </row>
    <row r="9" spans="1:379" ht="14.4" customHeight="1" x14ac:dyDescent="0.3">
      <c r="A9" s="8"/>
      <c r="G9" s="2"/>
      <c r="H9" s="11">
        <v>45870</v>
      </c>
      <c r="I9" s="12">
        <f t="shared" si="13"/>
        <v>21</v>
      </c>
      <c r="J9" s="12">
        <f>IS15</f>
        <v>0</v>
      </c>
      <c r="K9" s="33">
        <f>COUNTIFS(HN$16:IR$16,"&gt;0",HN$15:IR$15,"")</f>
        <v>0</v>
      </c>
      <c r="L9" s="10">
        <f>IS16/(I9*8)</f>
        <v>0</v>
      </c>
      <c r="M9" s="45">
        <f t="shared" si="0"/>
        <v>0</v>
      </c>
      <c r="N9" s="39">
        <f t="shared" si="1"/>
        <v>0</v>
      </c>
      <c r="O9" s="39">
        <f t="shared" si="2"/>
        <v>0</v>
      </c>
      <c r="P9" s="39">
        <f t="shared" si="3"/>
        <v>0</v>
      </c>
      <c r="Q9" s="40">
        <f t="shared" si="4"/>
        <v>0</v>
      </c>
      <c r="R9" s="40">
        <f t="shared" si="5"/>
        <v>0</v>
      </c>
      <c r="S9" s="40">
        <f t="shared" si="6"/>
        <v>0</v>
      </c>
      <c r="T9" s="40">
        <f t="shared" si="7"/>
        <v>0</v>
      </c>
      <c r="U9" s="40">
        <f t="shared" si="8"/>
        <v>0</v>
      </c>
      <c r="V9" s="40">
        <f t="shared" si="9"/>
        <v>0</v>
      </c>
      <c r="W9" s="40">
        <f t="shared" si="10"/>
        <v>0</v>
      </c>
      <c r="X9" s="40">
        <f t="shared" si="11"/>
        <v>0</v>
      </c>
      <c r="Y9" s="40">
        <f t="shared" si="12"/>
        <v>0</v>
      </c>
      <c r="AH9"/>
      <c r="BK9"/>
      <c r="CQ9"/>
      <c r="DV9"/>
      <c r="FB9"/>
      <c r="GG9"/>
      <c r="HM9"/>
      <c r="IS9"/>
      <c r="LD9"/>
      <c r="MI9"/>
      <c r="NO9"/>
    </row>
    <row r="10" spans="1:379" ht="14.4" customHeight="1" x14ac:dyDescent="0.3">
      <c r="A10" s="8"/>
      <c r="G10" s="2"/>
      <c r="H10" s="11">
        <v>45901</v>
      </c>
      <c r="I10" s="12">
        <f t="shared" si="13"/>
        <v>22</v>
      </c>
      <c r="J10" s="12">
        <f>JX15</f>
        <v>0</v>
      </c>
      <c r="K10" s="33">
        <f>COUNTIFS(IT$16:JW$16,"&gt;0",IT$15:JW$15,"")</f>
        <v>0</v>
      </c>
      <c r="L10" s="10">
        <f>JX16/(I10*8)</f>
        <v>0</v>
      </c>
      <c r="M10" s="45">
        <f t="shared" si="0"/>
        <v>0</v>
      </c>
      <c r="N10" s="39">
        <f t="shared" si="1"/>
        <v>0</v>
      </c>
      <c r="O10" s="39">
        <f t="shared" si="2"/>
        <v>0</v>
      </c>
      <c r="P10" s="39">
        <f t="shared" si="3"/>
        <v>0</v>
      </c>
      <c r="Q10" s="40">
        <f t="shared" si="4"/>
        <v>0</v>
      </c>
      <c r="R10" s="40">
        <f t="shared" si="5"/>
        <v>0</v>
      </c>
      <c r="S10" s="40">
        <f t="shared" si="6"/>
        <v>0</v>
      </c>
      <c r="T10" s="40">
        <f t="shared" si="7"/>
        <v>0</v>
      </c>
      <c r="U10" s="40">
        <f t="shared" si="8"/>
        <v>0</v>
      </c>
      <c r="V10" s="40">
        <f t="shared" si="9"/>
        <v>0</v>
      </c>
      <c r="W10" s="40">
        <f t="shared" si="10"/>
        <v>0</v>
      </c>
      <c r="X10" s="40">
        <f t="shared" si="11"/>
        <v>0</v>
      </c>
      <c r="Y10" s="40">
        <f t="shared" si="12"/>
        <v>0</v>
      </c>
      <c r="AH10"/>
      <c r="BK10"/>
      <c r="CQ10"/>
      <c r="DV10"/>
      <c r="FB10"/>
      <c r="GG10"/>
      <c r="HM10"/>
      <c r="IS10"/>
      <c r="LD10"/>
      <c r="MI10"/>
      <c r="NO10"/>
    </row>
    <row r="11" spans="1:379" ht="14.4" customHeight="1" x14ac:dyDescent="0.3">
      <c r="A11" s="8"/>
      <c r="G11" s="2"/>
      <c r="H11" s="11">
        <v>45931</v>
      </c>
      <c r="I11" s="12">
        <f t="shared" si="13"/>
        <v>22</v>
      </c>
      <c r="J11" s="12">
        <f>LD15</f>
        <v>0</v>
      </c>
      <c r="K11" s="33">
        <f>COUNTIFS(JY$16:LC$16,"&gt;0",JY$15:LC$15,"")</f>
        <v>0</v>
      </c>
      <c r="L11" s="10">
        <f>LD16/(I11*8)</f>
        <v>0</v>
      </c>
      <c r="M11" s="45">
        <f t="shared" si="0"/>
        <v>0</v>
      </c>
      <c r="N11" s="39">
        <f t="shared" si="1"/>
        <v>0</v>
      </c>
      <c r="O11" s="39">
        <f t="shared" si="2"/>
        <v>0</v>
      </c>
      <c r="P11" s="39">
        <f t="shared" si="3"/>
        <v>0</v>
      </c>
      <c r="Q11" s="40">
        <f t="shared" si="4"/>
        <v>0</v>
      </c>
      <c r="R11" s="40">
        <f t="shared" si="5"/>
        <v>0</v>
      </c>
      <c r="S11" s="40">
        <f t="shared" si="6"/>
        <v>0</v>
      </c>
      <c r="T11" s="40">
        <f t="shared" si="7"/>
        <v>0</v>
      </c>
      <c r="U11" s="40">
        <f t="shared" si="8"/>
        <v>0</v>
      </c>
      <c r="V11" s="40">
        <f t="shared" si="9"/>
        <v>0</v>
      </c>
      <c r="W11" s="40">
        <f t="shared" si="10"/>
        <v>0</v>
      </c>
      <c r="X11" s="40">
        <f t="shared" si="11"/>
        <v>0</v>
      </c>
      <c r="Y11" s="40">
        <f t="shared" si="12"/>
        <v>0</v>
      </c>
      <c r="AH11"/>
      <c r="BK11"/>
      <c r="CQ11"/>
      <c r="DV11"/>
      <c r="FB11"/>
      <c r="GG11"/>
      <c r="HM11"/>
      <c r="IS11"/>
      <c r="LD11"/>
      <c r="MI11"/>
      <c r="NO11"/>
    </row>
    <row r="12" spans="1:379" ht="14.4" customHeight="1" x14ac:dyDescent="0.3">
      <c r="A12" s="8"/>
      <c r="G12" s="2"/>
      <c r="H12" s="11">
        <v>45962</v>
      </c>
      <c r="I12" s="12">
        <f t="shared" si="13"/>
        <v>20</v>
      </c>
      <c r="J12" s="12">
        <f>MI15</f>
        <v>0</v>
      </c>
      <c r="K12" s="33">
        <f>COUNTIFS(LE$16:MH$16,"&gt;0",LE$15:MH$15,"")</f>
        <v>0</v>
      </c>
      <c r="L12" s="10">
        <f>MI16/(I12*8)</f>
        <v>0</v>
      </c>
      <c r="M12" s="45">
        <f t="shared" si="0"/>
        <v>0</v>
      </c>
      <c r="N12" s="39">
        <f t="shared" si="1"/>
        <v>0</v>
      </c>
      <c r="O12" s="39">
        <f t="shared" si="2"/>
        <v>0</v>
      </c>
      <c r="P12" s="39">
        <f t="shared" si="3"/>
        <v>0</v>
      </c>
      <c r="Q12" s="40">
        <f t="shared" si="4"/>
        <v>0</v>
      </c>
      <c r="R12" s="40">
        <f t="shared" si="5"/>
        <v>0</v>
      </c>
      <c r="S12" s="40">
        <f t="shared" si="6"/>
        <v>0</v>
      </c>
      <c r="T12" s="40">
        <f t="shared" si="7"/>
        <v>0</v>
      </c>
      <c r="U12" s="40">
        <f t="shared" si="8"/>
        <v>0</v>
      </c>
      <c r="V12" s="40">
        <f t="shared" si="9"/>
        <v>0</v>
      </c>
      <c r="W12" s="40">
        <f t="shared" si="10"/>
        <v>0</v>
      </c>
      <c r="X12" s="40">
        <f t="shared" si="11"/>
        <v>0</v>
      </c>
      <c r="Y12" s="40">
        <f t="shared" si="12"/>
        <v>0</v>
      </c>
      <c r="AH12"/>
      <c r="BK12"/>
      <c r="CQ12"/>
      <c r="DV12"/>
      <c r="FB12"/>
      <c r="GG12"/>
      <c r="HM12"/>
      <c r="IS12"/>
      <c r="LD12"/>
      <c r="MI12"/>
      <c r="NO12"/>
    </row>
    <row r="13" spans="1:379" ht="14.4" customHeight="1" x14ac:dyDescent="0.3">
      <c r="A13" s="8"/>
      <c r="G13" s="9">
        <v>46023</v>
      </c>
      <c r="H13" s="11">
        <v>45992</v>
      </c>
      <c r="I13" s="12">
        <f>(NETWORKDAYS(H13,G13))-1</f>
        <v>23</v>
      </c>
      <c r="J13" s="12">
        <f>NO15</f>
        <v>0</v>
      </c>
      <c r="K13" s="33">
        <f>COUNTIFS(MJ$16:NN$16,"&gt;0",MJ$15:NN$15,"")</f>
        <v>0</v>
      </c>
      <c r="L13" s="10">
        <f>NO16/(I13*8)</f>
        <v>0</v>
      </c>
      <c r="M13" s="45">
        <f t="shared" si="0"/>
        <v>0</v>
      </c>
      <c r="N13" s="39">
        <f t="shared" si="1"/>
        <v>0</v>
      </c>
      <c r="O13" s="39">
        <f t="shared" si="2"/>
        <v>0</v>
      </c>
      <c r="P13" s="39">
        <f t="shared" si="3"/>
        <v>0</v>
      </c>
      <c r="Q13" s="40">
        <f t="shared" si="4"/>
        <v>0</v>
      </c>
      <c r="R13" s="40">
        <f t="shared" si="5"/>
        <v>0</v>
      </c>
      <c r="S13" s="40">
        <f t="shared" si="6"/>
        <v>0</v>
      </c>
      <c r="T13" s="40">
        <f t="shared" si="7"/>
        <v>0</v>
      </c>
      <c r="U13" s="40">
        <f t="shared" si="8"/>
        <v>0</v>
      </c>
      <c r="V13" s="40">
        <f t="shared" si="9"/>
        <v>0</v>
      </c>
      <c r="W13" s="40">
        <f t="shared" si="10"/>
        <v>0</v>
      </c>
      <c r="X13" s="40">
        <f t="shared" si="11"/>
        <v>0</v>
      </c>
      <c r="Y13" s="40">
        <f t="shared" si="12"/>
        <v>0</v>
      </c>
      <c r="AH13"/>
      <c r="BK13"/>
      <c r="CQ13"/>
      <c r="DV13"/>
      <c r="FB13"/>
      <c r="GG13"/>
      <c r="HM13"/>
      <c r="IS13"/>
      <c r="LD13"/>
      <c r="MI13"/>
      <c r="NO13"/>
    </row>
    <row r="14" spans="1:379" s="4" customFormat="1" ht="14.4" customHeight="1" x14ac:dyDescent="0.4">
      <c r="A14" s="6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0"/>
      <c r="AX14" s="100"/>
      <c r="AY14" s="100"/>
      <c r="AZ14" s="100"/>
      <c r="BA14" s="100"/>
      <c r="BB14" s="100"/>
      <c r="BC14" s="100"/>
      <c r="BD14" s="100"/>
      <c r="BE14" s="100"/>
      <c r="BF14" s="100"/>
      <c r="BG14" s="100"/>
      <c r="BH14" s="100"/>
      <c r="BI14" s="100"/>
      <c r="BJ14" s="100"/>
      <c r="BK14" s="16"/>
      <c r="BL14" s="95"/>
      <c r="BM14" s="95"/>
      <c r="BN14" s="95"/>
      <c r="BO14" s="95"/>
      <c r="BP14" s="95"/>
      <c r="BQ14" s="95"/>
      <c r="BR14" s="95"/>
      <c r="BS14" s="95"/>
      <c r="BT14" s="95"/>
      <c r="BU14" s="95"/>
      <c r="BV14" s="95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18"/>
      <c r="CR14" s="96"/>
      <c r="CS14" s="96"/>
      <c r="CT14" s="96"/>
      <c r="CU14" s="96"/>
      <c r="CV14" s="96"/>
      <c r="CW14" s="96"/>
      <c r="CX14" s="96"/>
      <c r="CY14" s="96"/>
      <c r="CZ14" s="96"/>
      <c r="DA14" s="96"/>
      <c r="DB14" s="96"/>
      <c r="DC14" s="96"/>
      <c r="DD14" s="96"/>
      <c r="DE14" s="96"/>
      <c r="DF14" s="96"/>
      <c r="DG14" s="96"/>
      <c r="DH14" s="96"/>
      <c r="DI14" s="96"/>
      <c r="DJ14" s="96"/>
      <c r="DK14" s="96"/>
      <c r="DL14" s="96"/>
      <c r="DM14" s="96"/>
      <c r="DN14" s="96"/>
      <c r="DO14" s="96"/>
      <c r="DP14" s="96"/>
      <c r="DQ14" s="96"/>
      <c r="DR14" s="96"/>
      <c r="DS14" s="96"/>
      <c r="DT14" s="96"/>
      <c r="DU14" s="96"/>
      <c r="DV14" s="20"/>
      <c r="DW14" s="101"/>
      <c r="DX14" s="101"/>
      <c r="DY14" s="101"/>
      <c r="DZ14" s="101"/>
      <c r="EA14" s="101"/>
      <c r="EB14" s="101"/>
      <c r="EC14" s="101"/>
      <c r="ED14" s="101"/>
      <c r="EE14" s="101"/>
      <c r="EF14" s="101"/>
      <c r="EG14" s="101"/>
      <c r="EH14" s="101"/>
      <c r="EI14" s="101"/>
      <c r="EJ14" s="101"/>
      <c r="EK14" s="101"/>
      <c r="EL14" s="101"/>
      <c r="EM14" s="101"/>
      <c r="EN14" s="101"/>
      <c r="EO14" s="101"/>
      <c r="EP14" s="101"/>
      <c r="EQ14" s="101"/>
      <c r="ER14" s="101"/>
      <c r="ES14" s="101"/>
      <c r="ET14" s="101"/>
      <c r="EU14" s="101"/>
      <c r="EV14" s="101"/>
      <c r="EW14" s="101"/>
      <c r="EX14" s="101"/>
      <c r="EY14" s="101"/>
      <c r="EZ14" s="101"/>
      <c r="FA14" s="101"/>
      <c r="FB14" s="22"/>
      <c r="FC14" s="102"/>
      <c r="FD14" s="102"/>
      <c r="FE14" s="102"/>
      <c r="FF14" s="102"/>
      <c r="FG14" s="102"/>
      <c r="FH14" s="102"/>
      <c r="FI14" s="102"/>
      <c r="FJ14" s="102"/>
      <c r="FK14" s="102"/>
      <c r="FL14" s="102"/>
      <c r="FM14" s="102"/>
      <c r="FN14" s="102"/>
      <c r="FO14" s="102"/>
      <c r="FP14" s="102"/>
      <c r="FQ14" s="102"/>
      <c r="FR14" s="102"/>
      <c r="FS14" s="102"/>
      <c r="FT14" s="102"/>
      <c r="FU14" s="102"/>
      <c r="FV14" s="102"/>
      <c r="FW14" s="102"/>
      <c r="FX14" s="102"/>
      <c r="FY14" s="102"/>
      <c r="FZ14" s="102"/>
      <c r="GA14" s="102"/>
      <c r="GB14" s="102"/>
      <c r="GC14" s="102"/>
      <c r="GD14" s="102"/>
      <c r="GE14" s="102"/>
      <c r="GF14" s="102"/>
      <c r="GG14" s="24"/>
      <c r="GH14" s="103"/>
      <c r="GI14" s="103"/>
      <c r="GJ14" s="103"/>
      <c r="GK14" s="103"/>
      <c r="GL14" s="103"/>
      <c r="GM14" s="103"/>
      <c r="GN14" s="103"/>
      <c r="GO14" s="103"/>
      <c r="GP14" s="103"/>
      <c r="GQ14" s="103"/>
      <c r="GR14" s="103"/>
      <c r="GS14" s="103"/>
      <c r="GT14" s="103"/>
      <c r="GU14" s="103"/>
      <c r="GV14" s="103"/>
      <c r="GW14" s="103"/>
      <c r="GX14" s="103"/>
      <c r="GY14" s="103"/>
      <c r="GZ14" s="103"/>
      <c r="HA14" s="103"/>
      <c r="HB14" s="103"/>
      <c r="HC14" s="103"/>
      <c r="HD14" s="103"/>
      <c r="HE14" s="103"/>
      <c r="HF14" s="103"/>
      <c r="HG14" s="103"/>
      <c r="HH14" s="103"/>
      <c r="HI14" s="103"/>
      <c r="HJ14" s="103"/>
      <c r="HK14" s="103"/>
      <c r="HL14" s="103"/>
      <c r="HM14" s="26"/>
      <c r="HN14" s="94"/>
      <c r="HO14" s="94"/>
      <c r="HP14" s="94"/>
      <c r="HQ14" s="94"/>
      <c r="HR14" s="94"/>
      <c r="HS14" s="94"/>
      <c r="HT14" s="94"/>
      <c r="HU14" s="94"/>
      <c r="HV14" s="94"/>
      <c r="HW14" s="94"/>
      <c r="HX14" s="94"/>
      <c r="HY14" s="94"/>
      <c r="HZ14" s="94"/>
      <c r="IA14" s="94"/>
      <c r="IB14" s="94"/>
      <c r="IC14" s="94"/>
      <c r="ID14" s="94"/>
      <c r="IE14" s="94"/>
      <c r="IF14" s="94"/>
      <c r="IG14" s="94"/>
      <c r="IH14" s="94"/>
      <c r="II14" s="94"/>
      <c r="IJ14" s="94"/>
      <c r="IK14" s="94"/>
      <c r="IL14" s="94"/>
      <c r="IM14" s="94"/>
      <c r="IN14" s="94"/>
      <c r="IO14" s="94"/>
      <c r="IP14" s="94"/>
      <c r="IQ14" s="94"/>
      <c r="IR14" s="94"/>
      <c r="IS14" s="28"/>
      <c r="JY14" s="85"/>
      <c r="JZ14" s="85"/>
      <c r="KA14" s="85"/>
      <c r="KB14" s="85"/>
      <c r="KC14" s="85"/>
      <c r="KD14" s="85"/>
      <c r="KE14" s="85"/>
      <c r="KF14" s="85"/>
      <c r="KG14" s="85"/>
      <c r="KH14" s="85"/>
      <c r="KI14" s="85"/>
      <c r="KJ14" s="85"/>
      <c r="KK14" s="85"/>
      <c r="KL14" s="85"/>
      <c r="KM14" s="85"/>
      <c r="KN14" s="85"/>
      <c r="KO14" s="85"/>
      <c r="KP14" s="85"/>
      <c r="KQ14" s="85"/>
      <c r="KR14" s="85"/>
      <c r="KS14" s="85"/>
      <c r="KT14" s="85"/>
      <c r="KU14" s="85"/>
      <c r="KV14" s="85"/>
      <c r="KW14" s="85"/>
      <c r="KX14" s="85"/>
      <c r="KY14" s="85"/>
      <c r="KZ14" s="85"/>
      <c r="LA14" s="85"/>
      <c r="LB14" s="85"/>
      <c r="LC14" s="85"/>
      <c r="LD14" s="16"/>
      <c r="LE14" s="95"/>
      <c r="LF14" s="95"/>
      <c r="LG14" s="95"/>
      <c r="LH14" s="95"/>
      <c r="LI14" s="95"/>
      <c r="LJ14" s="95"/>
      <c r="LK14" s="95"/>
      <c r="LL14" s="95"/>
      <c r="LM14" s="95"/>
      <c r="LN14" s="95"/>
      <c r="LO14" s="95"/>
      <c r="LP14" s="95"/>
      <c r="LQ14" s="95"/>
      <c r="LR14" s="95"/>
      <c r="LS14" s="95"/>
      <c r="LT14" s="95"/>
      <c r="LU14" s="95"/>
      <c r="LV14" s="95"/>
      <c r="LW14" s="95"/>
      <c r="LX14" s="95"/>
      <c r="LY14" s="95"/>
      <c r="LZ14" s="95"/>
      <c r="MA14" s="95"/>
      <c r="MB14" s="95"/>
      <c r="MC14" s="95"/>
      <c r="MD14" s="95"/>
      <c r="ME14" s="95"/>
      <c r="MF14" s="95"/>
      <c r="MG14" s="95"/>
      <c r="MH14" s="95"/>
      <c r="MI14" s="18"/>
      <c r="MJ14" s="96"/>
      <c r="MK14" s="96"/>
      <c r="ML14" s="96"/>
      <c r="MM14" s="96"/>
      <c r="MN14" s="96"/>
      <c r="MO14" s="96"/>
      <c r="MP14" s="96"/>
      <c r="MQ14" s="96"/>
      <c r="MR14" s="96"/>
      <c r="MS14" s="96"/>
      <c r="MT14" s="96"/>
      <c r="MU14" s="96"/>
      <c r="MV14" s="96"/>
      <c r="MW14" s="96"/>
      <c r="MX14" s="96"/>
      <c r="MY14" s="96"/>
      <c r="MZ14" s="96"/>
      <c r="NA14" s="96"/>
      <c r="NB14" s="96"/>
      <c r="NC14" s="96"/>
      <c r="ND14" s="96"/>
      <c r="NE14" s="96"/>
      <c r="NF14" s="96"/>
      <c r="NG14" s="96"/>
      <c r="NH14" s="96"/>
      <c r="NI14" s="96"/>
      <c r="NJ14" s="96"/>
      <c r="NK14" s="96"/>
      <c r="NL14" s="96"/>
      <c r="NM14" s="96"/>
      <c r="NN14" s="96"/>
      <c r="NO14" s="20"/>
    </row>
    <row r="15" spans="1:379" s="50" customFormat="1" x14ac:dyDescent="0.3">
      <c r="A15" s="7"/>
      <c r="B15" s="76" t="s">
        <v>7</v>
      </c>
      <c r="K15" s="50">
        <v>1</v>
      </c>
      <c r="AH15" s="63">
        <f>SUM(C15:AG15)</f>
        <v>1</v>
      </c>
      <c r="BK15" s="64">
        <f>SUM(AI15:BJ15)</f>
        <v>0</v>
      </c>
      <c r="CQ15" s="65">
        <f>SUM(BL15:CP15)</f>
        <v>0</v>
      </c>
      <c r="DV15" s="66">
        <f>SUM(CR15:DU15)</f>
        <v>0</v>
      </c>
      <c r="FB15" s="67">
        <f>SUM(DW15:FA15)</f>
        <v>0</v>
      </c>
      <c r="GG15" s="68">
        <f>SUM(FC15:GF15)</f>
        <v>0</v>
      </c>
      <c r="HM15" s="69">
        <f>SUM(GH15:HL15)</f>
        <v>0</v>
      </c>
      <c r="IS15" s="70">
        <f>SUM(HN15:IR15)</f>
        <v>0</v>
      </c>
      <c r="JX15" s="60">
        <f>SUM(IT15:JW15)</f>
        <v>0</v>
      </c>
      <c r="LD15" s="64">
        <f>SUM(JY15:LC15)</f>
        <v>0</v>
      </c>
      <c r="MI15" s="65">
        <f>SUM(LE15:MH15)</f>
        <v>0</v>
      </c>
      <c r="NO15" s="66">
        <f>SUM(MJ15:NN15)</f>
        <v>0</v>
      </c>
    </row>
    <row r="16" spans="1:379" s="50" customFormat="1" x14ac:dyDescent="0.3">
      <c r="A16" s="7"/>
      <c r="B16" s="76" t="s">
        <v>11</v>
      </c>
      <c r="C16" s="71">
        <f>SUM(C$19:C$2048)</f>
        <v>0</v>
      </c>
      <c r="D16" s="71">
        <f t="shared" ref="D16:AC16" si="14">SUM(D$19:D$2048)</f>
        <v>8</v>
      </c>
      <c r="E16" s="71">
        <f t="shared" si="14"/>
        <v>8</v>
      </c>
      <c r="F16" s="71">
        <f t="shared" si="14"/>
        <v>0</v>
      </c>
      <c r="G16" s="71">
        <f>SUM(G$19:G$2048)</f>
        <v>0</v>
      </c>
      <c r="H16" s="71">
        <f t="shared" si="14"/>
        <v>8</v>
      </c>
      <c r="I16" s="71">
        <f t="shared" si="14"/>
        <v>8</v>
      </c>
      <c r="J16" s="71">
        <f t="shared" si="14"/>
        <v>8</v>
      </c>
      <c r="K16" s="71">
        <f t="shared" si="14"/>
        <v>8</v>
      </c>
      <c r="L16" s="71">
        <f t="shared" si="14"/>
        <v>8</v>
      </c>
      <c r="M16" s="71">
        <f t="shared" si="14"/>
        <v>0</v>
      </c>
      <c r="N16" s="71">
        <f t="shared" si="14"/>
        <v>0</v>
      </c>
      <c r="O16" s="71">
        <f t="shared" si="14"/>
        <v>0</v>
      </c>
      <c r="P16" s="71">
        <f t="shared" si="14"/>
        <v>0</v>
      </c>
      <c r="Q16" s="71">
        <f t="shared" si="14"/>
        <v>0</v>
      </c>
      <c r="R16" s="71">
        <f t="shared" si="14"/>
        <v>0</v>
      </c>
      <c r="S16" s="71">
        <f t="shared" si="14"/>
        <v>0</v>
      </c>
      <c r="T16" s="71">
        <f t="shared" si="14"/>
        <v>0</v>
      </c>
      <c r="U16" s="71">
        <f t="shared" si="14"/>
        <v>0</v>
      </c>
      <c r="V16" s="71">
        <f t="shared" si="14"/>
        <v>0</v>
      </c>
      <c r="W16" s="71">
        <f t="shared" si="14"/>
        <v>0</v>
      </c>
      <c r="X16" s="71">
        <f t="shared" si="14"/>
        <v>0</v>
      </c>
      <c r="Y16" s="71">
        <f t="shared" si="14"/>
        <v>0</v>
      </c>
      <c r="Z16" s="71">
        <f t="shared" si="14"/>
        <v>0</v>
      </c>
      <c r="AA16" s="71">
        <f t="shared" si="14"/>
        <v>0</v>
      </c>
      <c r="AB16" s="71">
        <f t="shared" si="14"/>
        <v>0</v>
      </c>
      <c r="AC16" s="71">
        <f t="shared" si="14"/>
        <v>0</v>
      </c>
      <c r="AD16" s="71">
        <f>SUM(AD$19:AD$2048)</f>
        <v>0</v>
      </c>
      <c r="AE16" s="71">
        <f t="shared" ref="AE16:AG16" si="15">SUM(AE$19:AE$2048)</f>
        <v>0</v>
      </c>
      <c r="AF16" s="71">
        <f t="shared" si="15"/>
        <v>0</v>
      </c>
      <c r="AG16" s="71">
        <f t="shared" si="15"/>
        <v>0</v>
      </c>
      <c r="AH16" s="63">
        <f>SUM(C16:AG16)</f>
        <v>56</v>
      </c>
      <c r="AI16" s="71">
        <f t="shared" ref="AI16:CT16" si="16">SUM(AI$19:AI$2048)</f>
        <v>0</v>
      </c>
      <c r="AJ16" s="71">
        <f t="shared" si="16"/>
        <v>0</v>
      </c>
      <c r="AK16" s="71">
        <f t="shared" si="16"/>
        <v>0</v>
      </c>
      <c r="AL16" s="71">
        <f t="shared" si="16"/>
        <v>0</v>
      </c>
      <c r="AM16" s="71">
        <f t="shared" si="16"/>
        <v>0</v>
      </c>
      <c r="AN16" s="71">
        <f t="shared" si="16"/>
        <v>0</v>
      </c>
      <c r="AO16" s="71">
        <f t="shared" si="16"/>
        <v>0</v>
      </c>
      <c r="AP16" s="71">
        <f t="shared" si="16"/>
        <v>0</v>
      </c>
      <c r="AQ16" s="71">
        <f t="shared" si="16"/>
        <v>0</v>
      </c>
      <c r="AR16" s="71">
        <f t="shared" si="16"/>
        <v>0</v>
      </c>
      <c r="AS16" s="71">
        <f t="shared" si="16"/>
        <v>0</v>
      </c>
      <c r="AT16" s="71">
        <f t="shared" si="16"/>
        <v>0</v>
      </c>
      <c r="AU16" s="71">
        <f t="shared" si="16"/>
        <v>0</v>
      </c>
      <c r="AV16" s="71">
        <f t="shared" si="16"/>
        <v>0</v>
      </c>
      <c r="AW16" s="71">
        <f t="shared" si="16"/>
        <v>0</v>
      </c>
      <c r="AX16" s="71">
        <f t="shared" si="16"/>
        <v>0</v>
      </c>
      <c r="AY16" s="71">
        <f t="shared" si="16"/>
        <v>0</v>
      </c>
      <c r="AZ16" s="71">
        <f t="shared" si="16"/>
        <v>0</v>
      </c>
      <c r="BA16" s="71">
        <f t="shared" si="16"/>
        <v>0</v>
      </c>
      <c r="BB16" s="71">
        <f t="shared" si="16"/>
        <v>0</v>
      </c>
      <c r="BC16" s="71">
        <f t="shared" si="16"/>
        <v>0</v>
      </c>
      <c r="BD16" s="71">
        <f t="shared" si="16"/>
        <v>0</v>
      </c>
      <c r="BE16" s="71">
        <f t="shared" si="16"/>
        <v>0</v>
      </c>
      <c r="BF16" s="71">
        <f t="shared" si="16"/>
        <v>0</v>
      </c>
      <c r="BG16" s="71">
        <f t="shared" si="16"/>
        <v>0</v>
      </c>
      <c r="BH16" s="71">
        <f t="shared" si="16"/>
        <v>0</v>
      </c>
      <c r="BI16" s="71">
        <f t="shared" si="16"/>
        <v>0</v>
      </c>
      <c r="BJ16" s="71">
        <f t="shared" si="16"/>
        <v>0</v>
      </c>
      <c r="BK16" s="64">
        <f>SUM(AI16:BJ16)</f>
        <v>0</v>
      </c>
      <c r="BL16" s="71">
        <f t="shared" si="16"/>
        <v>0</v>
      </c>
      <c r="BM16" s="71">
        <f t="shared" si="16"/>
        <v>0</v>
      </c>
      <c r="BN16" s="71">
        <f t="shared" si="16"/>
        <v>0</v>
      </c>
      <c r="BO16" s="71">
        <f t="shared" si="16"/>
        <v>0</v>
      </c>
      <c r="BP16" s="71">
        <f t="shared" si="16"/>
        <v>0</v>
      </c>
      <c r="BQ16" s="71">
        <f t="shared" si="16"/>
        <v>0</v>
      </c>
      <c r="BR16" s="71">
        <f t="shared" si="16"/>
        <v>0</v>
      </c>
      <c r="BS16" s="71">
        <f t="shared" si="16"/>
        <v>0</v>
      </c>
      <c r="BT16" s="71">
        <f t="shared" si="16"/>
        <v>0</v>
      </c>
      <c r="BU16" s="71">
        <f t="shared" si="16"/>
        <v>0</v>
      </c>
      <c r="BV16" s="71">
        <f t="shared" si="16"/>
        <v>0</v>
      </c>
      <c r="BW16" s="71">
        <f t="shared" si="16"/>
        <v>0</v>
      </c>
      <c r="BX16" s="71">
        <f t="shared" si="16"/>
        <v>0</v>
      </c>
      <c r="BY16" s="71">
        <f t="shared" si="16"/>
        <v>0</v>
      </c>
      <c r="BZ16" s="71">
        <f t="shared" si="16"/>
        <v>0</v>
      </c>
      <c r="CA16" s="71">
        <f t="shared" si="16"/>
        <v>0</v>
      </c>
      <c r="CB16" s="71">
        <f t="shared" si="16"/>
        <v>0</v>
      </c>
      <c r="CC16" s="71">
        <f t="shared" si="16"/>
        <v>0</v>
      </c>
      <c r="CD16" s="71">
        <f t="shared" si="16"/>
        <v>0</v>
      </c>
      <c r="CE16" s="71">
        <f t="shared" si="16"/>
        <v>0</v>
      </c>
      <c r="CF16" s="71">
        <f t="shared" si="16"/>
        <v>0</v>
      </c>
      <c r="CG16" s="71">
        <f t="shared" si="16"/>
        <v>0</v>
      </c>
      <c r="CH16" s="71">
        <f t="shared" si="16"/>
        <v>0</v>
      </c>
      <c r="CI16" s="71">
        <f t="shared" si="16"/>
        <v>0</v>
      </c>
      <c r="CJ16" s="71">
        <f t="shared" si="16"/>
        <v>0</v>
      </c>
      <c r="CK16" s="71">
        <f t="shared" si="16"/>
        <v>0</v>
      </c>
      <c r="CL16" s="71">
        <f t="shared" si="16"/>
        <v>0</v>
      </c>
      <c r="CM16" s="71">
        <f t="shared" si="16"/>
        <v>0</v>
      </c>
      <c r="CN16" s="71">
        <f t="shared" si="16"/>
        <v>0</v>
      </c>
      <c r="CO16" s="71">
        <f t="shared" si="16"/>
        <v>0</v>
      </c>
      <c r="CP16" s="71">
        <f t="shared" si="16"/>
        <v>0</v>
      </c>
      <c r="CQ16" s="65">
        <f t="shared" ref="CQ16" si="17">SUM(BL16:CP16)</f>
        <v>0</v>
      </c>
      <c r="CR16" s="71">
        <f t="shared" si="16"/>
        <v>0</v>
      </c>
      <c r="CS16" s="71">
        <f t="shared" si="16"/>
        <v>0</v>
      </c>
      <c r="CT16" s="71">
        <f t="shared" si="16"/>
        <v>0</v>
      </c>
      <c r="CU16" s="71">
        <f t="shared" ref="CU16:FF16" si="18">SUM(CU$19:CU$2048)</f>
        <v>0</v>
      </c>
      <c r="CV16" s="71">
        <f t="shared" si="18"/>
        <v>0</v>
      </c>
      <c r="CW16" s="71">
        <f t="shared" si="18"/>
        <v>0</v>
      </c>
      <c r="CX16" s="71">
        <f t="shared" si="18"/>
        <v>0</v>
      </c>
      <c r="CY16" s="71">
        <f t="shared" si="18"/>
        <v>0</v>
      </c>
      <c r="CZ16" s="71">
        <f t="shared" si="18"/>
        <v>0</v>
      </c>
      <c r="DA16" s="71">
        <f t="shared" si="18"/>
        <v>0</v>
      </c>
      <c r="DB16" s="71">
        <f t="shared" si="18"/>
        <v>0</v>
      </c>
      <c r="DC16" s="71">
        <f t="shared" si="18"/>
        <v>0</v>
      </c>
      <c r="DD16" s="71">
        <f t="shared" si="18"/>
        <v>0</v>
      </c>
      <c r="DE16" s="71">
        <f t="shared" si="18"/>
        <v>0</v>
      </c>
      <c r="DF16" s="71">
        <f t="shared" si="18"/>
        <v>0</v>
      </c>
      <c r="DG16" s="71">
        <f t="shared" si="18"/>
        <v>0</v>
      </c>
      <c r="DH16" s="71">
        <f t="shared" si="18"/>
        <v>0</v>
      </c>
      <c r="DI16" s="71">
        <f t="shared" si="18"/>
        <v>0</v>
      </c>
      <c r="DJ16" s="71">
        <f t="shared" si="18"/>
        <v>0</v>
      </c>
      <c r="DK16" s="71">
        <f t="shared" si="18"/>
        <v>0</v>
      </c>
      <c r="DL16" s="71">
        <f t="shared" si="18"/>
        <v>0</v>
      </c>
      <c r="DM16" s="71">
        <f t="shared" si="18"/>
        <v>0</v>
      </c>
      <c r="DN16" s="71">
        <f t="shared" si="18"/>
        <v>0</v>
      </c>
      <c r="DO16" s="71">
        <f t="shared" si="18"/>
        <v>0</v>
      </c>
      <c r="DP16" s="71">
        <f t="shared" si="18"/>
        <v>0</v>
      </c>
      <c r="DQ16" s="71">
        <f t="shared" si="18"/>
        <v>0</v>
      </c>
      <c r="DR16" s="71">
        <f t="shared" si="18"/>
        <v>0</v>
      </c>
      <c r="DS16" s="71">
        <f t="shared" si="18"/>
        <v>0</v>
      </c>
      <c r="DT16" s="71">
        <f t="shared" si="18"/>
        <v>0</v>
      </c>
      <c r="DU16" s="71">
        <f t="shared" si="18"/>
        <v>0</v>
      </c>
      <c r="DV16" s="66">
        <f>SUM(CR16:DU16)</f>
        <v>0</v>
      </c>
      <c r="DW16" s="71">
        <f t="shared" si="18"/>
        <v>0</v>
      </c>
      <c r="DX16" s="71">
        <f>SUM(DX$19:DX$2048)</f>
        <v>0</v>
      </c>
      <c r="DY16" s="71">
        <f t="shared" si="18"/>
        <v>0</v>
      </c>
      <c r="DZ16" s="71">
        <f t="shared" si="18"/>
        <v>0</v>
      </c>
      <c r="EA16" s="71">
        <f t="shared" si="18"/>
        <v>0</v>
      </c>
      <c r="EB16" s="71">
        <f t="shared" si="18"/>
        <v>0</v>
      </c>
      <c r="EC16" s="71">
        <f t="shared" si="18"/>
        <v>0</v>
      </c>
      <c r="ED16" s="71">
        <f t="shared" si="18"/>
        <v>0</v>
      </c>
      <c r="EE16" s="71">
        <f t="shared" si="18"/>
        <v>0</v>
      </c>
      <c r="EF16" s="71">
        <f t="shared" si="18"/>
        <v>0</v>
      </c>
      <c r="EG16" s="71">
        <f t="shared" si="18"/>
        <v>0</v>
      </c>
      <c r="EH16" s="71">
        <f t="shared" si="18"/>
        <v>0</v>
      </c>
      <c r="EI16" s="71">
        <f t="shared" si="18"/>
        <v>0</v>
      </c>
      <c r="EJ16" s="71">
        <f t="shared" si="18"/>
        <v>0</v>
      </c>
      <c r="EK16" s="71">
        <f t="shared" si="18"/>
        <v>0</v>
      </c>
      <c r="EL16" s="71">
        <f t="shared" si="18"/>
        <v>0</v>
      </c>
      <c r="EM16" s="71">
        <f t="shared" si="18"/>
        <v>0</v>
      </c>
      <c r="EN16" s="71">
        <f t="shared" si="18"/>
        <v>0</v>
      </c>
      <c r="EO16" s="71">
        <f t="shared" si="18"/>
        <v>0</v>
      </c>
      <c r="EP16" s="71">
        <f>SUM(EP$19:EP$2048)</f>
        <v>0</v>
      </c>
      <c r="EQ16" s="71">
        <f t="shared" si="18"/>
        <v>0</v>
      </c>
      <c r="ER16" s="71">
        <f t="shared" si="18"/>
        <v>0</v>
      </c>
      <c r="ES16" s="71">
        <f t="shared" si="18"/>
        <v>0</v>
      </c>
      <c r="ET16" s="71">
        <f t="shared" si="18"/>
        <v>0</v>
      </c>
      <c r="EU16" s="71">
        <f t="shared" si="18"/>
        <v>0</v>
      </c>
      <c r="EV16" s="71">
        <f t="shared" si="18"/>
        <v>0</v>
      </c>
      <c r="EW16" s="71">
        <f t="shared" si="18"/>
        <v>0</v>
      </c>
      <c r="EX16" s="71">
        <f t="shared" si="18"/>
        <v>0</v>
      </c>
      <c r="EY16" s="71">
        <f t="shared" si="18"/>
        <v>0</v>
      </c>
      <c r="EZ16" s="71">
        <f t="shared" si="18"/>
        <v>0</v>
      </c>
      <c r="FA16" s="71">
        <f t="shared" si="18"/>
        <v>0</v>
      </c>
      <c r="FB16" s="67">
        <f t="shared" ref="FB16" si="19">SUM(DW16:FA16)</f>
        <v>0</v>
      </c>
      <c r="FC16" s="71">
        <f t="shared" si="18"/>
        <v>0</v>
      </c>
      <c r="FD16" s="71">
        <f t="shared" si="18"/>
        <v>0</v>
      </c>
      <c r="FE16" s="71">
        <f t="shared" si="18"/>
        <v>0</v>
      </c>
      <c r="FF16" s="71">
        <f t="shared" si="18"/>
        <v>0</v>
      </c>
      <c r="FG16" s="71">
        <f t="shared" ref="FG16:HR16" si="20">SUM(FG$19:FG$2048)</f>
        <v>0</v>
      </c>
      <c r="FH16" s="71">
        <f t="shared" si="20"/>
        <v>0</v>
      </c>
      <c r="FI16" s="71">
        <f t="shared" si="20"/>
        <v>0</v>
      </c>
      <c r="FJ16" s="71">
        <f t="shared" si="20"/>
        <v>0</v>
      </c>
      <c r="FK16" s="71">
        <f t="shared" si="20"/>
        <v>0</v>
      </c>
      <c r="FL16" s="71">
        <f t="shared" si="20"/>
        <v>0</v>
      </c>
      <c r="FM16" s="71">
        <f t="shared" si="20"/>
        <v>0</v>
      </c>
      <c r="FN16" s="71">
        <f t="shared" si="20"/>
        <v>0</v>
      </c>
      <c r="FO16" s="71">
        <f t="shared" si="20"/>
        <v>0</v>
      </c>
      <c r="FP16" s="71">
        <f t="shared" si="20"/>
        <v>0</v>
      </c>
      <c r="FQ16" s="71">
        <f t="shared" si="20"/>
        <v>0</v>
      </c>
      <c r="FR16" s="71">
        <f t="shared" si="20"/>
        <v>0</v>
      </c>
      <c r="FS16" s="71">
        <f t="shared" si="20"/>
        <v>0</v>
      </c>
      <c r="FT16" s="71">
        <f t="shared" si="20"/>
        <v>0</v>
      </c>
      <c r="FU16" s="71">
        <f t="shared" si="20"/>
        <v>0</v>
      </c>
      <c r="FV16" s="71">
        <f t="shared" si="20"/>
        <v>0</v>
      </c>
      <c r="FW16" s="71">
        <f t="shared" si="20"/>
        <v>0</v>
      </c>
      <c r="FX16" s="71">
        <f t="shared" si="20"/>
        <v>0</v>
      </c>
      <c r="FY16" s="71">
        <f t="shared" si="20"/>
        <v>0</v>
      </c>
      <c r="FZ16" s="71">
        <f t="shared" si="20"/>
        <v>0</v>
      </c>
      <c r="GA16" s="71">
        <f t="shared" si="20"/>
        <v>0</v>
      </c>
      <c r="GB16" s="71">
        <f t="shared" si="20"/>
        <v>0</v>
      </c>
      <c r="GC16" s="71">
        <f t="shared" si="20"/>
        <v>0</v>
      </c>
      <c r="GD16" s="71">
        <f t="shared" si="20"/>
        <v>0</v>
      </c>
      <c r="GE16" s="71">
        <f t="shared" si="20"/>
        <v>0</v>
      </c>
      <c r="GF16" s="71">
        <f t="shared" si="20"/>
        <v>0</v>
      </c>
      <c r="GG16" s="68">
        <f t="shared" ref="GG16" si="21">SUM(FC16:GF16)</f>
        <v>0</v>
      </c>
      <c r="GH16" s="71">
        <f t="shared" si="20"/>
        <v>0</v>
      </c>
      <c r="GI16" s="71">
        <f t="shared" si="20"/>
        <v>0</v>
      </c>
      <c r="GJ16" s="71">
        <f t="shared" si="20"/>
        <v>0</v>
      </c>
      <c r="GK16" s="71">
        <f t="shared" si="20"/>
        <v>0</v>
      </c>
      <c r="GL16" s="71">
        <f t="shared" si="20"/>
        <v>0</v>
      </c>
      <c r="GM16" s="71">
        <f t="shared" si="20"/>
        <v>0</v>
      </c>
      <c r="GN16" s="71">
        <f t="shared" si="20"/>
        <v>0</v>
      </c>
      <c r="GO16" s="71">
        <f t="shared" si="20"/>
        <v>0</v>
      </c>
      <c r="GP16" s="71">
        <f t="shared" si="20"/>
        <v>0</v>
      </c>
      <c r="GQ16" s="71">
        <f t="shared" si="20"/>
        <v>0</v>
      </c>
      <c r="GR16" s="71">
        <f t="shared" si="20"/>
        <v>0</v>
      </c>
      <c r="GS16" s="71">
        <f t="shared" si="20"/>
        <v>0</v>
      </c>
      <c r="GT16" s="71">
        <f t="shared" si="20"/>
        <v>0</v>
      </c>
      <c r="GU16" s="71">
        <f t="shared" si="20"/>
        <v>0</v>
      </c>
      <c r="GV16" s="71">
        <f t="shared" si="20"/>
        <v>0</v>
      </c>
      <c r="GW16" s="71">
        <f t="shared" si="20"/>
        <v>0</v>
      </c>
      <c r="GX16" s="71">
        <f t="shared" si="20"/>
        <v>0</v>
      </c>
      <c r="GY16" s="71">
        <f t="shared" si="20"/>
        <v>0</v>
      </c>
      <c r="GZ16" s="71">
        <f t="shared" si="20"/>
        <v>0</v>
      </c>
      <c r="HA16" s="71">
        <f t="shared" si="20"/>
        <v>0</v>
      </c>
      <c r="HB16" s="71">
        <f t="shared" si="20"/>
        <v>0</v>
      </c>
      <c r="HC16" s="71">
        <f t="shared" si="20"/>
        <v>0</v>
      </c>
      <c r="HD16" s="71">
        <f t="shared" si="20"/>
        <v>0</v>
      </c>
      <c r="HE16" s="71">
        <f t="shared" si="20"/>
        <v>0</v>
      </c>
      <c r="HF16" s="71">
        <f t="shared" si="20"/>
        <v>0</v>
      </c>
      <c r="HG16" s="71">
        <f t="shared" si="20"/>
        <v>0</v>
      </c>
      <c r="HH16" s="71">
        <f t="shared" si="20"/>
        <v>0</v>
      </c>
      <c r="HI16" s="71">
        <f t="shared" si="20"/>
        <v>0</v>
      </c>
      <c r="HJ16" s="71">
        <f t="shared" si="20"/>
        <v>0</v>
      </c>
      <c r="HK16" s="71">
        <f t="shared" si="20"/>
        <v>0</v>
      </c>
      <c r="HL16" s="71">
        <f t="shared" si="20"/>
        <v>0</v>
      </c>
      <c r="HM16" s="69">
        <f t="shared" ref="HM16" si="22">SUM(GH16:HL16)</f>
        <v>0</v>
      </c>
      <c r="HN16" s="71">
        <f t="shared" si="20"/>
        <v>0</v>
      </c>
      <c r="HO16" s="71">
        <f t="shared" si="20"/>
        <v>0</v>
      </c>
      <c r="HP16" s="71">
        <f t="shared" si="20"/>
        <v>0</v>
      </c>
      <c r="HQ16" s="71">
        <f t="shared" si="20"/>
        <v>0</v>
      </c>
      <c r="HR16" s="71">
        <f t="shared" si="20"/>
        <v>0</v>
      </c>
      <c r="HS16" s="71">
        <f t="shared" ref="HS16:KD16" si="23">SUM(HS$19:HS$2048)</f>
        <v>0</v>
      </c>
      <c r="HT16" s="71">
        <f t="shared" si="23"/>
        <v>0</v>
      </c>
      <c r="HU16" s="71">
        <f t="shared" si="23"/>
        <v>0</v>
      </c>
      <c r="HV16" s="71">
        <f t="shared" si="23"/>
        <v>0</v>
      </c>
      <c r="HW16" s="71">
        <f t="shared" si="23"/>
        <v>0</v>
      </c>
      <c r="HX16" s="71">
        <f t="shared" si="23"/>
        <v>0</v>
      </c>
      <c r="HY16" s="71">
        <f t="shared" si="23"/>
        <v>0</v>
      </c>
      <c r="HZ16" s="71">
        <f t="shared" si="23"/>
        <v>0</v>
      </c>
      <c r="IA16" s="71">
        <f t="shared" si="23"/>
        <v>0</v>
      </c>
      <c r="IB16" s="71">
        <f t="shared" si="23"/>
        <v>0</v>
      </c>
      <c r="IC16" s="71">
        <f t="shared" si="23"/>
        <v>0</v>
      </c>
      <c r="ID16" s="71">
        <f t="shared" si="23"/>
        <v>0</v>
      </c>
      <c r="IE16" s="71">
        <f t="shared" si="23"/>
        <v>0</v>
      </c>
      <c r="IF16" s="71">
        <f t="shared" si="23"/>
        <v>0</v>
      </c>
      <c r="IG16" s="71">
        <f t="shared" si="23"/>
        <v>0</v>
      </c>
      <c r="IH16" s="71">
        <f t="shared" si="23"/>
        <v>0</v>
      </c>
      <c r="II16" s="71">
        <f t="shared" si="23"/>
        <v>0</v>
      </c>
      <c r="IJ16" s="71">
        <f t="shared" si="23"/>
        <v>0</v>
      </c>
      <c r="IK16" s="71">
        <f t="shared" si="23"/>
        <v>0</v>
      </c>
      <c r="IL16" s="71">
        <f t="shared" si="23"/>
        <v>0</v>
      </c>
      <c r="IM16" s="71">
        <f t="shared" si="23"/>
        <v>0</v>
      </c>
      <c r="IN16" s="71">
        <f t="shared" si="23"/>
        <v>0</v>
      </c>
      <c r="IO16" s="71">
        <f t="shared" si="23"/>
        <v>0</v>
      </c>
      <c r="IP16" s="71">
        <f t="shared" si="23"/>
        <v>0</v>
      </c>
      <c r="IQ16" s="71">
        <f t="shared" si="23"/>
        <v>0</v>
      </c>
      <c r="IR16" s="71">
        <f t="shared" si="23"/>
        <v>0</v>
      </c>
      <c r="IS16" s="70">
        <f t="shared" ref="IS16" si="24">SUM(HN16:IR16)</f>
        <v>0</v>
      </c>
      <c r="IT16" s="71">
        <f t="shared" si="23"/>
        <v>0</v>
      </c>
      <c r="IU16" s="71">
        <f t="shared" si="23"/>
        <v>0</v>
      </c>
      <c r="IV16" s="71">
        <f t="shared" si="23"/>
        <v>0</v>
      </c>
      <c r="IW16" s="71">
        <f t="shared" si="23"/>
        <v>0</v>
      </c>
      <c r="IX16" s="71">
        <f t="shared" si="23"/>
        <v>0</v>
      </c>
      <c r="IY16" s="71">
        <f t="shared" si="23"/>
        <v>0</v>
      </c>
      <c r="IZ16" s="71">
        <f t="shared" si="23"/>
        <v>0</v>
      </c>
      <c r="JA16" s="71">
        <f t="shared" si="23"/>
        <v>0</v>
      </c>
      <c r="JB16" s="71">
        <f t="shared" si="23"/>
        <v>0</v>
      </c>
      <c r="JC16" s="71">
        <f t="shared" si="23"/>
        <v>0</v>
      </c>
      <c r="JD16" s="71">
        <f t="shared" si="23"/>
        <v>0</v>
      </c>
      <c r="JE16" s="71">
        <f t="shared" si="23"/>
        <v>0</v>
      </c>
      <c r="JF16" s="71">
        <f>SUM(JF$20:JF$2048)</f>
        <v>0</v>
      </c>
      <c r="JG16" s="71">
        <f t="shared" si="23"/>
        <v>0</v>
      </c>
      <c r="JH16" s="71">
        <f t="shared" si="23"/>
        <v>0</v>
      </c>
      <c r="JI16" s="71">
        <f t="shared" si="23"/>
        <v>0</v>
      </c>
      <c r="JJ16" s="71">
        <f t="shared" si="23"/>
        <v>0</v>
      </c>
      <c r="JK16" s="71">
        <f t="shared" si="23"/>
        <v>0</v>
      </c>
      <c r="JL16" s="71">
        <f t="shared" si="23"/>
        <v>0</v>
      </c>
      <c r="JM16" s="71">
        <f t="shared" si="23"/>
        <v>0</v>
      </c>
      <c r="JN16" s="71">
        <f t="shared" si="23"/>
        <v>0</v>
      </c>
      <c r="JO16" s="71">
        <f t="shared" si="23"/>
        <v>0</v>
      </c>
      <c r="JP16" s="71">
        <f t="shared" si="23"/>
        <v>0</v>
      </c>
      <c r="JQ16" s="71">
        <f t="shared" si="23"/>
        <v>0</v>
      </c>
      <c r="JR16" s="71">
        <f t="shared" si="23"/>
        <v>0</v>
      </c>
      <c r="JS16" s="71">
        <f t="shared" si="23"/>
        <v>0</v>
      </c>
      <c r="JT16" s="71">
        <f t="shared" si="23"/>
        <v>0</v>
      </c>
      <c r="JU16" s="71">
        <f t="shared" si="23"/>
        <v>0</v>
      </c>
      <c r="JV16" s="71">
        <f t="shared" si="23"/>
        <v>0</v>
      </c>
      <c r="JW16" s="71">
        <f t="shared" si="23"/>
        <v>0</v>
      </c>
      <c r="JX16" s="6">
        <f t="shared" ref="JX16" si="25">SUM(IT16:JW16)</f>
        <v>0</v>
      </c>
      <c r="JY16" s="71">
        <f t="shared" si="23"/>
        <v>0</v>
      </c>
      <c r="JZ16" s="71">
        <f t="shared" si="23"/>
        <v>0</v>
      </c>
      <c r="KA16" s="71">
        <f t="shared" si="23"/>
        <v>0</v>
      </c>
      <c r="KB16" s="71">
        <f t="shared" si="23"/>
        <v>0</v>
      </c>
      <c r="KC16" s="71">
        <f t="shared" si="23"/>
        <v>0</v>
      </c>
      <c r="KD16" s="71">
        <f t="shared" si="23"/>
        <v>0</v>
      </c>
      <c r="KE16" s="71">
        <f t="shared" ref="KE16:MP16" si="26">SUM(KE$19:KE$2048)</f>
        <v>0</v>
      </c>
      <c r="KF16" s="71">
        <f t="shared" si="26"/>
        <v>0</v>
      </c>
      <c r="KG16" s="71">
        <f t="shared" si="26"/>
        <v>0</v>
      </c>
      <c r="KH16" s="71">
        <f t="shared" si="26"/>
        <v>0</v>
      </c>
      <c r="KI16" s="71">
        <f t="shared" si="26"/>
        <v>0</v>
      </c>
      <c r="KJ16" s="71">
        <f t="shared" si="26"/>
        <v>0</v>
      </c>
      <c r="KK16" s="71">
        <f t="shared" si="26"/>
        <v>0</v>
      </c>
      <c r="KL16" s="71">
        <f t="shared" si="26"/>
        <v>0</v>
      </c>
      <c r="KM16" s="71">
        <f t="shared" si="26"/>
        <v>0</v>
      </c>
      <c r="KN16" s="71">
        <f t="shared" si="26"/>
        <v>0</v>
      </c>
      <c r="KO16" s="71">
        <f t="shared" si="26"/>
        <v>0</v>
      </c>
      <c r="KP16" s="71">
        <f t="shared" si="26"/>
        <v>0</v>
      </c>
      <c r="KQ16" s="71">
        <f t="shared" si="26"/>
        <v>0</v>
      </c>
      <c r="KR16" s="71">
        <f t="shared" si="26"/>
        <v>0</v>
      </c>
      <c r="KS16" s="71">
        <f t="shared" si="26"/>
        <v>0</v>
      </c>
      <c r="KT16" s="71">
        <f t="shared" si="26"/>
        <v>0</v>
      </c>
      <c r="KU16" s="71">
        <f t="shared" si="26"/>
        <v>0</v>
      </c>
      <c r="KV16" s="71">
        <f t="shared" si="26"/>
        <v>0</v>
      </c>
      <c r="KW16" s="71">
        <f t="shared" si="26"/>
        <v>0</v>
      </c>
      <c r="KX16" s="71">
        <f t="shared" si="26"/>
        <v>0</v>
      </c>
      <c r="KY16" s="71">
        <f t="shared" si="26"/>
        <v>0</v>
      </c>
      <c r="KZ16" s="71">
        <f t="shared" si="26"/>
        <v>0</v>
      </c>
      <c r="LA16" s="71">
        <f t="shared" si="26"/>
        <v>0</v>
      </c>
      <c r="LB16" s="71">
        <f t="shared" si="26"/>
        <v>0</v>
      </c>
      <c r="LC16" s="71">
        <f t="shared" si="26"/>
        <v>0</v>
      </c>
      <c r="LD16" s="64">
        <f t="shared" ref="LD16" si="27">SUM(JY16:LC16)</f>
        <v>0</v>
      </c>
      <c r="LE16" s="71">
        <f t="shared" si="26"/>
        <v>0</v>
      </c>
      <c r="LF16" s="71">
        <f t="shared" si="26"/>
        <v>0</v>
      </c>
      <c r="LG16" s="71">
        <f t="shared" si="26"/>
        <v>0</v>
      </c>
      <c r="LH16" s="71">
        <f t="shared" si="26"/>
        <v>0</v>
      </c>
      <c r="LI16" s="71">
        <f t="shared" si="26"/>
        <v>0</v>
      </c>
      <c r="LJ16" s="71">
        <f t="shared" si="26"/>
        <v>0</v>
      </c>
      <c r="LK16" s="71">
        <f t="shared" si="26"/>
        <v>0</v>
      </c>
      <c r="LL16" s="71">
        <f t="shared" si="26"/>
        <v>0</v>
      </c>
      <c r="LM16" s="71">
        <f t="shared" si="26"/>
        <v>0</v>
      </c>
      <c r="LN16" s="71">
        <f t="shared" si="26"/>
        <v>0</v>
      </c>
      <c r="LO16" s="71">
        <f t="shared" si="26"/>
        <v>0</v>
      </c>
      <c r="LP16" s="71">
        <f t="shared" si="26"/>
        <v>0</v>
      </c>
      <c r="LQ16" s="71">
        <f t="shared" si="26"/>
        <v>0</v>
      </c>
      <c r="LR16" s="71">
        <f t="shared" si="26"/>
        <v>0</v>
      </c>
      <c r="LS16" s="71">
        <f t="shared" si="26"/>
        <v>0</v>
      </c>
      <c r="LT16" s="71">
        <f t="shared" si="26"/>
        <v>0</v>
      </c>
      <c r="LU16" s="71">
        <f t="shared" si="26"/>
        <v>0</v>
      </c>
      <c r="LV16" s="71">
        <f t="shared" si="26"/>
        <v>0</v>
      </c>
      <c r="LW16" s="71">
        <f t="shared" si="26"/>
        <v>0</v>
      </c>
      <c r="LX16" s="71">
        <f t="shared" si="26"/>
        <v>0</v>
      </c>
      <c r="LY16" s="71">
        <f t="shared" si="26"/>
        <v>0</v>
      </c>
      <c r="LZ16" s="71">
        <f t="shared" si="26"/>
        <v>0</v>
      </c>
      <c r="MA16" s="71">
        <f t="shared" si="26"/>
        <v>0</v>
      </c>
      <c r="MB16" s="71">
        <f t="shared" si="26"/>
        <v>0</v>
      </c>
      <c r="MC16" s="71">
        <f t="shared" si="26"/>
        <v>0</v>
      </c>
      <c r="MD16" s="71">
        <f t="shared" si="26"/>
        <v>0</v>
      </c>
      <c r="ME16" s="71">
        <f t="shared" si="26"/>
        <v>0</v>
      </c>
      <c r="MF16" s="71">
        <f t="shared" si="26"/>
        <v>0</v>
      </c>
      <c r="MG16" s="71">
        <f t="shared" si="26"/>
        <v>0</v>
      </c>
      <c r="MH16" s="71">
        <f t="shared" si="26"/>
        <v>0</v>
      </c>
      <c r="MI16" s="65">
        <f t="shared" ref="MI16" si="28">SUM(LE16:MH16)</f>
        <v>0</v>
      </c>
      <c r="MJ16" s="71">
        <f t="shared" si="26"/>
        <v>0</v>
      </c>
      <c r="MK16" s="71">
        <f t="shared" si="26"/>
        <v>0</v>
      </c>
      <c r="ML16" s="71">
        <f t="shared" si="26"/>
        <v>0</v>
      </c>
      <c r="MM16" s="71">
        <f t="shared" si="26"/>
        <v>0</v>
      </c>
      <c r="MN16" s="71">
        <f t="shared" si="26"/>
        <v>0</v>
      </c>
      <c r="MO16" s="71">
        <f t="shared" si="26"/>
        <v>0</v>
      </c>
      <c r="MP16" s="71">
        <f t="shared" si="26"/>
        <v>0</v>
      </c>
      <c r="MQ16" s="71">
        <f t="shared" ref="MQ16:NN16" si="29">SUM(MQ$19:MQ$2048)</f>
        <v>0</v>
      </c>
      <c r="MR16" s="71">
        <f t="shared" si="29"/>
        <v>0</v>
      </c>
      <c r="MS16" s="71">
        <f t="shared" si="29"/>
        <v>0</v>
      </c>
      <c r="MT16" s="71">
        <f t="shared" si="29"/>
        <v>0</v>
      </c>
      <c r="MU16" s="71">
        <f t="shared" si="29"/>
        <v>0</v>
      </c>
      <c r="MV16" s="71">
        <f t="shared" si="29"/>
        <v>0</v>
      </c>
      <c r="MW16" s="71">
        <f t="shared" si="29"/>
        <v>0</v>
      </c>
      <c r="MX16" s="71">
        <f t="shared" si="29"/>
        <v>0</v>
      </c>
      <c r="MY16" s="71">
        <f t="shared" si="29"/>
        <v>0</v>
      </c>
      <c r="MZ16" s="71">
        <f t="shared" si="29"/>
        <v>0</v>
      </c>
      <c r="NA16" s="71">
        <f t="shared" si="29"/>
        <v>0</v>
      </c>
      <c r="NB16" s="71">
        <f t="shared" si="29"/>
        <v>0</v>
      </c>
      <c r="NC16" s="71">
        <f t="shared" si="29"/>
        <v>0</v>
      </c>
      <c r="ND16" s="71">
        <f t="shared" si="29"/>
        <v>0</v>
      </c>
      <c r="NE16" s="71">
        <f t="shared" si="29"/>
        <v>0</v>
      </c>
      <c r="NF16" s="71">
        <f t="shared" si="29"/>
        <v>0</v>
      </c>
      <c r="NG16" s="71">
        <f t="shared" si="29"/>
        <v>0</v>
      </c>
      <c r="NH16" s="71">
        <f t="shared" si="29"/>
        <v>0</v>
      </c>
      <c r="NI16" s="71">
        <f t="shared" si="29"/>
        <v>0</v>
      </c>
      <c r="NJ16" s="71">
        <f t="shared" si="29"/>
        <v>0</v>
      </c>
      <c r="NK16" s="71">
        <f t="shared" si="29"/>
        <v>0</v>
      </c>
      <c r="NL16" s="71">
        <f t="shared" si="29"/>
        <v>0</v>
      </c>
      <c r="NM16" s="71">
        <f t="shared" si="29"/>
        <v>0</v>
      </c>
      <c r="NN16" s="71">
        <f t="shared" si="29"/>
        <v>0</v>
      </c>
      <c r="NO16" s="66">
        <f t="shared" ref="NO16" si="30">SUM(MJ16:NN16)</f>
        <v>0</v>
      </c>
    </row>
    <row r="17" spans="1:379" s="4" customFormat="1" ht="15" customHeight="1" x14ac:dyDescent="0.4">
      <c r="A17" s="97" t="s">
        <v>12</v>
      </c>
      <c r="B17" s="98" t="s">
        <v>13</v>
      </c>
      <c r="C17" s="99" t="s">
        <v>14</v>
      </c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5"/>
      <c r="AI17" s="85" t="s">
        <v>15</v>
      </c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85"/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5"/>
      <c r="BG17" s="85"/>
      <c r="BH17" s="85"/>
      <c r="BI17" s="85"/>
      <c r="BJ17" s="85"/>
      <c r="BK17" s="16"/>
      <c r="BL17" s="86" t="s">
        <v>16</v>
      </c>
      <c r="BM17" s="86"/>
      <c r="BN17" s="86"/>
      <c r="BO17" s="86"/>
      <c r="BP17" s="86"/>
      <c r="BQ17" s="86"/>
      <c r="BR17" s="86"/>
      <c r="BS17" s="86"/>
      <c r="BT17" s="86"/>
      <c r="BU17" s="86"/>
      <c r="BV17" s="86"/>
      <c r="BW17" s="86"/>
      <c r="BX17" s="86"/>
      <c r="BY17" s="86"/>
      <c r="BZ17" s="86"/>
      <c r="CA17" s="86"/>
      <c r="CB17" s="86"/>
      <c r="CC17" s="86"/>
      <c r="CD17" s="86"/>
      <c r="CE17" s="86"/>
      <c r="CF17" s="86"/>
      <c r="CG17" s="86"/>
      <c r="CH17" s="86"/>
      <c r="CI17" s="86"/>
      <c r="CJ17" s="86"/>
      <c r="CK17" s="86"/>
      <c r="CL17" s="86"/>
      <c r="CM17" s="86"/>
      <c r="CN17" s="86"/>
      <c r="CO17" s="86"/>
      <c r="CP17" s="86"/>
      <c r="CQ17" s="18"/>
      <c r="CR17" s="87" t="s">
        <v>17</v>
      </c>
      <c r="CS17" s="88"/>
      <c r="CT17" s="88"/>
      <c r="CU17" s="88"/>
      <c r="CV17" s="88"/>
      <c r="CW17" s="88"/>
      <c r="CX17" s="88"/>
      <c r="CY17" s="88"/>
      <c r="CZ17" s="88"/>
      <c r="DA17" s="88"/>
      <c r="DB17" s="88"/>
      <c r="DC17" s="88"/>
      <c r="DD17" s="88"/>
      <c r="DE17" s="88"/>
      <c r="DF17" s="88"/>
      <c r="DG17" s="88"/>
      <c r="DH17" s="88"/>
      <c r="DI17" s="88"/>
      <c r="DJ17" s="88"/>
      <c r="DK17" s="88"/>
      <c r="DL17" s="88"/>
      <c r="DM17" s="88"/>
      <c r="DN17" s="88"/>
      <c r="DO17" s="88"/>
      <c r="DP17" s="88"/>
      <c r="DQ17" s="88"/>
      <c r="DR17" s="88"/>
      <c r="DS17" s="88"/>
      <c r="DT17" s="88"/>
      <c r="DU17" s="88"/>
      <c r="DV17" s="20"/>
      <c r="DW17" s="89" t="s">
        <v>18</v>
      </c>
      <c r="DX17" s="89"/>
      <c r="DY17" s="89"/>
      <c r="DZ17" s="89"/>
      <c r="EA17" s="89"/>
      <c r="EB17" s="89"/>
      <c r="EC17" s="89"/>
      <c r="ED17" s="89"/>
      <c r="EE17" s="89"/>
      <c r="EF17" s="89"/>
      <c r="EG17" s="89"/>
      <c r="EH17" s="89"/>
      <c r="EI17" s="89"/>
      <c r="EJ17" s="89"/>
      <c r="EK17" s="89"/>
      <c r="EL17" s="89"/>
      <c r="EM17" s="89"/>
      <c r="EN17" s="89"/>
      <c r="EO17" s="89"/>
      <c r="EP17" s="89"/>
      <c r="EQ17" s="89"/>
      <c r="ER17" s="89"/>
      <c r="ES17" s="89"/>
      <c r="ET17" s="89"/>
      <c r="EU17" s="89"/>
      <c r="EV17" s="89"/>
      <c r="EW17" s="89"/>
      <c r="EX17" s="89"/>
      <c r="EY17" s="89"/>
      <c r="EZ17" s="89"/>
      <c r="FA17" s="89"/>
      <c r="FB17" s="22"/>
      <c r="FC17" s="90" t="s">
        <v>19</v>
      </c>
      <c r="FD17" s="90"/>
      <c r="FE17" s="90"/>
      <c r="FF17" s="90"/>
      <c r="FG17" s="90"/>
      <c r="FH17" s="90"/>
      <c r="FI17" s="90"/>
      <c r="FJ17" s="90"/>
      <c r="FK17" s="90"/>
      <c r="FL17" s="90"/>
      <c r="FM17" s="90"/>
      <c r="FN17" s="90"/>
      <c r="FO17" s="90"/>
      <c r="FP17" s="90"/>
      <c r="FQ17" s="90"/>
      <c r="FR17" s="90"/>
      <c r="FS17" s="90"/>
      <c r="FT17" s="90"/>
      <c r="FU17" s="90"/>
      <c r="FV17" s="90"/>
      <c r="FW17" s="90"/>
      <c r="FX17" s="90"/>
      <c r="FY17" s="90"/>
      <c r="FZ17" s="90"/>
      <c r="GA17" s="90"/>
      <c r="GB17" s="90"/>
      <c r="GC17" s="90"/>
      <c r="GD17" s="90"/>
      <c r="GE17" s="90"/>
      <c r="GF17" s="90"/>
      <c r="GG17" s="24"/>
      <c r="GH17" s="91" t="s">
        <v>20</v>
      </c>
      <c r="GI17" s="91"/>
      <c r="GJ17" s="91"/>
      <c r="GK17" s="91"/>
      <c r="GL17" s="91"/>
      <c r="GM17" s="91"/>
      <c r="GN17" s="91"/>
      <c r="GO17" s="91"/>
      <c r="GP17" s="91"/>
      <c r="GQ17" s="91"/>
      <c r="GR17" s="91"/>
      <c r="GS17" s="91"/>
      <c r="GT17" s="91"/>
      <c r="GU17" s="91"/>
      <c r="GV17" s="91"/>
      <c r="GW17" s="91"/>
      <c r="GX17" s="91"/>
      <c r="GY17" s="91"/>
      <c r="GZ17" s="91"/>
      <c r="HA17" s="91"/>
      <c r="HB17" s="91"/>
      <c r="HC17" s="91"/>
      <c r="HD17" s="91"/>
      <c r="HE17" s="91"/>
      <c r="HF17" s="91"/>
      <c r="HG17" s="91"/>
      <c r="HH17" s="91"/>
      <c r="HI17" s="91"/>
      <c r="HJ17" s="91"/>
      <c r="HK17" s="91"/>
      <c r="HL17" s="91"/>
      <c r="HM17" s="26"/>
      <c r="HN17" s="92" t="s">
        <v>21</v>
      </c>
      <c r="HO17" s="92"/>
      <c r="HP17" s="92"/>
      <c r="HQ17" s="92"/>
      <c r="HR17" s="92"/>
      <c r="HS17" s="92"/>
      <c r="HT17" s="92"/>
      <c r="HU17" s="92"/>
      <c r="HV17" s="92"/>
      <c r="HW17" s="92"/>
      <c r="HX17" s="92"/>
      <c r="HY17" s="92"/>
      <c r="HZ17" s="92"/>
      <c r="IA17" s="92"/>
      <c r="IB17" s="92"/>
      <c r="IC17" s="92"/>
      <c r="ID17" s="92"/>
      <c r="IE17" s="92"/>
      <c r="IF17" s="92"/>
      <c r="IG17" s="92"/>
      <c r="IH17" s="92"/>
      <c r="II17" s="92"/>
      <c r="IJ17" s="92"/>
      <c r="IK17" s="92"/>
      <c r="IL17" s="92"/>
      <c r="IM17" s="92"/>
      <c r="IN17" s="92"/>
      <c r="IO17" s="92"/>
      <c r="IP17" s="92"/>
      <c r="IQ17" s="92"/>
      <c r="IR17" s="92"/>
      <c r="IS17" s="28"/>
      <c r="IT17" s="93" t="s">
        <v>22</v>
      </c>
      <c r="IU17" s="93"/>
      <c r="IV17" s="93"/>
      <c r="IW17" s="93"/>
      <c r="IX17" s="93"/>
      <c r="IY17" s="93"/>
      <c r="IZ17" s="93"/>
      <c r="JA17" s="93"/>
      <c r="JB17" s="93"/>
      <c r="JC17" s="93"/>
      <c r="JD17" s="93"/>
      <c r="JE17" s="93"/>
      <c r="JF17" s="93"/>
      <c r="JG17" s="93"/>
      <c r="JH17" s="93"/>
      <c r="JI17" s="93"/>
      <c r="JJ17" s="93"/>
      <c r="JK17" s="93"/>
      <c r="JL17" s="93"/>
      <c r="JM17" s="93"/>
      <c r="JN17" s="93"/>
      <c r="JO17" s="93"/>
      <c r="JP17" s="93"/>
      <c r="JQ17" s="93"/>
      <c r="JR17" s="93"/>
      <c r="JS17" s="93"/>
      <c r="JT17" s="93"/>
      <c r="JU17" s="93"/>
      <c r="JV17" s="93"/>
      <c r="JW17" s="93"/>
      <c r="JX17" s="6"/>
      <c r="JY17" s="85" t="s">
        <v>23</v>
      </c>
      <c r="JZ17" s="85"/>
      <c r="KA17" s="85"/>
      <c r="KB17" s="85"/>
      <c r="KC17" s="85"/>
      <c r="KD17" s="85"/>
      <c r="KE17" s="85"/>
      <c r="KF17" s="85"/>
      <c r="KG17" s="85"/>
      <c r="KH17" s="85"/>
      <c r="KI17" s="85"/>
      <c r="KJ17" s="85"/>
      <c r="KK17" s="85"/>
      <c r="KL17" s="85"/>
      <c r="KM17" s="85"/>
      <c r="KN17" s="85"/>
      <c r="KO17" s="85"/>
      <c r="KP17" s="85"/>
      <c r="KQ17" s="85"/>
      <c r="KR17" s="85"/>
      <c r="KS17" s="85"/>
      <c r="KT17" s="85"/>
      <c r="KU17" s="85"/>
      <c r="KV17" s="85"/>
      <c r="KW17" s="85"/>
      <c r="KX17" s="85"/>
      <c r="KY17" s="85"/>
      <c r="KZ17" s="85"/>
      <c r="LA17" s="85"/>
      <c r="LB17" s="85"/>
      <c r="LC17" s="85"/>
      <c r="LD17" s="16"/>
      <c r="LE17" s="86" t="s">
        <v>24</v>
      </c>
      <c r="LF17" s="86"/>
      <c r="LG17" s="86"/>
      <c r="LH17" s="86"/>
      <c r="LI17" s="86"/>
      <c r="LJ17" s="86"/>
      <c r="LK17" s="86"/>
      <c r="LL17" s="86"/>
      <c r="LM17" s="86"/>
      <c r="LN17" s="86"/>
      <c r="LO17" s="86"/>
      <c r="LP17" s="86"/>
      <c r="LQ17" s="86"/>
      <c r="LR17" s="86"/>
      <c r="LS17" s="86"/>
      <c r="LT17" s="86"/>
      <c r="LU17" s="86"/>
      <c r="LV17" s="86"/>
      <c r="LW17" s="86"/>
      <c r="LX17" s="86"/>
      <c r="LY17" s="86"/>
      <c r="LZ17" s="86"/>
      <c r="MA17" s="86"/>
      <c r="MB17" s="86"/>
      <c r="MC17" s="86"/>
      <c r="MD17" s="86"/>
      <c r="ME17" s="86"/>
      <c r="MF17" s="86"/>
      <c r="MG17" s="86"/>
      <c r="MH17" s="86"/>
      <c r="MI17" s="18"/>
      <c r="MJ17" s="87" t="s">
        <v>25</v>
      </c>
      <c r="MK17" s="88"/>
      <c r="ML17" s="88"/>
      <c r="MM17" s="88"/>
      <c r="MN17" s="88"/>
      <c r="MO17" s="88"/>
      <c r="MP17" s="88"/>
      <c r="MQ17" s="88"/>
      <c r="MR17" s="88"/>
      <c r="MS17" s="88"/>
      <c r="MT17" s="88"/>
      <c r="MU17" s="88"/>
      <c r="MV17" s="88"/>
      <c r="MW17" s="88"/>
      <c r="MX17" s="88"/>
      <c r="MY17" s="88"/>
      <c r="MZ17" s="88"/>
      <c r="NA17" s="88"/>
      <c r="NB17" s="88"/>
      <c r="NC17" s="88"/>
      <c r="ND17" s="88"/>
      <c r="NE17" s="88"/>
      <c r="NF17" s="88"/>
      <c r="NG17" s="88"/>
      <c r="NH17" s="88"/>
      <c r="NI17" s="88"/>
      <c r="NJ17" s="88"/>
      <c r="NK17" s="88"/>
      <c r="NL17" s="88"/>
      <c r="NM17" s="88"/>
      <c r="NN17" s="75"/>
      <c r="NO17" s="20"/>
    </row>
    <row r="18" spans="1:379" s="50" customFormat="1" x14ac:dyDescent="0.3">
      <c r="A18" s="97"/>
      <c r="B18" s="98"/>
      <c r="C18" s="72">
        <v>45658</v>
      </c>
      <c r="D18" s="72">
        <v>45659</v>
      </c>
      <c r="E18" s="72">
        <v>45660</v>
      </c>
      <c r="F18" s="72">
        <v>45661</v>
      </c>
      <c r="G18" s="72">
        <v>45662</v>
      </c>
      <c r="H18" s="72">
        <v>45663</v>
      </c>
      <c r="I18" s="72">
        <v>45664</v>
      </c>
      <c r="J18" s="72">
        <v>45665</v>
      </c>
      <c r="K18" s="72">
        <v>45666</v>
      </c>
      <c r="L18" s="72">
        <v>45667</v>
      </c>
      <c r="M18" s="72">
        <v>45668</v>
      </c>
      <c r="N18" s="72">
        <v>45669</v>
      </c>
      <c r="O18" s="72">
        <v>45670</v>
      </c>
      <c r="P18" s="72">
        <v>45671</v>
      </c>
      <c r="Q18" s="72">
        <v>45672</v>
      </c>
      <c r="R18" s="72">
        <v>45673</v>
      </c>
      <c r="S18" s="72">
        <v>45674</v>
      </c>
      <c r="T18" s="72">
        <v>45675</v>
      </c>
      <c r="U18" s="72">
        <v>45676</v>
      </c>
      <c r="V18" s="72">
        <v>45677</v>
      </c>
      <c r="W18" s="72">
        <v>45678</v>
      </c>
      <c r="X18" s="72">
        <v>45679</v>
      </c>
      <c r="Y18" s="72">
        <v>45680</v>
      </c>
      <c r="Z18" s="72">
        <v>45681</v>
      </c>
      <c r="AA18" s="72">
        <v>45682</v>
      </c>
      <c r="AB18" s="72">
        <v>45683</v>
      </c>
      <c r="AC18" s="72">
        <v>45684</v>
      </c>
      <c r="AD18" s="72">
        <v>45685</v>
      </c>
      <c r="AE18" s="72">
        <v>45686</v>
      </c>
      <c r="AF18" s="72">
        <v>45687</v>
      </c>
      <c r="AG18" s="72">
        <v>45688</v>
      </c>
      <c r="AH18" s="63">
        <f>SUM(AH19:AH1001)</f>
        <v>56</v>
      </c>
      <c r="AI18" s="72">
        <v>45689</v>
      </c>
      <c r="AJ18" s="72">
        <v>45690</v>
      </c>
      <c r="AK18" s="72">
        <v>45691</v>
      </c>
      <c r="AL18" s="72">
        <v>45692</v>
      </c>
      <c r="AM18" s="72">
        <v>45693</v>
      </c>
      <c r="AN18" s="72">
        <v>45694</v>
      </c>
      <c r="AO18" s="72">
        <v>45695</v>
      </c>
      <c r="AP18" s="72">
        <v>45696</v>
      </c>
      <c r="AQ18" s="72">
        <v>45697</v>
      </c>
      <c r="AR18" s="72">
        <v>45698</v>
      </c>
      <c r="AS18" s="72">
        <v>45699</v>
      </c>
      <c r="AT18" s="72">
        <v>45700</v>
      </c>
      <c r="AU18" s="72">
        <v>45701</v>
      </c>
      <c r="AV18" s="72">
        <v>45702</v>
      </c>
      <c r="AW18" s="72">
        <v>45703</v>
      </c>
      <c r="AX18" s="72">
        <v>45704</v>
      </c>
      <c r="AY18" s="72">
        <v>45705</v>
      </c>
      <c r="AZ18" s="72">
        <v>45706</v>
      </c>
      <c r="BA18" s="72">
        <v>45707</v>
      </c>
      <c r="BB18" s="72">
        <v>45708</v>
      </c>
      <c r="BC18" s="72">
        <v>45709</v>
      </c>
      <c r="BD18" s="72">
        <v>45710</v>
      </c>
      <c r="BE18" s="72">
        <v>45711</v>
      </c>
      <c r="BF18" s="72">
        <v>45712</v>
      </c>
      <c r="BG18" s="72">
        <v>45713</v>
      </c>
      <c r="BH18" s="72">
        <v>45714</v>
      </c>
      <c r="BI18" s="72">
        <v>45715</v>
      </c>
      <c r="BJ18" s="72">
        <v>45716</v>
      </c>
      <c r="BK18" s="64">
        <f>SUM(BK19:BK1001)</f>
        <v>0</v>
      </c>
      <c r="BL18" s="72">
        <v>45717</v>
      </c>
      <c r="BM18" s="72">
        <v>45718</v>
      </c>
      <c r="BN18" s="72">
        <v>45719</v>
      </c>
      <c r="BO18" s="72">
        <v>45720</v>
      </c>
      <c r="BP18" s="72">
        <v>45721</v>
      </c>
      <c r="BQ18" s="72">
        <v>45722</v>
      </c>
      <c r="BR18" s="72">
        <v>45723</v>
      </c>
      <c r="BS18" s="72">
        <v>45724</v>
      </c>
      <c r="BT18" s="72">
        <v>45725</v>
      </c>
      <c r="BU18" s="72">
        <v>45726</v>
      </c>
      <c r="BV18" s="72">
        <v>45727</v>
      </c>
      <c r="BW18" s="72">
        <v>45728</v>
      </c>
      <c r="BX18" s="72">
        <v>45729</v>
      </c>
      <c r="BY18" s="72">
        <v>45730</v>
      </c>
      <c r="BZ18" s="72">
        <v>45731</v>
      </c>
      <c r="CA18" s="72">
        <v>45732</v>
      </c>
      <c r="CB18" s="72">
        <v>45733</v>
      </c>
      <c r="CC18" s="72">
        <v>45734</v>
      </c>
      <c r="CD18" s="72">
        <v>45735</v>
      </c>
      <c r="CE18" s="72">
        <v>45736</v>
      </c>
      <c r="CF18" s="72">
        <v>45737</v>
      </c>
      <c r="CG18" s="72">
        <v>45738</v>
      </c>
      <c r="CH18" s="72">
        <v>45739</v>
      </c>
      <c r="CI18" s="72">
        <v>45740</v>
      </c>
      <c r="CJ18" s="72">
        <v>45741</v>
      </c>
      <c r="CK18" s="72">
        <v>45742</v>
      </c>
      <c r="CL18" s="72">
        <v>45743</v>
      </c>
      <c r="CM18" s="72">
        <v>45744</v>
      </c>
      <c r="CN18" s="72">
        <v>45745</v>
      </c>
      <c r="CO18" s="72">
        <v>45746</v>
      </c>
      <c r="CP18" s="72">
        <v>45747</v>
      </c>
      <c r="CQ18" s="65">
        <f>SUM(CQ19:CQ1001)</f>
        <v>0</v>
      </c>
      <c r="CR18" s="72">
        <v>45748</v>
      </c>
      <c r="CS18" s="72">
        <v>45749</v>
      </c>
      <c r="CT18" s="72">
        <v>45750</v>
      </c>
      <c r="CU18" s="72">
        <v>45751</v>
      </c>
      <c r="CV18" s="72">
        <v>45752</v>
      </c>
      <c r="CW18" s="72">
        <v>45753</v>
      </c>
      <c r="CX18" s="72">
        <v>45754</v>
      </c>
      <c r="CY18" s="72">
        <v>45755</v>
      </c>
      <c r="CZ18" s="72">
        <v>45756</v>
      </c>
      <c r="DA18" s="72">
        <v>45757</v>
      </c>
      <c r="DB18" s="72">
        <v>45758</v>
      </c>
      <c r="DC18" s="72">
        <v>45759</v>
      </c>
      <c r="DD18" s="72">
        <v>45760</v>
      </c>
      <c r="DE18" s="72">
        <v>45761</v>
      </c>
      <c r="DF18" s="72">
        <v>45762</v>
      </c>
      <c r="DG18" s="72">
        <v>45763</v>
      </c>
      <c r="DH18" s="72">
        <v>45764</v>
      </c>
      <c r="DI18" s="72">
        <v>45765</v>
      </c>
      <c r="DJ18" s="72">
        <v>45766</v>
      </c>
      <c r="DK18" s="72">
        <v>45767</v>
      </c>
      <c r="DL18" s="72">
        <v>45768</v>
      </c>
      <c r="DM18" s="72">
        <v>45769</v>
      </c>
      <c r="DN18" s="72">
        <v>45770</v>
      </c>
      <c r="DO18" s="72">
        <v>45771</v>
      </c>
      <c r="DP18" s="72">
        <v>45772</v>
      </c>
      <c r="DQ18" s="72">
        <v>45773</v>
      </c>
      <c r="DR18" s="72">
        <v>45774</v>
      </c>
      <c r="DS18" s="72">
        <v>45775</v>
      </c>
      <c r="DT18" s="72">
        <v>45776</v>
      </c>
      <c r="DU18" s="72">
        <v>45777</v>
      </c>
      <c r="DV18" s="66">
        <f>SUM(DV19:DV1001)</f>
        <v>0</v>
      </c>
      <c r="DW18" s="72">
        <v>45778</v>
      </c>
      <c r="DX18" s="72">
        <v>45779</v>
      </c>
      <c r="DY18" s="72">
        <v>45780</v>
      </c>
      <c r="DZ18" s="72">
        <v>45781</v>
      </c>
      <c r="EA18" s="72">
        <v>45782</v>
      </c>
      <c r="EB18" s="72">
        <v>45783</v>
      </c>
      <c r="EC18" s="72">
        <v>45784</v>
      </c>
      <c r="ED18" s="72">
        <v>45785</v>
      </c>
      <c r="EE18" s="72">
        <v>45786</v>
      </c>
      <c r="EF18" s="72">
        <v>45787</v>
      </c>
      <c r="EG18" s="72">
        <v>45788</v>
      </c>
      <c r="EH18" s="72">
        <v>45789</v>
      </c>
      <c r="EI18" s="72">
        <v>45790</v>
      </c>
      <c r="EJ18" s="72">
        <v>45791</v>
      </c>
      <c r="EK18" s="72">
        <v>45792</v>
      </c>
      <c r="EL18" s="72">
        <v>45793</v>
      </c>
      <c r="EM18" s="72">
        <v>45794</v>
      </c>
      <c r="EN18" s="72">
        <v>45795</v>
      </c>
      <c r="EO18" s="72">
        <v>45796</v>
      </c>
      <c r="EP18" s="72">
        <v>45797</v>
      </c>
      <c r="EQ18" s="72">
        <v>45798</v>
      </c>
      <c r="ER18" s="72">
        <v>45799</v>
      </c>
      <c r="ES18" s="72">
        <v>45800</v>
      </c>
      <c r="ET18" s="72">
        <v>45801</v>
      </c>
      <c r="EU18" s="72">
        <v>45802</v>
      </c>
      <c r="EV18" s="72">
        <v>45803</v>
      </c>
      <c r="EW18" s="72">
        <v>45804</v>
      </c>
      <c r="EX18" s="72">
        <v>45805</v>
      </c>
      <c r="EY18" s="72">
        <v>45806</v>
      </c>
      <c r="EZ18" s="72">
        <v>45807</v>
      </c>
      <c r="FA18" s="72">
        <v>45808</v>
      </c>
      <c r="FB18" s="67">
        <f>SUM(FB19:FB1001)</f>
        <v>0</v>
      </c>
      <c r="FC18" s="72">
        <v>45809</v>
      </c>
      <c r="FD18" s="72">
        <v>45810</v>
      </c>
      <c r="FE18" s="72">
        <v>45811</v>
      </c>
      <c r="FF18" s="72">
        <v>45812</v>
      </c>
      <c r="FG18" s="72">
        <v>45813</v>
      </c>
      <c r="FH18" s="72">
        <v>45814</v>
      </c>
      <c r="FI18" s="72">
        <v>45815</v>
      </c>
      <c r="FJ18" s="72">
        <v>45816</v>
      </c>
      <c r="FK18" s="72">
        <v>45817</v>
      </c>
      <c r="FL18" s="72">
        <v>45818</v>
      </c>
      <c r="FM18" s="72">
        <v>45819</v>
      </c>
      <c r="FN18" s="72">
        <v>45820</v>
      </c>
      <c r="FO18" s="72">
        <v>45821</v>
      </c>
      <c r="FP18" s="72">
        <v>45822</v>
      </c>
      <c r="FQ18" s="72">
        <v>45823</v>
      </c>
      <c r="FR18" s="72">
        <v>45824</v>
      </c>
      <c r="FS18" s="72">
        <v>45825</v>
      </c>
      <c r="FT18" s="72">
        <v>45826</v>
      </c>
      <c r="FU18" s="72">
        <v>45827</v>
      </c>
      <c r="FV18" s="72">
        <v>45828</v>
      </c>
      <c r="FW18" s="72">
        <v>45829</v>
      </c>
      <c r="FX18" s="72">
        <v>45830</v>
      </c>
      <c r="FY18" s="72">
        <v>45831</v>
      </c>
      <c r="FZ18" s="72">
        <v>45832</v>
      </c>
      <c r="GA18" s="72">
        <v>45833</v>
      </c>
      <c r="GB18" s="72">
        <v>45834</v>
      </c>
      <c r="GC18" s="72">
        <v>45835</v>
      </c>
      <c r="GD18" s="72">
        <v>45836</v>
      </c>
      <c r="GE18" s="72">
        <v>45837</v>
      </c>
      <c r="GF18" s="72">
        <v>45838</v>
      </c>
      <c r="GG18" s="68">
        <f>SUM(GG19:GG1001)</f>
        <v>0</v>
      </c>
      <c r="GH18" s="72">
        <v>45839</v>
      </c>
      <c r="GI18" s="72">
        <v>45840</v>
      </c>
      <c r="GJ18" s="72">
        <v>45841</v>
      </c>
      <c r="GK18" s="72">
        <v>45842</v>
      </c>
      <c r="GL18" s="72">
        <v>45843</v>
      </c>
      <c r="GM18" s="72">
        <v>45844</v>
      </c>
      <c r="GN18" s="72">
        <v>45845</v>
      </c>
      <c r="GO18" s="72">
        <v>45846</v>
      </c>
      <c r="GP18" s="72">
        <v>45847</v>
      </c>
      <c r="GQ18" s="72">
        <v>45848</v>
      </c>
      <c r="GR18" s="72">
        <v>45849</v>
      </c>
      <c r="GS18" s="72">
        <v>45850</v>
      </c>
      <c r="GT18" s="72">
        <v>45851</v>
      </c>
      <c r="GU18" s="72">
        <v>45852</v>
      </c>
      <c r="GV18" s="72">
        <v>45853</v>
      </c>
      <c r="GW18" s="72">
        <v>45854</v>
      </c>
      <c r="GX18" s="72">
        <v>45855</v>
      </c>
      <c r="GY18" s="72">
        <v>45856</v>
      </c>
      <c r="GZ18" s="72">
        <v>45857</v>
      </c>
      <c r="HA18" s="72">
        <v>45858</v>
      </c>
      <c r="HB18" s="72">
        <v>45859</v>
      </c>
      <c r="HC18" s="72">
        <v>45860</v>
      </c>
      <c r="HD18" s="72">
        <v>45861</v>
      </c>
      <c r="HE18" s="72">
        <v>45862</v>
      </c>
      <c r="HF18" s="72">
        <v>45863</v>
      </c>
      <c r="HG18" s="72">
        <v>45864</v>
      </c>
      <c r="HH18" s="72">
        <v>45865</v>
      </c>
      <c r="HI18" s="72">
        <v>45866</v>
      </c>
      <c r="HJ18" s="72">
        <v>45867</v>
      </c>
      <c r="HK18" s="72">
        <v>45868</v>
      </c>
      <c r="HL18" s="72">
        <v>45869</v>
      </c>
      <c r="HM18" s="69">
        <f>SUM(HM19:HM1001)</f>
        <v>0</v>
      </c>
      <c r="HN18" s="72">
        <v>45870</v>
      </c>
      <c r="HO18" s="72">
        <v>45871</v>
      </c>
      <c r="HP18" s="72">
        <v>45872</v>
      </c>
      <c r="HQ18" s="72">
        <v>45873</v>
      </c>
      <c r="HR18" s="72">
        <v>45874</v>
      </c>
      <c r="HS18" s="72">
        <v>45875</v>
      </c>
      <c r="HT18" s="72">
        <v>45876</v>
      </c>
      <c r="HU18" s="72">
        <v>45877</v>
      </c>
      <c r="HV18" s="72">
        <v>45878</v>
      </c>
      <c r="HW18" s="72">
        <v>45879</v>
      </c>
      <c r="HX18" s="72">
        <v>45880</v>
      </c>
      <c r="HY18" s="72">
        <v>45881</v>
      </c>
      <c r="HZ18" s="72">
        <v>45882</v>
      </c>
      <c r="IA18" s="72">
        <v>45883</v>
      </c>
      <c r="IB18" s="72">
        <v>45884</v>
      </c>
      <c r="IC18" s="72">
        <v>45885</v>
      </c>
      <c r="ID18" s="72">
        <v>45886</v>
      </c>
      <c r="IE18" s="72">
        <v>45887</v>
      </c>
      <c r="IF18" s="72">
        <v>45888</v>
      </c>
      <c r="IG18" s="72">
        <v>45889</v>
      </c>
      <c r="IH18" s="72">
        <v>45890</v>
      </c>
      <c r="II18" s="72">
        <v>45891</v>
      </c>
      <c r="IJ18" s="72">
        <v>45892</v>
      </c>
      <c r="IK18" s="72">
        <v>45893</v>
      </c>
      <c r="IL18" s="72">
        <v>45894</v>
      </c>
      <c r="IM18" s="72">
        <v>45895</v>
      </c>
      <c r="IN18" s="72">
        <v>45896</v>
      </c>
      <c r="IO18" s="72">
        <v>45897</v>
      </c>
      <c r="IP18" s="72">
        <v>45898</v>
      </c>
      <c r="IQ18" s="72">
        <v>45899</v>
      </c>
      <c r="IR18" s="72">
        <v>45900</v>
      </c>
      <c r="IS18" s="70">
        <f>SUM(IS19:IS1001)</f>
        <v>0</v>
      </c>
      <c r="IT18" s="72">
        <v>45901</v>
      </c>
      <c r="IU18" s="72">
        <v>45902</v>
      </c>
      <c r="IV18" s="72">
        <v>45903</v>
      </c>
      <c r="IW18" s="72">
        <v>45904</v>
      </c>
      <c r="IX18" s="72">
        <v>45905</v>
      </c>
      <c r="IY18" s="72">
        <v>45906</v>
      </c>
      <c r="IZ18" s="72">
        <v>45907</v>
      </c>
      <c r="JA18" s="72">
        <v>45908</v>
      </c>
      <c r="JB18" s="72">
        <v>45909</v>
      </c>
      <c r="JC18" s="72">
        <v>45910</v>
      </c>
      <c r="JD18" s="72">
        <v>45911</v>
      </c>
      <c r="JE18" s="72">
        <v>45912</v>
      </c>
      <c r="JF18" s="72">
        <v>45913</v>
      </c>
      <c r="JG18" s="72">
        <v>45914</v>
      </c>
      <c r="JH18" s="72">
        <v>45915</v>
      </c>
      <c r="JI18" s="72">
        <v>45916</v>
      </c>
      <c r="JJ18" s="72">
        <v>45917</v>
      </c>
      <c r="JK18" s="72">
        <v>45918</v>
      </c>
      <c r="JL18" s="72">
        <v>45919</v>
      </c>
      <c r="JM18" s="72">
        <v>45920</v>
      </c>
      <c r="JN18" s="72">
        <v>45921</v>
      </c>
      <c r="JO18" s="72">
        <v>45922</v>
      </c>
      <c r="JP18" s="72">
        <v>45923</v>
      </c>
      <c r="JQ18" s="72">
        <v>45924</v>
      </c>
      <c r="JR18" s="72">
        <v>45925</v>
      </c>
      <c r="JS18" s="72">
        <v>45926</v>
      </c>
      <c r="JT18" s="72">
        <v>45927</v>
      </c>
      <c r="JU18" s="72">
        <v>45928</v>
      </c>
      <c r="JV18" s="72">
        <v>45929</v>
      </c>
      <c r="JW18" s="72">
        <v>45930</v>
      </c>
      <c r="JX18" s="60">
        <f>SUM(JX19:JX1001)</f>
        <v>0</v>
      </c>
      <c r="JY18" s="72">
        <v>45931</v>
      </c>
      <c r="JZ18" s="72">
        <v>45932</v>
      </c>
      <c r="KA18" s="72">
        <v>45933</v>
      </c>
      <c r="KB18" s="72">
        <v>45934</v>
      </c>
      <c r="KC18" s="72">
        <v>45935</v>
      </c>
      <c r="KD18" s="72">
        <v>45936</v>
      </c>
      <c r="KE18" s="72">
        <v>45937</v>
      </c>
      <c r="KF18" s="72">
        <v>45938</v>
      </c>
      <c r="KG18" s="72">
        <v>45939</v>
      </c>
      <c r="KH18" s="72">
        <v>45940</v>
      </c>
      <c r="KI18" s="72">
        <v>45941</v>
      </c>
      <c r="KJ18" s="72">
        <v>45942</v>
      </c>
      <c r="KK18" s="72">
        <v>45943</v>
      </c>
      <c r="KL18" s="72">
        <v>45944</v>
      </c>
      <c r="KM18" s="72">
        <v>45945</v>
      </c>
      <c r="KN18" s="72">
        <v>45946</v>
      </c>
      <c r="KO18" s="72">
        <v>45947</v>
      </c>
      <c r="KP18" s="72">
        <v>45948</v>
      </c>
      <c r="KQ18" s="72">
        <v>45949</v>
      </c>
      <c r="KR18" s="72">
        <v>45950</v>
      </c>
      <c r="KS18" s="72">
        <v>45951</v>
      </c>
      <c r="KT18" s="72">
        <v>45952</v>
      </c>
      <c r="KU18" s="72">
        <v>45953</v>
      </c>
      <c r="KV18" s="72">
        <v>45954</v>
      </c>
      <c r="KW18" s="72">
        <v>45955</v>
      </c>
      <c r="KX18" s="72">
        <v>45956</v>
      </c>
      <c r="KY18" s="72">
        <v>45957</v>
      </c>
      <c r="KZ18" s="72">
        <v>45958</v>
      </c>
      <c r="LA18" s="72">
        <v>45959</v>
      </c>
      <c r="LB18" s="72">
        <v>45960</v>
      </c>
      <c r="LC18" s="72">
        <v>45961</v>
      </c>
      <c r="LD18" s="64">
        <f>SUM(LD19:LD1001)</f>
        <v>0</v>
      </c>
      <c r="LE18" s="72">
        <v>45962</v>
      </c>
      <c r="LF18" s="72">
        <v>45963</v>
      </c>
      <c r="LG18" s="72">
        <v>45964</v>
      </c>
      <c r="LH18" s="72">
        <v>45965</v>
      </c>
      <c r="LI18" s="72">
        <v>45966</v>
      </c>
      <c r="LJ18" s="72">
        <v>45967</v>
      </c>
      <c r="LK18" s="72">
        <v>45968</v>
      </c>
      <c r="LL18" s="72">
        <v>45969</v>
      </c>
      <c r="LM18" s="72">
        <v>45970</v>
      </c>
      <c r="LN18" s="72">
        <v>45971</v>
      </c>
      <c r="LO18" s="72">
        <v>45972</v>
      </c>
      <c r="LP18" s="72">
        <v>45973</v>
      </c>
      <c r="LQ18" s="72">
        <v>45974</v>
      </c>
      <c r="LR18" s="72">
        <v>45975</v>
      </c>
      <c r="LS18" s="72">
        <v>45976</v>
      </c>
      <c r="LT18" s="72">
        <v>45977</v>
      </c>
      <c r="LU18" s="72">
        <v>45978</v>
      </c>
      <c r="LV18" s="72">
        <v>45979</v>
      </c>
      <c r="LW18" s="72">
        <v>45980</v>
      </c>
      <c r="LX18" s="72">
        <v>45981</v>
      </c>
      <c r="LY18" s="72">
        <v>45982</v>
      </c>
      <c r="LZ18" s="72">
        <v>45983</v>
      </c>
      <c r="MA18" s="72">
        <v>45984</v>
      </c>
      <c r="MB18" s="72">
        <v>45985</v>
      </c>
      <c r="MC18" s="72">
        <v>45986</v>
      </c>
      <c r="MD18" s="72">
        <v>45987</v>
      </c>
      <c r="ME18" s="72">
        <v>45988</v>
      </c>
      <c r="MF18" s="72">
        <v>45989</v>
      </c>
      <c r="MG18" s="72">
        <v>45990</v>
      </c>
      <c r="MH18" s="72">
        <v>45991</v>
      </c>
      <c r="MI18" s="65">
        <f>SUM(MI19:MI1001)</f>
        <v>0</v>
      </c>
      <c r="MJ18" s="72">
        <v>45627</v>
      </c>
      <c r="MK18" s="72">
        <v>45993</v>
      </c>
      <c r="ML18" s="72">
        <v>45994</v>
      </c>
      <c r="MM18" s="72">
        <v>45995</v>
      </c>
      <c r="MN18" s="72">
        <v>45996</v>
      </c>
      <c r="MO18" s="72">
        <v>45997</v>
      </c>
      <c r="MP18" s="72">
        <v>45998</v>
      </c>
      <c r="MQ18" s="72">
        <v>45999</v>
      </c>
      <c r="MR18" s="72">
        <v>46000</v>
      </c>
      <c r="MS18" s="72">
        <v>46001</v>
      </c>
      <c r="MT18" s="72">
        <v>46002</v>
      </c>
      <c r="MU18" s="72">
        <v>46003</v>
      </c>
      <c r="MV18" s="72">
        <v>46004</v>
      </c>
      <c r="MW18" s="72">
        <v>46005</v>
      </c>
      <c r="MX18" s="72">
        <v>46006</v>
      </c>
      <c r="MY18" s="72">
        <v>46007</v>
      </c>
      <c r="MZ18" s="72">
        <v>46008</v>
      </c>
      <c r="NA18" s="72">
        <v>46009</v>
      </c>
      <c r="NB18" s="72">
        <v>46010</v>
      </c>
      <c r="NC18" s="72">
        <v>46011</v>
      </c>
      <c r="ND18" s="72">
        <v>46012</v>
      </c>
      <c r="NE18" s="72">
        <v>46013</v>
      </c>
      <c r="NF18" s="72">
        <v>46014</v>
      </c>
      <c r="NG18" s="72">
        <v>46015</v>
      </c>
      <c r="NH18" s="72">
        <v>46016</v>
      </c>
      <c r="NI18" s="72">
        <v>46017</v>
      </c>
      <c r="NJ18" s="72">
        <v>46018</v>
      </c>
      <c r="NK18" s="72">
        <v>46019</v>
      </c>
      <c r="NL18" s="72">
        <v>46020</v>
      </c>
      <c r="NM18" s="72">
        <v>46021</v>
      </c>
      <c r="NN18" s="72">
        <v>46022</v>
      </c>
      <c r="NO18" s="66">
        <f>SUM(NO19:NO1001)</f>
        <v>0</v>
      </c>
    </row>
    <row r="19" spans="1:379" ht="14.4" customHeight="1" x14ac:dyDescent="0.3">
      <c r="A19" s="48" t="s">
        <v>47</v>
      </c>
      <c r="C19" s="2"/>
      <c r="D19" s="2">
        <v>8</v>
      </c>
      <c r="E19" s="2">
        <v>8</v>
      </c>
      <c r="F19" s="2"/>
      <c r="G19" s="2"/>
      <c r="H19" s="2">
        <v>8</v>
      </c>
      <c r="I19" s="2">
        <v>8</v>
      </c>
      <c r="J19" s="2">
        <v>8</v>
      </c>
      <c r="K19" s="2">
        <v>8</v>
      </c>
      <c r="L19" s="2">
        <v>8</v>
      </c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15">
        <f t="shared" ref="AH19:AH39" si="31">SUM(C19:AG19)</f>
        <v>56</v>
      </c>
      <c r="BK19" s="17">
        <f t="shared" ref="BK19:BK39" si="32">SUM(AI19:BJ19)</f>
        <v>0</v>
      </c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Q19" s="19">
        <f>SUM(BL19:CP19)</f>
        <v>0</v>
      </c>
      <c r="CR19" s="49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21">
        <f>SUM(CR19:DU19)</f>
        <v>0</v>
      </c>
      <c r="DW19" s="49"/>
      <c r="DX19" s="8"/>
      <c r="DY19" s="8"/>
      <c r="EB19" s="8"/>
      <c r="EC19" s="8"/>
      <c r="ED19" s="8"/>
      <c r="EE19" s="8"/>
      <c r="EF19" s="8"/>
      <c r="EI19" s="50"/>
      <c r="EJ19" s="50"/>
      <c r="EK19" s="50"/>
      <c r="EL19" s="50"/>
      <c r="EM19" s="50"/>
      <c r="EN19" s="50"/>
      <c r="EO19" s="50"/>
      <c r="EP19" s="49"/>
      <c r="EQ19" s="50"/>
      <c r="ER19" s="50"/>
      <c r="ES19" s="50"/>
      <c r="ET19" s="50"/>
      <c r="EW19" s="8"/>
      <c r="EX19" s="8"/>
      <c r="EY19" s="8"/>
      <c r="EZ19" s="8"/>
      <c r="FA19" s="8"/>
      <c r="FB19" s="23">
        <f>SUM(DW19:FA19)</f>
        <v>0</v>
      </c>
      <c r="FE19" s="50"/>
      <c r="FF19" s="50"/>
      <c r="FG19" s="50"/>
      <c r="FH19" s="50"/>
      <c r="FI19" s="50"/>
      <c r="FL19" s="8"/>
      <c r="FM19" s="8"/>
      <c r="FN19" s="8"/>
      <c r="FO19" s="8"/>
      <c r="FP19" s="8"/>
      <c r="FS19" s="8"/>
      <c r="FT19" s="50"/>
      <c r="FU19" s="50"/>
      <c r="FV19" s="50"/>
      <c r="FW19" s="50"/>
      <c r="FX19" s="50"/>
      <c r="FY19" s="50"/>
      <c r="FZ19" s="50"/>
      <c r="GA19" s="50"/>
      <c r="GB19" s="50"/>
      <c r="GC19" s="50"/>
      <c r="GD19" s="50"/>
      <c r="GG19" s="25">
        <f>SUM(FC19:GF19)</f>
        <v>0</v>
      </c>
      <c r="GH19" s="50"/>
      <c r="GI19" s="50"/>
      <c r="GJ19" s="50"/>
      <c r="GK19" s="50"/>
      <c r="GL19" s="50"/>
      <c r="GO19" s="50"/>
      <c r="GP19" s="50"/>
      <c r="GQ19" s="50"/>
      <c r="GR19" s="50"/>
      <c r="GS19" s="50"/>
      <c r="GV19" s="50"/>
      <c r="GW19" s="50"/>
      <c r="GX19" s="50"/>
      <c r="GY19" s="50"/>
      <c r="GZ19" s="50"/>
      <c r="HC19" s="50"/>
      <c r="HD19" s="50"/>
      <c r="HE19" s="50"/>
      <c r="HF19" s="50"/>
      <c r="HG19" s="50"/>
      <c r="HM19" s="27">
        <f>SUM(GH19:HL19)</f>
        <v>0</v>
      </c>
      <c r="HN19" s="50"/>
      <c r="HO19" s="50"/>
      <c r="HP19" s="50"/>
      <c r="HQ19" s="50"/>
      <c r="HR19" s="50"/>
      <c r="HS19" s="50"/>
      <c r="HT19" s="50"/>
      <c r="HU19" s="50"/>
      <c r="HV19" s="50"/>
      <c r="IM19" s="50"/>
      <c r="IN19" s="50"/>
      <c r="IO19" s="50"/>
      <c r="IP19" s="50"/>
      <c r="IQ19" s="50"/>
      <c r="IS19" s="29">
        <f>SUM(HN19:IR19)</f>
        <v>0</v>
      </c>
      <c r="IU19" s="50"/>
      <c r="IV19" s="50"/>
      <c r="IW19" s="50"/>
      <c r="IX19" s="50"/>
      <c r="IY19" s="50"/>
      <c r="JB19" s="8"/>
      <c r="JC19" s="8"/>
      <c r="JD19" s="8"/>
      <c r="JE19" s="8"/>
      <c r="JF19" s="8"/>
      <c r="JI19" s="8"/>
      <c r="JJ19" s="8"/>
      <c r="JK19" s="8"/>
      <c r="JL19" s="8"/>
      <c r="JM19" s="8"/>
      <c r="JP19" s="8"/>
      <c r="JQ19" s="8"/>
      <c r="JR19" s="8"/>
      <c r="JS19" s="8"/>
      <c r="JT19" s="8"/>
      <c r="JW19" s="8"/>
      <c r="JX19" s="60">
        <f>SUM(IT19:JW19)</f>
        <v>0</v>
      </c>
      <c r="JY19" s="8"/>
      <c r="JZ19" s="8"/>
      <c r="KA19" s="8"/>
      <c r="KB19" s="8"/>
      <c r="KE19" s="8"/>
      <c r="KF19" s="8"/>
      <c r="KG19" s="8"/>
      <c r="KH19" s="8"/>
      <c r="KI19" s="8"/>
      <c r="KL19" s="8"/>
      <c r="KM19" s="8"/>
      <c r="KN19" s="8"/>
      <c r="KO19" s="8"/>
      <c r="KP19" s="8"/>
      <c r="KS19" s="8"/>
      <c r="KT19" s="8"/>
      <c r="KU19" s="8"/>
      <c r="KV19" s="8"/>
      <c r="KW19" s="8"/>
      <c r="KZ19" s="8"/>
      <c r="LA19" s="8"/>
      <c r="LB19" s="8"/>
      <c r="LC19" s="8"/>
      <c r="LD19" s="17">
        <f>SUM(JY19:LC19)</f>
        <v>0</v>
      </c>
      <c r="LH19" s="8"/>
      <c r="LI19" s="8"/>
      <c r="LJ19" s="8"/>
      <c r="LK19" s="8"/>
      <c r="LL19" s="8"/>
      <c r="LP19" s="8"/>
      <c r="LQ19" s="8"/>
      <c r="LR19" s="8"/>
      <c r="LS19" s="8"/>
      <c r="LV19" s="8"/>
      <c r="LW19" s="8"/>
      <c r="LX19" s="8"/>
      <c r="LY19" s="8"/>
      <c r="LZ19" s="8"/>
      <c r="MC19" s="8"/>
      <c r="MD19" s="8"/>
      <c r="ME19" s="8"/>
      <c r="MF19" s="8"/>
      <c r="MG19" s="8"/>
      <c r="MI19" s="19">
        <f>SUM(LE19:MH19)</f>
        <v>0</v>
      </c>
      <c r="MK19" s="50"/>
      <c r="ML19" s="50"/>
      <c r="MM19" s="50"/>
      <c r="MN19" s="50"/>
      <c r="MO19" s="50"/>
      <c r="MR19" s="8"/>
      <c r="MS19" s="8"/>
      <c r="MT19" s="8"/>
      <c r="MU19" s="8"/>
      <c r="MV19" s="8"/>
      <c r="MY19" s="8"/>
      <c r="MZ19" s="8"/>
      <c r="NA19" s="8"/>
      <c r="NB19" s="8"/>
      <c r="NC19" s="8"/>
      <c r="NF19" s="50"/>
      <c r="NG19" s="50"/>
      <c r="NH19" s="50"/>
      <c r="NI19" s="50"/>
      <c r="NJ19" s="50"/>
      <c r="NM19" s="50"/>
      <c r="NN19" s="50"/>
      <c r="NO19" s="21">
        <f>SUM(MJ19:NN19)</f>
        <v>0</v>
      </c>
    </row>
    <row r="20" spans="1:379" x14ac:dyDescent="0.3">
      <c r="A20" s="48" t="s">
        <v>48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15">
        <f t="shared" si="31"/>
        <v>0</v>
      </c>
      <c r="BK20" s="17">
        <f t="shared" si="32"/>
        <v>0</v>
      </c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Q20" s="19">
        <f t="shared" ref="CQ20:CQ39" si="33">SUM(BL20:CP20)</f>
        <v>0</v>
      </c>
      <c r="CR20" s="49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21">
        <f t="shared" ref="DV20:DV39" si="34">SUM(CR20:DU20)</f>
        <v>0</v>
      </c>
      <c r="DW20" s="49"/>
      <c r="DX20" s="8"/>
      <c r="DY20" s="8"/>
      <c r="EB20" s="8"/>
      <c r="EC20" s="8"/>
      <c r="ED20" s="8"/>
      <c r="EE20" s="8"/>
      <c r="EF20" s="8"/>
      <c r="EI20" s="50"/>
      <c r="EJ20" s="50"/>
      <c r="EK20" s="50"/>
      <c r="EL20" s="50"/>
      <c r="EM20" s="50"/>
      <c r="EN20" s="50"/>
      <c r="EO20" s="50"/>
      <c r="EP20" s="49"/>
      <c r="EQ20" s="50"/>
      <c r="ER20" s="50"/>
      <c r="ES20" s="50"/>
      <c r="ET20" s="50"/>
      <c r="EW20" s="8"/>
      <c r="EX20" s="8"/>
      <c r="EY20" s="8"/>
      <c r="EZ20" s="8"/>
      <c r="FA20" s="8"/>
      <c r="FB20" s="23">
        <f t="shared" ref="FB20:FB39" si="35">SUM(DW20:FA20)</f>
        <v>0</v>
      </c>
      <c r="FE20" s="50"/>
      <c r="FF20" s="50"/>
      <c r="FG20" s="50"/>
      <c r="FH20" s="50"/>
      <c r="FI20" s="50"/>
      <c r="FL20" s="8"/>
      <c r="FM20" s="8"/>
      <c r="FN20" s="8"/>
      <c r="FO20" s="8"/>
      <c r="FP20" s="8"/>
      <c r="FS20" s="8"/>
      <c r="FT20" s="50"/>
      <c r="FU20" s="50"/>
      <c r="FV20" s="50"/>
      <c r="FW20" s="50"/>
      <c r="FX20" s="50"/>
      <c r="FY20" s="50"/>
      <c r="FZ20" s="50"/>
      <c r="GA20" s="50"/>
      <c r="GB20" s="50"/>
      <c r="GC20" s="50"/>
      <c r="GD20" s="50"/>
      <c r="GG20" s="25">
        <f t="shared" ref="GG20:GG39" si="36">SUM(FC20:GF20)</f>
        <v>0</v>
      </c>
      <c r="GH20" s="50"/>
      <c r="GI20" s="50"/>
      <c r="GJ20" s="50"/>
      <c r="GK20" s="50"/>
      <c r="GL20" s="50"/>
      <c r="GO20" s="50"/>
      <c r="GP20" s="50"/>
      <c r="GQ20" s="50"/>
      <c r="GR20" s="50"/>
      <c r="GS20" s="50"/>
      <c r="GV20" s="50"/>
      <c r="GW20" s="50"/>
      <c r="GX20" s="50"/>
      <c r="GY20" s="50"/>
      <c r="GZ20" s="50"/>
      <c r="HC20" s="50"/>
      <c r="HD20" s="50"/>
      <c r="HE20" s="50"/>
      <c r="HF20" s="50"/>
      <c r="HG20" s="50"/>
      <c r="HM20" s="27">
        <f t="shared" ref="HM20:HM39" si="37">SUM(GH20:HL20)</f>
        <v>0</v>
      </c>
      <c r="HN20" s="50"/>
      <c r="HO20" s="50"/>
      <c r="HP20" s="50"/>
      <c r="HQ20" s="50"/>
      <c r="HR20" s="50"/>
      <c r="HS20" s="50"/>
      <c r="HT20" s="50"/>
      <c r="HU20" s="50"/>
      <c r="HV20" s="50"/>
      <c r="IM20" s="50"/>
      <c r="IN20" s="50"/>
      <c r="IO20" s="50"/>
      <c r="IP20" s="50"/>
      <c r="IQ20" s="50"/>
      <c r="IS20" s="29">
        <f t="shared" ref="IS20:IS39" si="38">SUM(HN20:IR20)</f>
        <v>0</v>
      </c>
      <c r="IU20" s="50"/>
      <c r="IV20" s="50"/>
      <c r="IW20" s="50"/>
      <c r="IX20" s="50"/>
      <c r="IY20" s="50"/>
      <c r="JB20" s="8"/>
      <c r="JC20" s="8"/>
      <c r="JD20" s="8"/>
      <c r="JE20" s="8"/>
      <c r="JF20" s="8"/>
      <c r="JI20" s="8"/>
      <c r="JJ20" s="8"/>
      <c r="JK20" s="8"/>
      <c r="JL20" s="8"/>
      <c r="JM20" s="8"/>
      <c r="JP20" s="8"/>
      <c r="JQ20" s="8"/>
      <c r="JR20" s="8"/>
      <c r="JS20" s="8"/>
      <c r="JT20" s="8"/>
      <c r="JW20" s="8"/>
      <c r="JX20" s="60">
        <f t="shared" ref="JX20:JX39" si="39">SUM(IT20:JW20)</f>
        <v>0</v>
      </c>
      <c r="JY20" s="8"/>
      <c r="JZ20" s="8"/>
      <c r="KA20" s="8"/>
      <c r="KB20" s="8"/>
      <c r="KE20" s="8"/>
      <c r="KF20" s="8"/>
      <c r="KG20" s="8"/>
      <c r="KH20" s="8"/>
      <c r="KI20" s="8"/>
      <c r="KL20" s="8"/>
      <c r="KM20" s="8"/>
      <c r="KN20" s="8"/>
      <c r="KO20" s="8"/>
      <c r="KP20" s="8"/>
      <c r="KS20" s="8"/>
      <c r="KT20" s="8"/>
      <c r="KU20" s="8"/>
      <c r="KV20" s="8"/>
      <c r="KW20" s="8"/>
      <c r="KZ20" s="8"/>
      <c r="LA20" s="8"/>
      <c r="LB20" s="8"/>
      <c r="LC20" s="8"/>
      <c r="LD20" s="17">
        <f t="shared" ref="LD20:LD39" si="40">SUM(JY20:LC20)</f>
        <v>0</v>
      </c>
      <c r="LH20" s="8"/>
      <c r="LI20" s="8"/>
      <c r="LJ20" s="8"/>
      <c r="LK20" s="8"/>
      <c r="LL20" s="8"/>
      <c r="LQ20" s="8"/>
      <c r="LR20" s="8"/>
      <c r="LS20" s="8"/>
      <c r="MC20" s="8"/>
      <c r="MD20" s="8"/>
      <c r="ME20" s="8"/>
      <c r="MF20" s="8"/>
      <c r="MG20" s="8"/>
      <c r="MI20" s="19">
        <f t="shared" ref="MI20:MI39" si="41">SUM(LE20:MH20)</f>
        <v>0</v>
      </c>
      <c r="MK20" s="50"/>
      <c r="ML20" s="50"/>
      <c r="MM20" s="50"/>
      <c r="MN20" s="50"/>
      <c r="MO20" s="50"/>
      <c r="MR20" s="8"/>
      <c r="MS20" s="8"/>
      <c r="MT20" s="8"/>
      <c r="MU20" s="8"/>
      <c r="MV20" s="8"/>
      <c r="MY20" s="8"/>
      <c r="MZ20" s="8"/>
      <c r="NA20" s="8"/>
      <c r="NB20" s="8"/>
      <c r="NC20" s="8"/>
      <c r="NF20" s="50"/>
      <c r="NG20" s="50"/>
      <c r="NH20" s="50"/>
      <c r="NI20" s="50"/>
      <c r="NJ20" s="50"/>
      <c r="NM20" s="50"/>
      <c r="NN20" s="50"/>
      <c r="NO20" s="21">
        <f t="shared" ref="NO20:NO39" si="42">SUM(MJ20:NN20)</f>
        <v>0</v>
      </c>
    </row>
    <row r="21" spans="1:379" x14ac:dyDescent="0.3">
      <c r="A21" s="48" t="s">
        <v>49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15">
        <f t="shared" si="31"/>
        <v>0</v>
      </c>
      <c r="BK21" s="17">
        <f t="shared" si="32"/>
        <v>0</v>
      </c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Q21" s="19">
        <f t="shared" si="33"/>
        <v>0</v>
      </c>
      <c r="CR21" s="49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21">
        <f t="shared" si="34"/>
        <v>0</v>
      </c>
      <c r="DW21" s="49"/>
      <c r="DX21" s="8"/>
      <c r="DY21" s="8"/>
      <c r="EB21" s="8"/>
      <c r="EC21" s="8"/>
      <c r="ED21" s="8"/>
      <c r="EE21" s="8"/>
      <c r="EF21" s="8"/>
      <c r="EI21" s="50"/>
      <c r="EJ21" s="50"/>
      <c r="EK21" s="50"/>
      <c r="EL21" s="50"/>
      <c r="EM21" s="50"/>
      <c r="EN21" s="50"/>
      <c r="EO21" s="50"/>
      <c r="EP21" s="49"/>
      <c r="EQ21" s="50"/>
      <c r="ER21" s="50"/>
      <c r="ES21" s="50"/>
      <c r="ET21" s="50"/>
      <c r="EW21" s="8"/>
      <c r="EX21" s="8"/>
      <c r="EY21" s="8"/>
      <c r="EZ21" s="8"/>
      <c r="FA21" s="8"/>
      <c r="FB21" s="23">
        <f t="shared" si="35"/>
        <v>0</v>
      </c>
      <c r="FE21" s="50"/>
      <c r="FF21" s="50"/>
      <c r="FG21" s="50"/>
      <c r="FH21" s="50"/>
      <c r="FI21" s="50"/>
      <c r="FL21" s="8"/>
      <c r="FM21" s="8"/>
      <c r="FN21" s="8"/>
      <c r="FO21" s="8"/>
      <c r="FP21" s="8"/>
      <c r="FS21" s="8"/>
      <c r="FT21" s="50"/>
      <c r="FU21" s="50"/>
      <c r="FV21" s="50"/>
      <c r="FW21" s="50"/>
      <c r="FX21" s="50"/>
      <c r="FY21" s="50"/>
      <c r="FZ21" s="50"/>
      <c r="GA21" s="50"/>
      <c r="GB21" s="50"/>
      <c r="GC21" s="50"/>
      <c r="GD21" s="50"/>
      <c r="GG21" s="25">
        <f t="shared" si="36"/>
        <v>0</v>
      </c>
      <c r="GH21" s="50"/>
      <c r="GI21" s="50"/>
      <c r="GJ21" s="50"/>
      <c r="GK21" s="50"/>
      <c r="GL21" s="50"/>
      <c r="GO21" s="50"/>
      <c r="GP21" s="50"/>
      <c r="GQ21" s="50"/>
      <c r="GR21" s="50"/>
      <c r="GS21" s="50"/>
      <c r="GV21" s="50"/>
      <c r="GW21" s="50"/>
      <c r="GX21" s="50"/>
      <c r="GY21" s="50"/>
      <c r="GZ21" s="50"/>
      <c r="HC21" s="50"/>
      <c r="HD21" s="50"/>
      <c r="HE21" s="50"/>
      <c r="HF21" s="50"/>
      <c r="HG21" s="50"/>
      <c r="HM21" s="27">
        <f t="shared" si="37"/>
        <v>0</v>
      </c>
      <c r="HN21" s="50"/>
      <c r="HO21" s="50"/>
      <c r="HP21" s="50"/>
      <c r="HQ21" s="50"/>
      <c r="HR21" s="50"/>
      <c r="HS21" s="50"/>
      <c r="HT21" s="50"/>
      <c r="HU21" s="50"/>
      <c r="HV21" s="50"/>
      <c r="IM21" s="50"/>
      <c r="IN21" s="50"/>
      <c r="IO21" s="50"/>
      <c r="IP21" s="50"/>
      <c r="IQ21" s="50"/>
      <c r="IS21" s="29">
        <f t="shared" si="38"/>
        <v>0</v>
      </c>
      <c r="IU21" s="50"/>
      <c r="IV21" s="50"/>
      <c r="IW21" s="50"/>
      <c r="IX21" s="50"/>
      <c r="IY21" s="50"/>
      <c r="JB21" s="8"/>
      <c r="JC21" s="8"/>
      <c r="JD21" s="8"/>
      <c r="JE21" s="8"/>
      <c r="JF21" s="8"/>
      <c r="JI21" s="8"/>
      <c r="JJ21" s="8"/>
      <c r="JK21" s="8"/>
      <c r="JL21" s="8"/>
      <c r="JM21" s="8"/>
      <c r="JP21" s="8"/>
      <c r="JQ21" s="8"/>
      <c r="JR21" s="8"/>
      <c r="JS21" s="8"/>
      <c r="JT21" s="8"/>
      <c r="JW21" s="8"/>
      <c r="JX21" s="60">
        <f t="shared" si="39"/>
        <v>0</v>
      </c>
      <c r="JY21" s="8"/>
      <c r="JZ21" s="8"/>
      <c r="KA21" s="8"/>
      <c r="KB21" s="8"/>
      <c r="KE21" s="8"/>
      <c r="KF21" s="8"/>
      <c r="KG21" s="8"/>
      <c r="KH21" s="8"/>
      <c r="KI21" s="8"/>
      <c r="KL21" s="8"/>
      <c r="KM21" s="8"/>
      <c r="KN21" s="8"/>
      <c r="KO21" s="8"/>
      <c r="KP21" s="8"/>
      <c r="KS21" s="8"/>
      <c r="KT21" s="8"/>
      <c r="KU21" s="8"/>
      <c r="KV21" s="8"/>
      <c r="KW21" s="8"/>
      <c r="KZ21" s="8"/>
      <c r="LA21" s="8"/>
      <c r="LB21" s="8"/>
      <c r="LC21" s="8"/>
      <c r="LD21" s="17">
        <f t="shared" si="40"/>
        <v>0</v>
      </c>
      <c r="LH21" s="8"/>
      <c r="LI21" s="8"/>
      <c r="LJ21" s="8"/>
      <c r="LK21" s="8"/>
      <c r="LL21" s="8"/>
      <c r="LQ21" s="8"/>
      <c r="LR21" s="8"/>
      <c r="LS21" s="8"/>
      <c r="MC21" s="8"/>
      <c r="MD21" s="8"/>
      <c r="ME21" s="8"/>
      <c r="MF21" s="8"/>
      <c r="MG21" s="8"/>
      <c r="MI21" s="19">
        <f t="shared" si="41"/>
        <v>0</v>
      </c>
      <c r="MK21" s="50"/>
      <c r="ML21" s="50"/>
      <c r="MM21" s="50"/>
      <c r="MN21" s="50"/>
      <c r="MO21" s="50"/>
      <c r="MR21" s="8"/>
      <c r="MS21" s="8"/>
      <c r="MT21" s="8"/>
      <c r="MU21" s="8"/>
      <c r="MV21" s="8"/>
      <c r="MY21" s="8"/>
      <c r="MZ21" s="8"/>
      <c r="NA21" s="8"/>
      <c r="NB21" s="8"/>
      <c r="NC21" s="8"/>
      <c r="NF21" s="50"/>
      <c r="NG21" s="50"/>
      <c r="NH21" s="50"/>
      <c r="NI21" s="50"/>
      <c r="NJ21" s="50"/>
      <c r="NM21" s="50"/>
      <c r="NN21" s="50"/>
      <c r="NO21" s="21">
        <f t="shared" si="42"/>
        <v>0</v>
      </c>
    </row>
    <row r="22" spans="1:379" x14ac:dyDescent="0.3">
      <c r="A22" s="48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15">
        <f t="shared" si="31"/>
        <v>0</v>
      </c>
      <c r="BK22" s="17">
        <f t="shared" si="32"/>
        <v>0</v>
      </c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Q22" s="19">
        <f t="shared" si="33"/>
        <v>0</v>
      </c>
      <c r="CR22" s="49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21">
        <f t="shared" si="34"/>
        <v>0</v>
      </c>
      <c r="DW22" s="49"/>
      <c r="DX22" s="8"/>
      <c r="DY22" s="8"/>
      <c r="EB22" s="8"/>
      <c r="EC22" s="8"/>
      <c r="ED22" s="8"/>
      <c r="EE22" s="8"/>
      <c r="EF22" s="8"/>
      <c r="EI22" s="50"/>
      <c r="EJ22" s="50"/>
      <c r="EK22" s="50"/>
      <c r="EL22" s="50"/>
      <c r="EM22" s="50"/>
      <c r="EN22" s="50"/>
      <c r="EO22" s="50"/>
      <c r="EP22" s="49"/>
      <c r="EQ22" s="50"/>
      <c r="ER22" s="50"/>
      <c r="ES22" s="50"/>
      <c r="ET22" s="50"/>
      <c r="EW22" s="8"/>
      <c r="EX22" s="8"/>
      <c r="EY22" s="8"/>
      <c r="EZ22" s="8"/>
      <c r="FA22" s="8"/>
      <c r="FB22" s="23">
        <f t="shared" si="35"/>
        <v>0</v>
      </c>
      <c r="FE22" s="50"/>
      <c r="FF22" s="50"/>
      <c r="FG22" s="50"/>
      <c r="FH22" s="50"/>
      <c r="FI22" s="50"/>
      <c r="FL22" s="8"/>
      <c r="FM22" s="8"/>
      <c r="FN22" s="8"/>
      <c r="FO22" s="8"/>
      <c r="FP22" s="8"/>
      <c r="FS22" s="8"/>
      <c r="FT22" s="50"/>
      <c r="FU22" s="50"/>
      <c r="FV22" s="50"/>
      <c r="FW22" s="50"/>
      <c r="FX22" s="50"/>
      <c r="FY22" s="50"/>
      <c r="FZ22" s="50"/>
      <c r="GA22" s="50"/>
      <c r="GB22" s="50"/>
      <c r="GC22" s="50"/>
      <c r="GD22" s="50"/>
      <c r="GG22" s="25">
        <f t="shared" si="36"/>
        <v>0</v>
      </c>
      <c r="GH22" s="50"/>
      <c r="GI22" s="50"/>
      <c r="GJ22" s="50"/>
      <c r="GK22" s="50"/>
      <c r="GL22" s="50"/>
      <c r="GO22" s="50"/>
      <c r="GP22" s="50"/>
      <c r="GQ22" s="50"/>
      <c r="GR22" s="50"/>
      <c r="GS22" s="50"/>
      <c r="GV22" s="50"/>
      <c r="GW22" s="50"/>
      <c r="GX22" s="50"/>
      <c r="GY22" s="50"/>
      <c r="GZ22" s="50"/>
      <c r="HC22" s="50"/>
      <c r="HD22" s="50"/>
      <c r="HE22" s="50"/>
      <c r="HF22" s="50"/>
      <c r="HG22" s="50"/>
      <c r="HM22" s="27">
        <f t="shared" si="37"/>
        <v>0</v>
      </c>
      <c r="HN22" s="50"/>
      <c r="HO22" s="50"/>
      <c r="HP22" s="50"/>
      <c r="HQ22" s="50"/>
      <c r="HR22" s="50"/>
      <c r="HS22" s="50"/>
      <c r="HT22" s="50"/>
      <c r="HU22" s="50"/>
      <c r="HV22" s="50"/>
      <c r="IM22" s="50"/>
      <c r="IN22" s="50"/>
      <c r="IO22" s="50"/>
      <c r="IP22" s="50"/>
      <c r="IQ22" s="50"/>
      <c r="IS22" s="29">
        <f t="shared" si="38"/>
        <v>0</v>
      </c>
      <c r="IU22" s="50"/>
      <c r="IV22" s="50"/>
      <c r="IW22" s="50"/>
      <c r="IX22" s="50"/>
      <c r="IY22" s="50"/>
      <c r="JB22" s="8"/>
      <c r="JC22" s="8"/>
      <c r="JD22" s="8"/>
      <c r="JE22" s="8"/>
      <c r="JF22" s="8"/>
      <c r="JI22" s="8"/>
      <c r="JJ22" s="8"/>
      <c r="JK22" s="8"/>
      <c r="JL22" s="8"/>
      <c r="JM22" s="8"/>
      <c r="JP22" s="8"/>
      <c r="JQ22" s="8"/>
      <c r="JR22" s="8"/>
      <c r="JS22" s="8"/>
      <c r="JT22" s="8"/>
      <c r="JW22" s="8"/>
      <c r="JX22" s="60">
        <f t="shared" si="39"/>
        <v>0</v>
      </c>
      <c r="JY22" s="8"/>
      <c r="JZ22" s="8"/>
      <c r="KA22" s="8"/>
      <c r="KB22" s="8"/>
      <c r="KE22" s="8"/>
      <c r="KF22" s="8"/>
      <c r="KG22" s="8"/>
      <c r="KH22" s="8"/>
      <c r="KI22" s="8"/>
      <c r="KL22" s="8"/>
      <c r="KM22" s="8"/>
      <c r="KN22" s="8"/>
      <c r="KO22" s="8"/>
      <c r="KP22" s="8"/>
      <c r="KS22" s="8"/>
      <c r="KT22" s="8"/>
      <c r="KU22" s="8"/>
      <c r="KV22" s="8"/>
      <c r="KW22" s="8"/>
      <c r="KZ22" s="8"/>
      <c r="LA22" s="8"/>
      <c r="LB22" s="8"/>
      <c r="LC22" s="8"/>
      <c r="LD22" s="17">
        <f t="shared" si="40"/>
        <v>0</v>
      </c>
      <c r="LH22" s="8"/>
      <c r="LI22" s="8"/>
      <c r="LJ22" s="8"/>
      <c r="LK22" s="8"/>
      <c r="LL22" s="8"/>
      <c r="LP22" s="8"/>
      <c r="LQ22" s="8"/>
      <c r="LR22" s="8"/>
      <c r="LS22" s="8"/>
      <c r="LV22" s="8"/>
      <c r="LW22" s="8"/>
      <c r="LX22" s="8"/>
      <c r="LY22" s="8"/>
      <c r="LZ22" s="8"/>
      <c r="MC22" s="8"/>
      <c r="MD22" s="8"/>
      <c r="ME22" s="8"/>
      <c r="MF22" s="8"/>
      <c r="MG22" s="8"/>
      <c r="MI22" s="19">
        <f t="shared" si="41"/>
        <v>0</v>
      </c>
      <c r="MK22" s="50"/>
      <c r="ML22" s="50"/>
      <c r="MM22" s="50"/>
      <c r="MN22" s="50"/>
      <c r="MO22" s="50"/>
      <c r="MR22" s="8"/>
      <c r="MS22" s="8"/>
      <c r="MT22" s="8"/>
      <c r="MU22" s="8"/>
      <c r="MV22" s="8"/>
      <c r="MY22" s="8"/>
      <c r="MZ22" s="8"/>
      <c r="NA22" s="8"/>
      <c r="NB22" s="8"/>
      <c r="NC22" s="8"/>
      <c r="NF22" s="50"/>
      <c r="NG22" s="50"/>
      <c r="NH22" s="50"/>
      <c r="NI22" s="50"/>
      <c r="NJ22" s="50"/>
      <c r="NM22" s="50"/>
      <c r="NN22" s="50"/>
      <c r="NO22" s="21">
        <f t="shared" si="42"/>
        <v>0</v>
      </c>
    </row>
    <row r="23" spans="1:379" x14ac:dyDescent="0.3">
      <c r="A23" s="48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15">
        <f t="shared" si="31"/>
        <v>0</v>
      </c>
      <c r="BK23" s="17">
        <f t="shared" si="32"/>
        <v>0</v>
      </c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Q23" s="19">
        <f t="shared" si="33"/>
        <v>0</v>
      </c>
      <c r="CR23" s="49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21">
        <f t="shared" si="34"/>
        <v>0</v>
      </c>
      <c r="DW23" s="49"/>
      <c r="DX23" s="8"/>
      <c r="DY23" s="8"/>
      <c r="EB23" s="8"/>
      <c r="EC23" s="8"/>
      <c r="ED23" s="8"/>
      <c r="EE23" s="8"/>
      <c r="EF23" s="8"/>
      <c r="EI23" s="50"/>
      <c r="EJ23" s="50"/>
      <c r="EK23" s="50"/>
      <c r="EL23" s="50"/>
      <c r="EM23" s="50"/>
      <c r="EN23" s="50"/>
      <c r="EO23" s="50"/>
      <c r="EP23" s="49"/>
      <c r="EQ23" s="50"/>
      <c r="ER23" s="50"/>
      <c r="ES23" s="50"/>
      <c r="ET23" s="50"/>
      <c r="EW23" s="8"/>
      <c r="EX23" s="8"/>
      <c r="EY23" s="8"/>
      <c r="EZ23" s="8"/>
      <c r="FA23" s="8"/>
      <c r="FB23" s="23">
        <f t="shared" si="35"/>
        <v>0</v>
      </c>
      <c r="FE23" s="50"/>
      <c r="FF23" s="50"/>
      <c r="FG23" s="50"/>
      <c r="FH23" s="50"/>
      <c r="FI23" s="50"/>
      <c r="FL23" s="8"/>
      <c r="FM23" s="8"/>
      <c r="FN23" s="8"/>
      <c r="FO23" s="8"/>
      <c r="FP23" s="8"/>
      <c r="FS23" s="8"/>
      <c r="FT23" s="50"/>
      <c r="FU23" s="50"/>
      <c r="FV23" s="50"/>
      <c r="FW23" s="50"/>
      <c r="FX23" s="50"/>
      <c r="FY23" s="50"/>
      <c r="FZ23" s="50"/>
      <c r="GA23" s="50"/>
      <c r="GB23" s="50"/>
      <c r="GC23" s="50"/>
      <c r="GD23" s="50"/>
      <c r="GG23" s="25">
        <f t="shared" si="36"/>
        <v>0</v>
      </c>
      <c r="GH23" s="50"/>
      <c r="GI23" s="50"/>
      <c r="GJ23" s="50"/>
      <c r="GK23" s="50"/>
      <c r="GL23" s="50"/>
      <c r="GO23" s="50"/>
      <c r="GP23" s="50"/>
      <c r="GQ23" s="50"/>
      <c r="GR23" s="50"/>
      <c r="GS23" s="50"/>
      <c r="GV23" s="50"/>
      <c r="GW23" s="50"/>
      <c r="GX23" s="50"/>
      <c r="GY23" s="50"/>
      <c r="GZ23" s="50"/>
      <c r="HC23" s="50"/>
      <c r="HD23" s="50"/>
      <c r="HE23" s="50"/>
      <c r="HF23" s="50"/>
      <c r="HG23" s="50"/>
      <c r="HM23" s="27">
        <f t="shared" si="37"/>
        <v>0</v>
      </c>
      <c r="HN23" s="50"/>
      <c r="HO23" s="50"/>
      <c r="HP23" s="50"/>
      <c r="HQ23" s="50"/>
      <c r="HR23" s="50"/>
      <c r="HS23" s="50"/>
      <c r="HT23" s="50"/>
      <c r="HU23" s="50"/>
      <c r="HV23" s="50"/>
      <c r="IM23" s="50"/>
      <c r="IN23" s="50"/>
      <c r="IO23" s="50"/>
      <c r="IP23" s="50"/>
      <c r="IQ23" s="50"/>
      <c r="IS23" s="29">
        <f t="shared" si="38"/>
        <v>0</v>
      </c>
      <c r="IU23" s="50"/>
      <c r="IV23" s="50"/>
      <c r="IW23" s="50"/>
      <c r="IX23" s="50"/>
      <c r="IY23" s="50"/>
      <c r="JB23" s="8"/>
      <c r="JC23" s="8"/>
      <c r="JD23" s="8"/>
      <c r="JE23" s="8"/>
      <c r="JF23" s="8"/>
      <c r="JI23" s="8"/>
      <c r="JJ23" s="8"/>
      <c r="JK23" s="8"/>
      <c r="JL23" s="8"/>
      <c r="JM23" s="8"/>
      <c r="JP23" s="8"/>
      <c r="JQ23" s="8"/>
      <c r="JR23" s="8"/>
      <c r="JS23" s="8"/>
      <c r="JT23" s="8"/>
      <c r="JW23" s="8"/>
      <c r="JX23" s="60">
        <f t="shared" si="39"/>
        <v>0</v>
      </c>
      <c r="JY23" s="8"/>
      <c r="JZ23" s="8"/>
      <c r="KA23" s="8"/>
      <c r="KB23" s="8"/>
      <c r="KE23" s="8"/>
      <c r="KF23" s="8"/>
      <c r="KG23" s="8"/>
      <c r="KH23" s="8"/>
      <c r="KI23" s="8"/>
      <c r="KL23" s="8"/>
      <c r="KM23" s="8"/>
      <c r="KN23" s="8"/>
      <c r="KO23" s="8"/>
      <c r="KP23" s="8"/>
      <c r="KS23" s="8"/>
      <c r="KT23" s="8"/>
      <c r="KU23" s="8"/>
      <c r="KV23" s="8"/>
      <c r="KW23" s="8"/>
      <c r="KZ23" s="8"/>
      <c r="LA23" s="8"/>
      <c r="LB23" s="8"/>
      <c r="LC23" s="8"/>
      <c r="LD23" s="17">
        <f t="shared" si="40"/>
        <v>0</v>
      </c>
      <c r="LH23" s="8"/>
      <c r="LI23" s="8"/>
      <c r="LJ23" s="8"/>
      <c r="LK23" s="8"/>
      <c r="LL23" s="8"/>
      <c r="LQ23" s="8"/>
      <c r="LR23" s="8"/>
      <c r="LS23" s="8"/>
      <c r="MC23" s="8"/>
      <c r="MD23" s="8"/>
      <c r="ME23" s="8"/>
      <c r="MF23" s="8"/>
      <c r="MG23" s="8"/>
      <c r="MI23" s="19">
        <f t="shared" si="41"/>
        <v>0</v>
      </c>
      <c r="MK23" s="50"/>
      <c r="ML23" s="50"/>
      <c r="MM23" s="50"/>
      <c r="MN23" s="50"/>
      <c r="MO23" s="50"/>
      <c r="MR23" s="8"/>
      <c r="MS23" s="8"/>
      <c r="MT23" s="8"/>
      <c r="MU23" s="8"/>
      <c r="MV23" s="8"/>
      <c r="MY23" s="8"/>
      <c r="MZ23" s="8"/>
      <c r="NA23" s="8"/>
      <c r="NB23" s="8"/>
      <c r="NC23" s="8"/>
      <c r="NF23" s="50"/>
      <c r="NG23" s="50"/>
      <c r="NH23" s="50"/>
      <c r="NI23" s="50"/>
      <c r="NJ23" s="50"/>
      <c r="NM23" s="50"/>
      <c r="NN23" s="50"/>
      <c r="NO23" s="21">
        <f t="shared" si="42"/>
        <v>0</v>
      </c>
    </row>
    <row r="24" spans="1:379" x14ac:dyDescent="0.3">
      <c r="A24" s="48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15">
        <f t="shared" si="31"/>
        <v>0</v>
      </c>
      <c r="BK24" s="17">
        <f t="shared" si="32"/>
        <v>0</v>
      </c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Q24" s="19">
        <f t="shared" si="33"/>
        <v>0</v>
      </c>
      <c r="CR24" s="49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21">
        <f t="shared" si="34"/>
        <v>0</v>
      </c>
      <c r="DW24" s="49"/>
      <c r="DX24" s="8"/>
      <c r="DY24" s="8"/>
      <c r="EB24" s="8"/>
      <c r="EC24" s="8"/>
      <c r="ED24" s="8"/>
      <c r="EE24" s="8"/>
      <c r="EF24" s="8"/>
      <c r="EI24" s="50"/>
      <c r="EJ24" s="50"/>
      <c r="EK24" s="50"/>
      <c r="EL24" s="50"/>
      <c r="EM24" s="50"/>
      <c r="EN24" s="50"/>
      <c r="EO24" s="50"/>
      <c r="EP24" s="49"/>
      <c r="EQ24" s="50"/>
      <c r="ER24" s="50"/>
      <c r="ES24" s="50"/>
      <c r="ET24" s="50"/>
      <c r="EW24" s="8"/>
      <c r="EX24" s="8"/>
      <c r="EY24" s="8"/>
      <c r="EZ24" s="8"/>
      <c r="FA24" s="8"/>
      <c r="FB24" s="23">
        <f t="shared" si="35"/>
        <v>0</v>
      </c>
      <c r="FE24" s="50"/>
      <c r="FF24" s="50"/>
      <c r="FG24" s="50"/>
      <c r="FH24" s="50"/>
      <c r="FI24" s="50"/>
      <c r="FL24" s="8"/>
      <c r="FM24" s="8"/>
      <c r="FN24" s="8"/>
      <c r="FO24" s="8"/>
      <c r="FP24" s="8"/>
      <c r="FS24" s="8"/>
      <c r="FT24" s="50"/>
      <c r="FU24" s="50"/>
      <c r="FV24" s="50"/>
      <c r="FW24" s="50"/>
      <c r="FX24" s="50"/>
      <c r="FY24" s="50"/>
      <c r="FZ24" s="50"/>
      <c r="GA24" s="50"/>
      <c r="GB24" s="50"/>
      <c r="GC24" s="50"/>
      <c r="GD24" s="50"/>
      <c r="GG24" s="25">
        <f t="shared" si="36"/>
        <v>0</v>
      </c>
      <c r="GH24" s="50"/>
      <c r="GI24" s="50"/>
      <c r="GJ24" s="50"/>
      <c r="GK24" s="50"/>
      <c r="GL24" s="50"/>
      <c r="GO24" s="50"/>
      <c r="GP24" s="50"/>
      <c r="GQ24" s="50"/>
      <c r="GR24" s="50"/>
      <c r="GS24" s="50"/>
      <c r="GV24" s="50"/>
      <c r="GW24" s="50"/>
      <c r="GX24" s="50"/>
      <c r="GY24" s="50"/>
      <c r="GZ24" s="50"/>
      <c r="HC24" s="50"/>
      <c r="HD24" s="50"/>
      <c r="HE24" s="50"/>
      <c r="HF24" s="50"/>
      <c r="HG24" s="50"/>
      <c r="HM24" s="27">
        <f t="shared" si="37"/>
        <v>0</v>
      </c>
      <c r="HN24" s="50"/>
      <c r="HO24" s="50"/>
      <c r="HP24" s="50"/>
      <c r="HQ24" s="50"/>
      <c r="HR24" s="50"/>
      <c r="HS24" s="50"/>
      <c r="HT24" s="50"/>
      <c r="HU24" s="50"/>
      <c r="HV24" s="50"/>
      <c r="IM24" s="50"/>
      <c r="IN24" s="50"/>
      <c r="IO24" s="50"/>
      <c r="IP24" s="50"/>
      <c r="IQ24" s="50"/>
      <c r="IS24" s="29">
        <f t="shared" si="38"/>
        <v>0</v>
      </c>
      <c r="IU24" s="50"/>
      <c r="IV24" s="50"/>
      <c r="IW24" s="50"/>
      <c r="IX24" s="50"/>
      <c r="IY24" s="50"/>
      <c r="JB24" s="8"/>
      <c r="JC24" s="8"/>
      <c r="JD24" s="8"/>
      <c r="JE24" s="8"/>
      <c r="JF24" s="8"/>
      <c r="JI24" s="8"/>
      <c r="JJ24" s="8"/>
      <c r="JK24" s="8"/>
      <c r="JL24" s="8"/>
      <c r="JM24" s="8"/>
      <c r="JP24" s="50"/>
      <c r="JQ24" s="8"/>
      <c r="JR24" s="8"/>
      <c r="JS24" s="8"/>
      <c r="JT24" s="8"/>
      <c r="JW24" s="8"/>
      <c r="JX24" s="60">
        <f t="shared" si="39"/>
        <v>0</v>
      </c>
      <c r="JY24" s="8"/>
      <c r="JZ24" s="8"/>
      <c r="KA24" s="8"/>
      <c r="KB24" s="8"/>
      <c r="KE24" s="8"/>
      <c r="KF24" s="8"/>
      <c r="KG24" s="8"/>
      <c r="KH24" s="8"/>
      <c r="KI24" s="8"/>
      <c r="KL24" s="8"/>
      <c r="KM24" s="8"/>
      <c r="KN24" s="8"/>
      <c r="KO24" s="8"/>
      <c r="KP24" s="8"/>
      <c r="KS24" s="8"/>
      <c r="KT24" s="8"/>
      <c r="KU24" s="8"/>
      <c r="KV24" s="8"/>
      <c r="KW24" s="8"/>
      <c r="KZ24" s="8"/>
      <c r="LA24" s="8"/>
      <c r="LB24" s="8"/>
      <c r="LC24" s="8"/>
      <c r="LD24" s="17">
        <f t="shared" si="40"/>
        <v>0</v>
      </c>
      <c r="LH24" s="8"/>
      <c r="LI24" s="8"/>
      <c r="LJ24" s="8"/>
      <c r="LK24" s="8"/>
      <c r="LL24" s="8"/>
      <c r="LP24" s="8"/>
      <c r="LQ24" s="8"/>
      <c r="LR24" s="8"/>
      <c r="LS24" s="8"/>
      <c r="LV24" s="8"/>
      <c r="LW24" s="8"/>
      <c r="LX24" s="8"/>
      <c r="LY24" s="8"/>
      <c r="LZ24" s="8"/>
      <c r="MC24" s="8"/>
      <c r="MD24" s="8"/>
      <c r="ME24" s="8"/>
      <c r="MF24" s="8"/>
      <c r="MG24" s="8"/>
      <c r="MI24" s="19">
        <f t="shared" si="41"/>
        <v>0</v>
      </c>
      <c r="MK24" s="50"/>
      <c r="ML24" s="50"/>
      <c r="MM24" s="50"/>
      <c r="MN24" s="50"/>
      <c r="MO24" s="50"/>
      <c r="MR24" s="8"/>
      <c r="MS24" s="8"/>
      <c r="MT24" s="8"/>
      <c r="MU24" s="8"/>
      <c r="MV24" s="8"/>
      <c r="MY24" s="8"/>
      <c r="MZ24" s="8"/>
      <c r="NA24" s="8"/>
      <c r="NB24" s="8"/>
      <c r="NC24" s="8"/>
      <c r="NF24" s="50"/>
      <c r="NG24" s="50"/>
      <c r="NH24" s="50"/>
      <c r="NI24" s="50"/>
      <c r="NJ24" s="50"/>
      <c r="NM24" s="50"/>
      <c r="NN24" s="50"/>
      <c r="NO24" s="21">
        <f t="shared" si="42"/>
        <v>0</v>
      </c>
    </row>
    <row r="25" spans="1:379" x14ac:dyDescent="0.3">
      <c r="A25" s="48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15">
        <f>SUM(C25:AG25)</f>
        <v>0</v>
      </c>
      <c r="BK25" s="17">
        <f t="shared" si="32"/>
        <v>0</v>
      </c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Q25" s="19">
        <f>SUM(BL25:CP25)</f>
        <v>0</v>
      </c>
      <c r="CR25" s="49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21">
        <f>SUM(CR25:DU25)</f>
        <v>0</v>
      </c>
      <c r="DW25" s="49"/>
      <c r="DX25" s="8"/>
      <c r="DY25" s="8"/>
      <c r="EB25" s="8"/>
      <c r="EC25" s="8"/>
      <c r="ED25" s="8"/>
      <c r="EE25" s="8"/>
      <c r="EF25" s="8"/>
      <c r="EI25" s="50"/>
      <c r="EJ25" s="50"/>
      <c r="EK25" s="50"/>
      <c r="EL25" s="50"/>
      <c r="EM25" s="50"/>
      <c r="EN25" s="50"/>
      <c r="EO25" s="50"/>
      <c r="EP25" s="49"/>
      <c r="EQ25" s="50"/>
      <c r="ER25" s="50"/>
      <c r="ES25" s="50"/>
      <c r="ET25" s="50"/>
      <c r="EW25" s="8"/>
      <c r="EX25" s="8"/>
      <c r="EY25" s="8"/>
      <c r="EZ25" s="8"/>
      <c r="FA25" s="8"/>
      <c r="FB25" s="23">
        <f>SUM(DW25:FA25)</f>
        <v>0</v>
      </c>
      <c r="FE25" s="50"/>
      <c r="FF25" s="50"/>
      <c r="FG25" s="50"/>
      <c r="FH25" s="50"/>
      <c r="FI25" s="50"/>
      <c r="FL25" s="8"/>
      <c r="FM25" s="8"/>
      <c r="FN25" s="8"/>
      <c r="FO25" s="8"/>
      <c r="FP25" s="8"/>
      <c r="FS25" s="8"/>
      <c r="FT25" s="50"/>
      <c r="FU25" s="50"/>
      <c r="FV25" s="50"/>
      <c r="FW25" s="50"/>
      <c r="FX25" s="50"/>
      <c r="FY25" s="50"/>
      <c r="FZ25" s="50"/>
      <c r="GA25" s="50"/>
      <c r="GB25" s="50"/>
      <c r="GC25" s="50"/>
      <c r="GD25" s="50"/>
      <c r="GG25" s="25">
        <f>SUM(FC25:GF25)</f>
        <v>0</v>
      </c>
      <c r="GH25" s="50"/>
      <c r="GI25" s="50"/>
      <c r="GJ25" s="50"/>
      <c r="GK25" s="50"/>
      <c r="GL25" s="50"/>
      <c r="GO25" s="50"/>
      <c r="GP25" s="50"/>
      <c r="GQ25" s="50"/>
      <c r="GR25" s="50"/>
      <c r="GS25" s="50"/>
      <c r="GV25" s="50"/>
      <c r="GW25" s="50"/>
      <c r="GX25" s="50"/>
      <c r="GY25" s="50"/>
      <c r="GZ25" s="50"/>
      <c r="HC25" s="50"/>
      <c r="HD25" s="50"/>
      <c r="HE25" s="50"/>
      <c r="HF25" s="50"/>
      <c r="HG25" s="50"/>
      <c r="HM25" s="27">
        <f>SUM(GH25:HL25)</f>
        <v>0</v>
      </c>
      <c r="HN25" s="50"/>
      <c r="HO25" s="50"/>
      <c r="HP25" s="50"/>
      <c r="HQ25" s="50"/>
      <c r="HR25" s="50"/>
      <c r="HS25" s="50"/>
      <c r="HT25" s="50"/>
      <c r="HU25" s="50"/>
      <c r="HV25" s="50"/>
      <c r="IM25" s="50"/>
      <c r="IN25" s="50"/>
      <c r="IO25" s="50"/>
      <c r="IP25" s="50"/>
      <c r="IQ25" s="50"/>
      <c r="IS25" s="29">
        <f>SUM(HN25:IR25)</f>
        <v>0</v>
      </c>
      <c r="IU25" s="50"/>
      <c r="IV25" s="50"/>
      <c r="IW25" s="50"/>
      <c r="IX25" s="50"/>
      <c r="IY25" s="50"/>
      <c r="JB25" s="8"/>
      <c r="JC25" s="8"/>
      <c r="JD25" s="8"/>
      <c r="JE25" s="8"/>
      <c r="JF25" s="8"/>
      <c r="JI25" s="8"/>
      <c r="JJ25" s="8"/>
      <c r="JK25" s="8"/>
      <c r="JL25" s="8"/>
      <c r="JM25" s="8"/>
      <c r="JP25" s="8"/>
      <c r="JQ25" s="8"/>
      <c r="JR25" s="8"/>
      <c r="JS25" s="8"/>
      <c r="JT25" s="8"/>
      <c r="JW25" s="8"/>
      <c r="JX25" s="60">
        <f>SUM(IT25:JW25)</f>
        <v>0</v>
      </c>
      <c r="JY25" s="8"/>
      <c r="JZ25" s="8"/>
      <c r="KA25" s="8"/>
      <c r="KB25" s="8"/>
      <c r="KE25" s="8"/>
      <c r="KF25" s="8"/>
      <c r="KG25" s="8"/>
      <c r="KH25" s="8"/>
      <c r="KI25" s="8"/>
      <c r="KL25" s="8"/>
      <c r="KM25" s="8"/>
      <c r="KN25" s="8"/>
      <c r="KO25" s="8"/>
      <c r="KP25" s="8"/>
      <c r="KS25" s="8"/>
      <c r="KT25" s="8"/>
      <c r="KU25" s="8"/>
      <c r="KV25" s="8"/>
      <c r="KW25" s="8"/>
      <c r="KZ25" s="8"/>
      <c r="LA25" s="8"/>
      <c r="LB25" s="8"/>
      <c r="LC25" s="8"/>
      <c r="LD25" s="17">
        <f t="shared" si="40"/>
        <v>0</v>
      </c>
      <c r="LH25" s="8"/>
      <c r="LI25" s="8"/>
      <c r="LJ25" s="8"/>
      <c r="LK25" s="8"/>
      <c r="LL25" s="8"/>
      <c r="MC25" s="8"/>
      <c r="MD25" s="8"/>
      <c r="ME25" s="8"/>
      <c r="MF25" s="8"/>
      <c r="MG25" s="8"/>
      <c r="MI25" s="19">
        <f t="shared" si="41"/>
        <v>0</v>
      </c>
      <c r="MK25" s="50"/>
      <c r="ML25" s="50"/>
      <c r="MM25" s="50"/>
      <c r="MN25" s="50"/>
      <c r="MO25" s="50"/>
      <c r="MR25" s="8"/>
      <c r="MS25" s="8"/>
      <c r="MT25" s="8"/>
      <c r="MU25" s="8"/>
      <c r="MV25" s="8"/>
      <c r="MY25" s="8"/>
      <c r="MZ25" s="8"/>
      <c r="NA25" s="8"/>
      <c r="NB25" s="8"/>
      <c r="NC25" s="8"/>
      <c r="NF25" s="50"/>
      <c r="NG25" s="50"/>
      <c r="NH25" s="50"/>
      <c r="NI25" s="50"/>
      <c r="NJ25" s="50"/>
      <c r="NM25" s="50"/>
      <c r="NN25" s="50"/>
      <c r="NO25" s="21"/>
    </row>
    <row r="26" spans="1:379" x14ac:dyDescent="0.3">
      <c r="A26" s="48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15">
        <f t="shared" si="31"/>
        <v>0</v>
      </c>
      <c r="BK26" s="17">
        <f t="shared" si="32"/>
        <v>0</v>
      </c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Q26" s="19">
        <f t="shared" si="33"/>
        <v>0</v>
      </c>
      <c r="CR26" s="49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21">
        <f t="shared" si="34"/>
        <v>0</v>
      </c>
      <c r="DW26" s="49"/>
      <c r="DX26" s="8"/>
      <c r="DY26" s="8"/>
      <c r="EB26" s="8"/>
      <c r="EC26" s="8"/>
      <c r="ED26" s="8"/>
      <c r="EE26" s="8"/>
      <c r="EF26" s="8"/>
      <c r="EI26" s="50"/>
      <c r="EJ26" s="50"/>
      <c r="EK26" s="50"/>
      <c r="EL26" s="50"/>
      <c r="EM26" s="50"/>
      <c r="EN26" s="50"/>
      <c r="EO26" s="50"/>
      <c r="EP26" s="49"/>
      <c r="EQ26" s="50"/>
      <c r="ER26" s="50"/>
      <c r="ES26" s="50"/>
      <c r="ET26" s="50"/>
      <c r="EW26" s="8"/>
      <c r="EX26" s="8"/>
      <c r="EY26" s="8"/>
      <c r="EZ26" s="8"/>
      <c r="FA26" s="8"/>
      <c r="FB26" s="23">
        <f t="shared" si="35"/>
        <v>0</v>
      </c>
      <c r="FE26" s="50"/>
      <c r="FF26" s="50"/>
      <c r="FG26" s="50"/>
      <c r="FH26" s="50"/>
      <c r="FI26" s="50"/>
      <c r="FL26" s="8"/>
      <c r="FM26" s="8"/>
      <c r="FN26" s="8"/>
      <c r="FO26" s="8"/>
      <c r="FP26" s="8"/>
      <c r="FS26" s="8"/>
      <c r="FT26" s="8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G26" s="25">
        <f t="shared" si="36"/>
        <v>0</v>
      </c>
      <c r="GH26" s="50"/>
      <c r="GI26" s="50"/>
      <c r="GJ26" s="50"/>
      <c r="GK26" s="50"/>
      <c r="GL26" s="50"/>
      <c r="GO26" s="50"/>
      <c r="GP26" s="50"/>
      <c r="GQ26" s="50"/>
      <c r="GR26" s="50"/>
      <c r="GS26" s="50"/>
      <c r="GV26" s="50"/>
      <c r="GW26" s="50"/>
      <c r="GX26" s="50"/>
      <c r="GY26" s="50"/>
      <c r="GZ26" s="50"/>
      <c r="HC26" s="50"/>
      <c r="HD26" s="50"/>
      <c r="HE26" s="50"/>
      <c r="HF26" s="50"/>
      <c r="HG26" s="50"/>
      <c r="HM26" s="27">
        <f t="shared" si="37"/>
        <v>0</v>
      </c>
      <c r="HN26" s="50"/>
      <c r="HO26" s="50"/>
      <c r="HP26" s="50"/>
      <c r="HQ26" s="50"/>
      <c r="HR26" s="50"/>
      <c r="HS26" s="50"/>
      <c r="HT26" s="50"/>
      <c r="HU26" s="50"/>
      <c r="HV26" s="50"/>
      <c r="IM26" s="50"/>
      <c r="IN26" s="50"/>
      <c r="IO26" s="50"/>
      <c r="IP26" s="50"/>
      <c r="IQ26" s="50"/>
      <c r="IS26" s="29">
        <f t="shared" si="38"/>
        <v>0</v>
      </c>
      <c r="IU26" s="50"/>
      <c r="IV26" s="50"/>
      <c r="IW26" s="50"/>
      <c r="IX26" s="50"/>
      <c r="IY26" s="50"/>
      <c r="JB26" s="8"/>
      <c r="JC26" s="8"/>
      <c r="JD26" s="8"/>
      <c r="JE26" s="8"/>
      <c r="JF26" s="8"/>
      <c r="JI26" s="8"/>
      <c r="JJ26" s="8"/>
      <c r="JK26" s="8"/>
      <c r="JL26" s="8"/>
      <c r="JM26" s="8"/>
      <c r="JP26" s="8"/>
      <c r="JQ26" s="8"/>
      <c r="JR26" s="8"/>
      <c r="JS26" s="8"/>
      <c r="JT26" s="8"/>
      <c r="JW26" s="8"/>
      <c r="JX26" s="60">
        <f t="shared" si="39"/>
        <v>0</v>
      </c>
      <c r="JY26" s="8"/>
      <c r="JZ26" s="8"/>
      <c r="KA26" s="8"/>
      <c r="KB26" s="8"/>
      <c r="KE26" s="8"/>
      <c r="KF26" s="8"/>
      <c r="KG26" s="8"/>
      <c r="KH26" s="8"/>
      <c r="KI26" s="8"/>
      <c r="KL26" s="8"/>
      <c r="KM26" s="8"/>
      <c r="KN26" s="8"/>
      <c r="KO26" s="8"/>
      <c r="KP26" s="8"/>
      <c r="KS26" s="8"/>
      <c r="KT26" s="8"/>
      <c r="KU26" s="8"/>
      <c r="KV26" s="8"/>
      <c r="KW26" s="8"/>
      <c r="KZ26" s="8"/>
      <c r="LA26" s="8"/>
      <c r="LB26" s="8"/>
      <c r="LC26" s="8"/>
      <c r="LD26" s="17">
        <f t="shared" si="40"/>
        <v>0</v>
      </c>
      <c r="LH26" s="8"/>
      <c r="LI26" s="8"/>
      <c r="LJ26" s="8"/>
      <c r="LK26" s="8"/>
      <c r="LL26" s="8"/>
      <c r="LP26" s="50"/>
      <c r="LW26" s="50"/>
      <c r="MC26" s="8"/>
      <c r="MD26" s="8"/>
      <c r="ME26" s="8"/>
      <c r="MF26" s="8"/>
      <c r="MG26" s="8"/>
      <c r="MI26" s="19">
        <f t="shared" si="41"/>
        <v>0</v>
      </c>
      <c r="MK26" s="50"/>
      <c r="ML26" s="50"/>
      <c r="MM26" s="50"/>
      <c r="MN26" s="50"/>
      <c r="MO26" s="50"/>
      <c r="MR26" s="8"/>
      <c r="MS26" s="8"/>
      <c r="MT26" s="8"/>
      <c r="MU26" s="8"/>
      <c r="MV26" s="8"/>
      <c r="MY26" s="8"/>
      <c r="MZ26" s="8"/>
      <c r="NA26" s="8"/>
      <c r="NB26" s="8"/>
      <c r="NC26" s="8"/>
      <c r="NF26" s="50"/>
      <c r="NG26" s="50"/>
      <c r="NH26" s="50"/>
      <c r="NI26" s="50"/>
      <c r="NJ26" s="50"/>
      <c r="NM26" s="50"/>
      <c r="NN26" s="50"/>
      <c r="NO26" s="21">
        <f t="shared" si="42"/>
        <v>0</v>
      </c>
    </row>
    <row r="27" spans="1:379" x14ac:dyDescent="0.3">
      <c r="A27" s="48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15">
        <f t="shared" si="31"/>
        <v>0</v>
      </c>
      <c r="BK27" s="17">
        <f t="shared" si="32"/>
        <v>0</v>
      </c>
      <c r="CQ27" s="19">
        <f t="shared" si="33"/>
        <v>0</v>
      </c>
      <c r="DV27" s="21">
        <f t="shared" si="34"/>
        <v>0</v>
      </c>
      <c r="EB27" s="8"/>
      <c r="EC27" s="8"/>
      <c r="ED27" s="8"/>
      <c r="EE27" s="8"/>
      <c r="EF27" s="8"/>
      <c r="EP27" s="49"/>
      <c r="FB27" s="23">
        <f t="shared" si="35"/>
        <v>0</v>
      </c>
      <c r="GG27" s="25">
        <f t="shared" si="36"/>
        <v>0</v>
      </c>
      <c r="HM27" s="27">
        <f t="shared" si="37"/>
        <v>0</v>
      </c>
      <c r="IS27" s="29">
        <f t="shared" si="38"/>
        <v>0</v>
      </c>
      <c r="JB27" s="8"/>
      <c r="JC27" s="8"/>
      <c r="JD27" s="8"/>
      <c r="JE27" s="8"/>
      <c r="JF27" s="8"/>
      <c r="JP27" s="8"/>
      <c r="JQ27" s="8"/>
      <c r="JR27" s="8"/>
      <c r="JS27" s="8"/>
      <c r="JT27" s="8"/>
      <c r="JX27" s="60">
        <f t="shared" si="39"/>
        <v>0</v>
      </c>
      <c r="JY27" s="8"/>
      <c r="JZ27" s="8"/>
      <c r="KA27" s="8"/>
      <c r="KB27" s="8"/>
      <c r="KE27" s="8"/>
      <c r="KF27" s="8"/>
      <c r="KG27" s="8"/>
      <c r="KH27" s="8"/>
      <c r="KI27" s="8"/>
      <c r="KL27" s="8"/>
      <c r="KM27" s="8"/>
      <c r="KN27" s="8"/>
      <c r="KO27" s="8"/>
      <c r="KP27" s="8"/>
      <c r="KS27" s="8"/>
      <c r="KT27" s="8"/>
      <c r="KU27" s="8"/>
      <c r="KV27" s="8"/>
      <c r="KW27" s="8"/>
      <c r="KZ27" s="8"/>
      <c r="LA27" s="8"/>
      <c r="LB27" s="8"/>
      <c r="LC27" s="8"/>
      <c r="LD27" s="17">
        <f t="shared" si="40"/>
        <v>0</v>
      </c>
      <c r="LH27" s="8"/>
      <c r="LI27" s="8"/>
      <c r="LJ27" s="8"/>
      <c r="LK27" s="8"/>
      <c r="LL27" s="8"/>
      <c r="MC27" s="8"/>
      <c r="MD27" s="8"/>
      <c r="ME27" s="8"/>
      <c r="MF27" s="8"/>
      <c r="MG27" s="8"/>
      <c r="MI27" s="19">
        <f t="shared" si="41"/>
        <v>0</v>
      </c>
      <c r="MR27" s="8"/>
      <c r="MS27" s="8"/>
      <c r="MT27" s="8"/>
      <c r="MU27" s="8"/>
      <c r="MV27" s="8"/>
      <c r="MY27" s="8"/>
      <c r="MZ27" s="8"/>
      <c r="NA27" s="8"/>
      <c r="NB27" s="8"/>
      <c r="NC27" s="8"/>
      <c r="NF27" s="50"/>
      <c r="NG27" s="50"/>
      <c r="NH27" s="50"/>
      <c r="NI27" s="50"/>
      <c r="NJ27" s="50"/>
      <c r="NM27" s="50"/>
      <c r="NN27" s="50"/>
      <c r="NO27" s="21">
        <f t="shared" si="42"/>
        <v>0</v>
      </c>
    </row>
    <row r="28" spans="1:379" x14ac:dyDescent="0.3">
      <c r="A28" s="48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15">
        <f t="shared" si="31"/>
        <v>0</v>
      </c>
      <c r="BK28" s="17">
        <f t="shared" si="32"/>
        <v>0</v>
      </c>
      <c r="CQ28" s="19">
        <f t="shared" si="33"/>
        <v>0</v>
      </c>
      <c r="DV28" s="21">
        <f t="shared" si="34"/>
        <v>0</v>
      </c>
      <c r="EP28" s="49"/>
      <c r="FB28" s="23">
        <f t="shared" si="35"/>
        <v>0</v>
      </c>
      <c r="GG28" s="25">
        <f t="shared" si="36"/>
        <v>0</v>
      </c>
      <c r="HM28" s="27">
        <f t="shared" si="37"/>
        <v>0</v>
      </c>
      <c r="IS28" s="29">
        <f t="shared" si="38"/>
        <v>0</v>
      </c>
      <c r="JB28" s="8"/>
      <c r="JC28" s="8"/>
      <c r="JD28" s="8"/>
      <c r="JE28" s="8"/>
      <c r="JF28" s="8"/>
      <c r="JP28" s="8"/>
      <c r="JQ28" s="8"/>
      <c r="JR28" s="8"/>
      <c r="JS28" s="8"/>
      <c r="JT28" s="8"/>
      <c r="JX28" s="60">
        <f t="shared" si="39"/>
        <v>0</v>
      </c>
      <c r="JY28" s="8"/>
      <c r="JZ28" s="8"/>
      <c r="KA28" s="8"/>
      <c r="KB28" s="8"/>
      <c r="KE28" s="8"/>
      <c r="KF28" s="8"/>
      <c r="KG28" s="8"/>
      <c r="KH28" s="8"/>
      <c r="KI28" s="8"/>
      <c r="KL28" s="8"/>
      <c r="KM28" s="8"/>
      <c r="KN28" s="8"/>
      <c r="KO28" s="8"/>
      <c r="KP28" s="8"/>
      <c r="KS28" s="8"/>
      <c r="KT28" s="8"/>
      <c r="KU28" s="8"/>
      <c r="KV28" s="8"/>
      <c r="KW28" s="8"/>
      <c r="KZ28" s="8"/>
      <c r="LA28" s="8"/>
      <c r="LB28" s="8"/>
      <c r="LC28" s="8"/>
      <c r="LD28" s="17">
        <f t="shared" si="40"/>
        <v>0</v>
      </c>
      <c r="LH28" s="8"/>
      <c r="LI28" s="8"/>
      <c r="LJ28" s="8"/>
      <c r="LK28" s="8"/>
      <c r="LL28" s="8"/>
      <c r="MI28" s="19">
        <f t="shared" si="41"/>
        <v>0</v>
      </c>
      <c r="MR28" s="8"/>
      <c r="MS28" s="8"/>
      <c r="MT28" s="8"/>
      <c r="MU28" s="8"/>
      <c r="MV28" s="8"/>
      <c r="NF28" s="50"/>
      <c r="NG28" s="50"/>
      <c r="NH28" s="50"/>
      <c r="NI28" s="50"/>
      <c r="NJ28" s="50"/>
      <c r="NM28" s="50"/>
      <c r="NN28" s="50"/>
      <c r="NO28" s="21">
        <f t="shared" si="42"/>
        <v>0</v>
      </c>
    </row>
    <row r="29" spans="1:379" x14ac:dyDescent="0.3"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15">
        <f t="shared" si="31"/>
        <v>0</v>
      </c>
      <c r="BK29" s="17">
        <f t="shared" si="32"/>
        <v>0</v>
      </c>
      <c r="CQ29" s="19">
        <f t="shared" si="33"/>
        <v>0</v>
      </c>
      <c r="DV29" s="21">
        <f t="shared" si="34"/>
        <v>0</v>
      </c>
      <c r="EP29" s="49"/>
      <c r="FB29" s="23">
        <f t="shared" si="35"/>
        <v>0</v>
      </c>
      <c r="GG29" s="25">
        <f t="shared" si="36"/>
        <v>0</v>
      </c>
      <c r="HM29" s="27">
        <f t="shared" si="37"/>
        <v>0</v>
      </c>
      <c r="IS29" s="29">
        <f t="shared" si="38"/>
        <v>0</v>
      </c>
      <c r="JX29" s="60">
        <f t="shared" si="39"/>
        <v>0</v>
      </c>
      <c r="JY29" s="8"/>
      <c r="JZ29" s="8"/>
      <c r="KA29" s="8"/>
      <c r="KB29" s="8"/>
      <c r="KE29" s="8"/>
      <c r="KF29" s="8"/>
      <c r="KG29" s="8"/>
      <c r="KH29" s="8"/>
      <c r="KI29" s="8"/>
      <c r="KS29" s="8"/>
      <c r="KT29" s="8"/>
      <c r="KU29" s="8"/>
      <c r="KV29" s="8"/>
      <c r="KW29" s="8"/>
      <c r="LD29" s="17">
        <f t="shared" si="40"/>
        <v>0</v>
      </c>
      <c r="MI29" s="19">
        <f t="shared" si="41"/>
        <v>0</v>
      </c>
      <c r="NO29" s="21">
        <f t="shared" si="42"/>
        <v>0</v>
      </c>
    </row>
    <row r="30" spans="1:379" x14ac:dyDescent="0.3"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15">
        <f t="shared" si="31"/>
        <v>0</v>
      </c>
      <c r="BK30" s="17">
        <f t="shared" si="32"/>
        <v>0</v>
      </c>
      <c r="CQ30" s="19">
        <f t="shared" si="33"/>
        <v>0</v>
      </c>
      <c r="DV30" s="21">
        <f t="shared" si="34"/>
        <v>0</v>
      </c>
      <c r="EP30" s="49"/>
      <c r="FB30" s="23">
        <f t="shared" si="35"/>
        <v>0</v>
      </c>
      <c r="GG30" s="25">
        <f t="shared" si="36"/>
        <v>0</v>
      </c>
      <c r="HM30" s="27">
        <f t="shared" si="37"/>
        <v>0</v>
      </c>
      <c r="IS30" s="29">
        <f t="shared" si="38"/>
        <v>0</v>
      </c>
      <c r="JX30" s="60">
        <f t="shared" si="39"/>
        <v>0</v>
      </c>
      <c r="KE30" s="8"/>
      <c r="KF30" s="8"/>
      <c r="KG30" s="8"/>
      <c r="KH30" s="8"/>
      <c r="KI30" s="8"/>
      <c r="KS30" s="8"/>
      <c r="KT30" s="8"/>
      <c r="KU30" s="8"/>
      <c r="KV30" s="8"/>
      <c r="KW30" s="8"/>
      <c r="LD30" s="17">
        <f t="shared" si="40"/>
        <v>0</v>
      </c>
      <c r="MI30" s="19">
        <f t="shared" si="41"/>
        <v>0</v>
      </c>
      <c r="NO30" s="21">
        <f t="shared" si="42"/>
        <v>0</v>
      </c>
    </row>
    <row r="31" spans="1:379" x14ac:dyDescent="0.3"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15">
        <f t="shared" si="31"/>
        <v>0</v>
      </c>
      <c r="BK31" s="17">
        <f t="shared" si="32"/>
        <v>0</v>
      </c>
      <c r="CQ31" s="19">
        <f t="shared" si="33"/>
        <v>0</v>
      </c>
      <c r="DV31" s="21">
        <f t="shared" si="34"/>
        <v>0</v>
      </c>
      <c r="EP31" s="49"/>
      <c r="FB31" s="23">
        <f t="shared" si="35"/>
        <v>0</v>
      </c>
      <c r="GG31" s="25">
        <f t="shared" si="36"/>
        <v>0</v>
      </c>
      <c r="HM31" s="27">
        <f t="shared" si="37"/>
        <v>0</v>
      </c>
      <c r="IS31" s="29">
        <f t="shared" si="38"/>
        <v>0</v>
      </c>
      <c r="JX31" s="60">
        <f t="shared" si="39"/>
        <v>0</v>
      </c>
      <c r="KS31" s="8"/>
      <c r="KT31" s="8"/>
      <c r="KU31" s="8"/>
      <c r="KV31" s="8"/>
      <c r="KW31" s="8"/>
      <c r="LD31" s="17">
        <f t="shared" si="40"/>
        <v>0</v>
      </c>
      <c r="MI31" s="19">
        <f t="shared" si="41"/>
        <v>0</v>
      </c>
      <c r="NO31" s="21">
        <f t="shared" si="42"/>
        <v>0</v>
      </c>
    </row>
    <row r="32" spans="1:379" x14ac:dyDescent="0.3"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15">
        <f t="shared" si="31"/>
        <v>0</v>
      </c>
      <c r="BK32" s="17">
        <f t="shared" si="32"/>
        <v>0</v>
      </c>
      <c r="CQ32" s="19">
        <f t="shared" si="33"/>
        <v>0</v>
      </c>
      <c r="DV32" s="21">
        <f t="shared" si="34"/>
        <v>0</v>
      </c>
      <c r="EP32" s="49"/>
      <c r="FB32" s="23">
        <f t="shared" si="35"/>
        <v>0</v>
      </c>
      <c r="GG32" s="25">
        <f t="shared" si="36"/>
        <v>0</v>
      </c>
      <c r="HM32" s="27">
        <f t="shared" si="37"/>
        <v>0</v>
      </c>
      <c r="IS32" s="29">
        <f t="shared" si="38"/>
        <v>0</v>
      </c>
      <c r="JX32" s="60">
        <f t="shared" si="39"/>
        <v>0</v>
      </c>
      <c r="LD32" s="17">
        <f t="shared" si="40"/>
        <v>0</v>
      </c>
      <c r="MI32" s="19">
        <f t="shared" si="41"/>
        <v>0</v>
      </c>
      <c r="NO32" s="21">
        <f t="shared" si="42"/>
        <v>0</v>
      </c>
    </row>
    <row r="33" spans="3:379" x14ac:dyDescent="0.3"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15">
        <f t="shared" si="31"/>
        <v>0</v>
      </c>
      <c r="BK33" s="17">
        <f t="shared" si="32"/>
        <v>0</v>
      </c>
      <c r="CQ33" s="19">
        <f t="shared" si="33"/>
        <v>0</v>
      </c>
      <c r="DV33" s="21">
        <f t="shared" si="34"/>
        <v>0</v>
      </c>
      <c r="EP33" s="49"/>
      <c r="FB33" s="23">
        <f t="shared" si="35"/>
        <v>0</v>
      </c>
      <c r="GG33" s="25">
        <f t="shared" si="36"/>
        <v>0</v>
      </c>
      <c r="HM33" s="27">
        <f t="shared" si="37"/>
        <v>0</v>
      </c>
      <c r="IS33" s="29">
        <f t="shared" si="38"/>
        <v>0</v>
      </c>
      <c r="JX33" s="60">
        <f t="shared" si="39"/>
        <v>0</v>
      </c>
      <c r="LD33" s="17">
        <f t="shared" si="40"/>
        <v>0</v>
      </c>
      <c r="MI33" s="19">
        <f t="shared" si="41"/>
        <v>0</v>
      </c>
      <c r="NO33" s="21">
        <f t="shared" si="42"/>
        <v>0</v>
      </c>
    </row>
    <row r="34" spans="3:379" x14ac:dyDescent="0.3"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15">
        <f t="shared" si="31"/>
        <v>0</v>
      </c>
      <c r="BK34" s="17">
        <f t="shared" si="32"/>
        <v>0</v>
      </c>
      <c r="CQ34" s="19">
        <f t="shared" si="33"/>
        <v>0</v>
      </c>
      <c r="DV34" s="21">
        <f t="shared" si="34"/>
        <v>0</v>
      </c>
      <c r="EP34" s="49"/>
      <c r="FB34" s="23">
        <f t="shared" si="35"/>
        <v>0</v>
      </c>
      <c r="GG34" s="25">
        <f t="shared" si="36"/>
        <v>0</v>
      </c>
      <c r="HM34" s="27">
        <f t="shared" si="37"/>
        <v>0</v>
      </c>
      <c r="IS34" s="29">
        <f t="shared" si="38"/>
        <v>0</v>
      </c>
      <c r="JX34" s="60">
        <f t="shared" si="39"/>
        <v>0</v>
      </c>
      <c r="LD34" s="17">
        <f t="shared" si="40"/>
        <v>0</v>
      </c>
      <c r="MI34" s="19">
        <f t="shared" si="41"/>
        <v>0</v>
      </c>
      <c r="NO34" s="21">
        <f t="shared" si="42"/>
        <v>0</v>
      </c>
    </row>
    <row r="35" spans="3:379" x14ac:dyDescent="0.3"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15">
        <f t="shared" si="31"/>
        <v>0</v>
      </c>
      <c r="BK35" s="17">
        <f t="shared" si="32"/>
        <v>0</v>
      </c>
      <c r="CQ35" s="19">
        <f t="shared" si="33"/>
        <v>0</v>
      </c>
      <c r="DV35" s="21">
        <f t="shared" si="34"/>
        <v>0</v>
      </c>
      <c r="EP35" s="49"/>
      <c r="FB35" s="23">
        <f t="shared" si="35"/>
        <v>0</v>
      </c>
      <c r="GG35" s="25">
        <f t="shared" si="36"/>
        <v>0</v>
      </c>
      <c r="HM35" s="27">
        <f t="shared" si="37"/>
        <v>0</v>
      </c>
      <c r="IS35" s="29">
        <f t="shared" si="38"/>
        <v>0</v>
      </c>
      <c r="JX35" s="60">
        <f t="shared" si="39"/>
        <v>0</v>
      </c>
      <c r="LD35" s="17">
        <f t="shared" si="40"/>
        <v>0</v>
      </c>
      <c r="MI35" s="19">
        <f t="shared" si="41"/>
        <v>0</v>
      </c>
      <c r="NO35" s="21">
        <f t="shared" si="42"/>
        <v>0</v>
      </c>
    </row>
    <row r="36" spans="3:379" x14ac:dyDescent="0.3"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15">
        <f t="shared" si="31"/>
        <v>0</v>
      </c>
      <c r="BK36" s="17">
        <f t="shared" si="32"/>
        <v>0</v>
      </c>
      <c r="CQ36" s="19">
        <f t="shared" si="33"/>
        <v>0</v>
      </c>
      <c r="DV36" s="21">
        <f t="shared" si="34"/>
        <v>0</v>
      </c>
      <c r="EP36" s="49"/>
      <c r="FB36" s="23">
        <f t="shared" si="35"/>
        <v>0</v>
      </c>
      <c r="GG36" s="25">
        <f t="shared" si="36"/>
        <v>0</v>
      </c>
      <c r="HM36" s="27">
        <f t="shared" si="37"/>
        <v>0</v>
      </c>
      <c r="IS36" s="29">
        <f t="shared" si="38"/>
        <v>0</v>
      </c>
      <c r="JX36" s="60">
        <f t="shared" si="39"/>
        <v>0</v>
      </c>
      <c r="LD36" s="17">
        <f t="shared" si="40"/>
        <v>0</v>
      </c>
      <c r="MI36" s="19">
        <f t="shared" si="41"/>
        <v>0</v>
      </c>
      <c r="NO36" s="21">
        <f t="shared" si="42"/>
        <v>0</v>
      </c>
    </row>
    <row r="37" spans="3:379" x14ac:dyDescent="0.3"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15">
        <f t="shared" si="31"/>
        <v>0</v>
      </c>
      <c r="BK37" s="17">
        <f t="shared" si="32"/>
        <v>0</v>
      </c>
      <c r="CQ37" s="19">
        <f t="shared" si="33"/>
        <v>0</v>
      </c>
      <c r="DV37" s="21">
        <f t="shared" si="34"/>
        <v>0</v>
      </c>
      <c r="EP37" s="49"/>
      <c r="FB37" s="23">
        <f t="shared" si="35"/>
        <v>0</v>
      </c>
      <c r="GG37" s="25">
        <f t="shared" si="36"/>
        <v>0</v>
      </c>
      <c r="HM37" s="27">
        <f t="shared" si="37"/>
        <v>0</v>
      </c>
      <c r="IS37" s="29">
        <f t="shared" si="38"/>
        <v>0</v>
      </c>
      <c r="JX37" s="60">
        <f t="shared" si="39"/>
        <v>0</v>
      </c>
      <c r="LD37" s="17">
        <f t="shared" si="40"/>
        <v>0</v>
      </c>
      <c r="MI37" s="19">
        <f t="shared" si="41"/>
        <v>0</v>
      </c>
      <c r="NO37" s="21">
        <f t="shared" si="42"/>
        <v>0</v>
      </c>
    </row>
    <row r="38" spans="3:379" x14ac:dyDescent="0.3"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15">
        <f t="shared" si="31"/>
        <v>0</v>
      </c>
      <c r="BK38" s="17">
        <f t="shared" si="32"/>
        <v>0</v>
      </c>
      <c r="CQ38" s="19">
        <f t="shared" si="33"/>
        <v>0</v>
      </c>
      <c r="DV38" s="21">
        <f t="shared" si="34"/>
        <v>0</v>
      </c>
      <c r="EP38" s="49"/>
      <c r="FB38" s="23">
        <f t="shared" si="35"/>
        <v>0</v>
      </c>
      <c r="GG38" s="25">
        <f t="shared" si="36"/>
        <v>0</v>
      </c>
      <c r="HM38" s="27">
        <f t="shared" si="37"/>
        <v>0</v>
      </c>
      <c r="IS38" s="29">
        <f t="shared" si="38"/>
        <v>0</v>
      </c>
      <c r="JX38" s="60">
        <f t="shared" si="39"/>
        <v>0</v>
      </c>
      <c r="LD38" s="17">
        <f t="shared" si="40"/>
        <v>0</v>
      </c>
      <c r="MI38" s="19">
        <f t="shared" si="41"/>
        <v>0</v>
      </c>
      <c r="NO38" s="21">
        <f t="shared" si="42"/>
        <v>0</v>
      </c>
    </row>
    <row r="39" spans="3:379" x14ac:dyDescent="0.3"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15">
        <f t="shared" si="31"/>
        <v>0</v>
      </c>
      <c r="BK39" s="17">
        <f t="shared" si="32"/>
        <v>0</v>
      </c>
      <c r="CQ39" s="19">
        <f t="shared" si="33"/>
        <v>0</v>
      </c>
      <c r="DV39" s="21">
        <f t="shared" si="34"/>
        <v>0</v>
      </c>
      <c r="EP39" s="49"/>
      <c r="FB39" s="23">
        <f t="shared" si="35"/>
        <v>0</v>
      </c>
      <c r="GG39" s="25">
        <f t="shared" si="36"/>
        <v>0</v>
      </c>
      <c r="HM39" s="27">
        <f t="shared" si="37"/>
        <v>0</v>
      </c>
      <c r="IS39" s="29">
        <f t="shared" si="38"/>
        <v>0</v>
      </c>
      <c r="JX39" s="60">
        <f t="shared" si="39"/>
        <v>0</v>
      </c>
      <c r="LD39" s="17">
        <f t="shared" si="40"/>
        <v>0</v>
      </c>
      <c r="MI39" s="19">
        <f t="shared" si="41"/>
        <v>0</v>
      </c>
      <c r="NO39" s="21">
        <f t="shared" si="42"/>
        <v>0</v>
      </c>
    </row>
    <row r="40" spans="3:379" x14ac:dyDescent="0.3"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EP40" s="49"/>
    </row>
    <row r="41" spans="3:379" x14ac:dyDescent="0.3"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EP41" s="49"/>
    </row>
    <row r="42" spans="3:379" x14ac:dyDescent="0.3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EP42" s="49"/>
    </row>
    <row r="43" spans="3:379" x14ac:dyDescent="0.3"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EP43" s="49"/>
    </row>
    <row r="44" spans="3:379" x14ac:dyDescent="0.3"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EP44" s="49"/>
    </row>
    <row r="45" spans="3:379" x14ac:dyDescent="0.3"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EP45" s="49"/>
    </row>
    <row r="46" spans="3:379" x14ac:dyDescent="0.3"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EP46" s="49"/>
    </row>
    <row r="47" spans="3:379" x14ac:dyDescent="0.3"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EP47" s="49"/>
    </row>
    <row r="48" spans="3:379" x14ac:dyDescent="0.3"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EP48" s="49"/>
    </row>
    <row r="49" spans="3:146" x14ac:dyDescent="0.3"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EP49" s="49"/>
    </row>
    <row r="50" spans="3:146" x14ac:dyDescent="0.3"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EP50" s="49"/>
    </row>
    <row r="51" spans="3:146" x14ac:dyDescent="0.3"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EP51" s="49"/>
    </row>
    <row r="52" spans="3:146" x14ac:dyDescent="0.3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EP52" s="49"/>
    </row>
    <row r="53" spans="3:146" x14ac:dyDescent="0.3"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EP53" s="49"/>
    </row>
    <row r="54" spans="3:146" x14ac:dyDescent="0.3"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EP54" s="49"/>
    </row>
    <row r="55" spans="3:146" x14ac:dyDescent="0.3"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EP55" s="49"/>
    </row>
    <row r="56" spans="3:146" x14ac:dyDescent="0.3"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EP56" s="49"/>
    </row>
    <row r="57" spans="3:146" x14ac:dyDescent="0.3"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EP57" s="49"/>
    </row>
    <row r="58" spans="3:146" x14ac:dyDescent="0.3"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EP58" s="49"/>
    </row>
    <row r="59" spans="3:146" x14ac:dyDescent="0.3"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EP59" s="49"/>
    </row>
    <row r="60" spans="3:146" x14ac:dyDescent="0.3"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EP60" s="49"/>
    </row>
    <row r="61" spans="3:146" x14ac:dyDescent="0.3"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EP61" s="49"/>
    </row>
    <row r="62" spans="3:146" x14ac:dyDescent="0.3"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EP62" s="49"/>
    </row>
    <row r="63" spans="3:146" x14ac:dyDescent="0.3"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EP63" s="49"/>
    </row>
    <row r="64" spans="3:146" x14ac:dyDescent="0.3"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EP64" s="49"/>
    </row>
    <row r="65" spans="3:146" x14ac:dyDescent="0.3"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EP65" s="49"/>
    </row>
    <row r="66" spans="3:146" x14ac:dyDescent="0.3"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EP66" s="49"/>
    </row>
    <row r="67" spans="3:146" x14ac:dyDescent="0.3"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EP67" s="49"/>
    </row>
    <row r="68" spans="3:146" x14ac:dyDescent="0.3"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EP68" s="49"/>
    </row>
    <row r="69" spans="3:146" x14ac:dyDescent="0.3"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EP69" s="49"/>
    </row>
    <row r="70" spans="3:146" x14ac:dyDescent="0.3"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EP70" s="49"/>
    </row>
    <row r="71" spans="3:146" x14ac:dyDescent="0.3"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EP71" s="49"/>
    </row>
    <row r="72" spans="3:146" x14ac:dyDescent="0.3"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EP72" s="49"/>
    </row>
    <row r="73" spans="3:146" x14ac:dyDescent="0.3"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EP73" s="49"/>
    </row>
    <row r="74" spans="3:146" x14ac:dyDescent="0.3"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EP74" s="49"/>
    </row>
    <row r="75" spans="3:146" x14ac:dyDescent="0.3"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EP75" s="49"/>
    </row>
    <row r="76" spans="3:146" x14ac:dyDescent="0.3"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EP76" s="49"/>
    </row>
    <row r="77" spans="3:146" x14ac:dyDescent="0.3"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EP77" s="49"/>
    </row>
    <row r="78" spans="3:146" x14ac:dyDescent="0.3"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EP78" s="49"/>
    </row>
    <row r="79" spans="3:146" x14ac:dyDescent="0.3"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EP79" s="49"/>
    </row>
    <row r="80" spans="3:146" x14ac:dyDescent="0.3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EP80" s="49"/>
    </row>
    <row r="81" spans="3:146" x14ac:dyDescent="0.3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EP81" s="49"/>
    </row>
    <row r="82" spans="3:146" x14ac:dyDescent="0.3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EP82" s="49"/>
    </row>
    <row r="83" spans="3:146" x14ac:dyDescent="0.3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EP83" s="49"/>
    </row>
    <row r="84" spans="3:146" x14ac:dyDescent="0.3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EP84" s="49"/>
    </row>
    <row r="85" spans="3:146" x14ac:dyDescent="0.3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EP85" s="49"/>
    </row>
    <row r="86" spans="3:146" x14ac:dyDescent="0.3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EP86" s="49"/>
    </row>
    <row r="87" spans="3:146" x14ac:dyDescent="0.3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EP87" s="49"/>
    </row>
    <row r="88" spans="3:146" x14ac:dyDescent="0.3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EP88" s="49"/>
    </row>
    <row r="89" spans="3:146" x14ac:dyDescent="0.3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EP89" s="49"/>
    </row>
    <row r="90" spans="3:146" x14ac:dyDescent="0.3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EP90" s="49"/>
    </row>
    <row r="91" spans="3:146" x14ac:dyDescent="0.3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EP91" s="49"/>
    </row>
    <row r="92" spans="3:146" x14ac:dyDescent="0.3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EP92" s="49"/>
    </row>
    <row r="93" spans="3:146" x14ac:dyDescent="0.3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EP93" s="49"/>
    </row>
    <row r="94" spans="3:146" x14ac:dyDescent="0.3"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EP94" s="49"/>
    </row>
    <row r="95" spans="3:146" x14ac:dyDescent="0.3"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EP95" s="49"/>
    </row>
    <row r="96" spans="3:146" x14ac:dyDescent="0.3"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EP96" s="49"/>
    </row>
    <row r="97" spans="3:146" x14ac:dyDescent="0.3"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EP97" s="49"/>
    </row>
    <row r="98" spans="3:146" x14ac:dyDescent="0.3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EP98" s="49"/>
    </row>
    <row r="99" spans="3:146" x14ac:dyDescent="0.3"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EP99" s="49"/>
    </row>
    <row r="100" spans="3:146" x14ac:dyDescent="0.3"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EP100" s="49"/>
    </row>
    <row r="101" spans="3:146" x14ac:dyDescent="0.3"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EP101" s="49"/>
    </row>
    <row r="102" spans="3:146" x14ac:dyDescent="0.3"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EP102" s="49"/>
    </row>
    <row r="103" spans="3:146" x14ac:dyDescent="0.3"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EP103" s="49"/>
    </row>
    <row r="104" spans="3:146" x14ac:dyDescent="0.3"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EP104" s="49"/>
    </row>
    <row r="105" spans="3:146" x14ac:dyDescent="0.3"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EP105" s="49"/>
    </row>
    <row r="106" spans="3:146" x14ac:dyDescent="0.3"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EP106" s="49"/>
    </row>
    <row r="107" spans="3:146" x14ac:dyDescent="0.3"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EP107" s="49"/>
    </row>
    <row r="108" spans="3:146" x14ac:dyDescent="0.3"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EP108" s="49"/>
    </row>
    <row r="109" spans="3:146" x14ac:dyDescent="0.3"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EP109" s="49"/>
    </row>
    <row r="110" spans="3:146" x14ac:dyDescent="0.3"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EP110" s="49"/>
    </row>
    <row r="111" spans="3:146" x14ac:dyDescent="0.3"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EP111" s="49"/>
    </row>
    <row r="112" spans="3:146" x14ac:dyDescent="0.3"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EP112" s="49"/>
    </row>
    <row r="113" spans="3:146" x14ac:dyDescent="0.3"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EP113" s="49"/>
    </row>
    <row r="114" spans="3:146" x14ac:dyDescent="0.3"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EP114" s="49"/>
    </row>
    <row r="115" spans="3:146" x14ac:dyDescent="0.3"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EP115" s="49"/>
    </row>
    <row r="116" spans="3:146" x14ac:dyDescent="0.3"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EP116" s="49"/>
    </row>
    <row r="117" spans="3:146" x14ac:dyDescent="0.3"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EP117" s="49"/>
    </row>
    <row r="118" spans="3:146" x14ac:dyDescent="0.3"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EP118" s="49"/>
    </row>
    <row r="119" spans="3:146" x14ac:dyDescent="0.3"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EP119" s="49"/>
    </row>
    <row r="120" spans="3:146" x14ac:dyDescent="0.3"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EP120" s="49"/>
    </row>
    <row r="121" spans="3:146" x14ac:dyDescent="0.3"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EP121" s="49"/>
    </row>
    <row r="122" spans="3:146" x14ac:dyDescent="0.3"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EP122" s="49"/>
    </row>
    <row r="123" spans="3:146" x14ac:dyDescent="0.3"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EP123" s="49"/>
    </row>
    <row r="124" spans="3:146" x14ac:dyDescent="0.3"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EP124" s="49"/>
    </row>
    <row r="125" spans="3:146" x14ac:dyDescent="0.3"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EP125" s="49"/>
    </row>
    <row r="126" spans="3:146" x14ac:dyDescent="0.3"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EP126" s="49"/>
    </row>
    <row r="127" spans="3:146" x14ac:dyDescent="0.3"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EP127" s="49"/>
    </row>
    <row r="128" spans="3:146" x14ac:dyDescent="0.3"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EP128" s="49"/>
    </row>
    <row r="129" spans="3:146" x14ac:dyDescent="0.3"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EP129" s="49"/>
    </row>
    <row r="130" spans="3:146" x14ac:dyDescent="0.3"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EP130" s="49"/>
    </row>
    <row r="131" spans="3:146" x14ac:dyDescent="0.3"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EP131" s="49"/>
    </row>
    <row r="132" spans="3:146" x14ac:dyDescent="0.3"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EP132" s="49"/>
    </row>
    <row r="133" spans="3:146" x14ac:dyDescent="0.3"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EP133" s="49"/>
    </row>
    <row r="134" spans="3:146" x14ac:dyDescent="0.3"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EP134" s="49"/>
    </row>
    <row r="135" spans="3:146" x14ac:dyDescent="0.3"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EP135" s="49"/>
    </row>
    <row r="136" spans="3:146" x14ac:dyDescent="0.3"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EP136" s="49"/>
    </row>
    <row r="137" spans="3:146" x14ac:dyDescent="0.3"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EP137" s="49"/>
    </row>
    <row r="138" spans="3:146" x14ac:dyDescent="0.3"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EP138" s="49"/>
    </row>
    <row r="139" spans="3:146" x14ac:dyDescent="0.3"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EP139" s="49"/>
    </row>
    <row r="140" spans="3:146" x14ac:dyDescent="0.3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EP140" s="49"/>
    </row>
    <row r="141" spans="3:146" x14ac:dyDescent="0.3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EP141" s="49"/>
    </row>
    <row r="142" spans="3:146" x14ac:dyDescent="0.3"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EP142" s="49"/>
    </row>
    <row r="143" spans="3:146" x14ac:dyDescent="0.3"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EP143" s="49"/>
    </row>
    <row r="144" spans="3:146" x14ac:dyDescent="0.3"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EP144" s="49"/>
    </row>
    <row r="145" spans="3:146" x14ac:dyDescent="0.3"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EP145" s="49"/>
    </row>
    <row r="146" spans="3:146" x14ac:dyDescent="0.3"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EP146" s="49"/>
    </row>
    <row r="147" spans="3:146" x14ac:dyDescent="0.3"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EP147" s="49"/>
    </row>
    <row r="148" spans="3:146" x14ac:dyDescent="0.3"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EP148" s="49"/>
    </row>
    <row r="149" spans="3:146" x14ac:dyDescent="0.3"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EP149" s="49"/>
    </row>
    <row r="150" spans="3:146" x14ac:dyDescent="0.3"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EP150" s="49"/>
    </row>
    <row r="151" spans="3:146" x14ac:dyDescent="0.3"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EP151" s="49"/>
    </row>
    <row r="152" spans="3:146" x14ac:dyDescent="0.3"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EP152" s="49"/>
    </row>
    <row r="153" spans="3:146" x14ac:dyDescent="0.3"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EP153" s="49"/>
    </row>
    <row r="154" spans="3:146" x14ac:dyDescent="0.3"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EP154" s="49"/>
    </row>
    <row r="155" spans="3:146" x14ac:dyDescent="0.3"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EP155" s="49"/>
    </row>
    <row r="156" spans="3:146" x14ac:dyDescent="0.3"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EP156" s="49"/>
    </row>
    <row r="157" spans="3:146" x14ac:dyDescent="0.3"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EP157" s="49"/>
    </row>
    <row r="158" spans="3:146" x14ac:dyDescent="0.3"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EP158" s="49"/>
    </row>
    <row r="159" spans="3:146" x14ac:dyDescent="0.3"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EP159" s="49"/>
    </row>
    <row r="160" spans="3:146" x14ac:dyDescent="0.3"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EP160" s="49"/>
    </row>
    <row r="161" spans="3:146" x14ac:dyDescent="0.3"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EP161" s="49"/>
    </row>
    <row r="162" spans="3:146" x14ac:dyDescent="0.3"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EP162" s="49"/>
    </row>
    <row r="163" spans="3:146" x14ac:dyDescent="0.3"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EP163" s="49"/>
    </row>
    <row r="164" spans="3:146" x14ac:dyDescent="0.3"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EP164" s="49"/>
    </row>
    <row r="165" spans="3:146" x14ac:dyDescent="0.3"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EP165" s="49"/>
    </row>
    <row r="166" spans="3:146" x14ac:dyDescent="0.3"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EP166" s="49"/>
    </row>
    <row r="167" spans="3:146" x14ac:dyDescent="0.3"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EP167" s="49"/>
    </row>
    <row r="168" spans="3:146" x14ac:dyDescent="0.3"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EP168" s="49"/>
    </row>
    <row r="169" spans="3:146" x14ac:dyDescent="0.3"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EP169" s="49"/>
    </row>
    <row r="170" spans="3:146" x14ac:dyDescent="0.3"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EP170" s="49"/>
    </row>
    <row r="171" spans="3:146" x14ac:dyDescent="0.3"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EP171" s="49"/>
    </row>
    <row r="172" spans="3:146" x14ac:dyDescent="0.3"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EP172" s="49"/>
    </row>
    <row r="173" spans="3:146" x14ac:dyDescent="0.3"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EP173" s="49"/>
    </row>
    <row r="174" spans="3:146" x14ac:dyDescent="0.3"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EP174" s="49"/>
    </row>
    <row r="175" spans="3:146" x14ac:dyDescent="0.3"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EP175" s="49"/>
    </row>
    <row r="176" spans="3:146" x14ac:dyDescent="0.3"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EP176" s="49"/>
    </row>
    <row r="177" spans="3:146" x14ac:dyDescent="0.3"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EP177" s="49"/>
    </row>
    <row r="178" spans="3:146" x14ac:dyDescent="0.3"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EP178" s="49"/>
    </row>
    <row r="179" spans="3:146" x14ac:dyDescent="0.3"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EP179" s="49"/>
    </row>
    <row r="180" spans="3:146" x14ac:dyDescent="0.3"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EP180" s="49"/>
    </row>
    <row r="181" spans="3:146" x14ac:dyDescent="0.3"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EP181" s="49"/>
    </row>
    <row r="182" spans="3:146" x14ac:dyDescent="0.3"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EP182" s="49"/>
    </row>
    <row r="183" spans="3:146" x14ac:dyDescent="0.3"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EP183" s="49"/>
    </row>
    <row r="184" spans="3:146" x14ac:dyDescent="0.3"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EP184" s="49"/>
    </row>
    <row r="185" spans="3:146" x14ac:dyDescent="0.3"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EP185" s="49"/>
    </row>
    <row r="186" spans="3:146" x14ac:dyDescent="0.3"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EP186" s="49"/>
    </row>
    <row r="187" spans="3:146" x14ac:dyDescent="0.3"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EP187" s="49"/>
    </row>
    <row r="188" spans="3:146" x14ac:dyDescent="0.3"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EP188" s="49"/>
    </row>
    <row r="189" spans="3:146" x14ac:dyDescent="0.3"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EP189" s="49"/>
    </row>
    <row r="190" spans="3:146" x14ac:dyDescent="0.3"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EP190" s="49"/>
    </row>
    <row r="191" spans="3:146" x14ac:dyDescent="0.3"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EP191" s="49"/>
    </row>
    <row r="192" spans="3:146" x14ac:dyDescent="0.3"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EP192" s="49"/>
    </row>
    <row r="193" spans="3:146" x14ac:dyDescent="0.3"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EP193" s="49"/>
    </row>
    <row r="194" spans="3:146" x14ac:dyDescent="0.3"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EP194" s="49"/>
    </row>
    <row r="195" spans="3:146" x14ac:dyDescent="0.3"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EP195" s="49"/>
    </row>
    <row r="196" spans="3:146" x14ac:dyDescent="0.3"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EP196" s="49"/>
    </row>
    <row r="197" spans="3:146" x14ac:dyDescent="0.3"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EP197" s="49"/>
    </row>
    <row r="198" spans="3:146" x14ac:dyDescent="0.3"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EP198" s="49"/>
    </row>
    <row r="199" spans="3:146" x14ac:dyDescent="0.3"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EP199" s="49"/>
    </row>
    <row r="200" spans="3:146" x14ac:dyDescent="0.3"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EP200" s="49"/>
    </row>
    <row r="201" spans="3:146" x14ac:dyDescent="0.3"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EP201" s="49"/>
    </row>
    <row r="202" spans="3:146" x14ac:dyDescent="0.3"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</row>
    <row r="203" spans="3:146" x14ac:dyDescent="0.3"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</row>
    <row r="204" spans="3:146" x14ac:dyDescent="0.3"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</row>
    <row r="205" spans="3:146" x14ac:dyDescent="0.3"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</row>
    <row r="206" spans="3:146" x14ac:dyDescent="0.3"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</row>
    <row r="207" spans="3:146" x14ac:dyDescent="0.3"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</row>
    <row r="208" spans="3:146" x14ac:dyDescent="0.3"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</row>
    <row r="209" spans="3:33" x14ac:dyDescent="0.3"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</row>
    <row r="210" spans="3:33" x14ac:dyDescent="0.3"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</row>
    <row r="211" spans="3:33" x14ac:dyDescent="0.3"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</row>
    <row r="212" spans="3:33" x14ac:dyDescent="0.3"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</row>
    <row r="213" spans="3:33" x14ac:dyDescent="0.3"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</row>
    <row r="214" spans="3:33" x14ac:dyDescent="0.3"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</row>
    <row r="215" spans="3:33" x14ac:dyDescent="0.3"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</row>
    <row r="216" spans="3:33" x14ac:dyDescent="0.3"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</row>
    <row r="217" spans="3:33" x14ac:dyDescent="0.3"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</row>
    <row r="218" spans="3:33" x14ac:dyDescent="0.3"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</row>
    <row r="219" spans="3:33" x14ac:dyDescent="0.3"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</row>
    <row r="220" spans="3:33" x14ac:dyDescent="0.3"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</row>
    <row r="221" spans="3:33" x14ac:dyDescent="0.3"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</row>
    <row r="222" spans="3:33" x14ac:dyDescent="0.3"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</row>
    <row r="223" spans="3:33" x14ac:dyDescent="0.3"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</row>
    <row r="224" spans="3:33" x14ac:dyDescent="0.3"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</row>
    <row r="225" spans="3:33" x14ac:dyDescent="0.3"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</row>
    <row r="226" spans="3:33" x14ac:dyDescent="0.3"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</row>
    <row r="227" spans="3:33" x14ac:dyDescent="0.3"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</row>
    <row r="228" spans="3:33" x14ac:dyDescent="0.3"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</row>
    <row r="229" spans="3:33" x14ac:dyDescent="0.3"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</row>
    <row r="230" spans="3:33" x14ac:dyDescent="0.3"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</row>
    <row r="231" spans="3:33" x14ac:dyDescent="0.3"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</row>
    <row r="232" spans="3:33" x14ac:dyDescent="0.3"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</row>
    <row r="233" spans="3:33" x14ac:dyDescent="0.3"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</row>
    <row r="234" spans="3:33" x14ac:dyDescent="0.3"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</row>
    <row r="235" spans="3:33" x14ac:dyDescent="0.3"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</row>
    <row r="236" spans="3:33" x14ac:dyDescent="0.3"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</row>
    <row r="237" spans="3:33" x14ac:dyDescent="0.3"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</row>
    <row r="238" spans="3:33" x14ac:dyDescent="0.3"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</row>
    <row r="239" spans="3:33" x14ac:dyDescent="0.3"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</row>
    <row r="240" spans="3:33" x14ac:dyDescent="0.3"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</row>
    <row r="241" spans="3:33" x14ac:dyDescent="0.3"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</row>
    <row r="242" spans="3:33" x14ac:dyDescent="0.3"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</row>
    <row r="243" spans="3:33" x14ac:dyDescent="0.3"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</row>
    <row r="244" spans="3:33" x14ac:dyDescent="0.3"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</row>
    <row r="245" spans="3:33" x14ac:dyDescent="0.3"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</row>
    <row r="246" spans="3:33" x14ac:dyDescent="0.3"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</row>
    <row r="247" spans="3:33" x14ac:dyDescent="0.3"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</row>
    <row r="248" spans="3:33" x14ac:dyDescent="0.3"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</row>
    <row r="249" spans="3:33" x14ac:dyDescent="0.3"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</row>
    <row r="250" spans="3:33" x14ac:dyDescent="0.3"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</row>
    <row r="251" spans="3:33" x14ac:dyDescent="0.3"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</row>
    <row r="252" spans="3:33" x14ac:dyDescent="0.3"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</row>
    <row r="253" spans="3:33" x14ac:dyDescent="0.3"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</row>
    <row r="254" spans="3:33" x14ac:dyDescent="0.3"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</row>
    <row r="255" spans="3:33" x14ac:dyDescent="0.3"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</row>
    <row r="256" spans="3:33" x14ac:dyDescent="0.3"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</row>
    <row r="257" spans="3:33" x14ac:dyDescent="0.3"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</row>
    <row r="258" spans="3:33" x14ac:dyDescent="0.3"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</row>
    <row r="259" spans="3:33" x14ac:dyDescent="0.3"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</row>
    <row r="260" spans="3:33" x14ac:dyDescent="0.3"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</row>
    <row r="261" spans="3:33" x14ac:dyDescent="0.3"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</row>
    <row r="262" spans="3:33" x14ac:dyDescent="0.3"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</row>
    <row r="263" spans="3:33" x14ac:dyDescent="0.3"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</row>
    <row r="264" spans="3:33" x14ac:dyDescent="0.3"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</row>
    <row r="265" spans="3:33" x14ac:dyDescent="0.3"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</row>
    <row r="266" spans="3:33" x14ac:dyDescent="0.3"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</row>
    <row r="267" spans="3:33" x14ac:dyDescent="0.3"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</row>
    <row r="268" spans="3:33" x14ac:dyDescent="0.3"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</row>
    <row r="269" spans="3:33" x14ac:dyDescent="0.3"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</row>
    <row r="270" spans="3:33" x14ac:dyDescent="0.3"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</row>
    <row r="271" spans="3:33" x14ac:dyDescent="0.3"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</row>
    <row r="272" spans="3:33" x14ac:dyDescent="0.3"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</row>
    <row r="273" spans="3:33" x14ac:dyDescent="0.3"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</row>
    <row r="274" spans="3:33" x14ac:dyDescent="0.3"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</row>
    <row r="275" spans="3:33" x14ac:dyDescent="0.3"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</row>
    <row r="276" spans="3:33" x14ac:dyDescent="0.3"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</row>
    <row r="277" spans="3:33" x14ac:dyDescent="0.3"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</row>
    <row r="278" spans="3:33" x14ac:dyDescent="0.3"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</row>
    <row r="279" spans="3:33" x14ac:dyDescent="0.3"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</row>
    <row r="280" spans="3:33" x14ac:dyDescent="0.3"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</row>
    <row r="281" spans="3:33" x14ac:dyDescent="0.3"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</row>
    <row r="282" spans="3:33" x14ac:dyDescent="0.3"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</row>
    <row r="283" spans="3:33" x14ac:dyDescent="0.3"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</row>
    <row r="284" spans="3:33" x14ac:dyDescent="0.3"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</row>
    <row r="285" spans="3:33" x14ac:dyDescent="0.3"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</row>
    <row r="286" spans="3:33" x14ac:dyDescent="0.3"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</row>
    <row r="287" spans="3:33" x14ac:dyDescent="0.3"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</row>
    <row r="288" spans="3:33" x14ac:dyDescent="0.3"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</row>
    <row r="289" spans="3:33" x14ac:dyDescent="0.3"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</row>
    <row r="290" spans="3:33" x14ac:dyDescent="0.3"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</row>
    <row r="291" spans="3:33" x14ac:dyDescent="0.3"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</row>
    <row r="292" spans="3:33" x14ac:dyDescent="0.3"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</row>
    <row r="293" spans="3:33" x14ac:dyDescent="0.3"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</row>
    <row r="294" spans="3:33" x14ac:dyDescent="0.3"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</row>
    <row r="295" spans="3:33" x14ac:dyDescent="0.3"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</row>
    <row r="296" spans="3:33" x14ac:dyDescent="0.3"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</row>
    <row r="297" spans="3:33" x14ac:dyDescent="0.3"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</row>
    <row r="298" spans="3:33" x14ac:dyDescent="0.3"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</row>
    <row r="299" spans="3:33" x14ac:dyDescent="0.3"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</row>
    <row r="300" spans="3:33" x14ac:dyDescent="0.3"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</row>
    <row r="301" spans="3:33" x14ac:dyDescent="0.3"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</row>
    <row r="302" spans="3:33" x14ac:dyDescent="0.3"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</row>
    <row r="303" spans="3:33" x14ac:dyDescent="0.3"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</row>
    <row r="304" spans="3:33" x14ac:dyDescent="0.3"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</row>
    <row r="305" spans="3:33" x14ac:dyDescent="0.3"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</row>
    <row r="306" spans="3:33" x14ac:dyDescent="0.3"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</row>
    <row r="307" spans="3:33" x14ac:dyDescent="0.3"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</row>
    <row r="308" spans="3:33" x14ac:dyDescent="0.3"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</row>
    <row r="309" spans="3:33" x14ac:dyDescent="0.3"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</row>
    <row r="310" spans="3:33" x14ac:dyDescent="0.3"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</row>
    <row r="311" spans="3:33" x14ac:dyDescent="0.3"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</row>
    <row r="312" spans="3:33" x14ac:dyDescent="0.3"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</row>
    <row r="313" spans="3:33" x14ac:dyDescent="0.3"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</row>
    <row r="314" spans="3:33" x14ac:dyDescent="0.3"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</row>
    <row r="315" spans="3:33" x14ac:dyDescent="0.3"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</row>
    <row r="316" spans="3:33" x14ac:dyDescent="0.3"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</row>
    <row r="317" spans="3:33" x14ac:dyDescent="0.3"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</row>
    <row r="318" spans="3:33" x14ac:dyDescent="0.3"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</row>
    <row r="319" spans="3:33" x14ac:dyDescent="0.3"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</row>
    <row r="320" spans="3:33" x14ac:dyDescent="0.3"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</row>
    <row r="321" spans="3:33" x14ac:dyDescent="0.3"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</row>
    <row r="322" spans="3:33" x14ac:dyDescent="0.3"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</row>
    <row r="323" spans="3:33" x14ac:dyDescent="0.3"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</row>
    <row r="324" spans="3:33" x14ac:dyDescent="0.3"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</row>
    <row r="325" spans="3:33" x14ac:dyDescent="0.3"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</row>
    <row r="326" spans="3:33" x14ac:dyDescent="0.3"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</row>
    <row r="327" spans="3:33" x14ac:dyDescent="0.3"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</row>
    <row r="328" spans="3:33" x14ac:dyDescent="0.3"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</row>
    <row r="329" spans="3:33" x14ac:dyDescent="0.3"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</row>
    <row r="330" spans="3:33" x14ac:dyDescent="0.3"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</row>
    <row r="331" spans="3:33" x14ac:dyDescent="0.3"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</row>
    <row r="332" spans="3:33" x14ac:dyDescent="0.3"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</row>
    <row r="333" spans="3:33" x14ac:dyDescent="0.3"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</row>
    <row r="334" spans="3:33" x14ac:dyDescent="0.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3:33" x14ac:dyDescent="0.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3:33" x14ac:dyDescent="0.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3:33" x14ac:dyDescent="0.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3:33" x14ac:dyDescent="0.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3:33" x14ac:dyDescent="0.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3:33" x14ac:dyDescent="0.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3:33" x14ac:dyDescent="0.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3:33" x14ac:dyDescent="0.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3:33" x14ac:dyDescent="0.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3:33" x14ac:dyDescent="0.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3:33" x14ac:dyDescent="0.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3:33" x14ac:dyDescent="0.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3:33" x14ac:dyDescent="0.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3:33" x14ac:dyDescent="0.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3:33" x14ac:dyDescent="0.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3:33" x14ac:dyDescent="0.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3:33" x14ac:dyDescent="0.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3:33" x14ac:dyDescent="0.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3:33" x14ac:dyDescent="0.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3:33" x14ac:dyDescent="0.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3:33" x14ac:dyDescent="0.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3:33" x14ac:dyDescent="0.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3:33" x14ac:dyDescent="0.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3:33" x14ac:dyDescent="0.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3:33" x14ac:dyDescent="0.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3:33" x14ac:dyDescent="0.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3:33" x14ac:dyDescent="0.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3:33" x14ac:dyDescent="0.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3:33" x14ac:dyDescent="0.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3:33" x14ac:dyDescent="0.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3:33" x14ac:dyDescent="0.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</sheetData>
  <mergeCells count="25">
    <mergeCell ref="HN14:IR14"/>
    <mergeCell ref="JY14:LC14"/>
    <mergeCell ref="LE14:MH14"/>
    <mergeCell ref="MJ14:NN14"/>
    <mergeCell ref="A17:A18"/>
    <mergeCell ref="B17:B18"/>
    <mergeCell ref="C17:AG17"/>
    <mergeCell ref="AI17:BJ17"/>
    <mergeCell ref="BL17:CP17"/>
    <mergeCell ref="CR17:DU17"/>
    <mergeCell ref="AI14:BJ14"/>
    <mergeCell ref="BL14:CP14"/>
    <mergeCell ref="CR14:DU14"/>
    <mergeCell ref="DW14:FA14"/>
    <mergeCell ref="FC14:GF14"/>
    <mergeCell ref="GH14:HL14"/>
    <mergeCell ref="LB17:LC17"/>
    <mergeCell ref="LE17:MH17"/>
    <mergeCell ref="MJ17:NM17"/>
    <mergeCell ref="DW17:FA17"/>
    <mergeCell ref="FC17:GF17"/>
    <mergeCell ref="GH17:HL17"/>
    <mergeCell ref="HN17:IR17"/>
    <mergeCell ref="IT17:JW17"/>
    <mergeCell ref="JY17:LA17"/>
  </mergeCells>
  <conditionalFormatting sqref="FB19:FD26 JQ24:LO24 LQ20:MH26 LP19:LP26 MI29:ZY39 LQ19:NJ19 MI20:NJ28 NK19:ZY28 FT19:IE26 IK19:LO23 IK25:LO26 IK24:JO24 IK27:MH27 IF19:IJ27 C40:ZY201 C27:IE27 C28:MH39 C18:ZY18 C19:EP26">
    <cfRule type="expression" dxfId="12" priority="13">
      <formula>WEEKDAY(C$18,2)&gt;5</formula>
    </cfRule>
  </conditionalFormatting>
  <conditionalFormatting sqref="C15:AG15 BL15:CP15 CR15:DU15 DW15:FA15 FC15:GF15 GH15:HL15 HN15:IR15 IT15:JW15 JY15:LC15 LE15:MH15 MJ15:NN15 AI15:BJ15 NP15:XFD15">
    <cfRule type="expression" dxfId="11" priority="12">
      <formula>WEEKDAY(C18,2)&gt;5</formula>
    </cfRule>
  </conditionalFormatting>
  <conditionalFormatting sqref="FB19:FD26 JQ24:LO24 LQ20:MH26 LP19:LP26 MI29:XFD39 LQ19:NJ19 MI20:NJ28 NK19:XFD28 FT19:IE26 IK19:LO23 IK25:LO26 IK24:JO24 IK27:MH27 IF19:IJ27 C40:XFD1048576 C27:IE27 C28:MH39 C18:XFD18 C19:EP26">
    <cfRule type="expression" dxfId="10" priority="11">
      <formula>IF(C18 &gt; 98146786497367,OK)</formula>
    </cfRule>
  </conditionalFormatting>
  <conditionalFormatting sqref="L2:L13 N2:Y13"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Q19:FA26">
    <cfRule type="expression" dxfId="9" priority="10">
      <formula>WEEKDAY(EQ$18,2)&gt;5</formula>
    </cfRule>
  </conditionalFormatting>
  <conditionalFormatting sqref="EQ19:FA26">
    <cfRule type="expression" dxfId="8" priority="9">
      <formula>IF(EQ19 &gt; 98146786497367,OK)</formula>
    </cfRule>
  </conditionalFormatting>
  <conditionalFormatting sqref="FJ19:FK26">
    <cfRule type="expression" dxfId="7" priority="8">
      <formula>WEEKDAY(FJ$18,2)&gt;5</formula>
    </cfRule>
  </conditionalFormatting>
  <conditionalFormatting sqref="FJ19:FK26">
    <cfRule type="expression" dxfId="6" priority="7">
      <formula>IF(FJ19 &gt; 98146786497367,OK)</formula>
    </cfRule>
  </conditionalFormatting>
  <conditionalFormatting sqref="FE19:FI26">
    <cfRule type="expression" dxfId="5" priority="6">
      <formula>WEEKDAY(FE$18,2)&gt;5</formula>
    </cfRule>
  </conditionalFormatting>
  <conditionalFormatting sqref="FE19:FI26">
    <cfRule type="expression" dxfId="4" priority="5">
      <formula>IF(FE19 &gt; 98146786497367,OK)</formula>
    </cfRule>
  </conditionalFormatting>
  <conditionalFormatting sqref="FL19:FS26">
    <cfRule type="expression" dxfId="3" priority="4">
      <formula>WEEKDAY(FL$18,2)&gt;5</formula>
    </cfRule>
  </conditionalFormatting>
  <conditionalFormatting sqref="FL19:FS26">
    <cfRule type="expression" dxfId="2" priority="3">
      <formula>IF(FL19 &gt; 98146786497367,OK)</formula>
    </cfRule>
  </conditionalFormatting>
  <conditionalFormatting sqref="JX15">
    <cfRule type="expression" dxfId="1" priority="2">
      <formula>WEEKDAY(JX$18,2)&gt;5</formula>
    </cfRule>
  </conditionalFormatting>
  <conditionalFormatting sqref="JX15">
    <cfRule type="expression" dxfId="0" priority="1">
      <formula>IF(JX15 &gt; 98146786497367,OK)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9F0B3E1-E19C-4876-A810-BD9275FD6B42}">
          <x14:formula1>
            <xm:f>Params!$N$2:$N$25</xm:f>
          </x14:formula1>
          <xm:sqref>A27:A29</xm:sqref>
        </x14:dataValidation>
        <x14:dataValidation type="list" allowBlank="1" showInputMessage="1" showErrorMessage="1" xr:uid="{0624F8D1-69EF-4821-834E-16370793DB93}">
          <x14:formula1>
            <xm:f>Params!$N$2:$N$42</xm:f>
          </x14:formula1>
          <xm:sqref>A19:A26 A30:A1048576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63D96-3A51-4FA9-B73E-086ABCE13D91}">
  <sheetPr codeName="Feuil9"/>
  <dimension ref="A1:X44"/>
  <sheetViews>
    <sheetView zoomScale="85" zoomScaleNormal="85" workbookViewId="0">
      <selection activeCell="B3" sqref="B3"/>
    </sheetView>
  </sheetViews>
  <sheetFormatPr baseColWidth="10" defaultColWidth="11.44140625" defaultRowHeight="14.4" x14ac:dyDescent="0.3"/>
  <cols>
    <col min="1" max="1" width="63.88671875" bestFit="1" customWidth="1"/>
    <col min="2" max="2" width="7.6640625" bestFit="1" customWidth="1"/>
    <col min="3" max="3" width="7.44140625" bestFit="1" customWidth="1"/>
    <col min="4" max="5" width="7" bestFit="1" customWidth="1"/>
    <col min="6" max="6" width="4.33203125" bestFit="1" customWidth="1"/>
    <col min="7" max="7" width="4.5546875" bestFit="1" customWidth="1"/>
    <col min="8" max="8" width="6.44140625" bestFit="1" customWidth="1"/>
    <col min="9" max="9" width="5.33203125" bestFit="1" customWidth="1"/>
    <col min="10" max="10" width="10.88671875" bestFit="1" customWidth="1"/>
    <col min="11" max="11" width="8.109375" bestFit="1" customWidth="1"/>
    <col min="12" max="12" width="10.44140625" bestFit="1" customWidth="1"/>
    <col min="13" max="13" width="11" bestFit="1" customWidth="1"/>
    <col min="14" max="14" width="10.109375" customWidth="1"/>
    <col min="15" max="15" width="14" customWidth="1"/>
    <col min="16" max="16" width="20" customWidth="1"/>
    <col min="17" max="17" width="4" customWidth="1"/>
    <col min="18" max="18" width="3.44140625" customWidth="1"/>
    <col min="19" max="19" width="2.44140625" customWidth="1"/>
    <col min="20" max="20" width="13.5546875" hidden="1" customWidth="1"/>
    <col min="21" max="21" width="25.33203125" hidden="1" customWidth="1"/>
    <col min="22" max="22" width="19.109375" hidden="1" customWidth="1"/>
    <col min="23" max="23" width="9.6640625" hidden="1" customWidth="1"/>
    <col min="24" max="24" width="14.109375" hidden="1" customWidth="1"/>
  </cols>
  <sheetData>
    <row r="1" spans="1:24" x14ac:dyDescent="0.3">
      <c r="A1" s="54"/>
      <c r="B1" s="105" t="s">
        <v>26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51" t="s">
        <v>27</v>
      </c>
      <c r="P1" s="73" t="s">
        <v>28</v>
      </c>
      <c r="T1" s="104" t="s">
        <v>29</v>
      </c>
      <c r="U1" s="104"/>
      <c r="V1" s="104"/>
      <c r="W1" s="104"/>
      <c r="X1" s="104"/>
    </row>
    <row r="2" spans="1:24" x14ac:dyDescent="0.3">
      <c r="A2" s="46" t="s">
        <v>30</v>
      </c>
      <c r="B2" s="61" t="s">
        <v>14</v>
      </c>
      <c r="C2" s="55" t="s">
        <v>15</v>
      </c>
      <c r="D2" s="62" t="s">
        <v>16</v>
      </c>
      <c r="E2" s="55" t="s">
        <v>17</v>
      </c>
      <c r="F2" s="55" t="s">
        <v>18</v>
      </c>
      <c r="G2" s="55" t="s">
        <v>19</v>
      </c>
      <c r="H2" s="62" t="s">
        <v>20</v>
      </c>
      <c r="I2" s="55" t="s">
        <v>31</v>
      </c>
      <c r="J2" s="55" t="s">
        <v>22</v>
      </c>
      <c r="K2" s="55" t="s">
        <v>23</v>
      </c>
      <c r="L2" s="62" t="s">
        <v>24</v>
      </c>
      <c r="M2" s="55" t="s">
        <v>25</v>
      </c>
      <c r="N2" s="53"/>
      <c r="P2" s="74" t="s">
        <v>69</v>
      </c>
      <c r="T2" t="s">
        <v>32</v>
      </c>
      <c r="U2" t="s">
        <v>33</v>
      </c>
      <c r="V2" t="s">
        <v>2</v>
      </c>
      <c r="W2" t="s">
        <v>5</v>
      </c>
      <c r="X2" t="s">
        <v>34</v>
      </c>
    </row>
    <row r="3" spans="1:24" x14ac:dyDescent="0.3">
      <c r="A3" s="56" t="s">
        <v>37</v>
      </c>
      <c r="B3" s="36" t="str">
        <f ca="1">IFERROR(VLOOKUP($A3,INDIRECT($P$2),COLUMN(B$2),FALSE),"")</f>
        <v/>
      </c>
      <c r="C3" s="36" t="str">
        <f t="shared" ref="B3:M12" ca="1" si="0">IFERROR(VLOOKUP($A3,INDIRECT($P$2),COLUMN(C$2),FALSE),"")</f>
        <v/>
      </c>
      <c r="D3" s="36" t="str">
        <f t="shared" ca="1" si="0"/>
        <v/>
      </c>
      <c r="E3" s="36" t="str">
        <f t="shared" ca="1" si="0"/>
        <v/>
      </c>
      <c r="F3" s="36" t="str">
        <f t="shared" ca="1" si="0"/>
        <v/>
      </c>
      <c r="G3" s="36" t="str">
        <f t="shared" ca="1" si="0"/>
        <v/>
      </c>
      <c r="H3" s="36" t="str">
        <f t="shared" ca="1" si="0"/>
        <v/>
      </c>
      <c r="I3" s="36" t="str">
        <f t="shared" ca="1" si="0"/>
        <v/>
      </c>
      <c r="J3" s="36" t="str">
        <f t="shared" ca="1" si="0"/>
        <v/>
      </c>
      <c r="K3" s="36" t="str">
        <f t="shared" ca="1" si="0"/>
        <v/>
      </c>
      <c r="L3" s="36" t="str">
        <f t="shared" ca="1" si="0"/>
        <v/>
      </c>
      <c r="M3" s="36" t="str">
        <f t="shared" ca="1" si="0"/>
        <v/>
      </c>
      <c r="N3" s="52">
        <f ca="1">SUM($B3:$M3)</f>
        <v>0</v>
      </c>
      <c r="T3" t="s">
        <v>0</v>
      </c>
      <c r="U3" t="s">
        <v>35</v>
      </c>
      <c r="V3" t="s">
        <v>4</v>
      </c>
      <c r="W3" s="35">
        <v>45323</v>
      </c>
      <c r="X3" s="2" t="e">
        <f ca="1">VLOOKUP($U3,INDIRECT($V$3),W$3,FALSE)</f>
        <v>#REF!</v>
      </c>
    </row>
    <row r="4" spans="1:24" x14ac:dyDescent="0.3">
      <c r="A4" s="56" t="s">
        <v>38</v>
      </c>
      <c r="B4" s="36" t="str">
        <f t="shared" ca="1" si="0"/>
        <v/>
      </c>
      <c r="C4" s="36" t="str">
        <f t="shared" ca="1" si="0"/>
        <v/>
      </c>
      <c r="D4" s="36" t="str">
        <f t="shared" ca="1" si="0"/>
        <v/>
      </c>
      <c r="E4" s="36" t="str">
        <f t="shared" ca="1" si="0"/>
        <v/>
      </c>
      <c r="F4" s="36" t="str">
        <f t="shared" ca="1" si="0"/>
        <v/>
      </c>
      <c r="G4" s="36" t="str">
        <f t="shared" ca="1" si="0"/>
        <v/>
      </c>
      <c r="H4" s="36" t="str">
        <f t="shared" ca="1" si="0"/>
        <v/>
      </c>
      <c r="I4" s="36" t="str">
        <f t="shared" ca="1" si="0"/>
        <v/>
      </c>
      <c r="J4" s="36" t="str">
        <f t="shared" ca="1" si="0"/>
        <v/>
      </c>
      <c r="K4" s="36" t="str">
        <f t="shared" ca="1" si="0"/>
        <v/>
      </c>
      <c r="L4" s="36" t="str">
        <f t="shared" ca="1" si="0"/>
        <v/>
      </c>
      <c r="M4" s="36" t="str">
        <f t="shared" ca="1" si="0"/>
        <v/>
      </c>
      <c r="N4" s="52">
        <f t="shared" ref="N4:N42" ca="1" si="1">SUM($B4:$M4)</f>
        <v>0</v>
      </c>
    </row>
    <row r="5" spans="1:24" x14ac:dyDescent="0.3">
      <c r="A5" s="56" t="s">
        <v>39</v>
      </c>
      <c r="B5" s="36" t="str">
        <f ca="1">IFERROR(VLOOKUP($A5,INDIRECT($P$2),COLUMN(B$2),FALSE),"")</f>
        <v/>
      </c>
      <c r="C5" s="36" t="str">
        <f t="shared" ca="1" si="0"/>
        <v/>
      </c>
      <c r="D5" s="36" t="str">
        <f t="shared" ca="1" si="0"/>
        <v/>
      </c>
      <c r="E5" s="36" t="str">
        <f t="shared" ca="1" si="0"/>
        <v/>
      </c>
      <c r="F5" s="36" t="str">
        <f t="shared" ca="1" si="0"/>
        <v/>
      </c>
      <c r="G5" s="36" t="str">
        <f t="shared" ca="1" si="0"/>
        <v/>
      </c>
      <c r="H5" s="36" t="str">
        <f t="shared" ca="1" si="0"/>
        <v/>
      </c>
      <c r="I5" s="36" t="str">
        <f t="shared" ca="1" si="0"/>
        <v/>
      </c>
      <c r="J5" s="36" t="str">
        <f t="shared" ca="1" si="0"/>
        <v/>
      </c>
      <c r="K5" s="36" t="str">
        <f t="shared" ca="1" si="0"/>
        <v/>
      </c>
      <c r="L5" s="36" t="str">
        <f t="shared" ca="1" si="0"/>
        <v/>
      </c>
      <c r="M5" s="36" t="str">
        <f t="shared" ca="1" si="0"/>
        <v/>
      </c>
      <c r="N5" s="52">
        <f t="shared" ca="1" si="1"/>
        <v>0</v>
      </c>
    </row>
    <row r="6" spans="1:24" x14ac:dyDescent="0.3">
      <c r="A6" s="56" t="s">
        <v>40</v>
      </c>
      <c r="B6" s="36" t="str">
        <f t="shared" ca="1" si="0"/>
        <v/>
      </c>
      <c r="C6" s="36" t="str">
        <f t="shared" ca="1" si="0"/>
        <v/>
      </c>
      <c r="D6" s="36" t="str">
        <f t="shared" ca="1" si="0"/>
        <v/>
      </c>
      <c r="E6" s="36" t="str">
        <f t="shared" ca="1" si="0"/>
        <v/>
      </c>
      <c r="F6" s="36" t="str">
        <f t="shared" ca="1" si="0"/>
        <v/>
      </c>
      <c r="G6" s="36" t="str">
        <f t="shared" ca="1" si="0"/>
        <v/>
      </c>
      <c r="H6" s="36" t="str">
        <f t="shared" ca="1" si="0"/>
        <v/>
      </c>
      <c r="I6" s="36" t="str">
        <f t="shared" ca="1" si="0"/>
        <v/>
      </c>
      <c r="J6" s="36" t="str">
        <f t="shared" ca="1" si="0"/>
        <v/>
      </c>
      <c r="K6" s="36" t="str">
        <f t="shared" ca="1" si="0"/>
        <v/>
      </c>
      <c r="L6" s="36" t="str">
        <f t="shared" ca="1" si="0"/>
        <v/>
      </c>
      <c r="M6" s="36" t="str">
        <f t="shared" ca="1" si="0"/>
        <v/>
      </c>
      <c r="N6" s="52">
        <f t="shared" ca="1" si="1"/>
        <v>0</v>
      </c>
    </row>
    <row r="7" spans="1:24" x14ac:dyDescent="0.3">
      <c r="A7" s="56" t="s">
        <v>41</v>
      </c>
      <c r="B7" s="36" t="str">
        <f t="shared" ca="1" si="0"/>
        <v/>
      </c>
      <c r="C7" s="36" t="str">
        <f t="shared" ca="1" si="0"/>
        <v/>
      </c>
      <c r="D7" s="36" t="str">
        <f t="shared" ca="1" si="0"/>
        <v/>
      </c>
      <c r="E7" s="36" t="str">
        <f t="shared" ca="1" si="0"/>
        <v/>
      </c>
      <c r="F7" s="36" t="str">
        <f t="shared" ca="1" si="0"/>
        <v/>
      </c>
      <c r="G7" s="36" t="str">
        <f t="shared" ca="1" si="0"/>
        <v/>
      </c>
      <c r="H7" s="36" t="str">
        <f t="shared" ca="1" si="0"/>
        <v/>
      </c>
      <c r="I7" s="36" t="str">
        <f t="shared" ca="1" si="0"/>
        <v/>
      </c>
      <c r="J7" s="36" t="str">
        <f t="shared" ca="1" si="0"/>
        <v/>
      </c>
      <c r="K7" s="36" t="str">
        <f t="shared" ca="1" si="0"/>
        <v/>
      </c>
      <c r="L7" s="36" t="str">
        <f t="shared" ca="1" si="0"/>
        <v/>
      </c>
      <c r="M7" s="36" t="str">
        <f t="shared" ca="1" si="0"/>
        <v/>
      </c>
      <c r="N7" s="52">
        <f t="shared" ca="1" si="1"/>
        <v>0</v>
      </c>
    </row>
    <row r="8" spans="1:24" x14ac:dyDescent="0.3">
      <c r="A8" s="56" t="s">
        <v>42</v>
      </c>
      <c r="B8" s="36" t="str">
        <f t="shared" ca="1" si="0"/>
        <v/>
      </c>
      <c r="C8" s="36" t="str">
        <f t="shared" ca="1" si="0"/>
        <v/>
      </c>
      <c r="D8" s="36" t="str">
        <f t="shared" ca="1" si="0"/>
        <v/>
      </c>
      <c r="E8" s="36" t="str">
        <f t="shared" ca="1" si="0"/>
        <v/>
      </c>
      <c r="F8" s="36" t="str">
        <f t="shared" ca="1" si="0"/>
        <v/>
      </c>
      <c r="G8" s="36" t="str">
        <f t="shared" ca="1" si="0"/>
        <v/>
      </c>
      <c r="H8" s="36" t="str">
        <f t="shared" ca="1" si="0"/>
        <v/>
      </c>
      <c r="I8" s="36" t="str">
        <f t="shared" ca="1" si="0"/>
        <v/>
      </c>
      <c r="J8" s="36" t="str">
        <f t="shared" ca="1" si="0"/>
        <v/>
      </c>
      <c r="K8" s="36" t="str">
        <f t="shared" ca="1" si="0"/>
        <v/>
      </c>
      <c r="L8" s="36" t="str">
        <f t="shared" ca="1" si="0"/>
        <v/>
      </c>
      <c r="M8" s="36" t="str">
        <f t="shared" ca="1" si="0"/>
        <v/>
      </c>
      <c r="N8" s="52">
        <f t="shared" ca="1" si="1"/>
        <v>0</v>
      </c>
    </row>
    <row r="9" spans="1:24" x14ac:dyDescent="0.3">
      <c r="A9" s="56" t="s">
        <v>43</v>
      </c>
      <c r="B9" s="36" t="str">
        <f ca="1">IFERROR(VLOOKUP($A9,INDIRECT($P$2),COLUMN(B$2),FALSE),"")</f>
        <v/>
      </c>
      <c r="C9" s="36" t="str">
        <f t="shared" ca="1" si="0"/>
        <v/>
      </c>
      <c r="D9" s="36" t="str">
        <f t="shared" ca="1" si="0"/>
        <v/>
      </c>
      <c r="E9" s="36" t="str">
        <f t="shared" ca="1" si="0"/>
        <v/>
      </c>
      <c r="F9" s="36" t="str">
        <f t="shared" ca="1" si="0"/>
        <v/>
      </c>
      <c r="G9" s="36" t="str">
        <f t="shared" ca="1" si="0"/>
        <v/>
      </c>
      <c r="H9" s="36" t="str">
        <f t="shared" ca="1" si="0"/>
        <v/>
      </c>
      <c r="I9" s="36" t="str">
        <f t="shared" ca="1" si="0"/>
        <v/>
      </c>
      <c r="J9" s="36" t="str">
        <f t="shared" ca="1" si="0"/>
        <v/>
      </c>
      <c r="K9" s="36" t="str">
        <f t="shared" ca="1" si="0"/>
        <v/>
      </c>
      <c r="L9" s="36" t="str">
        <f t="shared" ca="1" si="0"/>
        <v/>
      </c>
      <c r="M9" s="36" t="str">
        <f t="shared" ca="1" si="0"/>
        <v/>
      </c>
      <c r="N9" s="52">
        <f t="shared" ca="1" si="1"/>
        <v>0</v>
      </c>
    </row>
    <row r="10" spans="1:24" x14ac:dyDescent="0.3">
      <c r="A10" s="56" t="s">
        <v>44</v>
      </c>
      <c r="B10" s="36" t="str">
        <f t="shared" ca="1" si="0"/>
        <v/>
      </c>
      <c r="C10" s="36" t="str">
        <f t="shared" ca="1" si="0"/>
        <v/>
      </c>
      <c r="D10" s="36" t="str">
        <f t="shared" ca="1" si="0"/>
        <v/>
      </c>
      <c r="E10" s="36" t="str">
        <f t="shared" ca="1" si="0"/>
        <v/>
      </c>
      <c r="F10" s="36" t="str">
        <f t="shared" ca="1" si="0"/>
        <v/>
      </c>
      <c r="G10" s="36" t="str">
        <f t="shared" ca="1" si="0"/>
        <v/>
      </c>
      <c r="H10" s="36" t="str">
        <f t="shared" ca="1" si="0"/>
        <v/>
      </c>
      <c r="I10" s="36" t="str">
        <f t="shared" ca="1" si="0"/>
        <v/>
      </c>
      <c r="J10" s="36" t="str">
        <f t="shared" ca="1" si="0"/>
        <v/>
      </c>
      <c r="K10" s="36" t="str">
        <f t="shared" ca="1" si="0"/>
        <v/>
      </c>
      <c r="L10" s="36" t="str">
        <f t="shared" ca="1" si="0"/>
        <v/>
      </c>
      <c r="M10" s="36" t="str">
        <f t="shared" ca="1" si="0"/>
        <v/>
      </c>
      <c r="N10" s="52">
        <f t="shared" ca="1" si="1"/>
        <v>0</v>
      </c>
    </row>
    <row r="11" spans="1:24" x14ac:dyDescent="0.3">
      <c r="A11" s="56" t="s">
        <v>45</v>
      </c>
      <c r="B11" s="36" t="str">
        <f ca="1">IFERROR(VLOOKUP($A11,INDIRECT($P$2),COLUMN(B$2),FALSE),"")</f>
        <v/>
      </c>
      <c r="C11" s="36" t="str">
        <f t="shared" ca="1" si="0"/>
        <v/>
      </c>
      <c r="D11" s="36" t="str">
        <f t="shared" ca="1" si="0"/>
        <v/>
      </c>
      <c r="E11" s="36" t="str">
        <f t="shared" ca="1" si="0"/>
        <v/>
      </c>
      <c r="F11" s="36" t="str">
        <f t="shared" ca="1" si="0"/>
        <v/>
      </c>
      <c r="G11" s="36" t="str">
        <f t="shared" ca="1" si="0"/>
        <v/>
      </c>
      <c r="H11" s="36" t="str">
        <f t="shared" ca="1" si="0"/>
        <v/>
      </c>
      <c r="I11" s="36" t="str">
        <f t="shared" ca="1" si="0"/>
        <v/>
      </c>
      <c r="J11" s="36" t="str">
        <f t="shared" ca="1" si="0"/>
        <v/>
      </c>
      <c r="K11" s="36" t="str">
        <f t="shared" ca="1" si="0"/>
        <v/>
      </c>
      <c r="L11" s="36" t="str">
        <f t="shared" ca="1" si="0"/>
        <v/>
      </c>
      <c r="M11" s="36" t="str">
        <f t="shared" ca="1" si="0"/>
        <v/>
      </c>
      <c r="N11" s="52">
        <f t="shared" ca="1" si="1"/>
        <v>0</v>
      </c>
    </row>
    <row r="12" spans="1:24" x14ac:dyDescent="0.3">
      <c r="A12" s="56" t="s">
        <v>46</v>
      </c>
      <c r="B12" s="36" t="str">
        <f t="shared" ca="1" si="0"/>
        <v/>
      </c>
      <c r="C12" s="36" t="str">
        <f t="shared" ca="1" si="0"/>
        <v/>
      </c>
      <c r="D12" s="36" t="str">
        <f t="shared" ca="1" si="0"/>
        <v/>
      </c>
      <c r="E12" s="36" t="str">
        <f t="shared" ca="1" si="0"/>
        <v/>
      </c>
      <c r="F12" s="36" t="str">
        <f t="shared" ca="1" si="0"/>
        <v/>
      </c>
      <c r="G12" s="36" t="str">
        <f t="shared" ca="1" si="0"/>
        <v/>
      </c>
      <c r="H12" s="36" t="str">
        <f t="shared" ca="1" si="0"/>
        <v/>
      </c>
      <c r="I12" s="36" t="str">
        <f t="shared" ca="1" si="0"/>
        <v/>
      </c>
      <c r="J12" s="36" t="str">
        <f t="shared" ca="1" si="0"/>
        <v/>
      </c>
      <c r="K12" s="36" t="str">
        <f t="shared" ca="1" si="0"/>
        <v/>
      </c>
      <c r="L12" s="36" t="str">
        <f t="shared" ca="1" si="0"/>
        <v/>
      </c>
      <c r="M12" s="36" t="str">
        <f t="shared" ca="1" si="0"/>
        <v/>
      </c>
      <c r="N12" s="52">
        <f t="shared" ca="1" si="1"/>
        <v>0</v>
      </c>
    </row>
    <row r="13" spans="1:24" x14ac:dyDescent="0.3">
      <c r="A13" s="56" t="s">
        <v>47</v>
      </c>
      <c r="B13" s="36" t="str">
        <f t="shared" ref="B13:M22" ca="1" si="2">IFERROR(VLOOKUP($A13,INDIRECT($P$2),COLUMN(B$2),FALSE),"")</f>
        <v/>
      </c>
      <c r="C13" s="36" t="str">
        <f t="shared" ca="1" si="2"/>
        <v/>
      </c>
      <c r="D13" s="36" t="str">
        <f t="shared" ca="1" si="2"/>
        <v/>
      </c>
      <c r="E13" s="36" t="str">
        <f t="shared" ca="1" si="2"/>
        <v/>
      </c>
      <c r="F13" s="36" t="str">
        <f t="shared" ca="1" si="2"/>
        <v/>
      </c>
      <c r="G13" s="36" t="str">
        <f t="shared" ca="1" si="2"/>
        <v/>
      </c>
      <c r="H13" s="36" t="str">
        <f t="shared" ca="1" si="2"/>
        <v/>
      </c>
      <c r="I13" s="36" t="str">
        <f t="shared" ca="1" si="2"/>
        <v/>
      </c>
      <c r="J13" s="36" t="str">
        <f t="shared" ca="1" si="2"/>
        <v/>
      </c>
      <c r="K13" s="36" t="str">
        <f t="shared" ca="1" si="2"/>
        <v/>
      </c>
      <c r="L13" s="36" t="str">
        <f t="shared" ca="1" si="2"/>
        <v/>
      </c>
      <c r="M13" s="36" t="str">
        <f t="shared" ca="1" si="2"/>
        <v/>
      </c>
      <c r="N13" s="52">
        <f t="shared" ca="1" si="1"/>
        <v>0</v>
      </c>
    </row>
    <row r="14" spans="1:24" x14ac:dyDescent="0.3">
      <c r="A14" s="56" t="s">
        <v>48</v>
      </c>
      <c r="B14" s="36" t="str">
        <f t="shared" ca="1" si="2"/>
        <v/>
      </c>
      <c r="C14" s="36" t="str">
        <f t="shared" ca="1" si="2"/>
        <v/>
      </c>
      <c r="D14" s="36" t="str">
        <f t="shared" ca="1" si="2"/>
        <v/>
      </c>
      <c r="E14" s="36" t="str">
        <f t="shared" ca="1" si="2"/>
        <v/>
      </c>
      <c r="F14" s="36" t="str">
        <f t="shared" ca="1" si="2"/>
        <v/>
      </c>
      <c r="G14" s="36" t="str">
        <f t="shared" ca="1" si="2"/>
        <v/>
      </c>
      <c r="H14" s="36" t="str">
        <f t="shared" ca="1" si="2"/>
        <v/>
      </c>
      <c r="I14" s="36" t="str">
        <f t="shared" ca="1" si="2"/>
        <v/>
      </c>
      <c r="J14" s="36" t="str">
        <f t="shared" ca="1" si="2"/>
        <v/>
      </c>
      <c r="K14" s="36" t="str">
        <f t="shared" ca="1" si="2"/>
        <v/>
      </c>
      <c r="L14" s="36" t="str">
        <f t="shared" ca="1" si="2"/>
        <v/>
      </c>
      <c r="M14" s="36" t="str">
        <f t="shared" ca="1" si="2"/>
        <v/>
      </c>
      <c r="N14" s="52">
        <f t="shared" ca="1" si="1"/>
        <v>0</v>
      </c>
    </row>
    <row r="15" spans="1:24" x14ac:dyDescent="0.3">
      <c r="A15" s="56" t="s">
        <v>49</v>
      </c>
      <c r="B15" s="36" t="str">
        <f t="shared" ca="1" si="2"/>
        <v/>
      </c>
      <c r="C15" s="36" t="str">
        <f t="shared" ca="1" si="2"/>
        <v/>
      </c>
      <c r="D15" s="36" t="str">
        <f t="shared" ca="1" si="2"/>
        <v/>
      </c>
      <c r="E15" s="36" t="str">
        <f t="shared" ca="1" si="2"/>
        <v/>
      </c>
      <c r="F15" s="36" t="str">
        <f t="shared" ca="1" si="2"/>
        <v/>
      </c>
      <c r="G15" s="36" t="str">
        <f t="shared" ca="1" si="2"/>
        <v/>
      </c>
      <c r="H15" s="36" t="str">
        <f t="shared" ca="1" si="2"/>
        <v/>
      </c>
      <c r="I15" s="36" t="str">
        <f t="shared" ca="1" si="2"/>
        <v/>
      </c>
      <c r="J15" s="36" t="str">
        <f t="shared" ca="1" si="2"/>
        <v/>
      </c>
      <c r="K15" s="36" t="str">
        <f t="shared" ca="1" si="2"/>
        <v/>
      </c>
      <c r="L15" s="36" t="str">
        <f t="shared" ca="1" si="2"/>
        <v/>
      </c>
      <c r="M15" s="36" t="str">
        <f t="shared" ca="1" si="2"/>
        <v/>
      </c>
      <c r="N15" s="52">
        <f t="shared" ca="1" si="1"/>
        <v>0</v>
      </c>
    </row>
    <row r="16" spans="1:24" x14ac:dyDescent="0.3">
      <c r="A16" s="56" t="s">
        <v>50</v>
      </c>
      <c r="B16" s="36" t="str">
        <f t="shared" ca="1" si="2"/>
        <v/>
      </c>
      <c r="C16" s="36" t="str">
        <f t="shared" ca="1" si="2"/>
        <v/>
      </c>
      <c r="D16" s="36" t="str">
        <f t="shared" ca="1" si="2"/>
        <v/>
      </c>
      <c r="E16" s="36" t="str">
        <f t="shared" ca="1" si="2"/>
        <v/>
      </c>
      <c r="F16" s="36" t="str">
        <f t="shared" ca="1" si="2"/>
        <v/>
      </c>
      <c r="G16" s="36" t="str">
        <f t="shared" ca="1" si="2"/>
        <v/>
      </c>
      <c r="H16" s="36" t="str">
        <f t="shared" ca="1" si="2"/>
        <v/>
      </c>
      <c r="I16" s="36" t="str">
        <f t="shared" ca="1" si="2"/>
        <v/>
      </c>
      <c r="J16" s="36" t="str">
        <f t="shared" ca="1" si="2"/>
        <v/>
      </c>
      <c r="K16" s="36" t="str">
        <f t="shared" ca="1" si="2"/>
        <v/>
      </c>
      <c r="L16" s="36" t="str">
        <f t="shared" ca="1" si="2"/>
        <v/>
      </c>
      <c r="M16" s="36" t="str">
        <f t="shared" ca="1" si="2"/>
        <v/>
      </c>
      <c r="N16" s="52">
        <f t="shared" ca="1" si="1"/>
        <v>0</v>
      </c>
    </row>
    <row r="17" spans="1:14" x14ac:dyDescent="0.3">
      <c r="A17" s="56" t="s">
        <v>51</v>
      </c>
      <c r="B17" s="36" t="str">
        <f t="shared" ca="1" si="2"/>
        <v/>
      </c>
      <c r="C17" s="36" t="str">
        <f t="shared" ca="1" si="2"/>
        <v/>
      </c>
      <c r="D17" s="36" t="str">
        <f t="shared" ca="1" si="2"/>
        <v/>
      </c>
      <c r="E17" s="36" t="str">
        <f t="shared" ca="1" si="2"/>
        <v/>
      </c>
      <c r="F17" s="36" t="str">
        <f t="shared" ca="1" si="2"/>
        <v/>
      </c>
      <c r="G17" s="36" t="str">
        <f t="shared" ca="1" si="2"/>
        <v/>
      </c>
      <c r="H17" s="36" t="str">
        <f t="shared" ca="1" si="2"/>
        <v/>
      </c>
      <c r="I17" s="36" t="str">
        <f t="shared" ca="1" si="2"/>
        <v/>
      </c>
      <c r="J17" s="36" t="str">
        <f t="shared" ca="1" si="2"/>
        <v/>
      </c>
      <c r="K17" s="36" t="str">
        <f t="shared" ca="1" si="2"/>
        <v/>
      </c>
      <c r="L17" s="36" t="str">
        <f t="shared" ca="1" si="2"/>
        <v/>
      </c>
      <c r="M17" s="36" t="str">
        <f t="shared" ca="1" si="2"/>
        <v/>
      </c>
      <c r="N17" s="52">
        <f t="shared" ca="1" si="1"/>
        <v>0</v>
      </c>
    </row>
    <row r="18" spans="1:14" x14ac:dyDescent="0.3">
      <c r="A18" s="56" t="s">
        <v>52</v>
      </c>
      <c r="B18" s="36" t="str">
        <f t="shared" ca="1" si="2"/>
        <v/>
      </c>
      <c r="C18" s="36" t="str">
        <f t="shared" ca="1" si="2"/>
        <v/>
      </c>
      <c r="D18" s="36" t="str">
        <f t="shared" ca="1" si="2"/>
        <v/>
      </c>
      <c r="E18" s="36" t="str">
        <f t="shared" ca="1" si="2"/>
        <v/>
      </c>
      <c r="F18" s="36" t="str">
        <f t="shared" ca="1" si="2"/>
        <v/>
      </c>
      <c r="G18" s="36" t="str">
        <f t="shared" ca="1" si="2"/>
        <v/>
      </c>
      <c r="H18" s="36" t="str">
        <f t="shared" ca="1" si="2"/>
        <v/>
      </c>
      <c r="I18" s="36" t="str">
        <f t="shared" ca="1" si="2"/>
        <v/>
      </c>
      <c r="J18" s="36" t="str">
        <f t="shared" ca="1" si="2"/>
        <v/>
      </c>
      <c r="K18" s="36" t="str">
        <f t="shared" ca="1" si="2"/>
        <v/>
      </c>
      <c r="L18" s="36" t="str">
        <f t="shared" ca="1" si="2"/>
        <v/>
      </c>
      <c r="M18" s="36" t="str">
        <f t="shared" ca="1" si="2"/>
        <v/>
      </c>
      <c r="N18" s="52">
        <f t="shared" ca="1" si="1"/>
        <v>0</v>
      </c>
    </row>
    <row r="19" spans="1:14" x14ac:dyDescent="0.3">
      <c r="A19" s="56" t="s">
        <v>53</v>
      </c>
      <c r="B19" s="36" t="str">
        <f t="shared" ca="1" si="2"/>
        <v/>
      </c>
      <c r="C19" s="36" t="str">
        <f t="shared" ca="1" si="2"/>
        <v/>
      </c>
      <c r="D19" s="36" t="str">
        <f t="shared" ca="1" si="2"/>
        <v/>
      </c>
      <c r="E19" s="36" t="str">
        <f t="shared" ca="1" si="2"/>
        <v/>
      </c>
      <c r="F19" s="36" t="str">
        <f t="shared" ca="1" si="2"/>
        <v/>
      </c>
      <c r="G19" s="36" t="str">
        <f t="shared" ca="1" si="2"/>
        <v/>
      </c>
      <c r="H19" s="36" t="str">
        <f t="shared" ca="1" si="2"/>
        <v/>
      </c>
      <c r="I19" s="36" t="str">
        <f t="shared" ca="1" si="2"/>
        <v/>
      </c>
      <c r="J19" s="36" t="str">
        <f t="shared" ca="1" si="2"/>
        <v/>
      </c>
      <c r="K19" s="36" t="str">
        <f t="shared" ca="1" si="2"/>
        <v/>
      </c>
      <c r="L19" s="36" t="str">
        <f t="shared" ca="1" si="2"/>
        <v/>
      </c>
      <c r="M19" s="36" t="str">
        <f t="shared" ca="1" si="2"/>
        <v/>
      </c>
      <c r="N19" s="52">
        <f t="shared" ca="1" si="1"/>
        <v>0</v>
      </c>
    </row>
    <row r="20" spans="1:14" x14ac:dyDescent="0.3">
      <c r="A20" s="56" t="s">
        <v>54</v>
      </c>
      <c r="B20" s="36" t="str">
        <f t="shared" ca="1" si="2"/>
        <v/>
      </c>
      <c r="C20" s="36" t="str">
        <f t="shared" ca="1" si="2"/>
        <v/>
      </c>
      <c r="D20" s="36" t="str">
        <f t="shared" ca="1" si="2"/>
        <v/>
      </c>
      <c r="E20" s="36" t="str">
        <f t="shared" ca="1" si="2"/>
        <v/>
      </c>
      <c r="F20" s="36" t="str">
        <f t="shared" ca="1" si="2"/>
        <v/>
      </c>
      <c r="G20" s="36" t="str">
        <f t="shared" ca="1" si="2"/>
        <v/>
      </c>
      <c r="H20" s="36" t="str">
        <f t="shared" ca="1" si="2"/>
        <v/>
      </c>
      <c r="I20" s="36" t="str">
        <f t="shared" ca="1" si="2"/>
        <v/>
      </c>
      <c r="J20" s="36" t="str">
        <f t="shared" ca="1" si="2"/>
        <v/>
      </c>
      <c r="K20" s="36" t="str">
        <f t="shared" ca="1" si="2"/>
        <v/>
      </c>
      <c r="L20" s="36" t="str">
        <f t="shared" ca="1" si="2"/>
        <v/>
      </c>
      <c r="M20" s="36" t="str">
        <f t="shared" ca="1" si="2"/>
        <v/>
      </c>
      <c r="N20" s="52">
        <f t="shared" ca="1" si="1"/>
        <v>0</v>
      </c>
    </row>
    <row r="21" spans="1:14" x14ac:dyDescent="0.3">
      <c r="A21" s="56" t="s">
        <v>55</v>
      </c>
      <c r="B21" s="36" t="str">
        <f t="shared" ca="1" si="2"/>
        <v/>
      </c>
      <c r="C21" s="36" t="str">
        <f t="shared" ca="1" si="2"/>
        <v/>
      </c>
      <c r="D21" s="36" t="str">
        <f t="shared" ca="1" si="2"/>
        <v/>
      </c>
      <c r="E21" s="36" t="str">
        <f t="shared" ca="1" si="2"/>
        <v/>
      </c>
      <c r="F21" s="36" t="str">
        <f t="shared" ca="1" si="2"/>
        <v/>
      </c>
      <c r="G21" s="36" t="str">
        <f t="shared" ca="1" si="2"/>
        <v/>
      </c>
      <c r="H21" s="36" t="str">
        <f t="shared" ca="1" si="2"/>
        <v/>
      </c>
      <c r="I21" s="36" t="str">
        <f t="shared" ca="1" si="2"/>
        <v/>
      </c>
      <c r="J21" s="36" t="str">
        <f t="shared" ca="1" si="2"/>
        <v/>
      </c>
      <c r="K21" s="36" t="str">
        <f t="shared" ca="1" si="2"/>
        <v/>
      </c>
      <c r="L21" s="36" t="str">
        <f t="shared" ca="1" si="2"/>
        <v/>
      </c>
      <c r="M21" s="36" t="str">
        <f t="shared" ca="1" si="2"/>
        <v/>
      </c>
      <c r="N21" s="52">
        <f t="shared" ca="1" si="1"/>
        <v>0</v>
      </c>
    </row>
    <row r="22" spans="1:14" x14ac:dyDescent="0.3">
      <c r="A22" s="56" t="s">
        <v>56</v>
      </c>
      <c r="B22" s="36" t="str">
        <f ca="1">IFERROR(VLOOKUP($A22,INDIRECT($P$2),COLUMN(B$2),FALSE),"")</f>
        <v/>
      </c>
      <c r="C22" s="36" t="str">
        <f t="shared" ca="1" si="2"/>
        <v/>
      </c>
      <c r="D22" s="36" t="str">
        <f t="shared" ca="1" si="2"/>
        <v/>
      </c>
      <c r="E22" s="36" t="str">
        <f t="shared" ca="1" si="2"/>
        <v/>
      </c>
      <c r="F22" s="36" t="str">
        <f t="shared" ca="1" si="2"/>
        <v/>
      </c>
      <c r="G22" s="36" t="str">
        <f t="shared" ca="1" si="2"/>
        <v/>
      </c>
      <c r="H22" s="36" t="str">
        <f t="shared" ca="1" si="2"/>
        <v/>
      </c>
      <c r="I22" s="36" t="str">
        <f t="shared" ca="1" si="2"/>
        <v/>
      </c>
      <c r="J22" s="36" t="str">
        <f t="shared" ca="1" si="2"/>
        <v/>
      </c>
      <c r="K22" s="36" t="str">
        <f t="shared" ca="1" si="2"/>
        <v/>
      </c>
      <c r="L22" s="36" t="str">
        <f t="shared" ca="1" si="2"/>
        <v/>
      </c>
      <c r="M22" s="36" t="str">
        <f t="shared" ca="1" si="2"/>
        <v/>
      </c>
      <c r="N22" s="52">
        <f t="shared" ca="1" si="1"/>
        <v>0</v>
      </c>
    </row>
    <row r="23" spans="1:14" x14ac:dyDescent="0.3">
      <c r="A23" s="56" t="s">
        <v>57</v>
      </c>
      <c r="B23" s="36" t="str">
        <f t="shared" ref="B23:M32" ca="1" si="3">IFERROR(VLOOKUP($A23,INDIRECT($P$2),COLUMN(B$2),FALSE),"")</f>
        <v/>
      </c>
      <c r="C23" s="36" t="str">
        <f t="shared" ca="1" si="3"/>
        <v/>
      </c>
      <c r="D23" s="36" t="str">
        <f t="shared" ca="1" si="3"/>
        <v/>
      </c>
      <c r="E23" s="36" t="str">
        <f t="shared" ca="1" si="3"/>
        <v/>
      </c>
      <c r="F23" s="36" t="str">
        <f t="shared" ca="1" si="3"/>
        <v/>
      </c>
      <c r="G23" s="36" t="str">
        <f t="shared" ca="1" si="3"/>
        <v/>
      </c>
      <c r="H23" s="36" t="str">
        <f t="shared" ca="1" si="3"/>
        <v/>
      </c>
      <c r="I23" s="36" t="str">
        <f t="shared" ca="1" si="3"/>
        <v/>
      </c>
      <c r="J23" s="36" t="str">
        <f t="shared" ca="1" si="3"/>
        <v/>
      </c>
      <c r="K23" s="36" t="str">
        <f t="shared" ca="1" si="3"/>
        <v/>
      </c>
      <c r="L23" s="36" t="str">
        <f t="shared" ca="1" si="3"/>
        <v/>
      </c>
      <c r="M23" s="36" t="str">
        <f t="shared" ca="1" si="3"/>
        <v/>
      </c>
      <c r="N23" s="52">
        <f t="shared" ca="1" si="1"/>
        <v>0</v>
      </c>
    </row>
    <row r="24" spans="1:14" x14ac:dyDescent="0.3">
      <c r="A24" s="56" t="s">
        <v>58</v>
      </c>
      <c r="B24" s="36" t="str">
        <f t="shared" ca="1" si="3"/>
        <v/>
      </c>
      <c r="C24" s="36" t="str">
        <f t="shared" ca="1" si="3"/>
        <v/>
      </c>
      <c r="D24" s="36" t="str">
        <f t="shared" ca="1" si="3"/>
        <v/>
      </c>
      <c r="E24" s="36" t="str">
        <f t="shared" ca="1" si="3"/>
        <v/>
      </c>
      <c r="F24" s="36" t="str">
        <f t="shared" ca="1" si="3"/>
        <v/>
      </c>
      <c r="G24" s="36" t="str">
        <f t="shared" ca="1" si="3"/>
        <v/>
      </c>
      <c r="H24" s="36" t="str">
        <f t="shared" ca="1" si="3"/>
        <v/>
      </c>
      <c r="I24" s="36" t="str">
        <f t="shared" ca="1" si="3"/>
        <v/>
      </c>
      <c r="J24" s="36" t="str">
        <f t="shared" ca="1" si="3"/>
        <v/>
      </c>
      <c r="K24" s="36" t="str">
        <f t="shared" ca="1" si="3"/>
        <v/>
      </c>
      <c r="L24" s="36" t="str">
        <f t="shared" ca="1" si="3"/>
        <v/>
      </c>
      <c r="M24" s="36" t="str">
        <f t="shared" ca="1" si="3"/>
        <v/>
      </c>
      <c r="N24" s="52">
        <f t="shared" ca="1" si="1"/>
        <v>0</v>
      </c>
    </row>
    <row r="25" spans="1:14" x14ac:dyDescent="0.3">
      <c r="A25" s="56" t="s">
        <v>59</v>
      </c>
      <c r="B25" s="36" t="str">
        <f t="shared" ca="1" si="3"/>
        <v/>
      </c>
      <c r="C25" s="36" t="str">
        <f t="shared" ca="1" si="3"/>
        <v/>
      </c>
      <c r="D25" s="36" t="str">
        <f t="shared" ca="1" si="3"/>
        <v/>
      </c>
      <c r="E25" s="36" t="str">
        <f t="shared" ca="1" si="3"/>
        <v/>
      </c>
      <c r="F25" s="36" t="str">
        <f t="shared" ca="1" si="3"/>
        <v/>
      </c>
      <c r="G25" s="36" t="str">
        <f t="shared" ca="1" si="3"/>
        <v/>
      </c>
      <c r="H25" s="36" t="str">
        <f t="shared" ca="1" si="3"/>
        <v/>
      </c>
      <c r="I25" s="36" t="str">
        <f t="shared" ca="1" si="3"/>
        <v/>
      </c>
      <c r="J25" s="36" t="str">
        <f t="shared" ca="1" si="3"/>
        <v/>
      </c>
      <c r="K25" s="36" t="str">
        <f t="shared" ca="1" si="3"/>
        <v/>
      </c>
      <c r="L25" s="36" t="str">
        <f t="shared" ca="1" si="3"/>
        <v/>
      </c>
      <c r="M25" s="36" t="str">
        <f t="shared" ca="1" si="3"/>
        <v/>
      </c>
      <c r="N25" s="52">
        <f t="shared" ca="1" si="1"/>
        <v>0</v>
      </c>
    </row>
    <row r="26" spans="1:14" x14ac:dyDescent="0.3">
      <c r="A26" s="56" t="s">
        <v>60</v>
      </c>
      <c r="B26" s="36" t="str">
        <f t="shared" ca="1" si="3"/>
        <v/>
      </c>
      <c r="C26" s="36" t="str">
        <f t="shared" ca="1" si="3"/>
        <v/>
      </c>
      <c r="D26" s="36" t="str">
        <f t="shared" ca="1" si="3"/>
        <v/>
      </c>
      <c r="E26" s="36" t="str">
        <f t="shared" ca="1" si="3"/>
        <v/>
      </c>
      <c r="F26" s="36" t="str">
        <f t="shared" ca="1" si="3"/>
        <v/>
      </c>
      <c r="G26" s="36" t="str">
        <f t="shared" ca="1" si="3"/>
        <v/>
      </c>
      <c r="H26" s="36" t="str">
        <f t="shared" ca="1" si="3"/>
        <v/>
      </c>
      <c r="I26" s="36" t="str">
        <f t="shared" ca="1" si="3"/>
        <v/>
      </c>
      <c r="J26" s="36" t="str">
        <f t="shared" ca="1" si="3"/>
        <v/>
      </c>
      <c r="K26" s="36" t="str">
        <f t="shared" ca="1" si="3"/>
        <v/>
      </c>
      <c r="L26" s="36" t="str">
        <f t="shared" ca="1" si="3"/>
        <v/>
      </c>
      <c r="M26" s="36" t="str">
        <f t="shared" ca="1" si="3"/>
        <v/>
      </c>
      <c r="N26" s="52">
        <f t="shared" ca="1" si="1"/>
        <v>0</v>
      </c>
    </row>
    <row r="27" spans="1:14" x14ac:dyDescent="0.3">
      <c r="A27" s="56" t="s">
        <v>61</v>
      </c>
      <c r="B27" s="36" t="str">
        <f t="shared" ca="1" si="3"/>
        <v/>
      </c>
      <c r="C27" s="36" t="str">
        <f t="shared" ca="1" si="3"/>
        <v/>
      </c>
      <c r="D27" s="36" t="str">
        <f t="shared" ca="1" si="3"/>
        <v/>
      </c>
      <c r="E27" s="36" t="str">
        <f t="shared" ca="1" si="3"/>
        <v/>
      </c>
      <c r="F27" s="36" t="str">
        <f t="shared" ca="1" si="3"/>
        <v/>
      </c>
      <c r="G27" s="36" t="str">
        <f t="shared" ca="1" si="3"/>
        <v/>
      </c>
      <c r="H27" s="36" t="str">
        <f t="shared" ca="1" si="3"/>
        <v/>
      </c>
      <c r="I27" s="36" t="str">
        <f t="shared" ca="1" si="3"/>
        <v/>
      </c>
      <c r="J27" s="36" t="str">
        <f t="shared" ca="1" si="3"/>
        <v/>
      </c>
      <c r="K27" s="36" t="str">
        <f t="shared" ca="1" si="3"/>
        <v/>
      </c>
      <c r="L27" s="36" t="str">
        <f t="shared" ca="1" si="3"/>
        <v/>
      </c>
      <c r="M27" s="36" t="str">
        <f t="shared" ca="1" si="3"/>
        <v/>
      </c>
      <c r="N27" s="52">
        <f t="shared" ca="1" si="1"/>
        <v>0</v>
      </c>
    </row>
    <row r="28" spans="1:14" x14ac:dyDescent="0.3">
      <c r="A28" s="56" t="s">
        <v>62</v>
      </c>
      <c r="B28" s="36" t="str">
        <f t="shared" ca="1" si="3"/>
        <v/>
      </c>
      <c r="C28" s="36" t="str">
        <f t="shared" ca="1" si="3"/>
        <v/>
      </c>
      <c r="D28" s="36" t="str">
        <f t="shared" ca="1" si="3"/>
        <v/>
      </c>
      <c r="E28" s="36" t="str">
        <f t="shared" ca="1" si="3"/>
        <v/>
      </c>
      <c r="F28" s="36" t="str">
        <f t="shared" ca="1" si="3"/>
        <v/>
      </c>
      <c r="G28" s="36" t="str">
        <f t="shared" ca="1" si="3"/>
        <v/>
      </c>
      <c r="H28" s="36" t="str">
        <f t="shared" ca="1" si="3"/>
        <v/>
      </c>
      <c r="I28" s="36" t="str">
        <f t="shared" ca="1" si="3"/>
        <v/>
      </c>
      <c r="J28" s="36" t="str">
        <f t="shared" ca="1" si="3"/>
        <v/>
      </c>
      <c r="K28" s="36" t="str">
        <f t="shared" ca="1" si="3"/>
        <v/>
      </c>
      <c r="L28" s="36" t="str">
        <f t="shared" ca="1" si="3"/>
        <v/>
      </c>
      <c r="M28" s="36" t="str">
        <f t="shared" ca="1" si="3"/>
        <v/>
      </c>
      <c r="N28" s="52">
        <f t="shared" ca="1" si="1"/>
        <v>0</v>
      </c>
    </row>
    <row r="29" spans="1:14" x14ac:dyDescent="0.3">
      <c r="A29" s="56" t="s">
        <v>63</v>
      </c>
      <c r="B29" s="36" t="str">
        <f t="shared" ca="1" si="3"/>
        <v/>
      </c>
      <c r="C29" s="36" t="str">
        <f t="shared" ca="1" si="3"/>
        <v/>
      </c>
      <c r="D29" s="36" t="str">
        <f t="shared" ca="1" si="3"/>
        <v/>
      </c>
      <c r="E29" s="36" t="str">
        <f t="shared" ca="1" si="3"/>
        <v/>
      </c>
      <c r="F29" s="36" t="str">
        <f t="shared" ca="1" si="3"/>
        <v/>
      </c>
      <c r="G29" s="36" t="str">
        <f t="shared" ca="1" si="3"/>
        <v/>
      </c>
      <c r="H29" s="36" t="str">
        <f t="shared" ca="1" si="3"/>
        <v/>
      </c>
      <c r="I29" s="36" t="str">
        <f t="shared" ca="1" si="3"/>
        <v/>
      </c>
      <c r="J29" s="36" t="str">
        <f t="shared" ca="1" si="3"/>
        <v/>
      </c>
      <c r="K29" s="36" t="str">
        <f t="shared" ca="1" si="3"/>
        <v/>
      </c>
      <c r="L29" s="36" t="str">
        <f t="shared" ca="1" si="3"/>
        <v/>
      </c>
      <c r="M29" s="36" t="str">
        <f t="shared" ca="1" si="3"/>
        <v/>
      </c>
      <c r="N29" s="52">
        <f t="shared" ca="1" si="1"/>
        <v>0</v>
      </c>
    </row>
    <row r="30" spans="1:14" x14ac:dyDescent="0.3">
      <c r="A30" s="56" t="s">
        <v>64</v>
      </c>
      <c r="B30" s="36" t="str">
        <f t="shared" ca="1" si="3"/>
        <v/>
      </c>
      <c r="C30" s="36" t="str">
        <f t="shared" ca="1" si="3"/>
        <v/>
      </c>
      <c r="D30" s="36" t="str">
        <f t="shared" ca="1" si="3"/>
        <v/>
      </c>
      <c r="E30" s="36" t="str">
        <f t="shared" ca="1" si="3"/>
        <v/>
      </c>
      <c r="F30" s="36" t="str">
        <f t="shared" ca="1" si="3"/>
        <v/>
      </c>
      <c r="G30" s="36" t="str">
        <f t="shared" ca="1" si="3"/>
        <v/>
      </c>
      <c r="H30" s="36" t="str">
        <f t="shared" ca="1" si="3"/>
        <v/>
      </c>
      <c r="I30" s="36" t="str">
        <f t="shared" ca="1" si="3"/>
        <v/>
      </c>
      <c r="J30" s="36" t="str">
        <f t="shared" ca="1" si="3"/>
        <v/>
      </c>
      <c r="K30" s="36" t="str">
        <f t="shared" ca="1" si="3"/>
        <v/>
      </c>
      <c r="L30" s="36" t="str">
        <f t="shared" ca="1" si="3"/>
        <v/>
      </c>
      <c r="M30" s="36" t="str">
        <f t="shared" ca="1" si="3"/>
        <v/>
      </c>
      <c r="N30" s="52">
        <f t="shared" ca="1" si="1"/>
        <v>0</v>
      </c>
    </row>
    <row r="31" spans="1:14" x14ac:dyDescent="0.3">
      <c r="A31" s="56" t="s">
        <v>65</v>
      </c>
      <c r="B31" s="36" t="str">
        <f t="shared" ca="1" si="3"/>
        <v/>
      </c>
      <c r="C31" s="36" t="str">
        <f t="shared" ca="1" si="3"/>
        <v/>
      </c>
      <c r="D31" s="36" t="str">
        <f t="shared" ca="1" si="3"/>
        <v/>
      </c>
      <c r="E31" s="36" t="str">
        <f t="shared" ca="1" si="3"/>
        <v/>
      </c>
      <c r="F31" s="36" t="str">
        <f ca="1">IFERROR(VLOOKUP($A31,INDIRECT($P$2),COLUMN(F$2),FALSE),"")</f>
        <v/>
      </c>
      <c r="G31" s="36" t="str">
        <f t="shared" ca="1" si="3"/>
        <v/>
      </c>
      <c r="H31" s="36" t="str">
        <f t="shared" ca="1" si="3"/>
        <v/>
      </c>
      <c r="I31" s="36" t="str">
        <f t="shared" ca="1" si="3"/>
        <v/>
      </c>
      <c r="J31" s="36" t="str">
        <f t="shared" ca="1" si="3"/>
        <v/>
      </c>
      <c r="K31" s="36" t="str">
        <f t="shared" ca="1" si="3"/>
        <v/>
      </c>
      <c r="L31" s="36" t="str">
        <f t="shared" ca="1" si="3"/>
        <v/>
      </c>
      <c r="M31" s="36" t="str">
        <f t="shared" ca="1" si="3"/>
        <v/>
      </c>
      <c r="N31" s="52">
        <f t="shared" ca="1" si="1"/>
        <v>0</v>
      </c>
    </row>
    <row r="32" spans="1:14" x14ac:dyDescent="0.3">
      <c r="A32" s="56" t="s">
        <v>66</v>
      </c>
      <c r="B32" s="36" t="str">
        <f t="shared" ca="1" si="3"/>
        <v/>
      </c>
      <c r="C32" s="36" t="str">
        <f t="shared" ca="1" si="3"/>
        <v/>
      </c>
      <c r="D32" s="36" t="str">
        <f t="shared" ca="1" si="3"/>
        <v/>
      </c>
      <c r="E32" s="36" t="str">
        <f t="shared" ca="1" si="3"/>
        <v/>
      </c>
      <c r="F32" s="36" t="str">
        <f t="shared" ca="1" si="3"/>
        <v/>
      </c>
      <c r="G32" s="36" t="str">
        <f t="shared" ca="1" si="3"/>
        <v/>
      </c>
      <c r="H32" s="36" t="str">
        <f t="shared" ca="1" si="3"/>
        <v/>
      </c>
      <c r="I32" s="36" t="str">
        <f t="shared" ca="1" si="3"/>
        <v/>
      </c>
      <c r="J32" s="36" t="str">
        <f t="shared" ca="1" si="3"/>
        <v/>
      </c>
      <c r="K32" s="36" t="str">
        <f t="shared" ca="1" si="3"/>
        <v/>
      </c>
      <c r="L32" s="36" t="str">
        <f t="shared" ca="1" si="3"/>
        <v/>
      </c>
      <c r="M32" s="36" t="str">
        <f t="shared" ca="1" si="3"/>
        <v/>
      </c>
      <c r="N32" s="52">
        <f t="shared" ca="1" si="1"/>
        <v>0</v>
      </c>
    </row>
    <row r="33" spans="1:14" x14ac:dyDescent="0.3">
      <c r="A33" s="56" t="s">
        <v>67</v>
      </c>
      <c r="B33" s="36" t="str">
        <f t="shared" ref="B33:M42" ca="1" si="4">IFERROR(VLOOKUP($A33,INDIRECT($P$2),COLUMN(B$2),FALSE),"")</f>
        <v/>
      </c>
      <c r="C33" s="36" t="str">
        <f t="shared" ca="1" si="4"/>
        <v/>
      </c>
      <c r="D33" s="36" t="str">
        <f t="shared" ca="1" si="4"/>
        <v/>
      </c>
      <c r="E33" s="36" t="str">
        <f t="shared" ca="1" si="4"/>
        <v/>
      </c>
      <c r="F33" s="36" t="str">
        <f t="shared" ca="1" si="4"/>
        <v/>
      </c>
      <c r="G33" s="36" t="str">
        <f t="shared" ca="1" si="4"/>
        <v/>
      </c>
      <c r="H33" s="36" t="str">
        <f t="shared" ca="1" si="4"/>
        <v/>
      </c>
      <c r="I33" s="36" t="str">
        <f t="shared" ca="1" si="4"/>
        <v/>
      </c>
      <c r="J33" s="36" t="str">
        <f t="shared" ca="1" si="4"/>
        <v/>
      </c>
      <c r="K33" s="36" t="str">
        <f t="shared" ca="1" si="4"/>
        <v/>
      </c>
      <c r="L33" s="36" t="str">
        <f t="shared" ca="1" si="4"/>
        <v/>
      </c>
      <c r="M33" s="36" t="str">
        <f t="shared" ca="1" si="4"/>
        <v/>
      </c>
      <c r="N33" s="52">
        <f t="shared" ca="1" si="1"/>
        <v>0</v>
      </c>
    </row>
    <row r="34" spans="1:14" x14ac:dyDescent="0.3">
      <c r="A34" s="56" t="s">
        <v>68</v>
      </c>
      <c r="B34" s="36" t="str">
        <f t="shared" ca="1" si="4"/>
        <v/>
      </c>
      <c r="C34" s="36" t="str">
        <f t="shared" ca="1" si="4"/>
        <v/>
      </c>
      <c r="D34" s="36" t="str">
        <f t="shared" ca="1" si="4"/>
        <v/>
      </c>
      <c r="E34" s="36" t="str">
        <f t="shared" ca="1" si="4"/>
        <v/>
      </c>
      <c r="F34" s="36" t="str">
        <f t="shared" ca="1" si="4"/>
        <v/>
      </c>
      <c r="G34" s="36" t="str">
        <f t="shared" ca="1" si="4"/>
        <v/>
      </c>
      <c r="H34" s="36" t="str">
        <f t="shared" ca="1" si="4"/>
        <v/>
      </c>
      <c r="I34" s="36" t="str">
        <f t="shared" ca="1" si="4"/>
        <v/>
      </c>
      <c r="J34" s="36" t="str">
        <f t="shared" ca="1" si="4"/>
        <v/>
      </c>
      <c r="K34" s="36" t="str">
        <f t="shared" ca="1" si="4"/>
        <v/>
      </c>
      <c r="L34" s="36" t="str">
        <f t="shared" ca="1" si="4"/>
        <v/>
      </c>
      <c r="M34" s="36" t="str">
        <f t="shared" ca="1" si="4"/>
        <v/>
      </c>
      <c r="N34" s="52">
        <f t="shared" ca="1" si="1"/>
        <v>0</v>
      </c>
    </row>
    <row r="35" spans="1:14" x14ac:dyDescent="0.3">
      <c r="A35" s="55" t="s">
        <v>36</v>
      </c>
      <c r="B35" s="36" t="str">
        <f t="shared" ca="1" si="4"/>
        <v/>
      </c>
      <c r="C35" s="36" t="str">
        <f t="shared" ca="1" si="4"/>
        <v/>
      </c>
      <c r="D35" s="36" t="str">
        <f t="shared" ca="1" si="4"/>
        <v/>
      </c>
      <c r="E35" s="36" t="str">
        <f t="shared" ca="1" si="4"/>
        <v/>
      </c>
      <c r="F35" s="36" t="str">
        <f t="shared" ca="1" si="4"/>
        <v/>
      </c>
      <c r="G35" s="36" t="str">
        <f t="shared" ca="1" si="4"/>
        <v/>
      </c>
      <c r="H35" s="36" t="str">
        <f t="shared" ca="1" si="4"/>
        <v/>
      </c>
      <c r="I35" s="36" t="str">
        <f t="shared" ca="1" si="4"/>
        <v/>
      </c>
      <c r="J35" s="36" t="str">
        <f t="shared" ca="1" si="4"/>
        <v/>
      </c>
      <c r="K35" s="36" t="str">
        <f t="shared" ca="1" si="4"/>
        <v/>
      </c>
      <c r="L35" s="36" t="str">
        <f t="shared" ca="1" si="4"/>
        <v/>
      </c>
      <c r="M35" s="36" t="str">
        <f t="shared" ca="1" si="4"/>
        <v/>
      </c>
      <c r="N35" s="52">
        <f t="shared" ca="1" si="1"/>
        <v>0</v>
      </c>
    </row>
    <row r="36" spans="1:14" x14ac:dyDescent="0.3">
      <c r="A36" s="55" t="s">
        <v>36</v>
      </c>
      <c r="B36" s="36" t="str">
        <f t="shared" ca="1" si="4"/>
        <v/>
      </c>
      <c r="C36" s="36" t="str">
        <f t="shared" ca="1" si="4"/>
        <v/>
      </c>
      <c r="D36" s="36" t="str">
        <f t="shared" ca="1" si="4"/>
        <v/>
      </c>
      <c r="E36" s="36" t="str">
        <f t="shared" ca="1" si="4"/>
        <v/>
      </c>
      <c r="F36" s="36" t="str">
        <f t="shared" ca="1" si="4"/>
        <v/>
      </c>
      <c r="G36" s="36" t="str">
        <f t="shared" ca="1" si="4"/>
        <v/>
      </c>
      <c r="H36" s="36" t="str">
        <f t="shared" ca="1" si="4"/>
        <v/>
      </c>
      <c r="I36" s="36" t="str">
        <f t="shared" ca="1" si="4"/>
        <v/>
      </c>
      <c r="J36" s="36" t="str">
        <f t="shared" ca="1" si="4"/>
        <v/>
      </c>
      <c r="K36" s="36" t="str">
        <f t="shared" ca="1" si="4"/>
        <v/>
      </c>
      <c r="L36" s="36" t="str">
        <f t="shared" ca="1" si="4"/>
        <v/>
      </c>
      <c r="M36" s="36" t="str">
        <f t="shared" ca="1" si="4"/>
        <v/>
      </c>
      <c r="N36" s="52">
        <f t="shared" ca="1" si="1"/>
        <v>0</v>
      </c>
    </row>
    <row r="37" spans="1:14" x14ac:dyDescent="0.3">
      <c r="A37" s="55" t="s">
        <v>36</v>
      </c>
      <c r="B37" s="36" t="str">
        <f t="shared" ca="1" si="4"/>
        <v/>
      </c>
      <c r="C37" s="36" t="str">
        <f t="shared" ca="1" si="4"/>
        <v/>
      </c>
      <c r="D37" s="36" t="str">
        <f t="shared" ca="1" si="4"/>
        <v/>
      </c>
      <c r="E37" s="36" t="str">
        <f t="shared" ca="1" si="4"/>
        <v/>
      </c>
      <c r="F37" s="36" t="str">
        <f t="shared" ca="1" si="4"/>
        <v/>
      </c>
      <c r="G37" s="36" t="str">
        <f t="shared" ca="1" si="4"/>
        <v/>
      </c>
      <c r="H37" s="36" t="str">
        <f t="shared" ca="1" si="4"/>
        <v/>
      </c>
      <c r="I37" s="36" t="str">
        <f t="shared" ca="1" si="4"/>
        <v/>
      </c>
      <c r="J37" s="36" t="str">
        <f t="shared" ca="1" si="4"/>
        <v/>
      </c>
      <c r="K37" s="36" t="str">
        <f t="shared" ca="1" si="4"/>
        <v/>
      </c>
      <c r="L37" s="36" t="str">
        <f t="shared" ca="1" si="4"/>
        <v/>
      </c>
      <c r="M37" s="36" t="str">
        <f t="shared" ca="1" si="4"/>
        <v/>
      </c>
      <c r="N37" s="52">
        <f t="shared" ca="1" si="1"/>
        <v>0</v>
      </c>
    </row>
    <row r="38" spans="1:14" x14ac:dyDescent="0.3">
      <c r="A38" s="55" t="s">
        <v>36</v>
      </c>
      <c r="B38" s="36" t="str">
        <f t="shared" ca="1" si="4"/>
        <v/>
      </c>
      <c r="C38" s="36" t="str">
        <f t="shared" ca="1" si="4"/>
        <v/>
      </c>
      <c r="D38" s="36" t="str">
        <f t="shared" ca="1" si="4"/>
        <v/>
      </c>
      <c r="E38" s="36" t="str">
        <f t="shared" ca="1" si="4"/>
        <v/>
      </c>
      <c r="F38" s="36" t="str">
        <f t="shared" ca="1" si="4"/>
        <v/>
      </c>
      <c r="G38" s="36" t="str">
        <f t="shared" ca="1" si="4"/>
        <v/>
      </c>
      <c r="H38" s="36" t="str">
        <f t="shared" ca="1" si="4"/>
        <v/>
      </c>
      <c r="I38" s="36" t="str">
        <f t="shared" ca="1" si="4"/>
        <v/>
      </c>
      <c r="J38" s="36" t="str">
        <f t="shared" ca="1" si="4"/>
        <v/>
      </c>
      <c r="K38" s="36" t="str">
        <f t="shared" ca="1" si="4"/>
        <v/>
      </c>
      <c r="L38" s="36" t="str">
        <f t="shared" ca="1" si="4"/>
        <v/>
      </c>
      <c r="M38" s="36" t="str">
        <f t="shared" ca="1" si="4"/>
        <v/>
      </c>
      <c r="N38" s="52">
        <f t="shared" ca="1" si="1"/>
        <v>0</v>
      </c>
    </row>
    <row r="39" spans="1:14" x14ac:dyDescent="0.3">
      <c r="A39" s="55" t="s">
        <v>36</v>
      </c>
      <c r="B39" s="36" t="str">
        <f t="shared" ca="1" si="4"/>
        <v/>
      </c>
      <c r="C39" s="36" t="str">
        <f t="shared" ca="1" si="4"/>
        <v/>
      </c>
      <c r="D39" s="36" t="str">
        <f t="shared" ca="1" si="4"/>
        <v/>
      </c>
      <c r="E39" s="36" t="str">
        <f t="shared" ca="1" si="4"/>
        <v/>
      </c>
      <c r="F39" s="36" t="str">
        <f t="shared" ca="1" si="4"/>
        <v/>
      </c>
      <c r="G39" s="36" t="str">
        <f t="shared" ca="1" si="4"/>
        <v/>
      </c>
      <c r="H39" s="36" t="str">
        <f t="shared" ca="1" si="4"/>
        <v/>
      </c>
      <c r="I39" s="36" t="str">
        <f t="shared" ca="1" si="4"/>
        <v/>
      </c>
      <c r="J39" s="36" t="str">
        <f t="shared" ca="1" si="4"/>
        <v/>
      </c>
      <c r="K39" s="36" t="str">
        <f t="shared" ca="1" si="4"/>
        <v/>
      </c>
      <c r="L39" s="36" t="str">
        <f t="shared" ca="1" si="4"/>
        <v/>
      </c>
      <c r="M39" s="36" t="str">
        <f t="shared" ca="1" si="4"/>
        <v/>
      </c>
      <c r="N39" s="52">
        <f t="shared" ca="1" si="1"/>
        <v>0</v>
      </c>
    </row>
    <row r="40" spans="1:14" x14ac:dyDescent="0.3">
      <c r="A40" s="55" t="s">
        <v>36</v>
      </c>
      <c r="B40" s="36" t="str">
        <f t="shared" ca="1" si="4"/>
        <v/>
      </c>
      <c r="C40" s="36" t="str">
        <f t="shared" ca="1" si="4"/>
        <v/>
      </c>
      <c r="D40" s="36" t="str">
        <f t="shared" ca="1" si="4"/>
        <v/>
      </c>
      <c r="E40" s="36" t="str">
        <f t="shared" ca="1" si="4"/>
        <v/>
      </c>
      <c r="F40" s="36" t="str">
        <f t="shared" ca="1" si="4"/>
        <v/>
      </c>
      <c r="G40" s="36" t="str">
        <f t="shared" ca="1" si="4"/>
        <v/>
      </c>
      <c r="H40" s="36" t="str">
        <f t="shared" ca="1" si="4"/>
        <v/>
      </c>
      <c r="I40" s="36" t="str">
        <f t="shared" ca="1" si="4"/>
        <v/>
      </c>
      <c r="J40" s="36" t="str">
        <f t="shared" ca="1" si="4"/>
        <v/>
      </c>
      <c r="K40" s="36" t="str">
        <f t="shared" ca="1" si="4"/>
        <v/>
      </c>
      <c r="L40" s="36" t="str">
        <f t="shared" ca="1" si="4"/>
        <v/>
      </c>
      <c r="M40" s="36" t="str">
        <f t="shared" ca="1" si="4"/>
        <v/>
      </c>
      <c r="N40" s="52">
        <f t="shared" ca="1" si="1"/>
        <v>0</v>
      </c>
    </row>
    <row r="41" spans="1:14" x14ac:dyDescent="0.3">
      <c r="A41" s="55" t="s">
        <v>36</v>
      </c>
      <c r="B41" s="36" t="str">
        <f t="shared" ca="1" si="4"/>
        <v/>
      </c>
      <c r="C41" s="36" t="str">
        <f t="shared" ca="1" si="4"/>
        <v/>
      </c>
      <c r="D41" s="36" t="str">
        <f t="shared" ca="1" si="4"/>
        <v/>
      </c>
      <c r="E41" s="36" t="str">
        <f t="shared" ca="1" si="4"/>
        <v/>
      </c>
      <c r="F41" s="36" t="str">
        <f t="shared" ca="1" si="4"/>
        <v/>
      </c>
      <c r="G41" s="36" t="str">
        <f t="shared" ca="1" si="4"/>
        <v/>
      </c>
      <c r="H41" s="36" t="str">
        <f t="shared" ca="1" si="4"/>
        <v/>
      </c>
      <c r="I41" s="36" t="str">
        <f t="shared" ca="1" si="4"/>
        <v/>
      </c>
      <c r="J41" s="36" t="str">
        <f t="shared" ca="1" si="4"/>
        <v/>
      </c>
      <c r="K41" s="36" t="str">
        <f t="shared" ca="1" si="4"/>
        <v/>
      </c>
      <c r="L41" s="36" t="str">
        <f t="shared" ca="1" si="4"/>
        <v/>
      </c>
      <c r="M41" s="36" t="str">
        <f t="shared" ca="1" si="4"/>
        <v/>
      </c>
      <c r="N41" s="52">
        <f t="shared" ca="1" si="1"/>
        <v>0</v>
      </c>
    </row>
    <row r="42" spans="1:14" x14ac:dyDescent="0.3">
      <c r="A42" s="55" t="s">
        <v>36</v>
      </c>
      <c r="B42" s="36" t="str">
        <f t="shared" ca="1" si="4"/>
        <v/>
      </c>
      <c r="C42" s="36" t="str">
        <f t="shared" ca="1" si="4"/>
        <v/>
      </c>
      <c r="D42" s="36" t="str">
        <f t="shared" ca="1" si="4"/>
        <v/>
      </c>
      <c r="E42" s="36" t="str">
        <f t="shared" ca="1" si="4"/>
        <v/>
      </c>
      <c r="F42" s="36" t="str">
        <f t="shared" ca="1" si="4"/>
        <v/>
      </c>
      <c r="G42" s="36" t="str">
        <f t="shared" ca="1" si="4"/>
        <v/>
      </c>
      <c r="H42" s="36" t="str">
        <f t="shared" ca="1" si="4"/>
        <v/>
      </c>
      <c r="I42" s="36" t="str">
        <f t="shared" ca="1" si="4"/>
        <v/>
      </c>
      <c r="J42" s="36" t="str">
        <f t="shared" ca="1" si="4"/>
        <v/>
      </c>
      <c r="K42" s="36" t="str">
        <f t="shared" ca="1" si="4"/>
        <v/>
      </c>
      <c r="L42" s="36" t="str">
        <f t="shared" ca="1" si="4"/>
        <v/>
      </c>
      <c r="M42" s="36" t="str">
        <f t="shared" ca="1" si="4"/>
        <v/>
      </c>
      <c r="N42" s="52">
        <f t="shared" ca="1" si="1"/>
        <v>0</v>
      </c>
    </row>
    <row r="44" spans="1:14" x14ac:dyDescent="0.3">
      <c r="B44" s="77" t="e" cm="1">
        <f t="array" ref="B44">INDIRECT</f>
        <v>#NAME?</v>
      </c>
    </row>
  </sheetData>
  <mergeCells count="2">
    <mergeCell ref="T1:X1"/>
    <mergeCell ref="B1:M1"/>
  </mergeCells>
  <phoneticPr fontId="8" type="noConversion"/>
  <conditionalFormatting sqref="B3:N42 B44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2">
    <dataValidation type="list" allowBlank="1" showInputMessage="1" showErrorMessage="1" sqref="T3" xr:uid="{13563441-B52F-45C7-9AD2-FA0AD8042045}">
      <formula1>CodeProjet</formula1>
    </dataValidation>
    <dataValidation type="list" allowBlank="1" showInputMessage="1" showErrorMessage="1" sqref="U3" xr:uid="{775CB75E-4769-4E02-B379-80A3F408077A}">
      <formula1>INDIRECT($T$3)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3EAC8B7-E3B3-4207-8B0E-FBDED37986B2}">
          <x14:formula1>
            <xm:f>#REF!</xm:f>
          </x14:formula1>
          <xm:sqref>W3</xm:sqref>
        </x14:dataValidation>
        <x14:dataValidation type="list" allowBlank="1" showInputMessage="1" showErrorMessage="1" xr:uid="{02188FF6-9AF5-4CF6-95E3-68B50D091F67}">
          <x14:formula1>
            <xm:f>Params!$B$2:$B$5</xm:f>
          </x14:formula1>
          <xm:sqref>V3 Q1:S1</xm:sqref>
        </x14:dataValidation>
        <x14:dataValidation type="list" allowBlank="1" showInputMessage="1" showErrorMessage="1" xr:uid="{485CE240-411A-4979-B27D-5C483054EBA1}">
          <x14:formula1>
            <xm:f>Params!$B$2:$B$7</xm:f>
          </x14:formula1>
          <xm:sqref>P2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3B8BF0A74BF9E41AF42FC8404DD6E3C" ma:contentTypeVersion="14" ma:contentTypeDescription="Crée un document." ma:contentTypeScope="" ma:versionID="43190d3dabe257cd1263e32d5419b5c3">
  <xsd:schema xmlns:xsd="http://www.w3.org/2001/XMLSchema" xmlns:xs="http://www.w3.org/2001/XMLSchema" xmlns:p="http://schemas.microsoft.com/office/2006/metadata/properties" xmlns:ns2="95d562ae-0f33-4002-a48d-219a5e80c16c" xmlns:ns3="570b5f14-31c7-4eb9-af74-d4a83e80fa11" targetNamespace="http://schemas.microsoft.com/office/2006/metadata/properties" ma:root="true" ma:fieldsID="a7dfbb7199a52bcb64d19e118fbe2b01" ns2:_="" ns3:_="">
    <xsd:import namespace="95d562ae-0f33-4002-a48d-219a5e80c16c"/>
    <xsd:import namespace="570b5f14-31c7-4eb9-af74-d4a83e80fa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d562ae-0f33-4002-a48d-219a5e80c1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3ed4c383-444c-47b2-aa50-d662d7330a4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0b5f14-31c7-4eb9-af74-d4a83e80fa11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6b3b094-6f28-4271-bed2-c8c30d430d70}" ma:internalName="TaxCatchAll" ma:showField="CatchAllData" ma:web="570b5f14-31c7-4eb9-af74-d4a83e80fa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Props1.xml><?xml version="1.0" encoding="utf-8"?>
<ds:datastoreItem xmlns:ds="http://schemas.openxmlformats.org/officeDocument/2006/customXml" ds:itemID="{CCDC09E5-E19B-4789-ABEA-70EC478AA5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d562ae-0f33-4002-a48d-219a5e80c16c"/>
    <ds:schemaRef ds:uri="570b5f14-31c7-4eb9-af74-d4a83e80fa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7903107-136E-4FDC-8D80-FD521C197A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A6549D-0D9F-4959-9DA9-6D133FDEEEF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Params</vt:lpstr>
      <vt:lpstr>UserExample2024</vt:lpstr>
      <vt:lpstr>Bruno Besson</vt:lpstr>
      <vt:lpstr>Nouveau_utilisateur</vt:lpstr>
      <vt:lpstr>Vision globale</vt:lpstr>
      <vt:lpstr>Autres</vt:lpstr>
      <vt:lpstr>Nouveau_utilisateur!Bruno_Besson</vt:lpstr>
      <vt:lpstr>Bruno_Besson</vt:lpstr>
      <vt:lpstr>CodeProjet</vt:lpstr>
      <vt:lpstr>PRJ_12_SIT_09</vt:lpstr>
      <vt:lpstr>PRJ_12_SIT_10</vt:lpstr>
      <vt:lpstr>PRJ_12_SIT_16</vt:lpstr>
      <vt:lpstr>PRJ_12_SIT_27</vt:lpstr>
      <vt:lpstr>PRJ_12_SIT_29</vt:lpstr>
      <vt:lpstr>PRJ_12_SIT_30</vt:lpstr>
      <vt:lpstr>PRJ_12_SIT_31</vt:lpstr>
      <vt:lpstr>RUN_Hors_PPI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TIXIER PIERRE (EXT);Bruno B</dc:creator>
  <cp:keywords/>
  <dc:description/>
  <cp:lastModifiedBy>BESSON BRUNO (EXT)</cp:lastModifiedBy>
  <cp:revision/>
  <dcterms:created xsi:type="dcterms:W3CDTF">2024-01-30T09:51:37Z</dcterms:created>
  <dcterms:modified xsi:type="dcterms:W3CDTF">2025-01-07T08:53:34Z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0x010100E3B8BF0A74BF9E41AF42FC8404DD6E3C</vt:lpwstr>
  </property>
</Properties>
</file>