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illard.jessy\Downloads\"/>
    </mc:Choice>
  </mc:AlternateContent>
  <xr:revisionPtr revIDLastSave="0" documentId="13_ncr:1_{B3A7C7B7-263E-45FE-A95D-F1DD6013ED33}" xr6:coauthVersionLast="47" xr6:coauthVersionMax="47" xr10:uidLastSave="{00000000-0000-0000-0000-000000000000}"/>
  <bookViews>
    <workbookView xWindow="-110" yWindow="-110" windowWidth="19420" windowHeight="10300" xr2:uid="{BCF09963-EDE5-4C92-BE45-1209C487AFB7}"/>
  </bookViews>
  <sheets>
    <sheet name="Tes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E3" i="2" l="1"/>
  <c r="E4" i="2" l="1"/>
  <c r="E5" i="2" l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</calcChain>
</file>

<file path=xl/sharedStrings.xml><?xml version="1.0" encoding="utf-8"?>
<sst xmlns="http://schemas.openxmlformats.org/spreadsheetml/2006/main" count="26" uniqueCount="26">
  <si>
    <t>jour fab°
planifié</t>
  </si>
  <si>
    <t>Nom</t>
  </si>
  <si>
    <t>nb pcs</t>
  </si>
  <si>
    <t>capacités par poste</t>
  </si>
  <si>
    <t>heure par poste</t>
  </si>
  <si>
    <t>capacités/heures</t>
  </si>
  <si>
    <t>n°art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</si>
  <si>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</si>
  <si>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</si>
  <si>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</si>
  <si>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</si>
  <si>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</si>
  <si>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</si>
  <si>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</si>
  <si>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</si>
  <si>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</si>
  <si>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</si>
  <si>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art11</t>
  </si>
  <si>
    <t>art12</t>
  </si>
  <si>
    <t>art13</t>
  </si>
  <si>
    <t>art14</t>
  </si>
  <si>
    <t>art15</t>
  </si>
  <si>
    <t>art16</t>
  </si>
  <si>
    <t>art17</t>
  </si>
  <si>
    <t>art18</t>
  </si>
  <si>
    <t>début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</si>
</sst>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dddd/\ hh:mm"/>
  </numFmts>
  <fonts count="7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0"/>
      <name val="Comic Sans MS"/>
      <family val="4"/>
    </font>
    <font>
      <b/>
      <sz val="12"/>
      <color theme="1"/>
      <name val="72"/>
      <family val="2"/>
    </font>
    <font>
      <sz val="11"/>
      <color theme="1"/>
      <name val="72"/>
      <family val="2"/>
    </font>
    <font>
      <sz val="10"/>
      <color theme="1"/>
      <name val="72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4">
    <xf numFmtId="0" fontId="0" fillId="0" borderId="0" xfId="0"/>
    <xf numFmtId="22" fontId="1" fillId="0" borderId="0" xfId="1" applyNumberFormat="1"/>
    <xf numFmtId="0" fontId="1" fillId="0" borderId="0" xfId="1"/>
    <xf numFmtId="164" fontId="1" fillId="0" borderId="0" xfId="1" applyNumberFormat="1"/>
    <xf numFmtId="0" fontId="3" fillId="0" borderId="1" xfId="1" applyFont="1" applyBorder="1" applyAlignment="1" applyProtection="1">
      <alignment vertical="center" wrapText="1"/>
      <protection locked="0"/>
    </xf>
    <xf numFmtId="1" fontId="3" fillId="0" borderId="1" xfId="1" applyNumberFormat="1" applyFont="1" applyBorder="1" applyAlignment="1" applyProtection="1">
      <alignment vertical="center"/>
      <protection locked="0"/>
    </xf>
    <xf numFmtId="0" fontId="3" fillId="0" borderId="1" xfId="1" applyFont="1" applyBorder="1" applyAlignment="1" applyProtection="1">
      <alignment vertical="center"/>
      <protection locked="0"/>
    </xf>
    <xf numFmtId="0" fontId="4" fillId="0" borderId="0" xfId="1" applyFont="1"/>
    <xf numFmtId="1" fontId="5" fillId="2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1" xfId="1" applyFont="1" applyBorder="1" applyAlignment="1">
      <alignment horizontal="left"/>
    </xf>
    <xf numFmtId="3" fontId="5" fillId="0" borderId="1" xfId="1" applyNumberFormat="1" applyFont="1" applyBorder="1" applyAlignment="1">
      <alignment horizontal="center" vertical="center"/>
    </xf>
    <xf numFmtId="165" fontId="3" fillId="3" borderId="1" xfId="1" applyNumberFormat="1" applyFont="1" applyFill="1" applyBorder="1" applyAlignment="1" applyProtection="1">
      <alignment vertical="center" wrapText="1"/>
      <protection locked="0"/>
    </xf>
    <xf numFmtId="0" fontId="1" fillId="4" borderId="1" xfId="1" applyFill="1" applyBorder="1"/>
    <xf numFmtId="0" fontId="1" fillId="0" borderId="1" xfId="1" applyBorder="1"/>
  </cellXfs>
  <cellStyles count="3">
    <cellStyle name="Normal" xfId="0" builtinId="0"/>
    <cellStyle name="Normal 2" xfId="1" xr:uid="{C937EDD8-ED8F-4072-874E-7E7A1F0DE74A}"/>
    <cellStyle name="Normal 3" xfId="2" xr:uid="{B633ED91-B7B5-4FEB-AE0B-670F33B3BF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6BCD0-585C-4DC6-A061-61888604E47B}">
  <dimension ref="A1:H20"/>
  <sheetViews>
    <sheetView tabSelected="1" workbookViewId="0">
      <selection activeCell="E4" sqref="E4"/>
    </sheetView>
  </sheetViews>
  <sheetFormatPr baseColWidth="10" defaultRowHeight="14.5" x14ac:dyDescent="0.35"/>
  <cols>
    <col min="1" max="1" width="15.7265625" style="2" bestFit="1" customWidth="1"/>
    <col min="2" max="2" width="27" style="2" customWidth="1"/>
    <col min="3" max="3" width="3.36328125" style="2" customWidth="1"/>
    <col min="4" max="4" width="2.36328125" style="2" customWidth="1"/>
    <col min="5" max="5" width="23" style="7" bestFit="1" customWidth="1"/>
    <col min="6" max="6" width="10.90625" style="7"/>
    <col min="7" max="7" width="12.36328125" style="7" customWidth="1"/>
    <col min="8" max="8" width="10.90625" style="7"/>
    <col min="9" max="16384" width="10.90625" style="2"/>
  </cols>
  <sheetData>
    <row r="1" spans="1:8" ht="30" x14ac:dyDescent="0.35">
      <c r="E1" s="4" t="s">
        <v>0</v>
      </c>
      <c r="F1" s="5" t="s">
        <v>6</v>
      </c>
      <c r="G1" s="6" t="s">
        <v>1</v>
      </c>
      <c r="H1" s="6" t="s">
        <v>2</v>
      </c>
    </row>
    <row r="3" spans="1:8" ht="15" x14ac:dyDescent="0.35">
      <c r="A3" s="12" t="s">
        <v>3</v>
      </c>
      <c r="B3" s="12">
        <v>110</v>
      </c>
      <c r="E3" s="11">
        <f>$A$9+((H3/$B$5)/24)</f>
        <v>45789.27651515152</v>
      </c>
      <c r="F3" s="8">
        <v>1</v>
      </c>
      <c r="G3" s="9" t="s">
        <v>7</v>
      </c>
      <c r="H3" s="10">
        <v>22.5</v>
      </c>
    </row>
    <row r="4" spans="1:8" ht="15" x14ac:dyDescent="0.35">
      <c r="A4" s="13" t="s">
        <v>4</v>
      </c>
      <c r="B4" s="13">
        <v>8</v>
      </c>
      <c r="E4" s="11">
        <f>E3+((H4/$B$5)/24)</f>
        <v>45789.579545454551</v>
      </c>
      <c r="F4" s="8">
        <v>2</v>
      </c>
      <c r="G4" s="9" t="s">
        <v>8</v>
      </c>
      <c r="H4" s="10">
        <v>100</v>
      </c>
    </row>
    <row r="5" spans="1:8" ht="15" x14ac:dyDescent="0.35">
      <c r="A5" s="13" t="s">
        <v>5</v>
      </c>
      <c r="B5" s="13">
        <f>B3/8</f>
        <v>13.75</v>
      </c>
      <c r="E5" s="11">
        <f>E4+((H5/$B$5)/24)</f>
        <v>45789.882575757583</v>
      </c>
      <c r="F5" s="8">
        <v>3</v>
      </c>
      <c r="G5" s="9" t="s">
        <v>9</v>
      </c>
      <c r="H5" s="10">
        <v>100</v>
      </c>
    </row>
    <row r="6" spans="1:8" ht="15" x14ac:dyDescent="0.35">
      <c r="E6" s="11">
        <f>E5+((H6/$B$5)/24)</f>
        <v>45790.198484848494</v>
      </c>
      <c r="F6" s="8">
        <v>4</v>
      </c>
      <c r="G6" s="9" t="s">
        <v>10</v>
      </c>
      <c r="H6" s="10">
        <v>104.25</v>
      </c>
    </row>
    <row r="7" spans="1:8" ht="15" x14ac:dyDescent="0.35">
      <c r="E7" s="11">
        <f>E6+((H7/$B$5)/24)</f>
        <v>45790.425757575766</v>
      </c>
      <c r="F7" s="8">
        <v>5</v>
      </c>
      <c r="G7" s="9" t="s">
        <v>11</v>
      </c>
      <c r="H7" s="10">
        <v>75</v>
      </c>
    </row>
    <row r="8" spans="1:8" ht="15" x14ac:dyDescent="0.35">
      <c r="A8" s="2" t="s">
        <v>25</v>
      </c>
      <c r="E8" s="11">
        <f>E7+((H8/$B$5)/24)</f>
        <v>45790.618939393949</v>
      </c>
      <c r="F8" s="8">
        <v>6</v>
      </c>
      <c r="G8" s="9" t="s">
        <v>12</v>
      </c>
      <c r="H8" s="10">
        <v>63.75</v>
      </c>
    </row>
    <row r="9" spans="1:8" ht="15" x14ac:dyDescent="0.35">
      <c r="A9" s="1">
        <v>45789.208333333336</v>
      </c>
      <c r="B9" s="1"/>
      <c r="C9" s="3"/>
      <c r="E9" s="11">
        <f>E8+((H9/$B$5)/24)</f>
        <v>45790.818939393946</v>
      </c>
      <c r="F9" s="8">
        <v>7</v>
      </c>
      <c r="G9" s="9" t="s">
        <v>13</v>
      </c>
      <c r="H9" s="10">
        <v>66</v>
      </c>
    </row>
    <row r="10" spans="1:8" ht="15" x14ac:dyDescent="0.35">
      <c r="A10" s="1"/>
      <c r="B10" s="1"/>
      <c r="E10" s="11">
        <f>E9+((H10/$B$5)/24)</f>
        <v>45790.834090909098</v>
      </c>
      <c r="F10" s="8">
        <v>8</v>
      </c>
      <c r="G10" s="9" t="s">
        <v>14</v>
      </c>
      <c r="H10" s="10">
        <v>5</v>
      </c>
    </row>
    <row r="11" spans="1:8" ht="15" x14ac:dyDescent="0.35">
      <c r="E11" s="11">
        <f>E10+((H11/$B$5)/24)</f>
        <v>45791.212878787883</v>
      </c>
      <c r="F11" s="8">
        <v>9</v>
      </c>
      <c r="G11" s="9" t="s">
        <v>15</v>
      </c>
      <c r="H11" s="10">
        <v>125</v>
      </c>
    </row>
    <row r="12" spans="1:8" ht="15" x14ac:dyDescent="0.35">
      <c r="A12" s="1"/>
      <c r="E12" s="11">
        <f>E11+((H12/$B$5)/24)</f>
        <v>45791.225000000006</v>
      </c>
      <c r="F12" s="8">
        <v>10</v>
      </c>
      <c r="G12" s="9" t="s">
        <v>16</v>
      </c>
      <c r="H12" s="10">
        <v>4</v>
      </c>
    </row>
    <row r="13" spans="1:8" ht="15" x14ac:dyDescent="0.35">
      <c r="E13" s="11">
        <f>E12+((H13/$B$5)/24)</f>
        <v>45791.452272727278</v>
      </c>
      <c r="F13" s="8">
        <v>11</v>
      </c>
      <c r="G13" s="9" t="s">
        <v>17</v>
      </c>
      <c r="H13" s="10">
        <v>75</v>
      </c>
    </row>
    <row r="14" spans="1:8" ht="15" x14ac:dyDescent="0.35">
      <c r="E14" s="11">
        <f>E13+((H14/$B$5)/24)</f>
        <v>45791.528030303038</v>
      </c>
      <c r="F14" s="8">
        <v>12</v>
      </c>
      <c r="G14" s="9" t="s">
        <v>18</v>
      </c>
      <c r="H14" s="10">
        <v>25</v>
      </c>
    </row>
    <row r="15" spans="1:8" ht="15" x14ac:dyDescent="0.35">
      <c r="E15" s="11">
        <f>E14+((H15/$B$5)/24)</f>
        <v>45791.539393939398</v>
      </c>
      <c r="F15" s="8">
        <v>13</v>
      </c>
      <c r="G15" s="9" t="s">
        <v>19</v>
      </c>
      <c r="H15" s="10">
        <v>3.75</v>
      </c>
    </row>
    <row r="16" spans="1:8" ht="15" x14ac:dyDescent="0.35">
      <c r="E16" s="11">
        <f>E15+((H16/$B$5)/24)</f>
        <v>45791.553939393947</v>
      </c>
      <c r="F16" s="8">
        <v>14</v>
      </c>
      <c r="G16" s="9" t="s">
        <v>20</v>
      </c>
      <c r="H16" s="10">
        <v>4.8</v>
      </c>
    </row>
    <row r="17" spans="5:8" ht="15" x14ac:dyDescent="0.35">
      <c r="E17" s="11">
        <f>E16+((H17/$B$5)/24)</f>
        <v>45791.894848484859</v>
      </c>
      <c r="F17" s="8">
        <v>15</v>
      </c>
      <c r="G17" s="9" t="s">
        <v>21</v>
      </c>
      <c r="H17" s="10">
        <v>112.5</v>
      </c>
    </row>
    <row r="18" spans="5:8" ht="15" x14ac:dyDescent="0.35">
      <c r="E18" s="11">
        <f>E17+((H18/$B$5)/24)</f>
        <v>45792.076666666675</v>
      </c>
      <c r="F18" s="8">
        <v>16</v>
      </c>
      <c r="G18" s="9" t="s">
        <v>22</v>
      </c>
      <c r="H18" s="10">
        <v>60</v>
      </c>
    </row>
    <row r="19" spans="5:8" ht="15" x14ac:dyDescent="0.35">
      <c r="E19" s="11">
        <f>E18+((H19/$B$5)/24)</f>
        <v>45792.090000000011</v>
      </c>
      <c r="F19" s="8">
        <v>17</v>
      </c>
      <c r="G19" s="9" t="s">
        <v>23</v>
      </c>
      <c r="H19" s="10">
        <v>4.4000000000000004</v>
      </c>
    </row>
    <row r="20" spans="5:8" ht="15" x14ac:dyDescent="0.35">
      <c r="E20" s="11">
        <f>E19+((H20/$B$5)/24)</f>
        <v>45792.356666666681</v>
      </c>
      <c r="F20" s="8">
        <v>18</v>
      </c>
      <c r="G20" s="9" t="s">
        <v>24</v>
      </c>
      <c r="H20" s="10">
        <v>88</v>
      </c>
    </row>
  </sheetData>
  <phoneticPr fontId="6" type="noConversion"/>
  <pageMargins left="0.7" right="0.7" top="0.75" bottom="0.75" header="0.3" footer="0.3"/>
  <pageSetup paperSize="9" orientation="portrait" r:id="rId1"/>
  <headerFooter>
    <oddFooter>&amp;C_x000D_&amp;1#&amp;"Calibri"&amp;7&amp;K000000 INTERNAL</oddFooter>
  </headerFooter>
</worksheet>
</file>

<file path=docMetadata/LabelInfo.xml><?xml version="1.0" encoding="utf-8"?>
<clbl:labelList xmlns:clbl="http://schemas.microsoft.com/office/2020/mipLabelMetadata">
  <clbl:label id="{a7f2a963-478f-49dd-96dc-094b8cba8fa9}" enabled="1" method="Privileged" siteId="{eb8a6a88-d993-4e50-b4f0-ada3df9e78f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2025-05-14T20:03:30Z</dcterms:created>
  <dcterms:modified xsi:type="dcterms:W3CDTF">2025-05-14T20:17:04Z</dcterms:modified>
</cp:coreProperties>
</file>