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ulv\Mon Drive\CROIX ROUGE\tableaux excel Christine\Année 2025\"/>
    </mc:Choice>
  </mc:AlternateContent>
  <xr:revisionPtr revIDLastSave="0" documentId="8_{F1ECF817-8682-4D66-9888-6710DBA1EEF2}" xr6:coauthVersionLast="47" xr6:coauthVersionMax="47" xr10:uidLastSave="{00000000-0000-0000-0000-000000000000}"/>
  <bookViews>
    <workbookView xWindow="-120" yWindow="-120" windowWidth="24240" windowHeight="13140" tabRatio="693" xr2:uid="{00000000-000D-0000-FFFF-FFFF00000000}"/>
  </bookViews>
  <sheets>
    <sheet name="TOTAUX" sheetId="50" r:id="rId1"/>
    <sheet name="Christine" sheetId="36" r:id="rId2"/>
    <sheet name="Anita" sheetId="40" r:id="rId3"/>
    <sheet name="Annick" sheetId="41" r:id="rId4"/>
    <sheet name="Marie-France" sheetId="42" r:id="rId5"/>
    <sheet name="Émilie" sheetId="43" r:id="rId6"/>
    <sheet name="Arlette" sheetId="53" r:id="rId7"/>
    <sheet name="Lina" sheetId="44" r:id="rId8"/>
    <sheet name="Christine T." sheetId="45" r:id="rId9"/>
    <sheet name="Emmanuel" sheetId="46" r:id="rId10"/>
    <sheet name="Paul" sheetId="37" r:id="rId11"/>
    <sheet name="Joël" sheetId="47" r:id="rId12"/>
    <sheet name="Gérard" sheetId="48" r:id="rId13"/>
    <sheet name="MODELE" sheetId="51" r:id="rId14"/>
    <sheet name="Feuil2" sheetId="52" r:id="rId1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50" l="1" a="1"/>
  <c r="B6" i="50"/>
  <c r="P6" i="50" a="1"/>
  <c r="P6" i="50"/>
  <c r="P7" i="50" a="1"/>
  <c r="P7" i="50"/>
  <c r="P8" i="50" a="1"/>
  <c r="P8" i="50"/>
  <c r="P9" i="50" a="1"/>
  <c r="P9" i="50"/>
  <c r="P10" i="50" a="1"/>
  <c r="P10" i="50"/>
  <c r="P11" i="50" a="1"/>
  <c r="P11" i="50"/>
  <c r="P12" i="50" a="1"/>
  <c r="P12" i="50"/>
  <c r="P13" i="50" a="1"/>
  <c r="P13" i="50"/>
  <c r="P14" i="50" a="1"/>
  <c r="P14" i="50"/>
  <c r="P15" i="50" a="1"/>
  <c r="P15" i="50"/>
  <c r="P16" i="50" a="1"/>
  <c r="P16" i="50"/>
  <c r="P17" i="50" a="1"/>
  <c r="P17" i="50"/>
  <c r="P18" i="50" a="1"/>
  <c r="P18" i="50"/>
  <c r="P19" i="50" a="1"/>
  <c r="P19" i="50"/>
  <c r="P20" i="50" a="1"/>
  <c r="P20" i="50"/>
  <c r="P21" i="50" a="1"/>
  <c r="P21" i="50"/>
  <c r="P22" i="50" a="1"/>
  <c r="P22" i="50"/>
  <c r="P23" i="50" a="1"/>
  <c r="P23" i="50"/>
  <c r="P24" i="50" a="1"/>
  <c r="P24" i="50"/>
  <c r="P25" i="50" a="1"/>
  <c r="P25" i="50"/>
  <c r="P26" i="50" a="1"/>
  <c r="P26" i="50"/>
  <c r="P27" i="50" a="1"/>
  <c r="P27" i="50"/>
  <c r="P28" i="50" a="1"/>
  <c r="P28" i="50"/>
  <c r="P29" i="50" a="1"/>
  <c r="P29" i="50"/>
  <c r="P30" i="50" a="1"/>
  <c r="P30" i="50"/>
  <c r="P31" i="50" a="1"/>
  <c r="P31" i="50"/>
  <c r="P32" i="50" a="1"/>
  <c r="P32" i="50"/>
  <c r="P33" i="50" a="1"/>
  <c r="P33" i="50"/>
  <c r="P34" i="50" a="1"/>
  <c r="P34" i="50"/>
  <c r="P35" i="50" a="1"/>
  <c r="P35" i="50"/>
  <c r="P36" i="50" a="1"/>
  <c r="P36" i="50"/>
  <c r="AB14" i="50"/>
  <c r="AC14" i="50"/>
  <c r="AD14" i="50"/>
  <c r="AE14" i="50"/>
  <c r="AF14" i="50"/>
  <c r="AG14" i="50"/>
  <c r="AH14" i="50"/>
  <c r="AI14" i="50"/>
  <c r="AJ14" i="50"/>
  <c r="AK14" i="50"/>
  <c r="AL14" i="50"/>
  <c r="AM14" i="50"/>
  <c r="AN14" i="50"/>
  <c r="AO14" i="50"/>
  <c r="AP14" i="50"/>
  <c r="AQ14" i="50"/>
  <c r="AR14" i="50"/>
  <c r="AS14" i="50"/>
  <c r="AT14" i="50"/>
  <c r="AU14" i="50"/>
  <c r="X37" i="53"/>
  <c r="W37" i="53"/>
  <c r="V37" i="53"/>
  <c r="T37" i="53"/>
  <c r="S37" i="53"/>
  <c r="Q37" i="53"/>
  <c r="Q2" i="53" s="1"/>
  <c r="P37" i="53"/>
  <c r="N37" i="53"/>
  <c r="M37" i="53"/>
  <c r="L37" i="53"/>
  <c r="K37" i="53"/>
  <c r="J37" i="53"/>
  <c r="I37" i="53"/>
  <c r="H37" i="53"/>
  <c r="G37" i="53"/>
  <c r="F37" i="53"/>
  <c r="D37" i="53"/>
  <c r="C37" i="53"/>
  <c r="B37" i="53"/>
  <c r="L3" i="53"/>
  <c r="X2" i="53"/>
  <c r="W2" i="53"/>
  <c r="V2" i="53"/>
  <c r="T2" i="53"/>
  <c r="S2" i="53"/>
  <c r="P2" i="53"/>
  <c r="N2" i="53"/>
  <c r="M2" i="53"/>
  <c r="L2" i="53"/>
  <c r="K2" i="53"/>
  <c r="J2" i="53"/>
  <c r="I2" i="53"/>
  <c r="H2" i="53"/>
  <c r="G2" i="53"/>
  <c r="F2" i="53"/>
  <c r="D2" i="53"/>
  <c r="C2" i="53"/>
  <c r="B2" i="53"/>
  <c r="L3" i="51"/>
  <c r="X37" i="48"/>
  <c r="W37" i="48"/>
  <c r="W2" i="48" s="1"/>
  <c r="V37" i="48"/>
  <c r="V2" i="48" s="1"/>
  <c r="T37" i="48"/>
  <c r="T2" i="48" s="1"/>
  <c r="S37" i="48"/>
  <c r="Q37" i="48"/>
  <c r="Q2" i="48" s="1"/>
  <c r="P37" i="48"/>
  <c r="P2" i="48" s="1"/>
  <c r="N37" i="48"/>
  <c r="N2" i="48" s="1"/>
  <c r="M37" i="48"/>
  <c r="L37" i="48"/>
  <c r="L2" i="48" s="1"/>
  <c r="K37" i="48"/>
  <c r="K2" i="48" s="1"/>
  <c r="J37" i="48"/>
  <c r="J2" i="48" s="1"/>
  <c r="I37" i="48"/>
  <c r="H37" i="48"/>
  <c r="H2" i="48" s="1"/>
  <c r="G37" i="48"/>
  <c r="G2" i="48" s="1"/>
  <c r="F37" i="48"/>
  <c r="F2" i="48" s="1"/>
  <c r="D37" i="48"/>
  <c r="C37" i="48"/>
  <c r="C2" i="48" s="1"/>
  <c r="B37" i="48"/>
  <c r="B2" i="48" s="1"/>
  <c r="X2" i="48"/>
  <c r="S2" i="48"/>
  <c r="M2" i="48"/>
  <c r="I2" i="48"/>
  <c r="D2" i="48"/>
  <c r="X37" i="47"/>
  <c r="W37" i="47"/>
  <c r="V37" i="47"/>
  <c r="V2" i="47" s="1"/>
  <c r="T37" i="47"/>
  <c r="T2" i="47" s="1"/>
  <c r="S37" i="47"/>
  <c r="Q37" i="47"/>
  <c r="P37" i="47"/>
  <c r="P2" i="47" s="1"/>
  <c r="N37" i="47"/>
  <c r="N2" i="47" s="1"/>
  <c r="M37" i="47"/>
  <c r="L37" i="47"/>
  <c r="K37" i="47"/>
  <c r="K2" i="47" s="1"/>
  <c r="J37" i="47"/>
  <c r="J2" i="47" s="1"/>
  <c r="I37" i="47"/>
  <c r="H37" i="47"/>
  <c r="G37" i="47"/>
  <c r="G2" i="47" s="1"/>
  <c r="F37" i="47"/>
  <c r="F2" i="47" s="1"/>
  <c r="D37" i="47"/>
  <c r="C37" i="47"/>
  <c r="B37" i="47"/>
  <c r="B2" i="47" s="1"/>
  <c r="X2" i="47"/>
  <c r="W2" i="47"/>
  <c r="S2" i="47"/>
  <c r="Q2" i="47"/>
  <c r="M2" i="47"/>
  <c r="L2" i="47"/>
  <c r="I2" i="47"/>
  <c r="H2" i="47"/>
  <c r="D2" i="47"/>
  <c r="C2" i="47"/>
  <c r="X37" i="37"/>
  <c r="W37" i="37"/>
  <c r="V37" i="37"/>
  <c r="V2" i="37" s="1"/>
  <c r="T37" i="37"/>
  <c r="T2" i="37" s="1"/>
  <c r="S37" i="37"/>
  <c r="Q37" i="37"/>
  <c r="P37" i="37"/>
  <c r="P2" i="37" s="1"/>
  <c r="N37" i="37"/>
  <c r="N2" i="37" s="1"/>
  <c r="M37" i="37"/>
  <c r="L37" i="37"/>
  <c r="K37" i="37"/>
  <c r="K2" i="37" s="1"/>
  <c r="J37" i="37"/>
  <c r="J2" i="37" s="1"/>
  <c r="I37" i="37"/>
  <c r="H37" i="37"/>
  <c r="G37" i="37"/>
  <c r="G2" i="37" s="1"/>
  <c r="F37" i="37"/>
  <c r="F2" i="37" s="1"/>
  <c r="D37" i="37"/>
  <c r="C37" i="37"/>
  <c r="B37" i="37"/>
  <c r="B2" i="37" s="1"/>
  <c r="X2" i="37"/>
  <c r="W2" i="37"/>
  <c r="S2" i="37"/>
  <c r="Q2" i="37"/>
  <c r="M2" i="37"/>
  <c r="L2" i="37"/>
  <c r="I2" i="37"/>
  <c r="H2" i="37"/>
  <c r="D2" i="37"/>
  <c r="C2" i="37"/>
  <c r="X37" i="46"/>
  <c r="W37" i="46"/>
  <c r="W2" i="46" s="1"/>
  <c r="V37" i="46"/>
  <c r="V2" i="46" s="1"/>
  <c r="T37" i="46"/>
  <c r="T2" i="46" s="1"/>
  <c r="S37" i="46"/>
  <c r="Q37" i="46"/>
  <c r="Q2" i="46" s="1"/>
  <c r="P37" i="46"/>
  <c r="P2" i="46" s="1"/>
  <c r="N37" i="46"/>
  <c r="N2" i="46" s="1"/>
  <c r="M37" i="46"/>
  <c r="L37" i="46"/>
  <c r="L2" i="46" s="1"/>
  <c r="K37" i="46"/>
  <c r="K2" i="46" s="1"/>
  <c r="J37" i="46"/>
  <c r="J2" i="46" s="1"/>
  <c r="I37" i="46"/>
  <c r="H37" i="46"/>
  <c r="H2" i="46" s="1"/>
  <c r="G37" i="46"/>
  <c r="G2" i="46" s="1"/>
  <c r="F37" i="46"/>
  <c r="F2" i="46" s="1"/>
  <c r="D37" i="46"/>
  <c r="C37" i="46"/>
  <c r="C2" i="46" s="1"/>
  <c r="B37" i="46"/>
  <c r="B2" i="46" s="1"/>
  <c r="X2" i="46"/>
  <c r="S2" i="46"/>
  <c r="M2" i="46"/>
  <c r="I2" i="46"/>
  <c r="D2" i="46"/>
  <c r="T37" i="45"/>
  <c r="S37" i="45"/>
  <c r="Q37" i="45"/>
  <c r="P37" i="45"/>
  <c r="N37" i="45"/>
  <c r="M37" i="45"/>
  <c r="L37" i="45"/>
  <c r="K37" i="45"/>
  <c r="J37" i="45"/>
  <c r="I37" i="45"/>
  <c r="H37" i="45"/>
  <c r="G37" i="45"/>
  <c r="F37" i="45"/>
  <c r="D37" i="45"/>
  <c r="C37" i="45"/>
  <c r="B37" i="45"/>
  <c r="T2" i="45"/>
  <c r="S2" i="45"/>
  <c r="Q2" i="45"/>
  <c r="P2" i="45"/>
  <c r="N2" i="45"/>
  <c r="M2" i="45"/>
  <c r="L2" i="45"/>
  <c r="K2" i="45"/>
  <c r="J2" i="45"/>
  <c r="I2" i="45"/>
  <c r="H2" i="45"/>
  <c r="G2" i="45"/>
  <c r="F2" i="45"/>
  <c r="D2" i="45"/>
  <c r="C2" i="45"/>
  <c r="B2" i="45"/>
  <c r="T37" i="44"/>
  <c r="S37" i="44"/>
  <c r="Q37" i="44"/>
  <c r="P37" i="44"/>
  <c r="N37" i="44"/>
  <c r="M37" i="44"/>
  <c r="L37" i="44"/>
  <c r="K37" i="44"/>
  <c r="J37" i="44"/>
  <c r="I37" i="44"/>
  <c r="H37" i="44"/>
  <c r="G37" i="44"/>
  <c r="F37" i="44"/>
  <c r="D37" i="44"/>
  <c r="C37" i="44"/>
  <c r="B37" i="44"/>
  <c r="T2" i="44"/>
  <c r="S2" i="44"/>
  <c r="Q2" i="44"/>
  <c r="P2" i="44"/>
  <c r="N2" i="44"/>
  <c r="M2" i="44"/>
  <c r="L2" i="44"/>
  <c r="K2" i="44"/>
  <c r="J2" i="44"/>
  <c r="I2" i="44"/>
  <c r="H2" i="44"/>
  <c r="G2" i="44"/>
  <c r="F2" i="44"/>
  <c r="D2" i="44"/>
  <c r="C2" i="44"/>
  <c r="B2" i="44"/>
  <c r="T37" i="43"/>
  <c r="S37" i="43"/>
  <c r="Q37" i="43"/>
  <c r="P37" i="43"/>
  <c r="N37" i="43"/>
  <c r="M37" i="43"/>
  <c r="L37" i="43"/>
  <c r="K37" i="43"/>
  <c r="J37" i="43"/>
  <c r="I37" i="43"/>
  <c r="H37" i="43"/>
  <c r="G37" i="43"/>
  <c r="F37" i="43"/>
  <c r="D37" i="43"/>
  <c r="C37" i="43"/>
  <c r="C2" i="43" s="1"/>
  <c r="B37" i="43"/>
  <c r="T2" i="43"/>
  <c r="S2" i="43"/>
  <c r="Q2" i="43"/>
  <c r="P2" i="43"/>
  <c r="N2" i="43"/>
  <c r="M2" i="43"/>
  <c r="L2" i="43"/>
  <c r="K2" i="43"/>
  <c r="J2" i="43"/>
  <c r="I2" i="43"/>
  <c r="H2" i="43"/>
  <c r="G2" i="43"/>
  <c r="F2" i="43"/>
  <c r="D2" i="43"/>
  <c r="B2" i="43"/>
  <c r="T37" i="42"/>
  <c r="S37" i="42"/>
  <c r="Q37" i="42"/>
  <c r="P37" i="42"/>
  <c r="N37" i="42"/>
  <c r="M37" i="42"/>
  <c r="L37" i="42"/>
  <c r="K37" i="42"/>
  <c r="K2" i="42" s="1"/>
  <c r="J37" i="42"/>
  <c r="I37" i="42"/>
  <c r="I2" i="42" s="1"/>
  <c r="H37" i="42"/>
  <c r="G37" i="42"/>
  <c r="F37" i="42"/>
  <c r="D37" i="42"/>
  <c r="C37" i="42"/>
  <c r="B37" i="42"/>
  <c r="T2" i="42"/>
  <c r="S2" i="42"/>
  <c r="Q2" i="42"/>
  <c r="P2" i="42"/>
  <c r="N2" i="42"/>
  <c r="M2" i="42"/>
  <c r="L2" i="42"/>
  <c r="J2" i="42"/>
  <c r="H2" i="42"/>
  <c r="G2" i="42"/>
  <c r="F2" i="42"/>
  <c r="D2" i="42"/>
  <c r="C2" i="42"/>
  <c r="B2" i="42"/>
  <c r="T37" i="41"/>
  <c r="S37" i="41"/>
  <c r="Q37" i="41"/>
  <c r="P37" i="41"/>
  <c r="N37" i="41"/>
  <c r="M37" i="41"/>
  <c r="L37" i="41"/>
  <c r="K37" i="41"/>
  <c r="J37" i="41"/>
  <c r="I37" i="41"/>
  <c r="H37" i="41"/>
  <c r="G37" i="41"/>
  <c r="G2" i="41" s="1"/>
  <c r="F37" i="41"/>
  <c r="F2" i="41" s="1"/>
  <c r="D37" i="41"/>
  <c r="C37" i="41"/>
  <c r="B37" i="41"/>
  <c r="T2" i="41"/>
  <c r="S2" i="41"/>
  <c r="Q2" i="41"/>
  <c r="P2" i="41"/>
  <c r="N2" i="41"/>
  <c r="M2" i="41"/>
  <c r="L2" i="41"/>
  <c r="K2" i="41"/>
  <c r="J2" i="41"/>
  <c r="I2" i="41"/>
  <c r="H2" i="41"/>
  <c r="D2" i="41"/>
  <c r="C2" i="41"/>
  <c r="B2" i="41"/>
  <c r="T37" i="40"/>
  <c r="S37" i="40"/>
  <c r="Q37" i="40"/>
  <c r="P37" i="40"/>
  <c r="N37" i="40"/>
  <c r="M37" i="40"/>
  <c r="L37" i="40"/>
  <c r="K37" i="40"/>
  <c r="J37" i="40"/>
  <c r="I37" i="40"/>
  <c r="H37" i="40"/>
  <c r="G37" i="40"/>
  <c r="F37" i="40"/>
  <c r="D37" i="40"/>
  <c r="C37" i="40"/>
  <c r="C2" i="40" s="1"/>
  <c r="B37" i="40"/>
  <c r="B2" i="40" s="1"/>
  <c r="T2" i="40"/>
  <c r="S2" i="40"/>
  <c r="Q2" i="40"/>
  <c r="P2" i="40"/>
  <c r="N2" i="40"/>
  <c r="M2" i="40"/>
  <c r="L2" i="40"/>
  <c r="K2" i="40"/>
  <c r="J2" i="40"/>
  <c r="I2" i="40"/>
  <c r="H2" i="40"/>
  <c r="G2" i="40"/>
  <c r="F2" i="40"/>
  <c r="D2" i="40"/>
  <c r="T37" i="36"/>
  <c r="T2" i="36" s="1"/>
  <c r="S37" i="36"/>
  <c r="Q37" i="36"/>
  <c r="Q2" i="36" s="1"/>
  <c r="P37" i="36"/>
  <c r="P2" i="36" s="1"/>
  <c r="N37" i="36"/>
  <c r="N2" i="36" s="1"/>
  <c r="M37" i="36"/>
  <c r="L37" i="36"/>
  <c r="K37" i="36"/>
  <c r="K2" i="36" s="1"/>
  <c r="J37" i="36"/>
  <c r="J2" i="36" s="1"/>
  <c r="I37" i="36"/>
  <c r="H37" i="36"/>
  <c r="H2" i="36" s="1"/>
  <c r="G37" i="36"/>
  <c r="G2" i="36" s="1"/>
  <c r="F37" i="36"/>
  <c r="F2" i="36" s="1"/>
  <c r="D37" i="36"/>
  <c r="C37" i="36"/>
  <c r="C2" i="36" s="1"/>
  <c r="B37" i="36"/>
  <c r="B2" i="36" s="1"/>
  <c r="S2" i="36"/>
  <c r="M2" i="36"/>
  <c r="L2" i="36"/>
  <c r="I2" i="36"/>
  <c r="D2" i="36"/>
  <c r="X37" i="51"/>
  <c r="X2" i="51" s="1"/>
  <c r="W37" i="51"/>
  <c r="W2" i="51" s="1"/>
  <c r="V37" i="51"/>
  <c r="V2" i="51" s="1"/>
  <c r="T37" i="51"/>
  <c r="T2" i="51" s="1"/>
  <c r="S37" i="51"/>
  <c r="S2" i="51" s="1"/>
  <c r="Q37" i="51"/>
  <c r="P37" i="51"/>
  <c r="N37" i="51"/>
  <c r="N2" i="51" s="1"/>
  <c r="M37" i="51"/>
  <c r="M2" i="51" s="1"/>
  <c r="L37" i="51"/>
  <c r="L2" i="51" s="1"/>
  <c r="K37" i="51"/>
  <c r="K2" i="51" s="1"/>
  <c r="J37" i="51"/>
  <c r="J2" i="51" s="1"/>
  <c r="I37" i="51"/>
  <c r="I2" i="51" s="1"/>
  <c r="H37" i="51"/>
  <c r="H2" i="51" s="1"/>
  <c r="G37" i="51"/>
  <c r="G2" i="51" s="1"/>
  <c r="F37" i="51"/>
  <c r="F2" i="51" s="1"/>
  <c r="B37" i="51"/>
  <c r="B2" i="51" s="1"/>
  <c r="C37" i="51"/>
  <c r="C2" i="51" s="1"/>
  <c r="D37" i="51"/>
  <c r="D2" i="51" s="1"/>
  <c r="P2" i="51"/>
  <c r="Q2" i="51"/>
  <c r="AT3" i="50"/>
  <c r="AT4" i="50"/>
  <c r="AT5" i="50"/>
  <c r="AT6" i="50"/>
  <c r="AT7" i="50"/>
  <c r="AT8" i="50"/>
  <c r="AT9" i="50"/>
  <c r="AT10" i="50"/>
  <c r="AT11" i="50"/>
  <c r="AT12" i="50"/>
  <c r="AT13" i="50"/>
  <c r="AU13" i="50"/>
  <c r="AU12" i="50"/>
  <c r="AU11" i="50"/>
  <c r="AU10" i="50"/>
  <c r="AU9" i="50"/>
  <c r="AU8" i="50"/>
  <c r="AU7" i="50"/>
  <c r="AU6" i="50"/>
  <c r="AU5" i="50"/>
  <c r="AU4" i="50"/>
  <c r="AU3" i="50"/>
  <c r="AH3" i="50"/>
  <c r="D13" i="50" a="1"/>
  <c r="D21" i="50" a="1"/>
  <c r="D29" i="50" a="1"/>
  <c r="D10" i="50" a="1"/>
  <c r="D18" i="50" a="1"/>
  <c r="D26" i="50" a="1"/>
  <c r="C7" i="50" a="1"/>
  <c r="C15" i="50" a="1"/>
  <c r="C23" i="50" a="1"/>
  <c r="C31" i="50" a="1"/>
  <c r="C8" i="50" a="1"/>
  <c r="C16" i="50" a="1"/>
  <c r="C26" i="50" a="1"/>
  <c r="C34" i="50" a="1"/>
  <c r="X10" i="50" a="1"/>
  <c r="X18" i="50" a="1"/>
  <c r="X26" i="50" a="1"/>
  <c r="X34" i="50" a="1"/>
  <c r="X13" i="50" a="1"/>
  <c r="X21" i="50" a="1"/>
  <c r="X29" i="50" a="1"/>
  <c r="X6" i="50" a="1"/>
  <c r="W11" i="50" a="1"/>
  <c r="W19" i="50" a="1"/>
  <c r="W27" i="50" a="1"/>
  <c r="W35" i="50" a="1"/>
  <c r="W16" i="50" a="1"/>
  <c r="W26" i="50" a="1"/>
  <c r="W34" i="50" a="1"/>
  <c r="V7" i="50" a="1"/>
  <c r="V15" i="50" a="1"/>
  <c r="V23" i="50" a="1"/>
  <c r="V31" i="50" a="1"/>
  <c r="V24" i="50" a="1"/>
  <c r="V8" i="50" a="1"/>
  <c r="V16" i="50" a="1"/>
  <c r="V30" i="50" a="1"/>
  <c r="B21" i="50" a="1"/>
  <c r="B24" i="50" a="1"/>
  <c r="J12" i="50" a="1"/>
  <c r="I23" i="50" a="1"/>
  <c r="K33" i="50" a="1"/>
  <c r="I14" i="50" a="1"/>
  <c r="K24" i="50" a="1"/>
  <c r="I36" i="50" a="1"/>
  <c r="G16" i="50" a="1"/>
  <c r="F27" i="50" a="1"/>
  <c r="H34" i="50" a="1"/>
  <c r="H16" i="50" a="1"/>
  <c r="F28" i="50" a="1"/>
  <c r="B11" i="50" a="1"/>
  <c r="B14" i="50" a="1"/>
  <c r="B23" i="50" a="1"/>
  <c r="K13" i="50" a="1"/>
  <c r="K27" i="50" a="1"/>
  <c r="I12" i="50" a="1"/>
  <c r="I26" i="50" a="1"/>
  <c r="G10" i="50" a="1"/>
  <c r="F25" i="50" a="1"/>
  <c r="G7" i="50" a="1"/>
  <c r="G21" i="50" a="1"/>
  <c r="K11" i="50" a="1"/>
  <c r="J13" i="50" a="1"/>
  <c r="H15" i="50" a="1"/>
  <c r="F20" i="50" a="1"/>
  <c r="B33" i="50" a="1"/>
  <c r="J7" i="50" a="1"/>
  <c r="F17" i="50" a="1"/>
  <c r="H28" i="50" a="1"/>
  <c r="B12" i="50" a="1"/>
  <c r="J14" i="50" a="1"/>
  <c r="I29" i="50" a="1"/>
  <c r="K12" i="50" a="1"/>
  <c r="K26" i="50" a="1"/>
  <c r="H11" i="50" a="1"/>
  <c r="H25" i="50" a="1"/>
  <c r="F8" i="50" a="1"/>
  <c r="H22" i="50" a="1"/>
  <c r="J8" i="50" a="1"/>
  <c r="I10" i="50" a="1"/>
  <c r="G12" i="50" a="1"/>
  <c r="G9" i="50" a="1"/>
  <c r="B20" i="50" a="1"/>
  <c r="K14" i="50" a="1"/>
  <c r="H27" i="50" a="1"/>
  <c r="F32" i="50" a="1"/>
  <c r="B34" i="50" a="1"/>
  <c r="K19" i="50" a="1"/>
  <c r="K32" i="50" a="1"/>
  <c r="F24" i="50" a="1"/>
  <c r="K25" i="50" a="1"/>
  <c r="G8" i="50" a="1"/>
  <c r="H8" i="50" a="1"/>
  <c r="H30" i="50" a="1"/>
  <c r="B22" i="50" a="1"/>
  <c r="I17" i="50" a="1"/>
  <c r="J15" i="50" a="1"/>
  <c r="G14" i="50" a="1"/>
  <c r="G28" i="50" a="1"/>
  <c r="G25" i="50" a="1"/>
  <c r="F23" i="50" a="1"/>
  <c r="H23" i="50" a="1"/>
  <c r="J18" i="50" a="1"/>
  <c r="J31" i="50" a="1"/>
  <c r="F26" i="50" a="1"/>
  <c r="J17" i="50" a="1"/>
  <c r="J29" i="50" a="1"/>
  <c r="J30" i="50" a="1"/>
  <c r="D7" i="50" a="1"/>
  <c r="D15" i="50" a="1"/>
  <c r="D23" i="50" a="1"/>
  <c r="D31" i="50" a="1"/>
  <c r="D28" i="50" a="1"/>
  <c r="D12" i="50" a="1"/>
  <c r="D20" i="50" a="1"/>
  <c r="D30" i="50" a="1"/>
  <c r="C9" i="50" a="1"/>
  <c r="C17" i="50" a="1"/>
  <c r="C25" i="50" a="1"/>
  <c r="C33" i="50" a="1"/>
  <c r="C10" i="50" a="1"/>
  <c r="C18" i="50" a="1"/>
  <c r="C28" i="50" a="1"/>
  <c r="C36" i="50" a="1"/>
  <c r="X12" i="50" a="1"/>
  <c r="X20" i="50" a="1"/>
  <c r="X28" i="50" a="1"/>
  <c r="X36" i="50" a="1"/>
  <c r="X15" i="50" a="1"/>
  <c r="X23" i="50" a="1"/>
  <c r="X31" i="50" a="1"/>
  <c r="X7" i="50" a="1"/>
  <c r="W13" i="50" a="1"/>
  <c r="W21" i="50" a="1"/>
  <c r="W29" i="50" a="1"/>
  <c r="W10" i="50" a="1"/>
  <c r="W18" i="50" a="1"/>
  <c r="W28" i="50" a="1"/>
  <c r="W8" i="50" a="1"/>
  <c r="V9" i="50" a="1"/>
  <c r="V17" i="50" a="1"/>
  <c r="V25" i="50" a="1"/>
  <c r="V33" i="50" a="1"/>
  <c r="V28" i="50" a="1"/>
  <c r="V10" i="50" a="1"/>
  <c r="V18" i="50" a="1"/>
  <c r="V34" i="50" a="1"/>
  <c r="B29" i="50" a="1"/>
  <c r="B32" i="50" a="1"/>
  <c r="I15" i="50" a="1"/>
  <c r="J36" i="50" a="1"/>
  <c r="K16" i="50" a="1"/>
  <c r="I28" i="50" a="1"/>
  <c r="F19" i="50" a="1"/>
  <c r="H29" i="50" a="1"/>
  <c r="G19" i="50" a="1"/>
  <c r="B19" i="50" a="1"/>
  <c r="B10" i="50" a="1"/>
  <c r="K31" i="50" a="1"/>
  <c r="I30" i="50" a="1"/>
  <c r="H10" i="50" a="1"/>
  <c r="I24" i="50" a="1"/>
  <c r="G23" i="50" a="1"/>
  <c r="F36" i="50" a="1"/>
  <c r="J32" i="50" a="1"/>
  <c r="F29" i="50" a="1"/>
  <c r="H19" i="50" a="1"/>
  <c r="B15" i="50" a="1"/>
  <c r="D9" i="50" a="1"/>
  <c r="D17" i="50" a="1"/>
  <c r="D25" i="50" a="1"/>
  <c r="D33" i="50" a="1"/>
  <c r="D34" i="50" a="1"/>
  <c r="D14" i="50" a="1"/>
  <c r="D22" i="50" a="1"/>
  <c r="D32" i="50" a="1"/>
  <c r="C11" i="50" a="1"/>
  <c r="C19" i="50" a="1"/>
  <c r="C27" i="50" a="1"/>
  <c r="C35" i="50" a="1"/>
  <c r="C12" i="50" a="1"/>
  <c r="C20" i="50" a="1"/>
  <c r="C30" i="50" a="1"/>
  <c r="C6" i="50" a="1"/>
  <c r="X14" i="50" a="1"/>
  <c r="X22" i="50" a="1"/>
  <c r="X30" i="50" a="1"/>
  <c r="X9" i="50" a="1"/>
  <c r="X17" i="50" a="1"/>
  <c r="X25" i="50" a="1"/>
  <c r="X33" i="50" a="1"/>
  <c r="W7" i="50" a="1"/>
  <c r="W15" i="50" a="1"/>
  <c r="W23" i="50" a="1"/>
  <c r="W31" i="50" a="1"/>
  <c r="W12" i="50" a="1"/>
  <c r="W20" i="50" a="1"/>
  <c r="W30" i="50" a="1"/>
  <c r="W24" i="50" a="1"/>
  <c r="V11" i="50" a="1"/>
  <c r="V19" i="50" a="1"/>
  <c r="V27" i="50" a="1"/>
  <c r="V35" i="50" a="1"/>
  <c r="V32" i="50" a="1"/>
  <c r="V12" i="50" a="1"/>
  <c r="V22" i="50" a="1"/>
  <c r="W6" i="50" a="1"/>
  <c r="B8" i="50" a="1"/>
  <c r="I7" i="50" a="1"/>
  <c r="K17" i="50" a="1"/>
  <c r="J28" i="50" a="1"/>
  <c r="K8" i="50" a="1"/>
  <c r="J19" i="50" a="1"/>
  <c r="K30" i="50" a="1"/>
  <c r="F11" i="50" a="1"/>
  <c r="H21" i="50" a="1"/>
  <c r="G32" i="50" a="1"/>
  <c r="G11" i="50" a="1"/>
  <c r="F22" i="50" a="1"/>
  <c r="G33" i="50" a="1"/>
  <c r="B27" i="50" a="1"/>
  <c r="B30" i="50" a="1"/>
  <c r="B26" i="50" a="1"/>
  <c r="I21" i="50" a="1"/>
  <c r="I35" i="50" a="1"/>
  <c r="K18" i="50" a="1"/>
  <c r="I34" i="50" a="1"/>
  <c r="H17" i="50" a="1"/>
  <c r="H31" i="50" a="1"/>
  <c r="H14" i="50" a="1"/>
  <c r="G29" i="50" a="1"/>
  <c r="J26" i="50" a="1"/>
  <c r="K28" i="50" a="1"/>
  <c r="H33" i="50" a="1"/>
  <c r="G31" i="50" a="1"/>
  <c r="J16" i="50" a="1"/>
  <c r="J25" i="50" a="1"/>
  <c r="G34" i="50" a="1"/>
  <c r="B9" i="50" a="1"/>
  <c r="K7" i="50" a="1"/>
  <c r="K21" i="50" a="1"/>
  <c r="K35" i="50" a="1"/>
  <c r="I20" i="50" a="1"/>
  <c r="K34" i="50" a="1"/>
  <c r="G18" i="50" a="1"/>
  <c r="F33" i="50" a="1"/>
  <c r="G15" i="50" a="1"/>
  <c r="F30" i="50" a="1"/>
  <c r="J22" i="50" a="1"/>
  <c r="K20" i="50" a="1"/>
  <c r="G26" i="50" a="1"/>
  <c r="H26" i="50" a="1"/>
  <c r="K23" i="50" a="1"/>
  <c r="H9" i="50" a="1"/>
  <c r="G17" i="50" a="1"/>
  <c r="B31" i="50" a="1"/>
  <c r="J35" i="50" a="1"/>
  <c r="K10" i="50" a="1"/>
  <c r="F31" i="50" a="1"/>
  <c r="B25" i="50" a="1"/>
  <c r="I25" i="50" a="1"/>
  <c r="J23" i="50" a="1"/>
  <c r="G22" i="50" a="1"/>
  <c r="G36" i="50" a="1"/>
  <c r="F34" i="50" a="1"/>
  <c r="K29" i="50" a="1"/>
  <c r="G30" i="50" a="1"/>
  <c r="G35" i="50" a="1"/>
  <c r="G20" i="50" a="1"/>
  <c r="H20" i="50" a="1"/>
  <c r="G27" i="50" a="1"/>
  <c r="J21" i="50" a="1"/>
  <c r="I19" i="50" a="1"/>
  <c r="I18" i="50" a="1"/>
  <c r="B28" i="50" a="1"/>
  <c r="I16" i="50" a="1"/>
  <c r="F12" i="50" a="1"/>
  <c r="K15" i="50" a="1"/>
  <c r="I13" i="50" a="1"/>
  <c r="I33" i="50" a="1"/>
  <c r="D11" i="50" a="1"/>
  <c r="D19" i="50" a="1"/>
  <c r="D27" i="50" a="1"/>
  <c r="D35" i="50" a="1"/>
  <c r="D8" i="50" a="1"/>
  <c r="D16" i="50" a="1"/>
  <c r="D24" i="50" a="1"/>
  <c r="D36" i="50" a="1"/>
  <c r="C13" i="50" a="1"/>
  <c r="C21" i="50" a="1"/>
  <c r="C29" i="50" a="1"/>
  <c r="C24" i="50" a="1"/>
  <c r="C14" i="50" a="1"/>
  <c r="C22" i="50" a="1"/>
  <c r="C32" i="50" a="1"/>
  <c r="X8" i="50" a="1"/>
  <c r="X16" i="50" a="1"/>
  <c r="X24" i="50" a="1"/>
  <c r="X32" i="50" a="1"/>
  <c r="X11" i="50" a="1"/>
  <c r="X19" i="50" a="1"/>
  <c r="X27" i="50" a="1"/>
  <c r="X35" i="50" a="1"/>
  <c r="W9" i="50" a="1"/>
  <c r="W17" i="50" a="1"/>
  <c r="W25" i="50" a="1"/>
  <c r="W33" i="50" a="1"/>
  <c r="W14" i="50" a="1"/>
  <c r="W22" i="50" a="1"/>
  <c r="W32" i="50" a="1"/>
  <c r="W36" i="50" a="1"/>
  <c r="V13" i="50" a="1"/>
  <c r="V21" i="50" a="1"/>
  <c r="V29" i="50" a="1"/>
  <c r="V20" i="50" a="1"/>
  <c r="V36" i="50" a="1"/>
  <c r="V14" i="50" a="1"/>
  <c r="V26" i="50" a="1"/>
  <c r="B13" i="50" a="1"/>
  <c r="B16" i="50" a="1"/>
  <c r="K9" i="50" a="1"/>
  <c r="J20" i="50" a="1"/>
  <c r="I31" i="50" a="1"/>
  <c r="J11" i="50" a="1"/>
  <c r="I22" i="50" a="1"/>
  <c r="J33" i="50" a="1"/>
  <c r="H13" i="50" a="1"/>
  <c r="G24" i="50" a="1"/>
  <c r="F35" i="50" a="1"/>
  <c r="F14" i="50" a="1"/>
  <c r="H24" i="50" a="1"/>
  <c r="B36" i="50" a="1"/>
  <c r="B35" i="50" a="1"/>
  <c r="B7" i="50" a="1"/>
  <c r="J10" i="50" a="1"/>
  <c r="J24" i="50" a="1"/>
  <c r="I8" i="50" a="1"/>
  <c r="K22" i="50" a="1"/>
  <c r="F7" i="50" a="1"/>
  <c r="F21" i="50" a="1"/>
  <c r="H35" i="50" a="1"/>
  <c r="F18" i="50" a="1"/>
  <c r="H32" i="50" a="1"/>
  <c r="J27" i="50" a="1"/>
  <c r="F9" i="50" a="1"/>
  <c r="H12" i="50" a="1"/>
  <c r="B17" i="50" a="1"/>
  <c r="I27" i="50" a="1"/>
  <c r="K36" i="50" a="1"/>
  <c r="G13" i="50" a="1"/>
  <c r="I11" i="50" a="1"/>
  <c r="J9" i="50" a="1"/>
  <c r="H7" i="50" a="1"/>
  <c r="H18" i="50" a="1"/>
  <c r="I32" i="50" a="1"/>
  <c r="J34" i="50" a="1"/>
  <c r="B18" i="50" a="1"/>
  <c r="F10" i="50" a="1"/>
  <c r="I9" i="50" a="1"/>
  <c r="F15" i="50" a="1"/>
  <c r="F16" i="50" a="1"/>
  <c r="H36" i="50" a="1"/>
  <c r="F13" i="50" a="1"/>
  <c r="D36" i="50" l="1"/>
  <c r="D32" i="50"/>
  <c r="D30" i="50"/>
  <c r="D26" i="50"/>
  <c r="D24" i="50"/>
  <c r="D22" i="50"/>
  <c r="D20" i="50"/>
  <c r="D18" i="50"/>
  <c r="D16" i="50"/>
  <c r="D14" i="50"/>
  <c r="D12" i="50"/>
  <c r="D10" i="50"/>
  <c r="D8" i="50"/>
  <c r="D34" i="50"/>
  <c r="D28" i="50"/>
  <c r="D35" i="50"/>
  <c r="D33" i="50"/>
  <c r="D31" i="50"/>
  <c r="D29" i="50"/>
  <c r="D27" i="50"/>
  <c r="D25" i="50"/>
  <c r="D23" i="50"/>
  <c r="D21" i="50"/>
  <c r="D19" i="50"/>
  <c r="D17" i="50"/>
  <c r="D15" i="50"/>
  <c r="D13" i="50"/>
  <c r="D11" i="50"/>
  <c r="D9" i="50"/>
  <c r="D7" i="50"/>
  <c r="C36" i="50"/>
  <c r="C34" i="50"/>
  <c r="C32" i="50"/>
  <c r="C30" i="50"/>
  <c r="C28" i="50"/>
  <c r="C26" i="50"/>
  <c r="C22" i="50"/>
  <c r="C20" i="50"/>
  <c r="C18" i="50"/>
  <c r="C16" i="50"/>
  <c r="C14" i="50"/>
  <c r="C12" i="50"/>
  <c r="C10" i="50"/>
  <c r="C8" i="50"/>
  <c r="C24" i="50"/>
  <c r="C35" i="50"/>
  <c r="C33" i="50"/>
  <c r="C31" i="50"/>
  <c r="C29" i="50"/>
  <c r="C27" i="50"/>
  <c r="C25" i="50"/>
  <c r="C23" i="50"/>
  <c r="C21" i="50"/>
  <c r="C19" i="50"/>
  <c r="C17" i="50"/>
  <c r="C15" i="50"/>
  <c r="C13" i="50"/>
  <c r="C11" i="50"/>
  <c r="C9" i="50"/>
  <c r="C7" i="50"/>
  <c r="C6" i="50"/>
  <c r="X35" i="50"/>
  <c r="X33" i="50"/>
  <c r="X31" i="50"/>
  <c r="X29" i="50"/>
  <c r="X27" i="50"/>
  <c r="X25" i="50"/>
  <c r="X23" i="50"/>
  <c r="X21" i="50"/>
  <c r="X19" i="50"/>
  <c r="X17" i="50"/>
  <c r="X15" i="50"/>
  <c r="X13" i="50"/>
  <c r="X11" i="50"/>
  <c r="X9" i="50"/>
  <c r="X36" i="50"/>
  <c r="X34" i="50"/>
  <c r="X32" i="50"/>
  <c r="X30" i="50"/>
  <c r="X28" i="50"/>
  <c r="X26" i="50"/>
  <c r="X24" i="50"/>
  <c r="X22" i="50"/>
  <c r="X20" i="50"/>
  <c r="X18" i="50"/>
  <c r="X16" i="50"/>
  <c r="X14" i="50"/>
  <c r="X12" i="50"/>
  <c r="X10" i="50"/>
  <c r="X8" i="50"/>
  <c r="X6" i="50"/>
  <c r="X7" i="50"/>
  <c r="W36" i="50"/>
  <c r="W24" i="50"/>
  <c r="W8" i="50"/>
  <c r="W34" i="50"/>
  <c r="W32" i="50"/>
  <c r="W30" i="50"/>
  <c r="W28" i="50"/>
  <c r="W26" i="50"/>
  <c r="W22" i="50"/>
  <c r="W20" i="50"/>
  <c r="W18" i="50"/>
  <c r="W16" i="50"/>
  <c r="W14" i="50"/>
  <c r="W12" i="50"/>
  <c r="W10" i="50"/>
  <c r="W35" i="50"/>
  <c r="W33" i="50"/>
  <c r="W31" i="50"/>
  <c r="W29" i="50"/>
  <c r="W27" i="50"/>
  <c r="W25" i="50"/>
  <c r="W23" i="50"/>
  <c r="W21" i="50"/>
  <c r="W19" i="50"/>
  <c r="W17" i="50"/>
  <c r="W15" i="50"/>
  <c r="W13" i="50"/>
  <c r="W11" i="50"/>
  <c r="W9" i="50"/>
  <c r="W7" i="50"/>
  <c r="V34" i="50"/>
  <c r="V30" i="50"/>
  <c r="V26" i="50"/>
  <c r="V22" i="50"/>
  <c r="V18" i="50"/>
  <c r="V16" i="50"/>
  <c r="V14" i="50"/>
  <c r="V12" i="50"/>
  <c r="V10" i="50"/>
  <c r="V8" i="50"/>
  <c r="V36" i="50"/>
  <c r="V32" i="50"/>
  <c r="V28" i="50"/>
  <c r="V24" i="50"/>
  <c r="V20" i="50"/>
  <c r="V35" i="50"/>
  <c r="V33" i="50"/>
  <c r="V31" i="50"/>
  <c r="V29" i="50"/>
  <c r="V27" i="50"/>
  <c r="V25" i="50"/>
  <c r="V23" i="50"/>
  <c r="V21" i="50"/>
  <c r="V19" i="50"/>
  <c r="V17" i="50"/>
  <c r="V15" i="50"/>
  <c r="V13" i="50"/>
  <c r="V11" i="50"/>
  <c r="V9" i="50"/>
  <c r="V7" i="50"/>
  <c r="W6" i="50"/>
  <c r="B34" i="50"/>
  <c r="B32" i="50"/>
  <c r="B30" i="50"/>
  <c r="B28" i="50"/>
  <c r="B26" i="50"/>
  <c r="B24" i="50"/>
  <c r="B22" i="50"/>
  <c r="B20" i="50"/>
  <c r="B18" i="50"/>
  <c r="B16" i="50"/>
  <c r="B14" i="50"/>
  <c r="B12" i="50"/>
  <c r="B10" i="50"/>
  <c r="B8" i="50"/>
  <c r="B35" i="50"/>
  <c r="B33" i="50"/>
  <c r="B31" i="50"/>
  <c r="B29" i="50"/>
  <c r="B27" i="50"/>
  <c r="B25" i="50"/>
  <c r="B23" i="50"/>
  <c r="B21" i="50"/>
  <c r="B19" i="50"/>
  <c r="B17" i="50"/>
  <c r="B15" i="50"/>
  <c r="B13" i="50"/>
  <c r="B11" i="50"/>
  <c r="B9" i="50"/>
  <c r="B7" i="50"/>
  <c r="K36" i="50"/>
  <c r="I36" i="50"/>
  <c r="J35" i="50"/>
  <c r="K34" i="50"/>
  <c r="I34" i="50"/>
  <c r="J33" i="50"/>
  <c r="K32" i="50"/>
  <c r="I32" i="50"/>
  <c r="J31" i="50"/>
  <c r="K30" i="50"/>
  <c r="I30" i="50"/>
  <c r="J29" i="50"/>
  <c r="K28" i="50"/>
  <c r="I28" i="50"/>
  <c r="K26" i="50"/>
  <c r="I26" i="50"/>
  <c r="J25" i="50"/>
  <c r="K24" i="50"/>
  <c r="I24" i="50"/>
  <c r="J23" i="50"/>
  <c r="K22" i="50"/>
  <c r="I22" i="50"/>
  <c r="J21" i="50"/>
  <c r="K20" i="50"/>
  <c r="I20" i="50"/>
  <c r="J19" i="50"/>
  <c r="K18" i="50"/>
  <c r="I18" i="50"/>
  <c r="J17" i="50"/>
  <c r="K16" i="50"/>
  <c r="I16" i="50"/>
  <c r="J15" i="50"/>
  <c r="K14" i="50"/>
  <c r="I14" i="50"/>
  <c r="J13" i="50"/>
  <c r="K12" i="50"/>
  <c r="I12" i="50"/>
  <c r="J11" i="50"/>
  <c r="K10" i="50"/>
  <c r="I10" i="50"/>
  <c r="J9" i="50"/>
  <c r="K8" i="50"/>
  <c r="I8" i="50"/>
  <c r="J7" i="50"/>
  <c r="J27" i="50"/>
  <c r="J36" i="50"/>
  <c r="K35" i="50"/>
  <c r="I35" i="50"/>
  <c r="J34" i="50"/>
  <c r="K33" i="50"/>
  <c r="I33" i="50"/>
  <c r="J32" i="50"/>
  <c r="K31" i="50"/>
  <c r="I31" i="50"/>
  <c r="J30" i="50"/>
  <c r="K29" i="50"/>
  <c r="I29" i="50"/>
  <c r="J28" i="50"/>
  <c r="K27" i="50"/>
  <c r="I27" i="50"/>
  <c r="J26" i="50"/>
  <c r="K25" i="50"/>
  <c r="I25" i="50"/>
  <c r="J24" i="50"/>
  <c r="K23" i="50"/>
  <c r="I23" i="50"/>
  <c r="J22" i="50"/>
  <c r="K21" i="50"/>
  <c r="I21" i="50"/>
  <c r="J20" i="50"/>
  <c r="K19" i="50"/>
  <c r="I19" i="50"/>
  <c r="J18" i="50"/>
  <c r="K17" i="50"/>
  <c r="I17" i="50"/>
  <c r="J16" i="50"/>
  <c r="K15" i="50"/>
  <c r="I15" i="50"/>
  <c r="J14" i="50"/>
  <c r="K13" i="50"/>
  <c r="I13" i="50"/>
  <c r="J12" i="50"/>
  <c r="K11" i="50"/>
  <c r="I11" i="50"/>
  <c r="J10" i="50"/>
  <c r="K9" i="50"/>
  <c r="I9" i="50"/>
  <c r="J8" i="50"/>
  <c r="K7" i="50"/>
  <c r="I7" i="50"/>
  <c r="F36" i="50"/>
  <c r="G35" i="50"/>
  <c r="F34" i="50"/>
  <c r="G33" i="50"/>
  <c r="H32" i="50"/>
  <c r="F32" i="50"/>
  <c r="G31" i="50"/>
  <c r="H30" i="50"/>
  <c r="F30" i="50"/>
  <c r="G29" i="50"/>
  <c r="H28" i="50"/>
  <c r="F28" i="50"/>
  <c r="H26" i="50"/>
  <c r="F26" i="50"/>
  <c r="G25" i="50"/>
  <c r="H24" i="50"/>
  <c r="F24" i="50"/>
  <c r="G23" i="50"/>
  <c r="H22" i="50"/>
  <c r="F22" i="50"/>
  <c r="G21" i="50"/>
  <c r="H20" i="50"/>
  <c r="F20" i="50"/>
  <c r="G19" i="50"/>
  <c r="H18" i="50"/>
  <c r="F18" i="50"/>
  <c r="G17" i="50"/>
  <c r="H16" i="50"/>
  <c r="F16" i="50"/>
  <c r="G15" i="50"/>
  <c r="H14" i="50"/>
  <c r="F14" i="50"/>
  <c r="G13" i="50"/>
  <c r="H12" i="50"/>
  <c r="F12" i="50"/>
  <c r="G11" i="50"/>
  <c r="H10" i="50"/>
  <c r="F10" i="50"/>
  <c r="G9" i="50"/>
  <c r="H8" i="50"/>
  <c r="F8" i="50"/>
  <c r="G7" i="50"/>
  <c r="H36" i="50"/>
  <c r="H34" i="50"/>
  <c r="G27" i="50"/>
  <c r="G36" i="50"/>
  <c r="H35" i="50"/>
  <c r="F35" i="50"/>
  <c r="G34" i="50"/>
  <c r="H33" i="50"/>
  <c r="F33" i="50"/>
  <c r="G32" i="50"/>
  <c r="H31" i="50"/>
  <c r="F31" i="50"/>
  <c r="G30" i="50"/>
  <c r="H29" i="50"/>
  <c r="F29" i="50"/>
  <c r="G28" i="50"/>
  <c r="H27" i="50"/>
  <c r="F27" i="50"/>
  <c r="G26" i="50"/>
  <c r="H25" i="50"/>
  <c r="F25" i="50"/>
  <c r="G24" i="50"/>
  <c r="H23" i="50"/>
  <c r="F23" i="50"/>
  <c r="G22" i="50"/>
  <c r="H21" i="50"/>
  <c r="F21" i="50"/>
  <c r="G20" i="50"/>
  <c r="H19" i="50"/>
  <c r="F19" i="50"/>
  <c r="G18" i="50"/>
  <c r="H17" i="50"/>
  <c r="F17" i="50"/>
  <c r="G16" i="50"/>
  <c r="H15" i="50"/>
  <c r="F15" i="50"/>
  <c r="G14" i="50"/>
  <c r="H13" i="50"/>
  <c r="F13" i="50"/>
  <c r="G12" i="50"/>
  <c r="H11" i="50"/>
  <c r="F11" i="50"/>
  <c r="G10" i="50"/>
  <c r="H9" i="50"/>
  <c r="F9" i="50"/>
  <c r="G8" i="50"/>
  <c r="H7" i="50"/>
  <c r="F7" i="50"/>
  <c r="B36" i="50"/>
  <c r="X37" i="50" l="1"/>
  <c r="X2" i="50" s="1"/>
  <c r="AS13" i="50"/>
  <c r="AS12" i="50"/>
  <c r="AS11" i="50"/>
  <c r="AS10" i="50"/>
  <c r="AS9" i="50"/>
  <c r="AS8" i="50"/>
  <c r="AS7" i="50"/>
  <c r="AS6" i="50"/>
  <c r="AS5" i="50"/>
  <c r="AS4" i="50"/>
  <c r="AS3" i="50"/>
  <c r="V6" i="50" a="1"/>
  <c r="V6" i="50" l="1"/>
  <c r="V37" i="50" s="1"/>
  <c r="V2" i="50" s="1"/>
  <c r="AR13" i="50"/>
  <c r="AR12" i="50"/>
  <c r="AR11" i="50"/>
  <c r="AR10" i="50"/>
  <c r="AR9" i="50"/>
  <c r="AR8" i="50"/>
  <c r="AR7" i="50"/>
  <c r="AR6" i="50"/>
  <c r="AR5" i="50"/>
  <c r="AR4" i="50"/>
  <c r="AR3" i="50"/>
  <c r="AQ3" i="50"/>
  <c r="AQ4" i="50"/>
  <c r="AQ5" i="50"/>
  <c r="AQ6" i="50"/>
  <c r="AQ7" i="50"/>
  <c r="AQ8" i="50"/>
  <c r="AQ9" i="50"/>
  <c r="AQ10" i="50"/>
  <c r="AQ11" i="50"/>
  <c r="AQ12" i="50"/>
  <c r="AQ13" i="50"/>
  <c r="AP3" i="50"/>
  <c r="AP4" i="50"/>
  <c r="AP5" i="50"/>
  <c r="AP6" i="50"/>
  <c r="AP7" i="50"/>
  <c r="AP8" i="50"/>
  <c r="AP9" i="50"/>
  <c r="AP10" i="50"/>
  <c r="AP11" i="50"/>
  <c r="AP12" i="50"/>
  <c r="AP13" i="50"/>
  <c r="AL3" i="50"/>
  <c r="AM3" i="50"/>
  <c r="AL4" i="50"/>
  <c r="AM4" i="50"/>
  <c r="AL5" i="50"/>
  <c r="AM5" i="50"/>
  <c r="AL6" i="50"/>
  <c r="AM6" i="50"/>
  <c r="AL7" i="50"/>
  <c r="AM7" i="50"/>
  <c r="AL8" i="50"/>
  <c r="AM8" i="50"/>
  <c r="AL9" i="50"/>
  <c r="AM9" i="50"/>
  <c r="AL10" i="50"/>
  <c r="AM10" i="50"/>
  <c r="AL11" i="50"/>
  <c r="AM11" i="50"/>
  <c r="AL12" i="50"/>
  <c r="AM12" i="50"/>
  <c r="AL13" i="50"/>
  <c r="AM13" i="50"/>
  <c r="AB3" i="50"/>
  <c r="AC3" i="50"/>
  <c r="AD3" i="50"/>
  <c r="AE3" i="50"/>
  <c r="AF3" i="50"/>
  <c r="AG3" i="50"/>
  <c r="AI3" i="50"/>
  <c r="AJ3" i="50"/>
  <c r="AK3" i="50"/>
  <c r="AN3" i="50"/>
  <c r="AO3" i="50"/>
  <c r="AC4" i="50"/>
  <c r="AD4" i="50"/>
  <c r="AE4" i="50"/>
  <c r="AF4" i="50"/>
  <c r="AG4" i="50"/>
  <c r="AH4" i="50"/>
  <c r="AI4" i="50"/>
  <c r="AJ4" i="50"/>
  <c r="AK4" i="50"/>
  <c r="AN4" i="50"/>
  <c r="AO4" i="50"/>
  <c r="AC5" i="50"/>
  <c r="AD5" i="50"/>
  <c r="AE5" i="50"/>
  <c r="AF5" i="50"/>
  <c r="AG5" i="50"/>
  <c r="AH5" i="50"/>
  <c r="AI5" i="50"/>
  <c r="AJ5" i="50"/>
  <c r="AK5" i="50"/>
  <c r="AN5" i="50"/>
  <c r="AO5" i="50"/>
  <c r="AC6" i="50"/>
  <c r="AD6" i="50"/>
  <c r="AE6" i="50"/>
  <c r="AF6" i="50"/>
  <c r="AG6" i="50"/>
  <c r="AH6" i="50"/>
  <c r="AI6" i="50"/>
  <c r="AJ6" i="50"/>
  <c r="AK6" i="50"/>
  <c r="AN6" i="50"/>
  <c r="AO6" i="50"/>
  <c r="AC7" i="50"/>
  <c r="AD7" i="50"/>
  <c r="AE7" i="50"/>
  <c r="AF7" i="50"/>
  <c r="AG7" i="50"/>
  <c r="AH7" i="50"/>
  <c r="AI7" i="50"/>
  <c r="AJ7" i="50"/>
  <c r="AK7" i="50"/>
  <c r="AN7" i="50"/>
  <c r="AO7" i="50"/>
  <c r="AC8" i="50"/>
  <c r="AD8" i="50"/>
  <c r="AE8" i="50"/>
  <c r="AF8" i="50"/>
  <c r="AG8" i="50"/>
  <c r="AH8" i="50"/>
  <c r="AI8" i="50"/>
  <c r="AJ8" i="50"/>
  <c r="AK8" i="50"/>
  <c r="AN8" i="50"/>
  <c r="AO8" i="50"/>
  <c r="AC9" i="50"/>
  <c r="AD9" i="50"/>
  <c r="AE9" i="50"/>
  <c r="AF9" i="50"/>
  <c r="AG9" i="50"/>
  <c r="AH9" i="50"/>
  <c r="AI9" i="50"/>
  <c r="AJ9" i="50"/>
  <c r="AK9" i="50"/>
  <c r="AN9" i="50"/>
  <c r="AO9" i="50"/>
  <c r="AC10" i="50"/>
  <c r="AD10" i="50"/>
  <c r="AE10" i="50"/>
  <c r="AF10" i="50"/>
  <c r="AG10" i="50"/>
  <c r="AH10" i="50"/>
  <c r="AI10" i="50"/>
  <c r="AJ10" i="50"/>
  <c r="AK10" i="50"/>
  <c r="AN10" i="50"/>
  <c r="AO10" i="50"/>
  <c r="AC11" i="50"/>
  <c r="AD11" i="50"/>
  <c r="AE11" i="50"/>
  <c r="AF11" i="50"/>
  <c r="AG11" i="50"/>
  <c r="AH11" i="50"/>
  <c r="AI11" i="50"/>
  <c r="AJ11" i="50"/>
  <c r="AK11" i="50"/>
  <c r="AN11" i="50"/>
  <c r="AO11" i="50"/>
  <c r="AC12" i="50"/>
  <c r="AD12" i="50"/>
  <c r="AE12" i="50"/>
  <c r="AF12" i="50"/>
  <c r="AG12" i="50"/>
  <c r="AH12" i="50"/>
  <c r="AI12" i="50"/>
  <c r="AJ12" i="50"/>
  <c r="AK12" i="50"/>
  <c r="AN12" i="50"/>
  <c r="AO12" i="50"/>
  <c r="AC13" i="50"/>
  <c r="AD13" i="50"/>
  <c r="AE13" i="50"/>
  <c r="AF13" i="50"/>
  <c r="AG13" i="50"/>
  <c r="AH13" i="50"/>
  <c r="AI13" i="50"/>
  <c r="AJ13" i="50"/>
  <c r="AK13" i="50"/>
  <c r="AN13" i="50"/>
  <c r="AO13" i="50"/>
  <c r="AB4" i="50"/>
  <c r="AB5" i="50"/>
  <c r="AB6" i="50"/>
  <c r="AB7" i="50"/>
  <c r="AB8" i="50"/>
  <c r="AB9" i="50"/>
  <c r="AB10" i="50"/>
  <c r="AB11" i="50"/>
  <c r="AB12" i="50"/>
  <c r="AB13" i="50"/>
  <c r="S20" i="50" a="1"/>
  <c r="S35" i="50" a="1"/>
  <c r="S23" i="50" a="1"/>
  <c r="S16" i="50" a="1"/>
  <c r="S26" i="50" a="1"/>
  <c r="S10" i="50" a="1"/>
  <c r="S21" i="50" a="1"/>
  <c r="N30" i="50" a="1"/>
  <c r="N17" i="50" a="1"/>
  <c r="N22" i="50" a="1"/>
  <c r="N20" i="50" a="1"/>
  <c r="N27" i="50" a="1"/>
  <c r="N24" i="50" a="1"/>
  <c r="N26" i="50" a="1"/>
  <c r="N21" i="50" a="1"/>
  <c r="L20" i="50" a="1"/>
  <c r="L12" i="50" a="1"/>
  <c r="L18" i="50" a="1"/>
  <c r="L13" i="50" a="1"/>
  <c r="L17" i="50" a="1"/>
  <c r="L32" i="50" a="1"/>
  <c r="L35" i="50" a="1"/>
  <c r="T9" i="50" a="1"/>
  <c r="T21" i="50" a="1"/>
  <c r="T34" i="50" a="1"/>
  <c r="T36" i="50" a="1"/>
  <c r="T20" i="50" a="1"/>
  <c r="T35" i="50" a="1"/>
  <c r="T19" i="50" a="1"/>
  <c r="Q29" i="50" a="1"/>
  <c r="Q26" i="50" a="1"/>
  <c r="Q17" i="50" a="1"/>
  <c r="Q28" i="50" a="1"/>
  <c r="Q11" i="50" a="1"/>
  <c r="M11" i="50" a="1"/>
  <c r="S12" i="50" a="1"/>
  <c r="S27" i="50" a="1"/>
  <c r="S7" i="50" a="1"/>
  <c r="S8" i="50" a="1"/>
  <c r="S22" i="50" a="1"/>
  <c r="S33" i="50" a="1"/>
  <c r="S17" i="50" a="1"/>
  <c r="N14" i="50" a="1"/>
  <c r="N12" i="50" a="1"/>
  <c r="N25" i="50" a="1"/>
  <c r="N23" i="50" a="1"/>
  <c r="N19" i="50" a="1"/>
  <c r="N16" i="50" a="1"/>
  <c r="N18" i="50" a="1"/>
  <c r="N13" i="50" a="1"/>
  <c r="L7" i="50" a="1"/>
  <c r="L31" i="50" a="1"/>
  <c r="L26" i="50" a="1"/>
  <c r="L14" i="50" a="1"/>
  <c r="L9" i="50" a="1"/>
  <c r="L24" i="50" a="1"/>
  <c r="L27" i="50" a="1"/>
  <c r="T30" i="50" a="1"/>
  <c r="T13" i="50" a="1"/>
  <c r="T26" i="50" a="1"/>
  <c r="T32" i="50" a="1"/>
  <c r="T16" i="50" a="1"/>
  <c r="T31" i="50" a="1"/>
  <c r="T15" i="50" a="1"/>
  <c r="Q10" i="50" a="1"/>
  <c r="Q18" i="50" a="1"/>
  <c r="Q9" i="50" a="1"/>
  <c r="Q14" i="50" a="1"/>
  <c r="Q24" i="50" a="1"/>
  <c r="Q8" i="50" a="1"/>
  <c r="Q23" i="50" a="1"/>
  <c r="Q7" i="50" a="1"/>
  <c r="M33" i="50" a="1"/>
  <c r="M25" i="50" a="1"/>
  <c r="M7" i="50" a="1"/>
  <c r="M18" i="50" a="1"/>
  <c r="M30" i="50" a="1"/>
  <c r="M29" i="50" a="1"/>
  <c r="M24" i="50" a="1"/>
  <c r="H6" i="50" a="1"/>
  <c r="I6" i="50" a="1"/>
  <c r="G6" i="50" a="1"/>
  <c r="F6" i="50" a="1"/>
  <c r="S36" i="50" a="1"/>
  <c r="S28" i="50" a="1"/>
  <c r="S11" i="50" a="1"/>
  <c r="S24" i="50" a="1"/>
  <c r="S30" i="50" a="1"/>
  <c r="S25" i="50" a="1"/>
  <c r="S9" i="50" a="1"/>
  <c r="N15" i="50" a="1"/>
  <c r="N35" i="50" a="1"/>
  <c r="N34" i="50" a="1"/>
  <c r="L36" i="50" a="1"/>
  <c r="L34" i="50" a="1"/>
  <c r="L25" i="50" a="1"/>
  <c r="L8" i="50" a="1"/>
  <c r="T29" i="50" a="1"/>
  <c r="T10" i="50" a="1"/>
  <c r="T23" i="50" a="1"/>
  <c r="Q34" i="50" a="1"/>
  <c r="Q30" i="50" a="1"/>
  <c r="Q16" i="50" a="1"/>
  <c r="Q31" i="50" a="1"/>
  <c r="M10" i="50" a="1"/>
  <c r="M28" i="50" a="1"/>
  <c r="M19" i="50" a="1"/>
  <c r="M13" i="50" a="1"/>
  <c r="T6" i="50" a="1"/>
  <c r="Q22" i="50" a="1"/>
  <c r="Q27" i="50" a="1"/>
  <c r="M20" i="50" a="1"/>
  <c r="M34" i="50" a="1"/>
  <c r="M32" i="50" a="1"/>
  <c r="J6" i="50" a="1"/>
  <c r="S31" i="50" a="1"/>
  <c r="S15" i="50" a="1"/>
  <c r="S19" i="50" a="1"/>
  <c r="S32" i="50" a="1"/>
  <c r="S34" i="50" a="1"/>
  <c r="S18" i="50" a="1"/>
  <c r="S29" i="50" a="1"/>
  <c r="S13" i="50" a="1"/>
  <c r="N28" i="50" a="1"/>
  <c r="N31" i="50" a="1"/>
  <c r="N9" i="50" a="1"/>
  <c r="N7" i="50" a="1"/>
  <c r="N11" i="50" a="1"/>
  <c r="N8" i="50" a="1"/>
  <c r="N10" i="50" a="1"/>
  <c r="L23" i="50" a="1"/>
  <c r="L21" i="50" a="1"/>
  <c r="L15" i="50" a="1"/>
  <c r="L10" i="50" a="1"/>
  <c r="L33" i="50" a="1"/>
  <c r="L30" i="50" a="1"/>
  <c r="L16" i="50" a="1"/>
  <c r="L19" i="50" a="1"/>
  <c r="T22" i="50" a="1"/>
  <c r="T14" i="50" a="1"/>
  <c r="T33" i="50" a="1"/>
  <c r="T18" i="50" a="1"/>
  <c r="T28" i="50" a="1"/>
  <c r="T12" i="50" a="1"/>
  <c r="T27" i="50" a="1"/>
  <c r="T11" i="50" a="1"/>
  <c r="Q13" i="50" a="1"/>
  <c r="Q33" i="50" a="1"/>
  <c r="Q21" i="50" a="1"/>
  <c r="Q36" i="50" a="1"/>
  <c r="Q20" i="50" a="1"/>
  <c r="Q35" i="50" a="1"/>
  <c r="Q19" i="50" a="1"/>
  <c r="M26" i="50" a="1"/>
  <c r="M17" i="50" a="1"/>
  <c r="M9" i="50" a="1"/>
  <c r="M31" i="50" a="1"/>
  <c r="M27" i="50" a="1"/>
  <c r="M22" i="50" a="1"/>
  <c r="M21" i="50" a="1"/>
  <c r="M16" i="50" a="1"/>
  <c r="L6" i="50" a="1"/>
  <c r="Q6" i="50" a="1"/>
  <c r="K6" i="50" a="1"/>
  <c r="D6" i="50" a="1"/>
  <c r="S14" i="50" a="1"/>
  <c r="N33" i="50" a="1"/>
  <c r="N36" i="50" a="1"/>
  <c r="N32" i="50" a="1"/>
  <c r="N29" i="50" a="1"/>
  <c r="L28" i="50" a="1"/>
  <c r="L29" i="50" a="1"/>
  <c r="L22" i="50" a="1"/>
  <c r="L11" i="50" a="1"/>
  <c r="T25" i="50" a="1"/>
  <c r="T17" i="50" a="1"/>
  <c r="T24" i="50" a="1"/>
  <c r="T8" i="50" a="1"/>
  <c r="T7" i="50" a="1"/>
  <c r="Q25" i="50" a="1"/>
  <c r="Q32" i="50" a="1"/>
  <c r="Q15" i="50" a="1"/>
  <c r="M36" i="50" a="1"/>
  <c r="M15" i="50" a="1"/>
  <c r="M14" i="50" a="1"/>
  <c r="M8" i="50" a="1"/>
  <c r="M6" i="50" a="1"/>
  <c r="Q12" i="50" a="1"/>
  <c r="M23" i="50" a="1"/>
  <c r="M12" i="50" a="1"/>
  <c r="M35" i="50" a="1"/>
  <c r="N6" i="50" a="1"/>
  <c r="S6" i="50" a="1"/>
  <c r="M8" i="50" l="1"/>
  <c r="M16" i="50"/>
  <c r="M24" i="50"/>
  <c r="M32" i="50"/>
  <c r="M13" i="50"/>
  <c r="M21" i="50"/>
  <c r="M29" i="50"/>
  <c r="M35" i="50"/>
  <c r="M14" i="50"/>
  <c r="M22" i="50"/>
  <c r="M30" i="50"/>
  <c r="M11" i="50"/>
  <c r="M19" i="50"/>
  <c r="M27" i="50"/>
  <c r="M18" i="50"/>
  <c r="M34" i="50"/>
  <c r="M15" i="50"/>
  <c r="M31" i="50"/>
  <c r="M7" i="50"/>
  <c r="M12" i="50"/>
  <c r="M28" i="50"/>
  <c r="M9" i="50"/>
  <c r="M25" i="50"/>
  <c r="M20" i="50"/>
  <c r="M36" i="50"/>
  <c r="M17" i="50"/>
  <c r="M33" i="50"/>
  <c r="M23" i="50"/>
  <c r="M10" i="50"/>
  <c r="M26" i="50"/>
  <c r="Q7" i="50"/>
  <c r="Q11" i="50"/>
  <c r="Q15" i="50"/>
  <c r="Q19" i="50"/>
  <c r="Q23" i="50"/>
  <c r="Q27" i="50"/>
  <c r="Q31" i="50"/>
  <c r="Q35" i="50"/>
  <c r="Q8" i="50"/>
  <c r="Q12" i="50"/>
  <c r="Q16" i="50"/>
  <c r="Q20" i="50"/>
  <c r="Q24" i="50"/>
  <c r="Q28" i="50"/>
  <c r="Q32" i="50"/>
  <c r="Q36" i="50"/>
  <c r="Q14" i="50"/>
  <c r="Q22" i="50"/>
  <c r="Q30" i="50"/>
  <c r="Q21" i="50"/>
  <c r="Q9" i="50"/>
  <c r="Q17" i="50"/>
  <c r="Q25" i="50"/>
  <c r="Q33" i="50"/>
  <c r="Q18" i="50"/>
  <c r="Q26" i="50"/>
  <c r="Q34" i="50"/>
  <c r="Q13" i="50"/>
  <c r="Q10" i="50"/>
  <c r="Q29" i="50"/>
  <c r="T7" i="50"/>
  <c r="T11" i="50"/>
  <c r="T15" i="50"/>
  <c r="T19" i="50"/>
  <c r="T23" i="50"/>
  <c r="T27" i="50"/>
  <c r="T31" i="50"/>
  <c r="T35" i="50"/>
  <c r="T8" i="50"/>
  <c r="T12" i="50"/>
  <c r="T16" i="50"/>
  <c r="T20" i="50"/>
  <c r="T24" i="50"/>
  <c r="T28" i="50"/>
  <c r="T32" i="50"/>
  <c r="T36" i="50"/>
  <c r="T10" i="50"/>
  <c r="T18" i="50"/>
  <c r="T26" i="50"/>
  <c r="T34" i="50"/>
  <c r="T17" i="50"/>
  <c r="T33" i="50"/>
  <c r="T13" i="50"/>
  <c r="T21" i="50"/>
  <c r="T29" i="50"/>
  <c r="T14" i="50"/>
  <c r="T30" i="50"/>
  <c r="T9" i="50"/>
  <c r="T25" i="50"/>
  <c r="T22" i="50"/>
  <c r="L11" i="50"/>
  <c r="L19" i="50"/>
  <c r="L27" i="50"/>
  <c r="L35" i="50"/>
  <c r="L8" i="50"/>
  <c r="L16" i="50"/>
  <c r="L24" i="50"/>
  <c r="L32" i="50"/>
  <c r="L22" i="50"/>
  <c r="L30" i="50"/>
  <c r="L9" i="50"/>
  <c r="L17" i="50"/>
  <c r="L25" i="50"/>
  <c r="L33" i="50"/>
  <c r="L14" i="50"/>
  <c r="L13" i="50"/>
  <c r="L29" i="50"/>
  <c r="L10" i="50"/>
  <c r="L26" i="50"/>
  <c r="L18" i="50"/>
  <c r="L34" i="50"/>
  <c r="L15" i="50"/>
  <c r="L31" i="50"/>
  <c r="L12" i="50"/>
  <c r="L28" i="50"/>
  <c r="L21" i="50"/>
  <c r="L7" i="50"/>
  <c r="L20" i="50"/>
  <c r="L36" i="50"/>
  <c r="L23" i="50"/>
  <c r="N13" i="50"/>
  <c r="N21" i="50"/>
  <c r="N29" i="50"/>
  <c r="N10" i="50"/>
  <c r="N18" i="50"/>
  <c r="N26" i="50"/>
  <c r="N34" i="50"/>
  <c r="N8" i="50"/>
  <c r="N16" i="50"/>
  <c r="N24" i="50"/>
  <c r="N32" i="50"/>
  <c r="N11" i="50"/>
  <c r="N19" i="50"/>
  <c r="N27" i="50"/>
  <c r="N35" i="50"/>
  <c r="N7" i="50"/>
  <c r="N23" i="50"/>
  <c r="N20" i="50"/>
  <c r="N36" i="50"/>
  <c r="N9" i="50"/>
  <c r="N25" i="50"/>
  <c r="N22" i="50"/>
  <c r="N15" i="50"/>
  <c r="N31" i="50"/>
  <c r="N12" i="50"/>
  <c r="N17" i="50"/>
  <c r="N33" i="50"/>
  <c r="N28" i="50"/>
  <c r="N14" i="50"/>
  <c r="N30" i="50"/>
  <c r="S9" i="50"/>
  <c r="S13" i="50"/>
  <c r="S17" i="50"/>
  <c r="S21" i="50"/>
  <c r="S25" i="50"/>
  <c r="S29" i="50"/>
  <c r="S33" i="50"/>
  <c r="S10" i="50"/>
  <c r="S14" i="50"/>
  <c r="S18" i="50"/>
  <c r="S22" i="50"/>
  <c r="S26" i="50"/>
  <c r="S30" i="50"/>
  <c r="S34" i="50"/>
  <c r="S8" i="50"/>
  <c r="S16" i="50"/>
  <c r="S24" i="50"/>
  <c r="S32" i="50"/>
  <c r="S7" i="50"/>
  <c r="S23" i="50"/>
  <c r="S11" i="50"/>
  <c r="S19" i="50"/>
  <c r="S27" i="50"/>
  <c r="S35" i="50"/>
  <c r="S28" i="50"/>
  <c r="S15" i="50"/>
  <c r="S12" i="50"/>
  <c r="S20" i="50"/>
  <c r="S36" i="50"/>
  <c r="S31" i="50"/>
  <c r="T6" i="50"/>
  <c r="W37" i="50"/>
  <c r="W2" i="50" s="1"/>
  <c r="S6" i="50"/>
  <c r="Q6" i="50"/>
  <c r="N6" i="50"/>
  <c r="M6" i="50"/>
  <c r="L6" i="50"/>
  <c r="K6" i="50"/>
  <c r="J6" i="50"/>
  <c r="I6" i="50"/>
  <c r="H6" i="50"/>
  <c r="G6" i="50"/>
  <c r="F6" i="50"/>
  <c r="D6" i="50"/>
  <c r="D37" i="50" s="1"/>
  <c r="P37" i="50" l="1"/>
  <c r="P2" i="50" s="1"/>
  <c r="T37" i="50"/>
  <c r="T2" i="50" s="1"/>
  <c r="S37" i="50"/>
  <c r="S2" i="50" s="1"/>
  <c r="Q37" i="50"/>
  <c r="Q2" i="50" s="1"/>
  <c r="M37" i="50"/>
  <c r="M2" i="50" s="1"/>
  <c r="I37" i="50"/>
  <c r="I2" i="50" s="1"/>
  <c r="N37" i="50"/>
  <c r="N2" i="50" s="1"/>
  <c r="J37" i="50"/>
  <c r="J2" i="50" s="1"/>
  <c r="F37" i="50"/>
  <c r="F2" i="50" s="1"/>
  <c r="H37" i="50"/>
  <c r="H2" i="50" s="1"/>
  <c r="G37" i="50"/>
  <c r="G2" i="50" s="1"/>
  <c r="K37" i="50" l="1"/>
  <c r="K2" i="50" s="1"/>
  <c r="L37" i="50"/>
  <c r="L2" i="50" s="1"/>
  <c r="B37" i="50"/>
  <c r="B2" i="50" s="1"/>
  <c r="C37" i="50"/>
  <c r="C2" i="50" s="1"/>
  <c r="D2" i="5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<sst xmlns="http://schemas.openxmlformats.org/spreadsheetml/2006/main" count="487" uniqueCount="101">
  <si>
    <t>KM</t>
  </si>
  <si>
    <t>TEMPS</t>
  </si>
  <si>
    <t xml:space="preserve">VAD </t>
  </si>
  <si>
    <t>TELEPHONE</t>
  </si>
  <si>
    <t>NBRE</t>
  </si>
  <si>
    <t>ACCOMP. SANTE</t>
  </si>
  <si>
    <t>ACCOMP. ADMINISTRATIF</t>
  </si>
  <si>
    <t xml:space="preserve">ACCOMP. AUTRES </t>
  </si>
  <si>
    <t xml:space="preserve">KM </t>
  </si>
  <si>
    <t xml:space="preserve">ACTIVITES INDIVIDUELLES       </t>
  </si>
  <si>
    <t>TOTAL</t>
  </si>
  <si>
    <t>Date</t>
  </si>
  <si>
    <t>Explications pour la saisie</t>
  </si>
  <si>
    <t xml:space="preserve">Les dates sont saisies sous la forme :      </t>
  </si>
  <si>
    <t>5/1 pour 5 janvier</t>
  </si>
  <si>
    <t>10/1 pour 10 janvier</t>
  </si>
  <si>
    <t>Les temps sont saisis sous la forme :</t>
  </si>
  <si>
    <t>1: pour 1 heure -&gt; s'affichera 1:00</t>
  </si>
  <si>
    <t>1:30 pour 1 heure 30 -&gt; s'affichera 1:30</t>
  </si>
  <si>
    <t>NOM: Christine</t>
  </si>
  <si>
    <t>NOM: Anita</t>
  </si>
  <si>
    <t>NOM: Annick</t>
  </si>
  <si>
    <t>NOM: Marie-France</t>
  </si>
  <si>
    <t>NOM: Émilie</t>
  </si>
  <si>
    <t>NOM: Emmanuel</t>
  </si>
  <si>
    <t>NOM: Lina</t>
  </si>
  <si>
    <t>NOM: Christine T.</t>
  </si>
  <si>
    <t>NOM: Joël</t>
  </si>
  <si>
    <t>NOM: Gérard</t>
  </si>
  <si>
    <t xml:space="preserve">NOM: </t>
  </si>
  <si>
    <t>Report des TOTAUX</t>
  </si>
  <si>
    <t>NOM: Paul</t>
  </si>
  <si>
    <t xml:space="preserve">AJOUT D'UN BÉNÉVOLE : </t>
  </si>
  <si>
    <t xml:space="preserve">          - 2° Copier les cellules en fin de tableaux</t>
  </si>
  <si>
    <t xml:space="preserve">          - 3° RECHERCHER/REMPLACER dans chaque nouvelle cellule copiée TOTAUX par le prénom du bénévole</t>
  </si>
  <si>
    <t xml:space="preserve">SUPPRIMER UN BÉNÉVOLE : </t>
  </si>
  <si>
    <t>Sélectionner les cellules du bénévole, SUPPRIMER et DEPLACER VERS LE HAUT</t>
  </si>
  <si>
    <r>
      <t xml:space="preserve">INFORMATIONS : </t>
    </r>
    <r>
      <rPr>
        <b/>
        <sz val="16"/>
        <color rgb="FFFF0000"/>
        <rFont val="Calibri"/>
        <family val="2"/>
        <scheme val="minor"/>
      </rPr>
      <t>NE PAS SUPPRIMER CE TABLEAU</t>
    </r>
    <r>
      <rPr>
        <b/>
        <sz val="16"/>
        <color theme="1"/>
        <rFont val="Calibri"/>
        <family val="2"/>
        <scheme val="minor"/>
      </rPr>
      <t>, il sert à garnir la feuille "TOTAUX"</t>
    </r>
  </si>
  <si>
    <t xml:space="preserve">          - 1° Sélectionner les cellules MODÈLE</t>
  </si>
  <si>
    <t>Christine</t>
  </si>
  <si>
    <t>Anita</t>
  </si>
  <si>
    <t>Annick</t>
  </si>
  <si>
    <t>Marie-France</t>
  </si>
  <si>
    <t>Émilie</t>
  </si>
  <si>
    <t>Lina</t>
  </si>
  <si>
    <t>Emmanuel</t>
  </si>
  <si>
    <t>Paul</t>
  </si>
  <si>
    <t>Joël</t>
  </si>
  <si>
    <t>Gérard</t>
  </si>
  <si>
    <t>SOUTIEN</t>
  </si>
  <si>
    <t>TEMP</t>
  </si>
  <si>
    <t>janvier</t>
  </si>
  <si>
    <t>ACTIVITES INDIVIDUELLES  -  Mois de</t>
  </si>
  <si>
    <t>DUSTER</t>
  </si>
  <si>
    <t>RENAULT</t>
  </si>
  <si>
    <t>PEUGEOT</t>
  </si>
  <si>
    <t>Véhicules</t>
  </si>
  <si>
    <t>Christine T.</t>
  </si>
  <si>
    <t>date</t>
  </si>
  <si>
    <t>VAD NBRE</t>
  </si>
  <si>
    <t>VAD TEMPS</t>
  </si>
  <si>
    <t>VAD KM</t>
  </si>
  <si>
    <t>ACCOMP. SANTE MBRE</t>
  </si>
  <si>
    <t>ACCOMP. SANTE TEMPS</t>
  </si>
  <si>
    <t>ACCOMP. SANTE KM</t>
  </si>
  <si>
    <t>ACCOMPT.ADMINISTRATIF NBRE</t>
  </si>
  <si>
    <t>ACCOMPT.ADMINISTRATIF TEMPS</t>
  </si>
  <si>
    <t>ACCOMPT.ADMINISTRATIF KM</t>
  </si>
  <si>
    <t>ACCOMPT.AUTRES NBRE</t>
  </si>
  <si>
    <t>ACCOMPT.AUTRES TEMPS</t>
  </si>
  <si>
    <t>ACCOMPT.AUTRES KM</t>
  </si>
  <si>
    <t>TELEPHONE NBRE</t>
  </si>
  <si>
    <t>TELEPHONE TEMPS</t>
  </si>
  <si>
    <t>SOUTIEN TEMPS</t>
  </si>
  <si>
    <t>SOUTIEN KM</t>
  </si>
  <si>
    <t>A6:A36</t>
  </si>
  <si>
    <t>B6:B36</t>
  </si>
  <si>
    <t>C6:C36</t>
  </si>
  <si>
    <t>D6:D36</t>
  </si>
  <si>
    <t>F6:F36</t>
  </si>
  <si>
    <t>G6:G36</t>
  </si>
  <si>
    <t>H6:H36</t>
  </si>
  <si>
    <t>I6:I36</t>
  </si>
  <si>
    <t>J6:J36</t>
  </si>
  <si>
    <t>K6:K36</t>
  </si>
  <si>
    <t>L6:L36</t>
  </si>
  <si>
    <t>N6:N36</t>
  </si>
  <si>
    <t>P6:P36</t>
  </si>
  <si>
    <t>Q6:Q36</t>
  </si>
  <si>
    <t>S6:S36</t>
  </si>
  <si>
    <t>T6:T36</t>
  </si>
  <si>
    <t>V6:V36</t>
  </si>
  <si>
    <t>M6:M36</t>
  </si>
  <si>
    <t>Renault</t>
  </si>
  <si>
    <t>Peugeot</t>
  </si>
  <si>
    <t>Duster</t>
  </si>
  <si>
    <t>VEHICULES KILOMÉTRAGE</t>
  </si>
  <si>
    <t>W6:W35</t>
  </si>
  <si>
    <t>X6:X36</t>
  </si>
  <si>
    <t>NOM: ARLETTE</t>
  </si>
  <si>
    <t>Arlette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</si>
</sst>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&quot;h&quot;"/>
    <numFmt numFmtId="165" formatCode="General\ &quot; km&quot;"/>
    <numFmt numFmtId="167" formatCode="General\ ;;"/>
  </numFmts>
  <fonts count="13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8">
    <xf numFmtId="0" fontId="0" fillId="0" borderId="0" xfId="0"/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/>
    </xf>
    <xf numFmtId="1" fontId="2" fillId="0" borderId="2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3" fillId="0" borderId="3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9" fillId="0" borderId="0" xfId="0" applyFont="1"/>
    <xf numFmtId="16" fontId="10" fillId="0" borderId="41" xfId="0" applyNumberFormat="1" applyFont="1" applyBorder="1" applyAlignment="1">
      <alignment horizontal="center" vertical="center"/>
    </xf>
    <xf numFmtId="16" fontId="10" fillId="0" borderId="8" xfId="0" applyNumberFormat="1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45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29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5" fontId="2" fillId="0" borderId="20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165" fontId="2" fillId="0" borderId="40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" fontId="3" fillId="2" borderId="4" xfId="0" applyNumberFormat="1" applyFont="1" applyFill="1" applyBorder="1" applyAlignment="1">
      <alignment horizontal="center" vertical="center"/>
    </xf>
    <xf numFmtId="16" fontId="3" fillId="2" borderId="19" xfId="0" applyNumberFormat="1" applyFont="1" applyFill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31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0" borderId="23" xfId="0" applyFont="1" applyBorder="1" applyAlignment="1">
      <alignment horizontal="left" vertical="top"/>
    </xf>
    <xf numFmtId="0" fontId="2" fillId="0" borderId="26" xfId="0" applyFont="1" applyBorder="1" applyAlignment="1">
      <alignment horizontal="left" vertical="top"/>
    </xf>
    <xf numFmtId="0" fontId="2" fillId="0" borderId="27" xfId="0" applyFont="1" applyBorder="1" applyAlignment="1">
      <alignment horizontal="left" vertical="top"/>
    </xf>
    <xf numFmtId="0" fontId="2" fillId="0" borderId="32" xfId="0" applyFont="1" applyBorder="1" applyAlignment="1">
      <alignment horizontal="left" vertical="top"/>
    </xf>
    <xf numFmtId="0" fontId="3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3" fillId="0" borderId="25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8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167" fontId="2" fillId="0" borderId="17" xfId="0" applyNumberFormat="1" applyFont="1" applyBorder="1" applyAlignment="1">
      <alignment horizontal="center" vertical="center"/>
    </xf>
    <xf numFmtId="167" fontId="2" fillId="0" borderId="18" xfId="0" applyNumberFormat="1" applyFont="1" applyBorder="1" applyAlignment="1">
      <alignment horizontal="center" vertical="center"/>
    </xf>
    <xf numFmtId="167" fontId="2" fillId="0" borderId="20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7" fontId="2" fillId="0" borderId="6" xfId="0" applyNumberFormat="1" applyFont="1" applyBorder="1" applyAlignment="1">
      <alignment horizontal="center" vertical="center"/>
    </xf>
    <xf numFmtId="167" fontId="2" fillId="0" borderId="13" xfId="0" applyNumberFormat="1" applyFont="1" applyBorder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167" fontId="2" fillId="0" borderId="3" xfId="0" applyNumberFormat="1" applyFont="1" applyBorder="1" applyAlignment="1">
      <alignment horizontal="center" vertical="center"/>
    </xf>
    <xf numFmtId="167" fontId="2" fillId="0" borderId="11" xfId="0" applyNumberFormat="1" applyFont="1" applyBorder="1" applyAlignment="1">
      <alignment horizontal="center" vertical="center"/>
    </xf>
    <xf numFmtId="167" fontId="2" fillId="0" borderId="12" xfId="0" applyNumberFormat="1" applyFont="1" applyBorder="1" applyAlignment="1">
      <alignment horizontal="center" vertical="center"/>
    </xf>
    <xf numFmtId="167" fontId="2" fillId="0" borderId="7" xfId="0" applyNumberFormat="1" applyFont="1" applyBorder="1" applyAlignment="1">
      <alignment horizontal="center" vertical="center"/>
    </xf>
    <xf numFmtId="167" fontId="2" fillId="0" borderId="30" xfId="0" applyNumberFormat="1" applyFont="1" applyBorder="1" applyAlignment="1">
      <alignment horizontal="center" vertical="center"/>
    </xf>
    <xf numFmtId="167" fontId="2" fillId="0" borderId="28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4FC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27</xdr:col>
      <xdr:colOff>86590</xdr:colOff>
      <xdr:row>28</xdr:row>
      <xdr:rowOff>173182</xdr:rowOff>
    </xdr:from>
    <xdr:ext cx="6650182" cy="31149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50867C7-2C6E-4FF6-BE08-870E9DB21B4C}"/>
            </a:ext>
          </a:extLst>
        </xdr:cNvPr>
        <xdr:cNvSpPr txBox="1"/>
      </xdr:nvSpPr>
      <xdr:spPr>
        <a:xfrm>
          <a:off x="19569545" y="8970818"/>
          <a:ext cx="665018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4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D3525-867B-4DD9-81F6-EDADB586795C}">
  <dimension ref="A1:CD66"/>
  <sheetViews>
    <sheetView tabSelected="1" zoomScale="55" zoomScaleNormal="55" workbookViewId="0">
      <selection activeCell="D37" sqref="D37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28"/>
    <col min="21" max="21" width="2.7109375" style="28" customWidth="1"/>
    <col min="22" max="24" width="12.7109375" style="28" customWidth="1"/>
    <col min="25" max="25" width="5.85546875" style="7" customWidth="1"/>
    <col min="26" max="26" width="18.85546875" style="7" customWidth="1"/>
    <col min="27" max="27" width="10.85546875" style="7"/>
    <col min="28" max="43" width="35.7109375" style="7" customWidth="1"/>
    <col min="44" max="44" width="35.7109375" style="28" customWidth="1"/>
    <col min="45" max="46" width="35.7109375" style="7" customWidth="1"/>
    <col min="47" max="47" width="34" style="7" customWidth="1"/>
    <col min="48" max="48" width="25.7109375" style="7" customWidth="1"/>
    <col min="49" max="16384" width="10.85546875" style="7"/>
  </cols>
  <sheetData>
    <row r="1" spans="1:82" ht="25.15" customHeight="1" thickBot="1" x14ac:dyDescent="0.3">
      <c r="A1" s="85" t="s">
        <v>29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  <c r="S1" s="7"/>
      <c r="T1" s="7"/>
      <c r="U1" s="7"/>
      <c r="V1" s="7"/>
      <c r="W1" s="7"/>
      <c r="AB1" s="12" t="s">
        <v>75</v>
      </c>
      <c r="AC1" s="12" t="s">
        <v>76</v>
      </c>
      <c r="AD1" s="13" t="s">
        <v>77</v>
      </c>
      <c r="AE1" s="13" t="s">
        <v>78</v>
      </c>
      <c r="AF1" s="13" t="s">
        <v>79</v>
      </c>
      <c r="AG1" s="41" t="s">
        <v>80</v>
      </c>
      <c r="AH1" s="43" t="s">
        <v>81</v>
      </c>
      <c r="AI1" s="42" t="s">
        <v>82</v>
      </c>
      <c r="AJ1" s="13" t="s">
        <v>83</v>
      </c>
      <c r="AK1" s="14" t="s">
        <v>84</v>
      </c>
      <c r="AL1" s="13" t="s">
        <v>85</v>
      </c>
      <c r="AM1" s="13" t="s">
        <v>92</v>
      </c>
      <c r="AN1" s="14" t="s">
        <v>86</v>
      </c>
      <c r="AO1" s="13" t="s">
        <v>87</v>
      </c>
      <c r="AP1" s="15" t="s">
        <v>88</v>
      </c>
      <c r="AQ1" s="15" t="s">
        <v>89</v>
      </c>
      <c r="AR1" s="15" t="s">
        <v>90</v>
      </c>
      <c r="AS1" s="15" t="s">
        <v>91</v>
      </c>
      <c r="AT1" s="15" t="s">
        <v>97</v>
      </c>
      <c r="AU1" s="15" t="s">
        <v>98</v>
      </c>
    </row>
    <row r="2" spans="1:82" ht="30" customHeight="1" thickBot="1" x14ac:dyDescent="0.3">
      <c r="A2" s="11" t="s">
        <v>30</v>
      </c>
      <c r="B2" s="9">
        <f ca="1">B37</f>
        <v>3</v>
      </c>
      <c r="C2" s="55">
        <f t="shared" ref="C2:D2" ca="1" si="0">C37</f>
        <v>3</v>
      </c>
      <c r="D2" s="60">
        <f t="shared" ca="1" si="0"/>
        <v>3</v>
      </c>
      <c r="F2" s="5">
        <f ca="1">F37</f>
        <v>1</v>
      </c>
      <c r="G2" s="59">
        <f ca="1">G37</f>
        <v>1</v>
      </c>
      <c r="H2" s="60">
        <f t="shared" ref="H2:N2" ca="1" si="1">H37</f>
        <v>1</v>
      </c>
      <c r="I2" s="5">
        <f t="shared" ca="1" si="1"/>
        <v>1</v>
      </c>
      <c r="J2" s="59">
        <f t="shared" ca="1" si="1"/>
        <v>1</v>
      </c>
      <c r="K2" s="60">
        <f t="shared" ca="1" si="1"/>
        <v>1</v>
      </c>
      <c r="L2" s="5">
        <f t="shared" ca="1" si="1"/>
        <v>1</v>
      </c>
      <c r="M2" s="59">
        <f t="shared" ca="1" si="1"/>
        <v>1</v>
      </c>
      <c r="N2" s="60">
        <f t="shared" ca="1" si="1"/>
        <v>1</v>
      </c>
      <c r="P2" s="5">
        <f ca="1">P37</f>
        <v>0</v>
      </c>
      <c r="Q2" s="67">
        <f ca="1">Q37</f>
        <v>0</v>
      </c>
      <c r="S2" s="68">
        <f ca="1">S37</f>
        <v>0</v>
      </c>
      <c r="T2" s="60">
        <f ca="1">T37</f>
        <v>0</v>
      </c>
      <c r="V2" s="66">
        <f ca="1">V37</f>
        <v>0</v>
      </c>
      <c r="W2" s="60">
        <f ca="1">W37</f>
        <v>0</v>
      </c>
      <c r="X2" s="64">
        <f ca="1">X37</f>
        <v>0</v>
      </c>
      <c r="AB2" s="44" t="s">
        <v>58</v>
      </c>
      <c r="AC2" s="45" t="s">
        <v>59</v>
      </c>
      <c r="AD2" s="45" t="s">
        <v>60</v>
      </c>
      <c r="AE2" s="45" t="s">
        <v>61</v>
      </c>
      <c r="AF2" s="45" t="s">
        <v>62</v>
      </c>
      <c r="AG2" s="45" t="s">
        <v>63</v>
      </c>
      <c r="AH2" s="45" t="s">
        <v>64</v>
      </c>
      <c r="AI2" s="45" t="s">
        <v>65</v>
      </c>
      <c r="AJ2" s="45" t="s">
        <v>66</v>
      </c>
      <c r="AK2" s="45" t="s">
        <v>67</v>
      </c>
      <c r="AL2" s="45" t="s">
        <v>68</v>
      </c>
      <c r="AM2" s="45" t="s">
        <v>69</v>
      </c>
      <c r="AN2" s="45" t="s">
        <v>70</v>
      </c>
      <c r="AO2" s="45" t="s">
        <v>71</v>
      </c>
      <c r="AP2" s="45" t="s">
        <v>72</v>
      </c>
      <c r="AQ2" s="45" t="s">
        <v>73</v>
      </c>
      <c r="AR2" s="45" t="s">
        <v>74</v>
      </c>
      <c r="AS2" s="45" t="s">
        <v>54</v>
      </c>
      <c r="AT2" s="45" t="s">
        <v>55</v>
      </c>
      <c r="AU2" s="45" t="s">
        <v>53</v>
      </c>
    </row>
    <row r="3" spans="1:82" ht="25.15" customHeight="1" thickBot="1" x14ac:dyDescent="0.3">
      <c r="A3" s="88" t="s">
        <v>9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90"/>
      <c r="R3" s="28"/>
      <c r="S3" s="37"/>
      <c r="T3" s="37"/>
      <c r="U3" s="37"/>
      <c r="V3" s="37"/>
      <c r="W3" s="37"/>
      <c r="X3" s="37"/>
      <c r="Y3" s="28"/>
      <c r="Z3" s="28" t="s">
        <v>39</v>
      </c>
      <c r="AA3" s="28"/>
      <c r="AB3" s="72" t="str">
        <f t="shared" ref="AB3:AK14" si="2">"'"&amp;$Z3&amp;"'!"&amp;AB$1</f>
        <v>'Christine'!A6:A36</v>
      </c>
      <c r="AC3" s="17" t="str">
        <f t="shared" si="2"/>
        <v>'Christine'!B6:B36</v>
      </c>
      <c r="AD3" s="18" t="str">
        <f t="shared" si="2"/>
        <v>'Christine'!C6:C36</v>
      </c>
      <c r="AE3" s="19" t="str">
        <f t="shared" si="2"/>
        <v>'Christine'!D6:D36</v>
      </c>
      <c r="AF3" s="17" t="str">
        <f t="shared" si="2"/>
        <v>'Christine'!F6:F36</v>
      </c>
      <c r="AG3" s="18" t="str">
        <f t="shared" si="2"/>
        <v>'Christine'!G6:G36</v>
      </c>
      <c r="AH3" s="19" t="str">
        <f t="shared" si="2"/>
        <v>'Christine'!H6:H36</v>
      </c>
      <c r="AI3" s="17" t="str">
        <f t="shared" si="2"/>
        <v>'Christine'!I6:I36</v>
      </c>
      <c r="AJ3" s="18" t="str">
        <f t="shared" si="2"/>
        <v>'Christine'!J6:J36</v>
      </c>
      <c r="AK3" s="19" t="str">
        <f t="shared" si="2"/>
        <v>'Christine'!K6:K36</v>
      </c>
      <c r="AL3" s="17" t="str">
        <f t="shared" ref="AL3:AS14" si="3">"'"&amp;$Z3&amp;"'!"&amp;AL$1</f>
        <v>'Christine'!L6:L36</v>
      </c>
      <c r="AM3" s="18" t="str">
        <f t="shared" si="3"/>
        <v>'Christine'!M6:M36</v>
      </c>
      <c r="AN3" s="19" t="str">
        <f t="shared" si="3"/>
        <v>'Christine'!N6:N36</v>
      </c>
      <c r="AO3" s="25" t="str">
        <f t="shared" si="3"/>
        <v>'Christine'!P6:P36</v>
      </c>
      <c r="AP3" s="19" t="str">
        <f t="shared" si="3"/>
        <v>'Christine'!Q6:Q36</v>
      </c>
      <c r="AQ3" s="19" t="str">
        <f t="shared" si="3"/>
        <v>'Christine'!S6:S36</v>
      </c>
      <c r="AR3" s="19" t="str">
        <f t="shared" si="3"/>
        <v>'Christine'!T6:T36</v>
      </c>
      <c r="AS3" s="19" t="str">
        <f t="shared" si="3"/>
        <v>'Christine'!V6:V36</v>
      </c>
      <c r="AT3" s="19" t="str">
        <f t="shared" ref="AT3:AU14" si="4">"'"&amp;$Z3&amp;"'!"&amp;AT$1</f>
        <v>'Christine'!W6:W35</v>
      </c>
      <c r="AU3" s="19" t="str">
        <f t="shared" si="4"/>
        <v>'Christine'!X6:X36</v>
      </c>
    </row>
    <row r="4" spans="1:82" ht="25.15" customHeight="1" thickBot="1" x14ac:dyDescent="0.3">
      <c r="A4" s="91" t="s">
        <v>11</v>
      </c>
      <c r="B4" s="93" t="s">
        <v>2</v>
      </c>
      <c r="C4" s="94"/>
      <c r="D4" s="95"/>
      <c r="F4" s="93" t="s">
        <v>5</v>
      </c>
      <c r="G4" s="96"/>
      <c r="H4" s="97"/>
      <c r="I4" s="98" t="s">
        <v>6</v>
      </c>
      <c r="J4" s="99"/>
      <c r="K4" s="100"/>
      <c r="L4" s="101" t="s">
        <v>7</v>
      </c>
      <c r="M4" s="99"/>
      <c r="N4" s="100"/>
      <c r="P4" s="98" t="s">
        <v>3</v>
      </c>
      <c r="Q4" s="102"/>
      <c r="S4" s="107" t="s">
        <v>49</v>
      </c>
      <c r="T4" s="108"/>
      <c r="V4" s="98" t="s">
        <v>96</v>
      </c>
      <c r="W4" s="101"/>
      <c r="X4" s="106"/>
      <c r="Z4" s="7" t="s">
        <v>40</v>
      </c>
      <c r="AB4" s="73" t="str">
        <f t="shared" si="2"/>
        <v>'Anita'!A6:A36</v>
      </c>
      <c r="AC4" s="20" t="str">
        <f t="shared" si="2"/>
        <v>'Anita'!B6:B36</v>
      </c>
      <c r="AD4" s="10" t="str">
        <f t="shared" si="2"/>
        <v>'Anita'!C6:C36</v>
      </c>
      <c r="AE4" s="21" t="str">
        <f t="shared" si="2"/>
        <v>'Anita'!D6:D36</v>
      </c>
      <c r="AF4" s="20" t="str">
        <f t="shared" si="2"/>
        <v>'Anita'!F6:F36</v>
      </c>
      <c r="AG4" s="10" t="str">
        <f t="shared" si="2"/>
        <v>'Anita'!G6:G36</v>
      </c>
      <c r="AH4" s="21" t="str">
        <f t="shared" si="2"/>
        <v>'Anita'!H6:H36</v>
      </c>
      <c r="AI4" s="20" t="str">
        <f t="shared" si="2"/>
        <v>'Anita'!I6:I36</v>
      </c>
      <c r="AJ4" s="10" t="str">
        <f t="shared" si="2"/>
        <v>'Anita'!J6:J36</v>
      </c>
      <c r="AK4" s="21" t="str">
        <f t="shared" si="2"/>
        <v>'Anita'!K6:K36</v>
      </c>
      <c r="AL4" s="20" t="str">
        <f t="shared" si="3"/>
        <v>'Anita'!L6:L36</v>
      </c>
      <c r="AM4" s="10" t="str">
        <f t="shared" si="3"/>
        <v>'Anita'!M6:M36</v>
      </c>
      <c r="AN4" s="21" t="str">
        <f t="shared" si="3"/>
        <v>'Anita'!N6:N36</v>
      </c>
      <c r="AO4" s="26" t="str">
        <f t="shared" si="3"/>
        <v>'Anita'!P6:P36</v>
      </c>
      <c r="AP4" s="21" t="str">
        <f t="shared" si="3"/>
        <v>'Anita'!Q6:Q36</v>
      </c>
      <c r="AQ4" s="21" t="str">
        <f t="shared" si="3"/>
        <v>'Anita'!S6:S36</v>
      </c>
      <c r="AR4" s="21" t="str">
        <f t="shared" si="3"/>
        <v>'Anita'!T6:T36</v>
      </c>
      <c r="AS4" s="21" t="str">
        <f t="shared" si="3"/>
        <v>'Anita'!V6:V36</v>
      </c>
      <c r="AT4" s="21" t="str">
        <f t="shared" si="4"/>
        <v>'Anita'!W6:W35</v>
      </c>
      <c r="AU4" s="21" t="str">
        <f t="shared" si="4"/>
        <v>'Anita'!X6:X36</v>
      </c>
    </row>
    <row r="5" spans="1:82" ht="25.15" customHeight="1" thickBot="1" x14ac:dyDescent="0.3">
      <c r="A5" s="92"/>
      <c r="B5" s="35" t="s">
        <v>4</v>
      </c>
      <c r="C5" s="1" t="s">
        <v>1</v>
      </c>
      <c r="D5" s="36" t="s">
        <v>8</v>
      </c>
      <c r="F5" s="35" t="s">
        <v>4</v>
      </c>
      <c r="G5" s="1" t="s">
        <v>1</v>
      </c>
      <c r="H5" s="36" t="s">
        <v>0</v>
      </c>
      <c r="I5" s="35" t="s">
        <v>4</v>
      </c>
      <c r="J5" s="1" t="s">
        <v>1</v>
      </c>
      <c r="K5" s="36" t="s">
        <v>0</v>
      </c>
      <c r="L5" s="71" t="s">
        <v>4</v>
      </c>
      <c r="M5" s="1" t="s">
        <v>1</v>
      </c>
      <c r="N5" s="36" t="s">
        <v>0</v>
      </c>
      <c r="P5" s="35" t="s">
        <v>4</v>
      </c>
      <c r="Q5" s="36" t="s">
        <v>1</v>
      </c>
      <c r="S5" s="29" t="s">
        <v>50</v>
      </c>
      <c r="T5" s="36" t="s">
        <v>0</v>
      </c>
      <c r="V5" s="35" t="s">
        <v>93</v>
      </c>
      <c r="W5" s="1" t="s">
        <v>94</v>
      </c>
      <c r="X5" s="36" t="s">
        <v>95</v>
      </c>
      <c r="Z5" s="7" t="s">
        <v>41</v>
      </c>
      <c r="AB5" s="73" t="str">
        <f t="shared" si="2"/>
        <v>'Annick'!A6:A36</v>
      </c>
      <c r="AC5" s="20" t="str">
        <f t="shared" si="2"/>
        <v>'Annick'!B6:B36</v>
      </c>
      <c r="AD5" s="10" t="str">
        <f t="shared" si="2"/>
        <v>'Annick'!C6:C36</v>
      </c>
      <c r="AE5" s="21" t="str">
        <f t="shared" si="2"/>
        <v>'Annick'!D6:D36</v>
      </c>
      <c r="AF5" s="20" t="str">
        <f t="shared" si="2"/>
        <v>'Annick'!F6:F36</v>
      </c>
      <c r="AG5" s="10" t="str">
        <f t="shared" si="2"/>
        <v>'Annick'!G6:G36</v>
      </c>
      <c r="AH5" s="21" t="str">
        <f t="shared" si="2"/>
        <v>'Annick'!H6:H36</v>
      </c>
      <c r="AI5" s="20" t="str">
        <f t="shared" si="2"/>
        <v>'Annick'!I6:I36</v>
      </c>
      <c r="AJ5" s="10" t="str">
        <f t="shared" si="2"/>
        <v>'Annick'!J6:J36</v>
      </c>
      <c r="AK5" s="21" t="str">
        <f t="shared" si="2"/>
        <v>'Annick'!K6:K36</v>
      </c>
      <c r="AL5" s="20" t="str">
        <f t="shared" si="3"/>
        <v>'Annick'!L6:L36</v>
      </c>
      <c r="AM5" s="10" t="str">
        <f t="shared" si="3"/>
        <v>'Annick'!M6:M36</v>
      </c>
      <c r="AN5" s="21" t="str">
        <f t="shared" si="3"/>
        <v>'Annick'!N6:N36</v>
      </c>
      <c r="AO5" s="26" t="str">
        <f t="shared" si="3"/>
        <v>'Annick'!P6:P36</v>
      </c>
      <c r="AP5" s="21" t="str">
        <f t="shared" si="3"/>
        <v>'Annick'!Q6:Q36</v>
      </c>
      <c r="AQ5" s="21" t="str">
        <f t="shared" si="3"/>
        <v>'Annick'!S6:S36</v>
      </c>
      <c r="AR5" s="21" t="str">
        <f t="shared" si="3"/>
        <v>'Annick'!T6:T36</v>
      </c>
      <c r="AS5" s="21" t="str">
        <f t="shared" si="3"/>
        <v>'Annick'!V6:V36</v>
      </c>
      <c r="AT5" s="21" t="str">
        <f t="shared" si="4"/>
        <v>'Annick'!W6:W35</v>
      </c>
      <c r="AU5" s="21" t="str">
        <f t="shared" si="4"/>
        <v>'Annick'!X6:X36</v>
      </c>
    </row>
    <row r="6" spans="1:82" ht="25.15" customHeight="1" x14ac:dyDescent="0.25">
      <c r="A6" s="69">
        <v>45658</v>
      </c>
      <c r="B6" s="115" cm="1">
        <f t="array" aca="1" ref="B6" ca="1">SUMPRODUCT(SUMIF(INDIRECT($AB$3:$AB$13),$A6,INDIRECT(AC$3:AC$13)))</f>
        <v>2</v>
      </c>
      <c r="C6" s="116" cm="1">
        <f t="array" aca="1" ref="C6" ca="1">SUMPRODUCT(SUMIF(INDIRECT($AB$3:$AB$13),$A6,INDIRECT(AD$3:AD$13)))</f>
        <v>2</v>
      </c>
      <c r="D6" s="117" cm="1">
        <f t="array" aca="1" ref="D6" ca="1">SUMPRODUCT(SUMIF(INDIRECT($AB$3:$AB$13),$A6,INDIRECT(AE$3:AE$13)))</f>
        <v>2</v>
      </c>
      <c r="E6" s="121"/>
      <c r="F6" s="122" cm="1">
        <f t="array" aca="1" ref="F6" ca="1">SUMPRODUCT(SUMIF(INDIRECT($AB$3:$AB$13),$A6,INDIRECT(AF$3:AF$13)))</f>
        <v>0</v>
      </c>
      <c r="G6" s="123" cm="1">
        <f t="array" aca="1" ref="G6" ca="1">SUMPRODUCT(SUMIF(INDIRECT($AB$3:$AB$13),$A6,INDIRECT(AG$3:AG$13)))</f>
        <v>0</v>
      </c>
      <c r="H6" s="124" cm="1">
        <f t="array" aca="1" ref="H6" ca="1">SUMPRODUCT(SUMIF(INDIRECT($AB$3:$AB$13),$A6,INDIRECT(AH$3:AH$13)))</f>
        <v>0</v>
      </c>
      <c r="I6" s="122" cm="1">
        <f t="array" aca="1" ref="I6" ca="1">SUMPRODUCT(SUMIF(INDIRECT($AB$3:$AB$13),$A6,INDIRECT(AI$3:AI$13)))</f>
        <v>0</v>
      </c>
      <c r="J6" s="123" cm="1">
        <f t="array" aca="1" ref="J6" ca="1">SUMPRODUCT(SUMIF(INDIRECT($AB$3:$AB$13),$A6,INDIRECT(AJ$3:AJ$13)))</f>
        <v>0</v>
      </c>
      <c r="K6" s="124" cm="1">
        <f t="array" aca="1" ref="K6" ca="1">SUMPRODUCT(SUMIF(INDIRECT($AB$3:$AB$13),$A6,INDIRECT(AK$3:AK$13)))</f>
        <v>0</v>
      </c>
      <c r="L6" s="122" cm="1">
        <f t="array" aca="1" ref="L6" ca="1">SUMPRODUCT(SUMIF(INDIRECT($AB$3:$AB$13),$A6,INDIRECT(AL$3:AL$13)))</f>
        <v>0</v>
      </c>
      <c r="M6" s="123" cm="1">
        <f t="array" aca="1" ref="M6" ca="1">SUMPRODUCT(SUMIF(INDIRECT($AB$3:$AB$13),$A6,INDIRECT(AM$3:AM$13)))</f>
        <v>0</v>
      </c>
      <c r="N6" s="124" cm="1">
        <f t="array" aca="1" ref="N6" ca="1">SUMPRODUCT(SUMIF(INDIRECT($AB$3:$AB$13),$A6,INDIRECT(AN$3:AN$13)))</f>
        <v>0</v>
      </c>
      <c r="O6" s="121"/>
      <c r="P6" s="122" cm="1">
        <f t="array" aca="1" ref="P6" ca="1">SUMPRODUCT(SUMIF(INDIRECT($AB$3:$AB$13),$A6,INDIRECT(AO$3:AO$13)))</f>
        <v>0</v>
      </c>
      <c r="Q6" s="124" cm="1">
        <f t="array" aca="1" ref="Q6" ca="1">SUMPRODUCT(SUMIF(INDIRECT($AB$3:$AB$13),$A6,INDIRECT(AP$3:AP$13)))</f>
        <v>0</v>
      </c>
      <c r="R6" s="121"/>
      <c r="S6" s="122" cm="1">
        <f t="array" aca="1" ref="S6" ca="1">SUMPRODUCT(SUMIF(INDIRECT($AB$3:$AB$13),$A6,INDIRECT(AQ$3:AQ$13)))</f>
        <v>0</v>
      </c>
      <c r="T6" s="124" cm="1">
        <f t="array" aca="1" ref="T6" ca="1">SUMPRODUCT(SUMIF(INDIRECT($AB$3:$AB$13),$A6,INDIRECT(AR$3:AR$13)))</f>
        <v>0</v>
      </c>
      <c r="U6" s="121"/>
      <c r="V6" s="122" cm="1">
        <f t="array" aca="1" ref="V6" ca="1">SUMPRODUCT(SUMIF(INDIRECT($AB$3:$AB$13),$A6,INDIRECT(AS$3:AS$13)))</f>
        <v>0</v>
      </c>
      <c r="W6" s="123" cm="1">
        <f t="array" aca="1" ref="W6" ca="1">SUMPRODUCT(SUMIF(INDIRECT($AB$3:$AB$13),$A6,INDIRECT(AT$3:AT$13)))</f>
        <v>0</v>
      </c>
      <c r="X6" s="124" cm="1">
        <f t="array" aca="1" ref="X6" ca="1">SUMPRODUCT(SUMIF(INDIRECT($AB$3:$AB$13),$A6,INDIRECT($AU$3:$AU$13)))</f>
        <v>0</v>
      </c>
      <c r="Z6" s="7" t="s">
        <v>42</v>
      </c>
      <c r="AB6" s="73" t="str">
        <f t="shared" si="2"/>
        <v>'Marie-France'!A6:A36</v>
      </c>
      <c r="AC6" s="20" t="str">
        <f t="shared" si="2"/>
        <v>'Marie-France'!B6:B36</v>
      </c>
      <c r="AD6" s="10" t="str">
        <f t="shared" si="2"/>
        <v>'Marie-France'!C6:C36</v>
      </c>
      <c r="AE6" s="21" t="str">
        <f t="shared" si="2"/>
        <v>'Marie-France'!D6:D36</v>
      </c>
      <c r="AF6" s="20" t="str">
        <f t="shared" si="2"/>
        <v>'Marie-France'!F6:F36</v>
      </c>
      <c r="AG6" s="10" t="str">
        <f t="shared" si="2"/>
        <v>'Marie-France'!G6:G36</v>
      </c>
      <c r="AH6" s="21" t="str">
        <f t="shared" si="2"/>
        <v>'Marie-France'!H6:H36</v>
      </c>
      <c r="AI6" s="20" t="str">
        <f t="shared" si="2"/>
        <v>'Marie-France'!I6:I36</v>
      </c>
      <c r="AJ6" s="10" t="str">
        <f t="shared" si="2"/>
        <v>'Marie-France'!J6:J36</v>
      </c>
      <c r="AK6" s="21" t="str">
        <f t="shared" si="2"/>
        <v>'Marie-France'!K6:K36</v>
      </c>
      <c r="AL6" s="20" t="str">
        <f t="shared" si="3"/>
        <v>'Marie-France'!L6:L36</v>
      </c>
      <c r="AM6" s="10" t="str">
        <f t="shared" si="3"/>
        <v>'Marie-France'!M6:M36</v>
      </c>
      <c r="AN6" s="21" t="str">
        <f t="shared" si="3"/>
        <v>'Marie-France'!N6:N36</v>
      </c>
      <c r="AO6" s="26" t="str">
        <f t="shared" si="3"/>
        <v>'Marie-France'!P6:P36</v>
      </c>
      <c r="AP6" s="21" t="str">
        <f t="shared" si="3"/>
        <v>'Marie-France'!Q6:Q36</v>
      </c>
      <c r="AQ6" s="21" t="str">
        <f t="shared" si="3"/>
        <v>'Marie-France'!S6:S36</v>
      </c>
      <c r="AR6" s="21" t="str">
        <f t="shared" si="3"/>
        <v>'Marie-France'!T6:T36</v>
      </c>
      <c r="AS6" s="21" t="str">
        <f t="shared" si="3"/>
        <v>'Marie-France'!V6:V36</v>
      </c>
      <c r="AT6" s="21" t="str">
        <f t="shared" si="4"/>
        <v>'Marie-France'!W6:W35</v>
      </c>
      <c r="AU6" s="21" t="str">
        <f t="shared" si="4"/>
        <v>'Marie-France'!X6:X36</v>
      </c>
    </row>
    <row r="7" spans="1:82" ht="25.15" customHeight="1" x14ac:dyDescent="0.25">
      <c r="A7" s="69">
        <v>45659</v>
      </c>
      <c r="B7" s="118" cm="1">
        <f t="array" aca="1" ref="B7" ca="1">SUMPRODUCT(SUMIF(INDIRECT($AB$3:$AB$13),$A7,INDIRECT(AC$3:AC$13)))</f>
        <v>0</v>
      </c>
      <c r="C7" s="119" cm="1">
        <f t="array" aca="1" ref="C7" ca="1">SUMPRODUCT(SUMIF(INDIRECT($AB$3:$AB$13),$A7,INDIRECT(AD$3:AD$13)))</f>
        <v>0</v>
      </c>
      <c r="D7" s="120" cm="1">
        <f t="array" aca="1" ref="D7" ca="1">SUMPRODUCT(SUMIF(INDIRECT($AB$3:$AB$13),$A7,INDIRECT(AE$3:AE$13)))</f>
        <v>0</v>
      </c>
      <c r="E7" s="121"/>
      <c r="F7" s="118" cm="1">
        <f t="array" aca="1" ref="F7" ca="1">SUMPRODUCT(SUMIF(INDIRECT($AB$3:$AB$13),$A7,INDIRECT(AF$3:AF$13)))</f>
        <v>1</v>
      </c>
      <c r="G7" s="119" cm="1">
        <f t="array" aca="1" ref="G7" ca="1">SUMPRODUCT(SUMIF(INDIRECT($AB$3:$AB$13),$A7,INDIRECT(AG$3:AG$13)))</f>
        <v>1</v>
      </c>
      <c r="H7" s="120" cm="1">
        <f t="array" aca="1" ref="H7" ca="1">SUMPRODUCT(SUMIF(INDIRECT($AB$3:$AB$13),$A7,INDIRECT(AH$3:AH$13)))</f>
        <v>1</v>
      </c>
      <c r="I7" s="118" cm="1">
        <f t="array" aca="1" ref="I7" ca="1">SUMPRODUCT(SUMIF(INDIRECT($AB$3:$AB$13),$A7,INDIRECT(AI$3:AI$13)))</f>
        <v>0</v>
      </c>
      <c r="J7" s="119" cm="1">
        <f t="array" aca="1" ref="J7" ca="1">SUMPRODUCT(SUMIF(INDIRECT($AB$3:$AB$13),$A7,INDIRECT(AJ$3:AJ$13)))</f>
        <v>0</v>
      </c>
      <c r="K7" s="120" cm="1">
        <f t="array" aca="1" ref="K7" ca="1">SUMPRODUCT(SUMIF(INDIRECT($AB$3:$AB$13),$A7,INDIRECT(AK$3:AK$13)))</f>
        <v>0</v>
      </c>
      <c r="L7" s="118" cm="1">
        <f t="array" aca="1" ref="L7" ca="1">SUMPRODUCT(SUMIF(INDIRECT($AB$3:$AB$13),$A7,INDIRECT(AL$3:AL$13)))</f>
        <v>0</v>
      </c>
      <c r="M7" s="119" cm="1">
        <f t="array" aca="1" ref="M7" ca="1">SUMPRODUCT(SUMIF(INDIRECT($AB$3:$AB$13),$A7,INDIRECT(AM$3:AM$13)))</f>
        <v>0</v>
      </c>
      <c r="N7" s="120" cm="1">
        <f t="array" aca="1" ref="N7" ca="1">SUMPRODUCT(SUMIF(INDIRECT($AB$3:$AB$13),$A7,INDIRECT(AN$3:AN$13)))</f>
        <v>0</v>
      </c>
      <c r="O7" s="121"/>
      <c r="P7" s="118" cm="1">
        <f t="array" aca="1" ref="P7" ca="1">SUMPRODUCT(SUMIF(INDIRECT($AB$3:$AB$13),$A7,INDIRECT(AO$3:AO$13)))</f>
        <v>0</v>
      </c>
      <c r="Q7" s="120" cm="1">
        <f t="array" aca="1" ref="Q7" ca="1">SUMPRODUCT(SUMIF(INDIRECT($AB$3:$AB$13),$A7,INDIRECT(AP$3:AP$13)))</f>
        <v>0</v>
      </c>
      <c r="R7" s="121"/>
      <c r="S7" s="118" cm="1">
        <f t="array" aca="1" ref="S7" ca="1">SUMPRODUCT(SUMIF(INDIRECT($AB$3:$AB$13),$A7,INDIRECT(AQ$3:AQ$13)))</f>
        <v>0</v>
      </c>
      <c r="T7" s="120" cm="1">
        <f t="array" aca="1" ref="T7" ca="1">SUMPRODUCT(SUMIF(INDIRECT($AB$3:$AB$13),$A7,INDIRECT(AR$3:AR$13)))</f>
        <v>0</v>
      </c>
      <c r="U7" s="121"/>
      <c r="V7" s="118" cm="1">
        <f t="array" aca="1" ref="V7" ca="1">SUMPRODUCT(SUMIF(INDIRECT($AB$3:$AB$13),$A7,INDIRECT(AS$3:AS$13)))</f>
        <v>0</v>
      </c>
      <c r="W7" s="119" cm="1">
        <f t="array" aca="1" ref="W7" ca="1">SUMPRODUCT(SUMIF(INDIRECT($AB$3:$AB$13),$A7,INDIRECT(AT$3:AT$13)))</f>
        <v>0</v>
      </c>
      <c r="X7" s="120" cm="1">
        <f t="array" aca="1" ref="X7" ca="1">SUMPRODUCT(SUMIF(INDIRECT($AB$3:$AB$13),$A7,INDIRECT($AU$3:$AU$13)))</f>
        <v>0</v>
      </c>
      <c r="Z7" s="7" t="s">
        <v>43</v>
      </c>
      <c r="AB7" s="73" t="str">
        <f t="shared" si="2"/>
        <v>'Émilie'!A6:A36</v>
      </c>
      <c r="AC7" s="20" t="str">
        <f t="shared" si="2"/>
        <v>'Émilie'!B6:B36</v>
      </c>
      <c r="AD7" s="10" t="str">
        <f t="shared" si="2"/>
        <v>'Émilie'!C6:C36</v>
      </c>
      <c r="AE7" s="21" t="str">
        <f t="shared" si="2"/>
        <v>'Émilie'!D6:D36</v>
      </c>
      <c r="AF7" s="20" t="str">
        <f t="shared" si="2"/>
        <v>'Émilie'!F6:F36</v>
      </c>
      <c r="AG7" s="10" t="str">
        <f t="shared" si="2"/>
        <v>'Émilie'!G6:G36</v>
      </c>
      <c r="AH7" s="21" t="str">
        <f t="shared" si="2"/>
        <v>'Émilie'!H6:H36</v>
      </c>
      <c r="AI7" s="20" t="str">
        <f t="shared" si="2"/>
        <v>'Émilie'!I6:I36</v>
      </c>
      <c r="AJ7" s="10" t="str">
        <f t="shared" si="2"/>
        <v>'Émilie'!J6:J36</v>
      </c>
      <c r="AK7" s="21" t="str">
        <f t="shared" si="2"/>
        <v>'Émilie'!K6:K36</v>
      </c>
      <c r="AL7" s="20" t="str">
        <f t="shared" si="3"/>
        <v>'Émilie'!L6:L36</v>
      </c>
      <c r="AM7" s="10" t="str">
        <f t="shared" si="3"/>
        <v>'Émilie'!M6:M36</v>
      </c>
      <c r="AN7" s="21" t="str">
        <f t="shared" si="3"/>
        <v>'Émilie'!N6:N36</v>
      </c>
      <c r="AO7" s="26" t="str">
        <f t="shared" si="3"/>
        <v>'Émilie'!P6:P36</v>
      </c>
      <c r="AP7" s="21" t="str">
        <f t="shared" si="3"/>
        <v>'Émilie'!Q6:Q36</v>
      </c>
      <c r="AQ7" s="21" t="str">
        <f t="shared" si="3"/>
        <v>'Émilie'!S6:S36</v>
      </c>
      <c r="AR7" s="21" t="str">
        <f t="shared" si="3"/>
        <v>'Émilie'!T6:T36</v>
      </c>
      <c r="AS7" s="21" t="str">
        <f t="shared" si="3"/>
        <v>'Émilie'!V6:V36</v>
      </c>
      <c r="AT7" s="21" t="str">
        <f t="shared" si="4"/>
        <v>'Émilie'!W6:W35</v>
      </c>
      <c r="AU7" s="21" t="str">
        <f t="shared" si="4"/>
        <v>'Émilie'!X6:X36</v>
      </c>
    </row>
    <row r="8" spans="1:82" ht="25.15" customHeight="1" x14ac:dyDescent="0.25">
      <c r="A8" s="69">
        <v>45660</v>
      </c>
      <c r="B8" s="118" cm="1">
        <f t="array" aca="1" ref="B8" ca="1">SUMPRODUCT(SUMIF(INDIRECT($AB$3:$AB$13),$A8,INDIRECT(AC$3:AC$13)))</f>
        <v>0</v>
      </c>
      <c r="C8" s="119" cm="1">
        <f t="array" aca="1" ref="C8" ca="1">SUMPRODUCT(SUMIF(INDIRECT($AB$3:$AB$13),$A8,INDIRECT(AD$3:AD$13)))</f>
        <v>0</v>
      </c>
      <c r="D8" s="120" cm="1">
        <f t="array" aca="1" ref="D8" ca="1">SUMPRODUCT(SUMIF(INDIRECT($AB$3:$AB$13),$A8,INDIRECT(AE$3:AE$13)))</f>
        <v>0</v>
      </c>
      <c r="E8" s="121"/>
      <c r="F8" s="118" cm="1">
        <f t="array" aca="1" ref="F8" ca="1">SUMPRODUCT(SUMIF(INDIRECT($AB$3:$AB$13),$A8,INDIRECT(AF$3:AF$13)))</f>
        <v>0</v>
      </c>
      <c r="G8" s="119" cm="1">
        <f t="array" aca="1" ref="G8" ca="1">SUMPRODUCT(SUMIF(INDIRECT($AB$3:$AB$13),$A8,INDIRECT(AG$3:AG$13)))</f>
        <v>0</v>
      </c>
      <c r="H8" s="120" cm="1">
        <f t="array" aca="1" ref="H8" ca="1">SUMPRODUCT(SUMIF(INDIRECT($AB$3:$AB$13),$A8,INDIRECT(AH$3:AH$13)))</f>
        <v>0</v>
      </c>
      <c r="I8" s="118" cm="1">
        <f t="array" aca="1" ref="I8" ca="1">SUMPRODUCT(SUMIF(INDIRECT($AB$3:$AB$13),$A8,INDIRECT(AI$3:AI$13)))</f>
        <v>1</v>
      </c>
      <c r="J8" s="119" cm="1">
        <f t="array" aca="1" ref="J8" ca="1">SUMPRODUCT(SUMIF(INDIRECT($AB$3:$AB$13),$A8,INDIRECT(AJ$3:AJ$13)))</f>
        <v>1</v>
      </c>
      <c r="K8" s="120" cm="1">
        <f t="array" aca="1" ref="K8" ca="1">SUMPRODUCT(SUMIF(INDIRECT($AB$3:$AB$13),$A8,INDIRECT(AK$3:AK$13)))</f>
        <v>1</v>
      </c>
      <c r="L8" s="118" cm="1">
        <f t="array" aca="1" ref="L8" ca="1">SUMPRODUCT(SUMIF(INDIRECT($AB$3:$AB$13),$A8,INDIRECT(AL$3:AL$13)))</f>
        <v>0</v>
      </c>
      <c r="M8" s="119" cm="1">
        <f t="array" aca="1" ref="M8" ca="1">SUMPRODUCT(SUMIF(INDIRECT($AB$3:$AB$13),$A8,INDIRECT(AM$3:AM$13)))</f>
        <v>0</v>
      </c>
      <c r="N8" s="120" cm="1">
        <f t="array" aca="1" ref="N8" ca="1">SUMPRODUCT(SUMIF(INDIRECT($AB$3:$AB$13),$A8,INDIRECT(AN$3:AN$13)))</f>
        <v>0</v>
      </c>
      <c r="O8" s="121"/>
      <c r="P8" s="118" cm="1">
        <f t="array" aca="1" ref="P8" ca="1">SUMPRODUCT(SUMIF(INDIRECT($AB$3:$AB$13),$A8,INDIRECT(AO$3:AO$13)))</f>
        <v>0</v>
      </c>
      <c r="Q8" s="120" cm="1">
        <f t="array" aca="1" ref="Q8" ca="1">SUMPRODUCT(SUMIF(INDIRECT($AB$3:$AB$13),$A8,INDIRECT(AP$3:AP$13)))</f>
        <v>0</v>
      </c>
      <c r="R8" s="121"/>
      <c r="S8" s="118" cm="1">
        <f t="array" aca="1" ref="S8" ca="1">SUMPRODUCT(SUMIF(INDIRECT($AB$3:$AB$13),$A8,INDIRECT(AQ$3:AQ$13)))</f>
        <v>0</v>
      </c>
      <c r="T8" s="120" cm="1">
        <f t="array" aca="1" ref="T8" ca="1">SUMPRODUCT(SUMIF(INDIRECT($AB$3:$AB$13),$A8,INDIRECT(AR$3:AR$13)))</f>
        <v>0</v>
      </c>
      <c r="U8" s="121"/>
      <c r="V8" s="118" cm="1">
        <f t="array" aca="1" ref="V8" ca="1">SUMPRODUCT(SUMIF(INDIRECT($AB$3:$AB$13),$A8,INDIRECT(AS$3:AS$13)))</f>
        <v>0</v>
      </c>
      <c r="W8" s="119" cm="1">
        <f t="array" aca="1" ref="W8" ca="1">SUMPRODUCT(SUMIF(INDIRECT($AB$3:$AB$13),$A8,INDIRECT(AT$3:AT$13)))</f>
        <v>0</v>
      </c>
      <c r="X8" s="120" cm="1">
        <f t="array" aca="1" ref="X8" ca="1">SUMPRODUCT(SUMIF(INDIRECT($AB$3:$AB$13),$A8,INDIRECT($AU$3:$AU$13)))</f>
        <v>0</v>
      </c>
      <c r="Z8" s="7" t="s">
        <v>44</v>
      </c>
      <c r="AB8" s="73" t="str">
        <f t="shared" si="2"/>
        <v>'Lina'!A6:A36</v>
      </c>
      <c r="AC8" s="20" t="str">
        <f t="shared" si="2"/>
        <v>'Lina'!B6:B36</v>
      </c>
      <c r="AD8" s="10" t="str">
        <f t="shared" si="2"/>
        <v>'Lina'!C6:C36</v>
      </c>
      <c r="AE8" s="21" t="str">
        <f t="shared" si="2"/>
        <v>'Lina'!D6:D36</v>
      </c>
      <c r="AF8" s="20" t="str">
        <f t="shared" si="2"/>
        <v>'Lina'!F6:F36</v>
      </c>
      <c r="AG8" s="10" t="str">
        <f t="shared" si="2"/>
        <v>'Lina'!G6:G36</v>
      </c>
      <c r="AH8" s="21" t="str">
        <f t="shared" si="2"/>
        <v>'Lina'!H6:H36</v>
      </c>
      <c r="AI8" s="20" t="str">
        <f t="shared" si="2"/>
        <v>'Lina'!I6:I36</v>
      </c>
      <c r="AJ8" s="10" t="str">
        <f t="shared" si="2"/>
        <v>'Lina'!J6:J36</v>
      </c>
      <c r="AK8" s="21" t="str">
        <f t="shared" si="2"/>
        <v>'Lina'!K6:K36</v>
      </c>
      <c r="AL8" s="20" t="str">
        <f t="shared" si="3"/>
        <v>'Lina'!L6:L36</v>
      </c>
      <c r="AM8" s="10" t="str">
        <f t="shared" si="3"/>
        <v>'Lina'!M6:M36</v>
      </c>
      <c r="AN8" s="21" t="str">
        <f t="shared" si="3"/>
        <v>'Lina'!N6:N36</v>
      </c>
      <c r="AO8" s="26" t="str">
        <f t="shared" si="3"/>
        <v>'Lina'!P6:P36</v>
      </c>
      <c r="AP8" s="21" t="str">
        <f t="shared" si="3"/>
        <v>'Lina'!Q6:Q36</v>
      </c>
      <c r="AQ8" s="21" t="str">
        <f t="shared" si="3"/>
        <v>'Lina'!S6:S36</v>
      </c>
      <c r="AR8" s="21" t="str">
        <f t="shared" si="3"/>
        <v>'Lina'!T6:T36</v>
      </c>
      <c r="AS8" s="21" t="str">
        <f t="shared" si="3"/>
        <v>'Lina'!V6:V36</v>
      </c>
      <c r="AT8" s="21" t="str">
        <f t="shared" si="4"/>
        <v>'Lina'!W6:W35</v>
      </c>
      <c r="AU8" s="21" t="str">
        <f t="shared" si="4"/>
        <v>'Lina'!X6:X36</v>
      </c>
    </row>
    <row r="9" spans="1:82" ht="25.15" customHeight="1" x14ac:dyDescent="0.25">
      <c r="A9" s="69">
        <v>45661</v>
      </c>
      <c r="B9" s="118" cm="1">
        <f t="array" aca="1" ref="B9" ca="1">SUMPRODUCT(SUMIF(INDIRECT($AB$3:$AB$13),$A9,INDIRECT(AC$3:AC$13)))</f>
        <v>0</v>
      </c>
      <c r="C9" s="119" cm="1">
        <f t="array" aca="1" ref="C9" ca="1">SUMPRODUCT(SUMIF(INDIRECT($AB$3:$AB$13),$A9,INDIRECT(AD$3:AD$13)))</f>
        <v>0</v>
      </c>
      <c r="D9" s="120" cm="1">
        <f t="array" aca="1" ref="D9" ca="1">SUMPRODUCT(SUMIF(INDIRECT($AB$3:$AB$13),$A9,INDIRECT(AE$3:AE$13)))</f>
        <v>0</v>
      </c>
      <c r="E9" s="121"/>
      <c r="F9" s="118" cm="1">
        <f t="array" aca="1" ref="F9" ca="1">SUMPRODUCT(SUMIF(INDIRECT($AB$3:$AB$13),$A9,INDIRECT(AF$3:AF$13)))</f>
        <v>0</v>
      </c>
      <c r="G9" s="119" cm="1">
        <f t="array" aca="1" ref="G9" ca="1">SUMPRODUCT(SUMIF(INDIRECT($AB$3:$AB$13),$A9,INDIRECT(AG$3:AG$13)))</f>
        <v>0</v>
      </c>
      <c r="H9" s="120" cm="1">
        <f t="array" aca="1" ref="H9" ca="1">SUMPRODUCT(SUMIF(INDIRECT($AB$3:$AB$13),$A9,INDIRECT(AH$3:AH$13)))</f>
        <v>0</v>
      </c>
      <c r="I9" s="118" cm="1">
        <f t="array" aca="1" ref="I9" ca="1">SUMPRODUCT(SUMIF(INDIRECT($AB$3:$AB$13),$A9,INDIRECT(AI$3:AI$13)))</f>
        <v>0</v>
      </c>
      <c r="J9" s="119" cm="1">
        <f t="array" aca="1" ref="J9" ca="1">SUMPRODUCT(SUMIF(INDIRECT($AB$3:$AB$13),$A9,INDIRECT(AJ$3:AJ$13)))</f>
        <v>0</v>
      </c>
      <c r="K9" s="120" cm="1">
        <f t="array" aca="1" ref="K9" ca="1">SUMPRODUCT(SUMIF(INDIRECT($AB$3:$AB$13),$A9,INDIRECT(AK$3:AK$13)))</f>
        <v>0</v>
      </c>
      <c r="L9" s="118" cm="1">
        <f t="array" aca="1" ref="L9" ca="1">SUMPRODUCT(SUMIF(INDIRECT($AB$3:$AB$13),$A9,INDIRECT(AL$3:AL$13)))</f>
        <v>1</v>
      </c>
      <c r="M9" s="119" cm="1">
        <f t="array" aca="1" ref="M9" ca="1">SUMPRODUCT(SUMIF(INDIRECT($AB$3:$AB$13),$A9,INDIRECT(AM$3:AM$13)))</f>
        <v>1</v>
      </c>
      <c r="N9" s="120" cm="1">
        <f t="array" aca="1" ref="N9" ca="1">SUMPRODUCT(SUMIF(INDIRECT($AB$3:$AB$13),$A9,INDIRECT(AN$3:AN$13)))</f>
        <v>1</v>
      </c>
      <c r="O9" s="121"/>
      <c r="P9" s="118" cm="1">
        <f t="array" aca="1" ref="P9" ca="1">SUMPRODUCT(SUMIF(INDIRECT($AB$3:$AB$13),$A9,INDIRECT(AO$3:AO$13)))</f>
        <v>0</v>
      </c>
      <c r="Q9" s="120" cm="1">
        <f t="array" aca="1" ref="Q9" ca="1">SUMPRODUCT(SUMIF(INDIRECT($AB$3:$AB$13),$A9,INDIRECT(AP$3:AP$13)))</f>
        <v>0</v>
      </c>
      <c r="R9" s="121"/>
      <c r="S9" s="118" cm="1">
        <f t="array" aca="1" ref="S9" ca="1">SUMPRODUCT(SUMIF(INDIRECT($AB$3:$AB$13),$A9,INDIRECT(AQ$3:AQ$13)))</f>
        <v>0</v>
      </c>
      <c r="T9" s="120" cm="1">
        <f t="array" aca="1" ref="T9" ca="1">SUMPRODUCT(SUMIF(INDIRECT($AB$3:$AB$13),$A9,INDIRECT(AR$3:AR$13)))</f>
        <v>0</v>
      </c>
      <c r="U9" s="121"/>
      <c r="V9" s="118" cm="1">
        <f t="array" aca="1" ref="V9" ca="1">SUMPRODUCT(SUMIF(INDIRECT($AB$3:$AB$13),$A9,INDIRECT(AS$3:AS$13)))</f>
        <v>0</v>
      </c>
      <c r="W9" s="119" cm="1">
        <f t="array" aca="1" ref="W9" ca="1">SUMPRODUCT(SUMIF(INDIRECT($AB$3:$AB$13),$A9,INDIRECT(AT$3:AT$13)))</f>
        <v>0</v>
      </c>
      <c r="X9" s="120" cm="1">
        <f t="array" aca="1" ref="X9" ca="1">SUMPRODUCT(SUMIF(INDIRECT($AB$3:$AB$13),$A9,INDIRECT($AU$3:$AU$13)))</f>
        <v>0</v>
      </c>
      <c r="Z9" s="7" t="s">
        <v>57</v>
      </c>
      <c r="AB9" s="73" t="str">
        <f t="shared" si="2"/>
        <v>'Christine T.'!A6:A36</v>
      </c>
      <c r="AC9" s="20" t="str">
        <f t="shared" si="2"/>
        <v>'Christine T.'!B6:B36</v>
      </c>
      <c r="AD9" s="10" t="str">
        <f t="shared" si="2"/>
        <v>'Christine T.'!C6:C36</v>
      </c>
      <c r="AE9" s="21" t="str">
        <f t="shared" si="2"/>
        <v>'Christine T.'!D6:D36</v>
      </c>
      <c r="AF9" s="20" t="str">
        <f t="shared" si="2"/>
        <v>'Christine T.'!F6:F36</v>
      </c>
      <c r="AG9" s="10" t="str">
        <f t="shared" si="2"/>
        <v>'Christine T.'!G6:G36</v>
      </c>
      <c r="AH9" s="21" t="str">
        <f t="shared" si="2"/>
        <v>'Christine T.'!H6:H36</v>
      </c>
      <c r="AI9" s="20" t="str">
        <f t="shared" si="2"/>
        <v>'Christine T.'!I6:I36</v>
      </c>
      <c r="AJ9" s="10" t="str">
        <f t="shared" si="2"/>
        <v>'Christine T.'!J6:J36</v>
      </c>
      <c r="AK9" s="21" t="str">
        <f t="shared" si="2"/>
        <v>'Christine T.'!K6:K36</v>
      </c>
      <c r="AL9" s="20" t="str">
        <f t="shared" si="3"/>
        <v>'Christine T.'!L6:L36</v>
      </c>
      <c r="AM9" s="10" t="str">
        <f t="shared" si="3"/>
        <v>'Christine T.'!M6:M36</v>
      </c>
      <c r="AN9" s="21" t="str">
        <f t="shared" si="3"/>
        <v>'Christine T.'!N6:N36</v>
      </c>
      <c r="AO9" s="26" t="str">
        <f t="shared" si="3"/>
        <v>'Christine T.'!P6:P36</v>
      </c>
      <c r="AP9" s="21" t="str">
        <f t="shared" si="3"/>
        <v>'Christine T.'!Q6:Q36</v>
      </c>
      <c r="AQ9" s="21" t="str">
        <f t="shared" si="3"/>
        <v>'Christine T.'!S6:S36</v>
      </c>
      <c r="AR9" s="21" t="str">
        <f t="shared" si="3"/>
        <v>'Christine T.'!T6:T36</v>
      </c>
      <c r="AS9" s="21" t="str">
        <f t="shared" si="3"/>
        <v>'Christine T.'!V6:V36</v>
      </c>
      <c r="AT9" s="21" t="str">
        <f t="shared" si="4"/>
        <v>'Christine T.'!W6:W35</v>
      </c>
      <c r="AU9" s="21" t="str">
        <f t="shared" si="4"/>
        <v>'Christine T.'!X6:X36</v>
      </c>
    </row>
    <row r="10" spans="1:82" ht="25.15" customHeight="1" x14ac:dyDescent="0.25">
      <c r="A10" s="69">
        <v>45662</v>
      </c>
      <c r="B10" s="118" cm="1">
        <f t="array" aca="1" ref="B10" ca="1">SUMPRODUCT(SUMIF(INDIRECT($AB$3:$AB$13),$A10,INDIRECT(AC$3:AC$13)))</f>
        <v>0</v>
      </c>
      <c r="C10" s="119" cm="1">
        <f t="array" aca="1" ref="C10" ca="1">SUMPRODUCT(SUMIF(INDIRECT($AB$3:$AB$13),$A10,INDIRECT(AD$3:AD$13)))</f>
        <v>0</v>
      </c>
      <c r="D10" s="120" cm="1">
        <f t="array" aca="1" ref="D10" ca="1">SUMPRODUCT(SUMIF(INDIRECT($AB$3:$AB$13),$A10,INDIRECT(AE$3:AE$13)))</f>
        <v>0</v>
      </c>
      <c r="E10" s="121"/>
      <c r="F10" s="118" cm="1">
        <f t="array" aca="1" ref="F10" ca="1">SUMPRODUCT(SUMIF(INDIRECT($AB$3:$AB$13),$A10,INDIRECT(AF$3:AF$13)))</f>
        <v>0</v>
      </c>
      <c r="G10" s="119" cm="1">
        <f t="array" aca="1" ref="G10" ca="1">SUMPRODUCT(SUMIF(INDIRECT($AB$3:$AB$13),$A10,INDIRECT(AG$3:AG$13)))</f>
        <v>0</v>
      </c>
      <c r="H10" s="120" cm="1">
        <f t="array" aca="1" ref="H10" ca="1">SUMPRODUCT(SUMIF(INDIRECT($AB$3:$AB$13),$A10,INDIRECT(AH$3:AH$13)))</f>
        <v>0</v>
      </c>
      <c r="I10" s="118" cm="1">
        <f t="array" aca="1" ref="I10" ca="1">SUMPRODUCT(SUMIF(INDIRECT($AB$3:$AB$13),$A10,INDIRECT(AI$3:AI$13)))</f>
        <v>0</v>
      </c>
      <c r="J10" s="119" cm="1">
        <f t="array" aca="1" ref="J10" ca="1">SUMPRODUCT(SUMIF(INDIRECT($AB$3:$AB$13),$A10,INDIRECT(AJ$3:AJ$13)))</f>
        <v>0</v>
      </c>
      <c r="K10" s="120" cm="1">
        <f t="array" aca="1" ref="K10" ca="1">SUMPRODUCT(SUMIF(INDIRECT($AB$3:$AB$13),$A10,INDIRECT(AK$3:AK$13)))</f>
        <v>0</v>
      </c>
      <c r="L10" s="118" cm="1">
        <f t="array" aca="1" ref="L10" ca="1">SUMPRODUCT(SUMIF(INDIRECT($AB$3:$AB$13),$A10,INDIRECT(AL$3:AL$13)))</f>
        <v>0</v>
      </c>
      <c r="M10" s="119" cm="1">
        <f t="array" aca="1" ref="M10" ca="1">SUMPRODUCT(SUMIF(INDIRECT($AB$3:$AB$13),$A10,INDIRECT(AM$3:AM$13)))</f>
        <v>0</v>
      </c>
      <c r="N10" s="120" cm="1">
        <f t="array" aca="1" ref="N10" ca="1">SUMPRODUCT(SUMIF(INDIRECT($AB$3:$AB$13),$A10,INDIRECT(AN$3:AN$13)))</f>
        <v>0</v>
      </c>
      <c r="O10" s="121"/>
      <c r="P10" s="118" cm="1">
        <f t="array" aca="1" ref="P10" ca="1">SUMPRODUCT(SUMIF(INDIRECT($AB$3:$AB$13),$A10,INDIRECT(AO$3:AO$13)))</f>
        <v>0</v>
      </c>
      <c r="Q10" s="120" cm="1">
        <f t="array" aca="1" ref="Q10" ca="1">SUMPRODUCT(SUMIF(INDIRECT($AB$3:$AB$13),$A10,INDIRECT(AP$3:AP$13)))</f>
        <v>0</v>
      </c>
      <c r="R10" s="121"/>
      <c r="S10" s="118" cm="1">
        <f t="array" aca="1" ref="S10" ca="1">SUMPRODUCT(SUMIF(INDIRECT($AB$3:$AB$13),$A10,INDIRECT(AQ$3:AQ$13)))</f>
        <v>0</v>
      </c>
      <c r="T10" s="120" cm="1">
        <f t="array" aca="1" ref="T10" ca="1">SUMPRODUCT(SUMIF(INDIRECT($AB$3:$AB$13),$A10,INDIRECT(AR$3:AR$13)))</f>
        <v>0</v>
      </c>
      <c r="U10" s="121"/>
      <c r="V10" s="118" cm="1">
        <f t="array" aca="1" ref="V10" ca="1">SUMPRODUCT(SUMIF(INDIRECT($AB$3:$AB$13),$A10,INDIRECT(AS$3:AS$13)))</f>
        <v>0</v>
      </c>
      <c r="W10" s="119" cm="1">
        <f t="array" aca="1" ref="W10" ca="1">SUMPRODUCT(SUMIF(INDIRECT($AB$3:$AB$13),$A10,INDIRECT(AT$3:AT$13)))</f>
        <v>0</v>
      </c>
      <c r="X10" s="120" cm="1">
        <f t="array" aca="1" ref="X10" ca="1">SUMPRODUCT(SUMIF(INDIRECT($AB$3:$AB$13),$A10,INDIRECT($AU$3:$AU$13)))</f>
        <v>0</v>
      </c>
      <c r="Z10" s="7" t="s">
        <v>45</v>
      </c>
      <c r="AB10" s="73" t="str">
        <f t="shared" si="2"/>
        <v>'Emmanuel'!A6:A36</v>
      </c>
      <c r="AC10" s="20" t="str">
        <f t="shared" si="2"/>
        <v>'Emmanuel'!B6:B36</v>
      </c>
      <c r="AD10" s="10" t="str">
        <f t="shared" si="2"/>
        <v>'Emmanuel'!C6:C36</v>
      </c>
      <c r="AE10" s="21" t="str">
        <f t="shared" si="2"/>
        <v>'Emmanuel'!D6:D36</v>
      </c>
      <c r="AF10" s="20" t="str">
        <f t="shared" si="2"/>
        <v>'Emmanuel'!F6:F36</v>
      </c>
      <c r="AG10" s="10" t="str">
        <f t="shared" si="2"/>
        <v>'Emmanuel'!G6:G36</v>
      </c>
      <c r="AH10" s="21" t="str">
        <f t="shared" si="2"/>
        <v>'Emmanuel'!H6:H36</v>
      </c>
      <c r="AI10" s="20" t="str">
        <f t="shared" si="2"/>
        <v>'Emmanuel'!I6:I36</v>
      </c>
      <c r="AJ10" s="10" t="str">
        <f t="shared" si="2"/>
        <v>'Emmanuel'!J6:J36</v>
      </c>
      <c r="AK10" s="21" t="str">
        <f t="shared" si="2"/>
        <v>'Emmanuel'!K6:K36</v>
      </c>
      <c r="AL10" s="20" t="str">
        <f t="shared" si="3"/>
        <v>'Emmanuel'!L6:L36</v>
      </c>
      <c r="AM10" s="10" t="str">
        <f t="shared" si="3"/>
        <v>'Emmanuel'!M6:M36</v>
      </c>
      <c r="AN10" s="21" t="str">
        <f t="shared" si="3"/>
        <v>'Emmanuel'!N6:N36</v>
      </c>
      <c r="AO10" s="26" t="str">
        <f t="shared" si="3"/>
        <v>'Emmanuel'!P6:P36</v>
      </c>
      <c r="AP10" s="21" t="str">
        <f t="shared" si="3"/>
        <v>'Emmanuel'!Q6:Q36</v>
      </c>
      <c r="AQ10" s="21" t="str">
        <f t="shared" si="3"/>
        <v>'Emmanuel'!S6:S36</v>
      </c>
      <c r="AR10" s="21" t="str">
        <f t="shared" si="3"/>
        <v>'Emmanuel'!T6:T36</v>
      </c>
      <c r="AS10" s="21" t="str">
        <f t="shared" si="3"/>
        <v>'Emmanuel'!V6:V36</v>
      </c>
      <c r="AT10" s="21" t="str">
        <f t="shared" si="4"/>
        <v>'Emmanuel'!W6:W35</v>
      </c>
      <c r="AU10" s="21" t="str">
        <f t="shared" si="4"/>
        <v>'Emmanuel'!X6:X36</v>
      </c>
    </row>
    <row r="11" spans="1:82" ht="25.15" customHeight="1" x14ac:dyDescent="0.25">
      <c r="A11" s="69">
        <v>45663</v>
      </c>
      <c r="B11" s="118" cm="1">
        <f t="array" aca="1" ref="B11" ca="1">SUMPRODUCT(SUMIF(INDIRECT($AB$3:$AB$13),$A11,INDIRECT(AC$3:AC$13)))</f>
        <v>0</v>
      </c>
      <c r="C11" s="119" cm="1">
        <f t="array" aca="1" ref="C11" ca="1">SUMPRODUCT(SUMIF(INDIRECT($AB$3:$AB$13),$A11,INDIRECT(AD$3:AD$13)))</f>
        <v>0</v>
      </c>
      <c r="D11" s="120" cm="1">
        <f t="array" aca="1" ref="D11" ca="1">SUMPRODUCT(SUMIF(INDIRECT($AB$3:$AB$13),$A11,INDIRECT(AE$3:AE$13)))</f>
        <v>0</v>
      </c>
      <c r="E11" s="121"/>
      <c r="F11" s="118" cm="1">
        <f t="array" aca="1" ref="F11" ca="1">SUMPRODUCT(SUMIF(INDIRECT($AB$3:$AB$13),$A11,INDIRECT(AF$3:AF$13)))</f>
        <v>0</v>
      </c>
      <c r="G11" s="119" cm="1">
        <f t="array" aca="1" ref="G11" ca="1">SUMPRODUCT(SUMIF(INDIRECT($AB$3:$AB$13),$A11,INDIRECT(AG$3:AG$13)))</f>
        <v>0</v>
      </c>
      <c r="H11" s="120" cm="1">
        <f t="array" aca="1" ref="H11" ca="1">SUMPRODUCT(SUMIF(INDIRECT($AB$3:$AB$13),$A11,INDIRECT(AH$3:AH$13)))</f>
        <v>0</v>
      </c>
      <c r="I11" s="118" cm="1">
        <f t="array" aca="1" ref="I11" ca="1">SUMPRODUCT(SUMIF(INDIRECT($AB$3:$AB$13),$A11,INDIRECT(AI$3:AI$13)))</f>
        <v>0</v>
      </c>
      <c r="J11" s="119" cm="1">
        <f t="array" aca="1" ref="J11" ca="1">SUMPRODUCT(SUMIF(INDIRECT($AB$3:$AB$13),$A11,INDIRECT(AJ$3:AJ$13)))</f>
        <v>0</v>
      </c>
      <c r="K11" s="120" cm="1">
        <f t="array" aca="1" ref="K11" ca="1">SUMPRODUCT(SUMIF(INDIRECT($AB$3:$AB$13),$A11,INDIRECT(AK$3:AK$13)))</f>
        <v>0</v>
      </c>
      <c r="L11" s="118" cm="1">
        <f t="array" aca="1" ref="L11" ca="1">SUMPRODUCT(SUMIF(INDIRECT($AB$3:$AB$13),$A11,INDIRECT(AL$3:AL$13)))</f>
        <v>0</v>
      </c>
      <c r="M11" s="119" cm="1">
        <f t="array" aca="1" ref="M11" ca="1">SUMPRODUCT(SUMIF(INDIRECT($AB$3:$AB$13),$A11,INDIRECT(AM$3:AM$13)))</f>
        <v>0</v>
      </c>
      <c r="N11" s="120" cm="1">
        <f t="array" aca="1" ref="N11" ca="1">SUMPRODUCT(SUMIF(INDIRECT($AB$3:$AB$13),$A11,INDIRECT(AN$3:AN$13)))</f>
        <v>0</v>
      </c>
      <c r="O11" s="121"/>
      <c r="P11" s="118" cm="1">
        <f t="array" aca="1" ref="P11" ca="1">SUMPRODUCT(SUMIF(INDIRECT($AB$3:$AB$13),$A11,INDIRECT(AO$3:AO$13)))</f>
        <v>0</v>
      </c>
      <c r="Q11" s="120" cm="1">
        <f t="array" aca="1" ref="Q11" ca="1">SUMPRODUCT(SUMIF(INDIRECT($AB$3:$AB$13),$A11,INDIRECT(AP$3:AP$13)))</f>
        <v>0</v>
      </c>
      <c r="R11" s="121"/>
      <c r="S11" s="118" cm="1">
        <f t="array" aca="1" ref="S11" ca="1">SUMPRODUCT(SUMIF(INDIRECT($AB$3:$AB$13),$A11,INDIRECT(AQ$3:AQ$13)))</f>
        <v>0</v>
      </c>
      <c r="T11" s="120" cm="1">
        <f t="array" aca="1" ref="T11" ca="1">SUMPRODUCT(SUMIF(INDIRECT($AB$3:$AB$13),$A11,INDIRECT(AR$3:AR$13)))</f>
        <v>0</v>
      </c>
      <c r="U11" s="121"/>
      <c r="V11" s="118" cm="1">
        <f t="array" aca="1" ref="V11" ca="1">SUMPRODUCT(SUMIF(INDIRECT($AB$3:$AB$13),$A11,INDIRECT(AS$3:AS$13)))</f>
        <v>0</v>
      </c>
      <c r="W11" s="119" cm="1">
        <f t="array" aca="1" ref="W11" ca="1">SUMPRODUCT(SUMIF(INDIRECT($AB$3:$AB$13),$A11,INDIRECT(AT$3:AT$13)))</f>
        <v>0</v>
      </c>
      <c r="X11" s="120" cm="1">
        <f t="array" aca="1" ref="X11" ca="1">SUMPRODUCT(SUMIF(INDIRECT($AB$3:$AB$13),$A11,INDIRECT($AU$3:$AU$13)))</f>
        <v>0</v>
      </c>
      <c r="Z11" s="7" t="s">
        <v>46</v>
      </c>
      <c r="AB11" s="73" t="str">
        <f t="shared" si="2"/>
        <v>'Paul'!A6:A36</v>
      </c>
      <c r="AC11" s="20" t="str">
        <f t="shared" si="2"/>
        <v>'Paul'!B6:B36</v>
      </c>
      <c r="AD11" s="10" t="str">
        <f t="shared" si="2"/>
        <v>'Paul'!C6:C36</v>
      </c>
      <c r="AE11" s="21" t="str">
        <f t="shared" si="2"/>
        <v>'Paul'!D6:D36</v>
      </c>
      <c r="AF11" s="20" t="str">
        <f t="shared" si="2"/>
        <v>'Paul'!F6:F36</v>
      </c>
      <c r="AG11" s="10" t="str">
        <f t="shared" si="2"/>
        <v>'Paul'!G6:G36</v>
      </c>
      <c r="AH11" s="21" t="str">
        <f t="shared" si="2"/>
        <v>'Paul'!H6:H36</v>
      </c>
      <c r="AI11" s="20" t="str">
        <f t="shared" si="2"/>
        <v>'Paul'!I6:I36</v>
      </c>
      <c r="AJ11" s="10" t="str">
        <f t="shared" si="2"/>
        <v>'Paul'!J6:J36</v>
      </c>
      <c r="AK11" s="21" t="str">
        <f t="shared" si="2"/>
        <v>'Paul'!K6:K36</v>
      </c>
      <c r="AL11" s="20" t="str">
        <f t="shared" si="3"/>
        <v>'Paul'!L6:L36</v>
      </c>
      <c r="AM11" s="10" t="str">
        <f t="shared" si="3"/>
        <v>'Paul'!M6:M36</v>
      </c>
      <c r="AN11" s="21" t="str">
        <f t="shared" si="3"/>
        <v>'Paul'!N6:N36</v>
      </c>
      <c r="AO11" s="26" t="str">
        <f t="shared" si="3"/>
        <v>'Paul'!P6:P36</v>
      </c>
      <c r="AP11" s="21" t="str">
        <f t="shared" si="3"/>
        <v>'Paul'!Q6:Q36</v>
      </c>
      <c r="AQ11" s="21" t="str">
        <f t="shared" si="3"/>
        <v>'Paul'!S6:S36</v>
      </c>
      <c r="AR11" s="21" t="str">
        <f t="shared" si="3"/>
        <v>'Paul'!T6:T36</v>
      </c>
      <c r="AS11" s="21" t="str">
        <f t="shared" si="3"/>
        <v>'Paul'!V6:V36</v>
      </c>
      <c r="AT11" s="21" t="str">
        <f t="shared" si="4"/>
        <v>'Paul'!W6:W35</v>
      </c>
      <c r="AU11" s="21" t="str">
        <f t="shared" si="4"/>
        <v>'Paul'!X6:X36</v>
      </c>
    </row>
    <row r="12" spans="1:82" ht="25.15" customHeight="1" x14ac:dyDescent="0.25">
      <c r="A12" s="69">
        <v>45664</v>
      </c>
      <c r="B12" s="118" cm="1">
        <f t="array" aca="1" ref="B12" ca="1">SUMPRODUCT(SUMIF(INDIRECT($AB$3:$AB$13),$A12,INDIRECT(AC$3:AC$13)))</f>
        <v>1</v>
      </c>
      <c r="C12" s="119" cm="1">
        <f t="array" aca="1" ref="C12" ca="1">SUMPRODUCT(SUMIF(INDIRECT($AB$3:$AB$13),$A12,INDIRECT(AD$3:AD$13)))</f>
        <v>1</v>
      </c>
      <c r="D12" s="120" cm="1">
        <f t="array" aca="1" ref="D12" ca="1">SUMPRODUCT(SUMIF(INDIRECT($AB$3:$AB$13),$A12,INDIRECT(AE$3:AE$13)))</f>
        <v>1</v>
      </c>
      <c r="E12" s="121"/>
      <c r="F12" s="118" cm="1">
        <f t="array" aca="1" ref="F12" ca="1">SUMPRODUCT(SUMIF(INDIRECT($AB$3:$AB$13),$A12,INDIRECT(AF$3:AF$13)))</f>
        <v>0</v>
      </c>
      <c r="G12" s="119" cm="1">
        <f t="array" aca="1" ref="G12" ca="1">SUMPRODUCT(SUMIF(INDIRECT($AB$3:$AB$13),$A12,INDIRECT(AG$3:AG$13)))</f>
        <v>0</v>
      </c>
      <c r="H12" s="120" cm="1">
        <f t="array" aca="1" ref="H12" ca="1">SUMPRODUCT(SUMIF(INDIRECT($AB$3:$AB$13),$A12,INDIRECT(AH$3:AH$13)))</f>
        <v>0</v>
      </c>
      <c r="I12" s="118" cm="1">
        <f t="array" aca="1" ref="I12" ca="1">SUMPRODUCT(SUMIF(INDIRECT($AB$3:$AB$13),$A12,INDIRECT(AI$3:AI$13)))</f>
        <v>0</v>
      </c>
      <c r="J12" s="119" cm="1">
        <f t="array" aca="1" ref="J12" ca="1">SUMPRODUCT(SUMIF(INDIRECT($AB$3:$AB$13),$A12,INDIRECT(AJ$3:AJ$13)))</f>
        <v>0</v>
      </c>
      <c r="K12" s="120" cm="1">
        <f t="array" aca="1" ref="K12" ca="1">SUMPRODUCT(SUMIF(INDIRECT($AB$3:$AB$13),$A12,INDIRECT(AK$3:AK$13)))</f>
        <v>0</v>
      </c>
      <c r="L12" s="118" cm="1">
        <f t="array" aca="1" ref="L12" ca="1">SUMPRODUCT(SUMIF(INDIRECT($AB$3:$AB$13),$A12,INDIRECT(AL$3:AL$13)))</f>
        <v>0</v>
      </c>
      <c r="M12" s="119" cm="1">
        <f t="array" aca="1" ref="M12" ca="1">SUMPRODUCT(SUMIF(INDIRECT($AB$3:$AB$13),$A12,INDIRECT(AM$3:AM$13)))</f>
        <v>0</v>
      </c>
      <c r="N12" s="120" cm="1">
        <f t="array" aca="1" ref="N12" ca="1">SUMPRODUCT(SUMIF(INDIRECT($AB$3:$AB$13),$A12,INDIRECT(AN$3:AN$13)))</f>
        <v>0</v>
      </c>
      <c r="O12" s="121"/>
      <c r="P12" s="118" cm="1">
        <f t="array" aca="1" ref="P12" ca="1">SUMPRODUCT(SUMIF(INDIRECT($AB$3:$AB$13),$A12,INDIRECT(AO$3:AO$13)))</f>
        <v>0</v>
      </c>
      <c r="Q12" s="120" cm="1">
        <f t="array" aca="1" ref="Q12" ca="1">SUMPRODUCT(SUMIF(INDIRECT($AB$3:$AB$13),$A12,INDIRECT(AP$3:AP$13)))</f>
        <v>0</v>
      </c>
      <c r="R12" s="121"/>
      <c r="S12" s="118" cm="1">
        <f t="array" aca="1" ref="S12" ca="1">SUMPRODUCT(SUMIF(INDIRECT($AB$3:$AB$13),$A12,INDIRECT(AQ$3:AQ$13)))</f>
        <v>0</v>
      </c>
      <c r="T12" s="120" cm="1">
        <f t="array" aca="1" ref="T12" ca="1">SUMPRODUCT(SUMIF(INDIRECT($AB$3:$AB$13),$A12,INDIRECT(AR$3:AR$13)))</f>
        <v>0</v>
      </c>
      <c r="U12" s="121"/>
      <c r="V12" s="118" cm="1">
        <f t="array" aca="1" ref="V12" ca="1">SUMPRODUCT(SUMIF(INDIRECT($AB$3:$AB$13),$A12,INDIRECT(AS$3:AS$13)))</f>
        <v>0</v>
      </c>
      <c r="W12" s="119" cm="1">
        <f t="array" aca="1" ref="W12" ca="1">SUMPRODUCT(SUMIF(INDIRECT($AB$3:$AB$13),$A12,INDIRECT(AT$3:AT$13)))</f>
        <v>0</v>
      </c>
      <c r="X12" s="120" cm="1">
        <f t="array" aca="1" ref="X12" ca="1">SUMPRODUCT(SUMIF(INDIRECT($AB$3:$AB$13),$A12,INDIRECT($AU$3:$AU$13)))</f>
        <v>0</v>
      </c>
      <c r="Z12" s="7" t="s">
        <v>47</v>
      </c>
      <c r="AB12" s="73" t="str">
        <f t="shared" si="2"/>
        <v>'Joël'!A6:A36</v>
      </c>
      <c r="AC12" s="20" t="str">
        <f t="shared" si="2"/>
        <v>'Joël'!B6:B36</v>
      </c>
      <c r="AD12" s="10" t="str">
        <f t="shared" si="2"/>
        <v>'Joël'!C6:C36</v>
      </c>
      <c r="AE12" s="21" t="str">
        <f t="shared" si="2"/>
        <v>'Joël'!D6:D36</v>
      </c>
      <c r="AF12" s="20" t="str">
        <f t="shared" si="2"/>
        <v>'Joël'!F6:F36</v>
      </c>
      <c r="AG12" s="10" t="str">
        <f t="shared" si="2"/>
        <v>'Joël'!G6:G36</v>
      </c>
      <c r="AH12" s="21" t="str">
        <f t="shared" si="2"/>
        <v>'Joël'!H6:H36</v>
      </c>
      <c r="AI12" s="20" t="str">
        <f t="shared" si="2"/>
        <v>'Joël'!I6:I36</v>
      </c>
      <c r="AJ12" s="10" t="str">
        <f t="shared" si="2"/>
        <v>'Joël'!J6:J36</v>
      </c>
      <c r="AK12" s="21" t="str">
        <f t="shared" si="2"/>
        <v>'Joël'!K6:K36</v>
      </c>
      <c r="AL12" s="20" t="str">
        <f t="shared" si="3"/>
        <v>'Joël'!L6:L36</v>
      </c>
      <c r="AM12" s="10" t="str">
        <f t="shared" si="3"/>
        <v>'Joël'!M6:M36</v>
      </c>
      <c r="AN12" s="21" t="str">
        <f t="shared" si="3"/>
        <v>'Joël'!N6:N36</v>
      </c>
      <c r="AO12" s="26" t="str">
        <f t="shared" si="3"/>
        <v>'Joël'!P6:P36</v>
      </c>
      <c r="AP12" s="21" t="str">
        <f t="shared" si="3"/>
        <v>'Joël'!Q6:Q36</v>
      </c>
      <c r="AQ12" s="21" t="str">
        <f t="shared" si="3"/>
        <v>'Joël'!S6:S36</v>
      </c>
      <c r="AR12" s="21" t="str">
        <f t="shared" si="3"/>
        <v>'Joël'!T6:T36</v>
      </c>
      <c r="AS12" s="21" t="str">
        <f t="shared" si="3"/>
        <v>'Joël'!V6:V36</v>
      </c>
      <c r="AT12" s="21" t="str">
        <f t="shared" si="4"/>
        <v>'Joël'!W6:W35</v>
      </c>
      <c r="AU12" s="21" t="str">
        <f t="shared" si="4"/>
        <v>'Joël'!X6:X36</v>
      </c>
    </row>
    <row r="13" spans="1:82" ht="25.15" customHeight="1" thickBot="1" x14ac:dyDescent="0.3">
      <c r="A13" s="69">
        <v>45665</v>
      </c>
      <c r="B13" s="118" cm="1">
        <f t="array" aca="1" ref="B13" ca="1">SUMPRODUCT(SUMIF(INDIRECT($AB$3:$AB$13),$A13,INDIRECT(AC$3:AC$13)))</f>
        <v>0</v>
      </c>
      <c r="C13" s="119" cm="1">
        <f t="array" aca="1" ref="C13" ca="1">SUMPRODUCT(SUMIF(INDIRECT($AB$3:$AB$13),$A13,INDIRECT(AD$3:AD$13)))</f>
        <v>0</v>
      </c>
      <c r="D13" s="120" cm="1">
        <f t="array" aca="1" ref="D13" ca="1">SUMPRODUCT(SUMIF(INDIRECT($AB$3:$AB$13),$A13,INDIRECT(AE$3:AE$13)))</f>
        <v>0</v>
      </c>
      <c r="E13" s="121"/>
      <c r="F13" s="118" cm="1">
        <f t="array" aca="1" ref="F13" ca="1">SUMPRODUCT(SUMIF(INDIRECT($AB$3:$AB$13),$A13,INDIRECT(AF$3:AF$13)))</f>
        <v>0</v>
      </c>
      <c r="G13" s="119" cm="1">
        <f t="array" aca="1" ref="G13" ca="1">SUMPRODUCT(SUMIF(INDIRECT($AB$3:$AB$13),$A13,INDIRECT(AG$3:AG$13)))</f>
        <v>0</v>
      </c>
      <c r="H13" s="120" cm="1">
        <f t="array" aca="1" ref="H13" ca="1">SUMPRODUCT(SUMIF(INDIRECT($AB$3:$AB$13),$A13,INDIRECT(AH$3:AH$13)))</f>
        <v>0</v>
      </c>
      <c r="I13" s="118" cm="1">
        <f t="array" aca="1" ref="I13" ca="1">SUMPRODUCT(SUMIF(INDIRECT($AB$3:$AB$13),$A13,INDIRECT(AI$3:AI$13)))</f>
        <v>0</v>
      </c>
      <c r="J13" s="119" cm="1">
        <f t="array" aca="1" ref="J13" ca="1">SUMPRODUCT(SUMIF(INDIRECT($AB$3:$AB$13),$A13,INDIRECT(AJ$3:AJ$13)))</f>
        <v>0</v>
      </c>
      <c r="K13" s="120" cm="1">
        <f t="array" aca="1" ref="K13" ca="1">SUMPRODUCT(SUMIF(INDIRECT($AB$3:$AB$13),$A13,INDIRECT(AK$3:AK$13)))</f>
        <v>0</v>
      </c>
      <c r="L13" s="118" cm="1">
        <f t="array" aca="1" ref="L13" ca="1">SUMPRODUCT(SUMIF(INDIRECT($AB$3:$AB$13),$A13,INDIRECT(AL$3:AL$13)))</f>
        <v>0</v>
      </c>
      <c r="M13" s="119" cm="1">
        <f t="array" aca="1" ref="M13" ca="1">SUMPRODUCT(SUMIF(INDIRECT($AB$3:$AB$13),$A13,INDIRECT(AM$3:AM$13)))</f>
        <v>0</v>
      </c>
      <c r="N13" s="120" cm="1">
        <f t="array" aca="1" ref="N13" ca="1">SUMPRODUCT(SUMIF(INDIRECT($AB$3:$AB$13),$A13,INDIRECT(AN$3:AN$13)))</f>
        <v>0</v>
      </c>
      <c r="O13" s="121"/>
      <c r="P13" s="118" cm="1">
        <f t="array" aca="1" ref="P13" ca="1">SUMPRODUCT(SUMIF(INDIRECT($AB$3:$AB$13),$A13,INDIRECT(AO$3:AO$13)))</f>
        <v>0</v>
      </c>
      <c r="Q13" s="120" cm="1">
        <f t="array" aca="1" ref="Q13" ca="1">SUMPRODUCT(SUMIF(INDIRECT($AB$3:$AB$13),$A13,INDIRECT(AP$3:AP$13)))</f>
        <v>0</v>
      </c>
      <c r="R13" s="121"/>
      <c r="S13" s="118" cm="1">
        <f t="array" aca="1" ref="S13" ca="1">SUMPRODUCT(SUMIF(INDIRECT($AB$3:$AB$13),$A13,INDIRECT(AQ$3:AQ$13)))</f>
        <v>0</v>
      </c>
      <c r="T13" s="120" cm="1">
        <f t="array" aca="1" ref="T13" ca="1">SUMPRODUCT(SUMIF(INDIRECT($AB$3:$AB$13),$A13,INDIRECT(AR$3:AR$13)))</f>
        <v>0</v>
      </c>
      <c r="U13" s="121"/>
      <c r="V13" s="118" cm="1">
        <f t="array" aca="1" ref="V13" ca="1">SUMPRODUCT(SUMIF(INDIRECT($AB$3:$AB$13),$A13,INDIRECT(AS$3:AS$13)))</f>
        <v>0</v>
      </c>
      <c r="W13" s="119" cm="1">
        <f t="array" aca="1" ref="W13" ca="1">SUMPRODUCT(SUMIF(INDIRECT($AB$3:$AB$13),$A13,INDIRECT(AT$3:AT$13)))</f>
        <v>0</v>
      </c>
      <c r="X13" s="120" cm="1">
        <f t="array" aca="1" ref="X13" ca="1">SUMPRODUCT(SUMIF(INDIRECT($AB$3:$AB$13),$A13,INDIRECT($AU$3:$AU$13)))</f>
        <v>0</v>
      </c>
      <c r="Z13" s="7" t="s">
        <v>48</v>
      </c>
      <c r="AB13" s="74" t="str">
        <f t="shared" si="2"/>
        <v>'Gérard'!A6:A36</v>
      </c>
      <c r="AC13" s="22" t="str">
        <f t="shared" si="2"/>
        <v>'Gérard'!B6:B36</v>
      </c>
      <c r="AD13" s="23" t="str">
        <f t="shared" si="2"/>
        <v>'Gérard'!C6:C36</v>
      </c>
      <c r="AE13" s="24" t="str">
        <f t="shared" si="2"/>
        <v>'Gérard'!D6:D36</v>
      </c>
      <c r="AF13" s="22" t="str">
        <f t="shared" si="2"/>
        <v>'Gérard'!F6:F36</v>
      </c>
      <c r="AG13" s="23" t="str">
        <f t="shared" si="2"/>
        <v>'Gérard'!G6:G36</v>
      </c>
      <c r="AH13" s="24" t="str">
        <f t="shared" si="2"/>
        <v>'Gérard'!H6:H36</v>
      </c>
      <c r="AI13" s="22" t="str">
        <f t="shared" si="2"/>
        <v>'Gérard'!I6:I36</v>
      </c>
      <c r="AJ13" s="23" t="str">
        <f t="shared" si="2"/>
        <v>'Gérard'!J6:J36</v>
      </c>
      <c r="AK13" s="24" t="str">
        <f t="shared" si="2"/>
        <v>'Gérard'!K6:K36</v>
      </c>
      <c r="AL13" s="22" t="str">
        <f t="shared" si="3"/>
        <v>'Gérard'!L6:L36</v>
      </c>
      <c r="AM13" s="23" t="str">
        <f t="shared" si="3"/>
        <v>'Gérard'!M6:M36</v>
      </c>
      <c r="AN13" s="24" t="str">
        <f t="shared" si="3"/>
        <v>'Gérard'!N6:N36</v>
      </c>
      <c r="AO13" s="27" t="str">
        <f t="shared" si="3"/>
        <v>'Gérard'!P6:P36</v>
      </c>
      <c r="AP13" s="24" t="str">
        <f t="shared" si="3"/>
        <v>'Gérard'!Q6:Q36</v>
      </c>
      <c r="AQ13" s="24" t="str">
        <f t="shared" si="3"/>
        <v>'Gérard'!S6:S36</v>
      </c>
      <c r="AR13" s="24" t="str">
        <f t="shared" si="3"/>
        <v>'Gérard'!T6:T36</v>
      </c>
      <c r="AS13" s="24" t="str">
        <f t="shared" si="3"/>
        <v>'Gérard'!V6:V36</v>
      </c>
      <c r="AT13" s="24" t="str">
        <f t="shared" si="4"/>
        <v>'Gérard'!W6:W35</v>
      </c>
      <c r="AU13" s="24" t="str">
        <f t="shared" si="4"/>
        <v>'Gérard'!X6:X36</v>
      </c>
    </row>
    <row r="14" spans="1:82" ht="25.15" customHeight="1" x14ac:dyDescent="0.25">
      <c r="A14" s="69">
        <v>45666</v>
      </c>
      <c r="B14" s="118" cm="1">
        <f t="array" aca="1" ref="B14" ca="1">SUMPRODUCT(SUMIF(INDIRECT($AB$3:$AB$13),$A14,INDIRECT(AC$3:AC$13)))</f>
        <v>0</v>
      </c>
      <c r="C14" s="119" cm="1">
        <f t="array" aca="1" ref="C14" ca="1">SUMPRODUCT(SUMIF(INDIRECT($AB$3:$AB$13),$A14,INDIRECT(AD$3:AD$13)))</f>
        <v>0</v>
      </c>
      <c r="D14" s="120" cm="1">
        <f t="array" aca="1" ref="D14" ca="1">SUMPRODUCT(SUMIF(INDIRECT($AB$3:$AB$13),$A14,INDIRECT(AE$3:AE$13)))</f>
        <v>0</v>
      </c>
      <c r="E14" s="121"/>
      <c r="F14" s="118" cm="1">
        <f t="array" aca="1" ref="F14" ca="1">SUMPRODUCT(SUMIF(INDIRECT($AB$3:$AB$13),$A14,INDIRECT(AF$3:AF$13)))</f>
        <v>0</v>
      </c>
      <c r="G14" s="119" cm="1">
        <f t="array" aca="1" ref="G14" ca="1">SUMPRODUCT(SUMIF(INDIRECT($AB$3:$AB$13),$A14,INDIRECT(AG$3:AG$13)))</f>
        <v>0</v>
      </c>
      <c r="H14" s="120" cm="1">
        <f t="array" aca="1" ref="H14" ca="1">SUMPRODUCT(SUMIF(INDIRECT($AB$3:$AB$13),$A14,INDIRECT(AH$3:AH$13)))</f>
        <v>0</v>
      </c>
      <c r="I14" s="118" cm="1">
        <f t="array" aca="1" ref="I14" ca="1">SUMPRODUCT(SUMIF(INDIRECT($AB$3:$AB$13),$A14,INDIRECT(AI$3:AI$13)))</f>
        <v>0</v>
      </c>
      <c r="J14" s="119" cm="1">
        <f t="array" aca="1" ref="J14" ca="1">SUMPRODUCT(SUMIF(INDIRECT($AB$3:$AB$13),$A14,INDIRECT(AJ$3:AJ$13)))</f>
        <v>0</v>
      </c>
      <c r="K14" s="120" cm="1">
        <f t="array" aca="1" ref="K14" ca="1">SUMPRODUCT(SUMIF(INDIRECT($AB$3:$AB$13),$A14,INDIRECT(AK$3:AK$13)))</f>
        <v>0</v>
      </c>
      <c r="L14" s="118" cm="1">
        <f t="array" aca="1" ref="L14" ca="1">SUMPRODUCT(SUMIF(INDIRECT($AB$3:$AB$13),$A14,INDIRECT(AL$3:AL$13)))</f>
        <v>0</v>
      </c>
      <c r="M14" s="119" cm="1">
        <f t="array" aca="1" ref="M14" ca="1">SUMPRODUCT(SUMIF(INDIRECT($AB$3:$AB$13),$A14,INDIRECT(AM$3:AM$13)))</f>
        <v>0</v>
      </c>
      <c r="N14" s="120" cm="1">
        <f t="array" aca="1" ref="N14" ca="1">SUMPRODUCT(SUMIF(INDIRECT($AB$3:$AB$13),$A14,INDIRECT(AN$3:AN$13)))</f>
        <v>0</v>
      </c>
      <c r="O14" s="121"/>
      <c r="P14" s="118" cm="1">
        <f t="array" aca="1" ref="P14" ca="1">SUMPRODUCT(SUMIF(INDIRECT($AB$3:$AB$13),$A14,INDIRECT(AO$3:AO$13)))</f>
        <v>0</v>
      </c>
      <c r="Q14" s="120" cm="1">
        <f t="array" aca="1" ref="Q14" ca="1">SUMPRODUCT(SUMIF(INDIRECT($AB$3:$AB$13),$A14,INDIRECT(AP$3:AP$13)))</f>
        <v>0</v>
      </c>
      <c r="R14" s="121"/>
      <c r="S14" s="118" cm="1">
        <f t="array" aca="1" ref="S14" ca="1">SUMPRODUCT(SUMIF(INDIRECT($AB$3:$AB$13),$A14,INDIRECT(AQ$3:AQ$13)))</f>
        <v>0</v>
      </c>
      <c r="T14" s="120" cm="1">
        <f t="array" aca="1" ref="T14" ca="1">SUMPRODUCT(SUMIF(INDIRECT($AB$3:$AB$13),$A14,INDIRECT(AR$3:AR$13)))</f>
        <v>0</v>
      </c>
      <c r="U14" s="121"/>
      <c r="V14" s="118" cm="1">
        <f t="array" aca="1" ref="V14" ca="1">SUMPRODUCT(SUMIF(INDIRECT($AB$3:$AB$13),$A14,INDIRECT(AS$3:AS$13)))</f>
        <v>0</v>
      </c>
      <c r="W14" s="119" cm="1">
        <f t="array" aca="1" ref="W14" ca="1">SUMPRODUCT(SUMIF(INDIRECT($AB$3:$AB$13),$A14,INDIRECT(AT$3:AT$13)))</f>
        <v>0</v>
      </c>
      <c r="X14" s="120" cm="1">
        <f t="array" aca="1" ref="X14" ca="1">SUMPRODUCT(SUMIF(INDIRECT($AB$3:$AB$13),$A14,INDIRECT($AU$3:$AU$13)))</f>
        <v>0</v>
      </c>
      <c r="Z14" s="7" t="s">
        <v>100</v>
      </c>
      <c r="AA14" s="7">
        <v>14</v>
      </c>
      <c r="AB14" s="7" t="str">
        <f t="shared" si="2"/>
        <v>'Arlette'!A6:A36</v>
      </c>
      <c r="AC14" s="7" t="str">
        <f t="shared" si="2"/>
        <v>'Arlette'!B6:B36</v>
      </c>
      <c r="AD14" s="7" t="str">
        <f t="shared" si="2"/>
        <v>'Arlette'!C6:C36</v>
      </c>
      <c r="AE14" s="7" t="str">
        <f t="shared" si="2"/>
        <v>'Arlette'!D6:D36</v>
      </c>
      <c r="AF14" s="7" t="str">
        <f t="shared" si="2"/>
        <v>'Arlette'!F6:F36</v>
      </c>
      <c r="AG14" s="7" t="str">
        <f t="shared" si="2"/>
        <v>'Arlette'!G6:G36</v>
      </c>
      <c r="AH14" s="7" t="str">
        <f t="shared" si="2"/>
        <v>'Arlette'!H6:H36</v>
      </c>
      <c r="AI14" s="7" t="str">
        <f t="shared" si="2"/>
        <v>'Arlette'!I6:I36</v>
      </c>
      <c r="AJ14" s="7" t="str">
        <f t="shared" si="2"/>
        <v>'Arlette'!J6:J36</v>
      </c>
      <c r="AK14" s="7" t="str">
        <f t="shared" si="2"/>
        <v>'Arlette'!K6:K36</v>
      </c>
      <c r="AL14" s="7" t="str">
        <f t="shared" si="3"/>
        <v>'Arlette'!L6:L36</v>
      </c>
      <c r="AM14" s="7" t="str">
        <f t="shared" si="3"/>
        <v>'Arlette'!M6:M36</v>
      </c>
      <c r="AN14" s="7" t="str">
        <f t="shared" si="3"/>
        <v>'Arlette'!N6:N36</v>
      </c>
      <c r="AO14" s="7" t="str">
        <f t="shared" si="3"/>
        <v>'Arlette'!P6:P36</v>
      </c>
      <c r="AP14" s="7" t="str">
        <f t="shared" si="3"/>
        <v>'Arlette'!Q6:Q36</v>
      </c>
      <c r="AQ14" s="7" t="str">
        <f t="shared" si="3"/>
        <v>'Arlette'!S6:S36</v>
      </c>
      <c r="AR14" s="28" t="str">
        <f t="shared" si="3"/>
        <v>'Arlette'!T6:T36</v>
      </c>
      <c r="AS14" s="7" t="str">
        <f t="shared" si="3"/>
        <v>'Arlette'!V6:V36</v>
      </c>
      <c r="AT14" s="7" t="str">
        <f t="shared" si="4"/>
        <v>'Arlette'!W6:W35</v>
      </c>
      <c r="AU14" s="7" t="str">
        <f t="shared" si="4"/>
        <v>'Arlette'!X6:X36</v>
      </c>
    </row>
    <row r="15" spans="1:82" ht="25.15" customHeight="1" x14ac:dyDescent="0.25">
      <c r="A15" s="69">
        <v>45667</v>
      </c>
      <c r="B15" s="118" cm="1">
        <f t="array" aca="1" ref="B15" ca="1">SUMPRODUCT(SUMIF(INDIRECT($AB$3:$AB$13),$A15,INDIRECT(AC$3:AC$13)))</f>
        <v>0</v>
      </c>
      <c r="C15" s="119" cm="1">
        <f t="array" aca="1" ref="C15" ca="1">SUMPRODUCT(SUMIF(INDIRECT($AB$3:$AB$13),$A15,INDIRECT(AD$3:AD$13)))</f>
        <v>0</v>
      </c>
      <c r="D15" s="120" cm="1">
        <f t="array" aca="1" ref="D15" ca="1">SUMPRODUCT(SUMIF(INDIRECT($AB$3:$AB$13),$A15,INDIRECT(AE$3:AE$13)))</f>
        <v>0</v>
      </c>
      <c r="E15" s="121"/>
      <c r="F15" s="118" cm="1">
        <f t="array" aca="1" ref="F15" ca="1">SUMPRODUCT(SUMIF(INDIRECT($AB$3:$AB$13),$A15,INDIRECT(AF$3:AF$13)))</f>
        <v>0</v>
      </c>
      <c r="G15" s="119" cm="1">
        <f t="array" aca="1" ref="G15" ca="1">SUMPRODUCT(SUMIF(INDIRECT($AB$3:$AB$13),$A15,INDIRECT(AG$3:AG$13)))</f>
        <v>0</v>
      </c>
      <c r="H15" s="120" cm="1">
        <f t="array" aca="1" ref="H15" ca="1">SUMPRODUCT(SUMIF(INDIRECT($AB$3:$AB$13),$A15,INDIRECT(AH$3:AH$13)))</f>
        <v>0</v>
      </c>
      <c r="I15" s="118" cm="1">
        <f t="array" aca="1" ref="I15" ca="1">SUMPRODUCT(SUMIF(INDIRECT($AB$3:$AB$13),$A15,INDIRECT(AI$3:AI$13)))</f>
        <v>0</v>
      </c>
      <c r="J15" s="119" cm="1">
        <f t="array" aca="1" ref="J15" ca="1">SUMPRODUCT(SUMIF(INDIRECT($AB$3:$AB$13),$A15,INDIRECT(AJ$3:AJ$13)))</f>
        <v>0</v>
      </c>
      <c r="K15" s="120" cm="1">
        <f t="array" aca="1" ref="K15" ca="1">SUMPRODUCT(SUMIF(INDIRECT($AB$3:$AB$13),$A15,INDIRECT(AK$3:AK$13)))</f>
        <v>0</v>
      </c>
      <c r="L15" s="118" cm="1">
        <f t="array" aca="1" ref="L15" ca="1">SUMPRODUCT(SUMIF(INDIRECT($AB$3:$AB$13),$A15,INDIRECT(AL$3:AL$13)))</f>
        <v>0</v>
      </c>
      <c r="M15" s="119" cm="1">
        <f t="array" aca="1" ref="M15" ca="1">SUMPRODUCT(SUMIF(INDIRECT($AB$3:$AB$13),$A15,INDIRECT(AM$3:AM$13)))</f>
        <v>0</v>
      </c>
      <c r="N15" s="120" cm="1">
        <f t="array" aca="1" ref="N15" ca="1">SUMPRODUCT(SUMIF(INDIRECT($AB$3:$AB$13),$A15,INDIRECT(AN$3:AN$13)))</f>
        <v>0</v>
      </c>
      <c r="O15" s="121"/>
      <c r="P15" s="118" cm="1">
        <f t="array" aca="1" ref="P15" ca="1">SUMPRODUCT(SUMIF(INDIRECT($AB$3:$AB$13),$A15,INDIRECT(AO$3:AO$13)))</f>
        <v>0</v>
      </c>
      <c r="Q15" s="120" cm="1">
        <f t="array" aca="1" ref="Q15" ca="1">SUMPRODUCT(SUMIF(INDIRECT($AB$3:$AB$13),$A15,INDIRECT(AP$3:AP$13)))</f>
        <v>0</v>
      </c>
      <c r="R15" s="121"/>
      <c r="S15" s="118" cm="1">
        <f t="array" aca="1" ref="S15" ca="1">SUMPRODUCT(SUMIF(INDIRECT($AB$3:$AB$13),$A15,INDIRECT(AQ$3:AQ$13)))</f>
        <v>0</v>
      </c>
      <c r="T15" s="120" cm="1">
        <f t="array" aca="1" ref="T15" ca="1">SUMPRODUCT(SUMIF(INDIRECT($AB$3:$AB$13),$A15,INDIRECT(AR$3:AR$13)))</f>
        <v>0</v>
      </c>
      <c r="U15" s="121"/>
      <c r="V15" s="118" cm="1">
        <f t="array" aca="1" ref="V15" ca="1">SUMPRODUCT(SUMIF(INDIRECT($AB$3:$AB$13),$A15,INDIRECT(AS$3:AS$13)))</f>
        <v>0</v>
      </c>
      <c r="W15" s="119" cm="1">
        <f t="array" aca="1" ref="W15" ca="1">SUMPRODUCT(SUMIF(INDIRECT($AB$3:$AB$13),$A15,INDIRECT(AT$3:AT$13)))</f>
        <v>0</v>
      </c>
      <c r="X15" s="120" cm="1">
        <f t="array" aca="1" ref="X15" ca="1">SUMPRODUCT(SUMIF(INDIRECT($AB$3:$AB$13),$A15,INDIRECT($AU$3:$AU$13)))</f>
        <v>0</v>
      </c>
    </row>
    <row r="16" spans="1:82" s="46" customFormat="1" ht="25.15" customHeight="1" x14ac:dyDescent="0.25">
      <c r="A16" s="69">
        <v>45668</v>
      </c>
      <c r="B16" s="118" cm="1">
        <f t="array" aca="1" ref="B16" ca="1">SUMPRODUCT(SUMIF(INDIRECT($AB$3:$AB$13),$A16,INDIRECT(AC$3:AC$13)))</f>
        <v>0</v>
      </c>
      <c r="C16" s="119" cm="1">
        <f t="array" aca="1" ref="C16" ca="1">SUMPRODUCT(SUMIF(INDIRECT($AB$3:$AB$13),$A16,INDIRECT(AD$3:AD$13)))</f>
        <v>0</v>
      </c>
      <c r="D16" s="120" cm="1">
        <f t="array" aca="1" ref="D16" ca="1">SUMPRODUCT(SUMIF(INDIRECT($AB$3:$AB$13),$A16,INDIRECT(AE$3:AE$13)))</f>
        <v>0</v>
      </c>
      <c r="E16" s="121"/>
      <c r="F16" s="118" cm="1">
        <f t="array" aca="1" ref="F16" ca="1">SUMPRODUCT(SUMIF(INDIRECT($AB$3:$AB$13),$A16,INDIRECT(AF$3:AF$13)))</f>
        <v>0</v>
      </c>
      <c r="G16" s="119" cm="1">
        <f t="array" aca="1" ref="G16" ca="1">SUMPRODUCT(SUMIF(INDIRECT($AB$3:$AB$13),$A16,INDIRECT(AG$3:AG$13)))</f>
        <v>0</v>
      </c>
      <c r="H16" s="120" cm="1">
        <f t="array" aca="1" ref="H16" ca="1">SUMPRODUCT(SUMIF(INDIRECT($AB$3:$AB$13),$A16,INDIRECT(AH$3:AH$13)))</f>
        <v>0</v>
      </c>
      <c r="I16" s="118" cm="1">
        <f t="array" aca="1" ref="I16" ca="1">SUMPRODUCT(SUMIF(INDIRECT($AB$3:$AB$13),$A16,INDIRECT(AI$3:AI$13)))</f>
        <v>0</v>
      </c>
      <c r="J16" s="119" cm="1">
        <f t="array" aca="1" ref="J16" ca="1">SUMPRODUCT(SUMIF(INDIRECT($AB$3:$AB$13),$A16,INDIRECT(AJ$3:AJ$13)))</f>
        <v>0</v>
      </c>
      <c r="K16" s="120" cm="1">
        <f t="array" aca="1" ref="K16" ca="1">SUMPRODUCT(SUMIF(INDIRECT($AB$3:$AB$13),$A16,INDIRECT(AK$3:AK$13)))</f>
        <v>0</v>
      </c>
      <c r="L16" s="118" cm="1">
        <f t="array" aca="1" ref="L16" ca="1">SUMPRODUCT(SUMIF(INDIRECT($AB$3:$AB$13),$A16,INDIRECT(AL$3:AL$13)))</f>
        <v>0</v>
      </c>
      <c r="M16" s="119" cm="1">
        <f t="array" aca="1" ref="M16" ca="1">SUMPRODUCT(SUMIF(INDIRECT($AB$3:$AB$13),$A16,INDIRECT(AM$3:AM$13)))</f>
        <v>0</v>
      </c>
      <c r="N16" s="120" cm="1">
        <f t="array" aca="1" ref="N16" ca="1">SUMPRODUCT(SUMIF(INDIRECT($AB$3:$AB$13),$A16,INDIRECT(AN$3:AN$13)))</f>
        <v>0</v>
      </c>
      <c r="O16" s="121"/>
      <c r="P16" s="118" cm="1">
        <f t="array" aca="1" ref="P16" ca="1">SUMPRODUCT(SUMIF(INDIRECT($AB$3:$AB$13),$A16,INDIRECT(AO$3:AO$13)))</f>
        <v>0</v>
      </c>
      <c r="Q16" s="120" cm="1">
        <f t="array" aca="1" ref="Q16" ca="1">SUMPRODUCT(SUMIF(INDIRECT($AB$3:$AB$13),$A16,INDIRECT(AP$3:AP$13)))</f>
        <v>0</v>
      </c>
      <c r="R16" s="121"/>
      <c r="S16" s="118" cm="1">
        <f t="array" aca="1" ref="S16" ca="1">SUMPRODUCT(SUMIF(INDIRECT($AB$3:$AB$13),$A16,INDIRECT(AQ$3:AQ$13)))</f>
        <v>0</v>
      </c>
      <c r="T16" s="120" cm="1">
        <f t="array" aca="1" ref="T16" ca="1">SUMPRODUCT(SUMIF(INDIRECT($AB$3:$AB$13),$A16,INDIRECT(AR$3:AR$13)))</f>
        <v>0</v>
      </c>
      <c r="U16" s="121"/>
      <c r="V16" s="118" cm="1">
        <f t="array" aca="1" ref="V16" ca="1">SUMPRODUCT(SUMIF(INDIRECT($AB$3:$AB$13),$A16,INDIRECT(AS$3:AS$13)))</f>
        <v>0</v>
      </c>
      <c r="W16" s="119" cm="1">
        <f t="array" aca="1" ref="W16" ca="1">SUMPRODUCT(SUMIF(INDIRECT($AB$3:$AB$13),$A16,INDIRECT(AT$3:AT$13)))</f>
        <v>0</v>
      </c>
      <c r="X16" s="120" cm="1">
        <f t="array" aca="1" ref="X16" ca="1">SUMPRODUCT(SUMIF(INDIRECT($AB$3:$AB$13),$A16,INDIRECT($AU$3:$AU$13)))</f>
        <v>0</v>
      </c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</row>
    <row r="17" spans="1:39" ht="25.15" customHeight="1" thickBot="1" x14ac:dyDescent="0.3">
      <c r="A17" s="69">
        <v>45669</v>
      </c>
      <c r="B17" s="118" cm="1">
        <f t="array" aca="1" ref="B17" ca="1">SUMPRODUCT(SUMIF(INDIRECT($AB$3:$AB$13),$A17,INDIRECT(AC$3:AC$13)))</f>
        <v>0</v>
      </c>
      <c r="C17" s="119" cm="1">
        <f t="array" aca="1" ref="C17" ca="1">SUMPRODUCT(SUMIF(INDIRECT($AB$3:$AB$13),$A17,INDIRECT(AD$3:AD$13)))</f>
        <v>0</v>
      </c>
      <c r="D17" s="120" cm="1">
        <f t="array" aca="1" ref="D17" ca="1">SUMPRODUCT(SUMIF(INDIRECT($AB$3:$AB$13),$A17,INDIRECT(AE$3:AE$13)))</f>
        <v>0</v>
      </c>
      <c r="E17" s="121"/>
      <c r="F17" s="118" cm="1">
        <f t="array" aca="1" ref="F17" ca="1">SUMPRODUCT(SUMIF(INDIRECT($AB$3:$AB$13),$A17,INDIRECT(AF$3:AF$13)))</f>
        <v>0</v>
      </c>
      <c r="G17" s="119" cm="1">
        <f t="array" aca="1" ref="G17" ca="1">SUMPRODUCT(SUMIF(INDIRECT($AB$3:$AB$13),$A17,INDIRECT(AG$3:AG$13)))</f>
        <v>0</v>
      </c>
      <c r="H17" s="120" cm="1">
        <f t="array" aca="1" ref="H17" ca="1">SUMPRODUCT(SUMIF(INDIRECT($AB$3:$AB$13),$A17,INDIRECT(AH$3:AH$13)))</f>
        <v>0</v>
      </c>
      <c r="I17" s="118" cm="1">
        <f t="array" aca="1" ref="I17" ca="1">SUMPRODUCT(SUMIF(INDIRECT($AB$3:$AB$13),$A17,INDIRECT(AI$3:AI$13)))</f>
        <v>0</v>
      </c>
      <c r="J17" s="119" cm="1">
        <f t="array" aca="1" ref="J17" ca="1">SUMPRODUCT(SUMIF(INDIRECT($AB$3:$AB$13),$A17,INDIRECT(AJ$3:AJ$13)))</f>
        <v>0</v>
      </c>
      <c r="K17" s="120" cm="1">
        <f t="array" aca="1" ref="K17" ca="1">SUMPRODUCT(SUMIF(INDIRECT($AB$3:$AB$13),$A17,INDIRECT(AK$3:AK$13)))</f>
        <v>0</v>
      </c>
      <c r="L17" s="118" cm="1">
        <f t="array" aca="1" ref="L17" ca="1">SUMPRODUCT(SUMIF(INDIRECT($AB$3:$AB$13),$A17,INDIRECT(AL$3:AL$13)))</f>
        <v>0</v>
      </c>
      <c r="M17" s="119" cm="1">
        <f t="array" aca="1" ref="M17" ca="1">SUMPRODUCT(SUMIF(INDIRECT($AB$3:$AB$13),$A17,INDIRECT(AM$3:AM$13)))</f>
        <v>0</v>
      </c>
      <c r="N17" s="120" cm="1">
        <f t="array" aca="1" ref="N17" ca="1">SUMPRODUCT(SUMIF(INDIRECT($AB$3:$AB$13),$A17,INDIRECT(AN$3:AN$13)))</f>
        <v>0</v>
      </c>
      <c r="O17" s="121"/>
      <c r="P17" s="118" cm="1">
        <f t="array" aca="1" ref="P17" ca="1">SUMPRODUCT(SUMIF(INDIRECT($AB$3:$AB$13),$A17,INDIRECT(AO$3:AO$13)))</f>
        <v>0</v>
      </c>
      <c r="Q17" s="120" cm="1">
        <f t="array" aca="1" ref="Q17" ca="1">SUMPRODUCT(SUMIF(INDIRECT($AB$3:$AB$13),$A17,INDIRECT(AP$3:AP$13)))</f>
        <v>0</v>
      </c>
      <c r="R17" s="121"/>
      <c r="S17" s="118" cm="1">
        <f t="array" aca="1" ref="S17" ca="1">SUMPRODUCT(SUMIF(INDIRECT($AB$3:$AB$13),$A17,INDIRECT(AQ$3:AQ$13)))</f>
        <v>0</v>
      </c>
      <c r="T17" s="120" cm="1">
        <f t="array" aca="1" ref="T17" ca="1">SUMPRODUCT(SUMIF(INDIRECT($AB$3:$AB$13),$A17,INDIRECT(AR$3:AR$13)))</f>
        <v>0</v>
      </c>
      <c r="U17" s="121"/>
      <c r="V17" s="118" cm="1">
        <f t="array" aca="1" ref="V17" ca="1">SUMPRODUCT(SUMIF(INDIRECT($AB$3:$AB$13),$A17,INDIRECT(AS$3:AS$13)))</f>
        <v>0</v>
      </c>
      <c r="W17" s="119" cm="1">
        <f t="array" aca="1" ref="W17" ca="1">SUMPRODUCT(SUMIF(INDIRECT($AB$3:$AB$13),$A17,INDIRECT(AT$3:AT$13)))</f>
        <v>0</v>
      </c>
      <c r="X17" s="120" cm="1">
        <f t="array" aca="1" ref="X17" ca="1">SUMPRODUCT(SUMIF(INDIRECT($AB$3:$AB$13),$A17,INDIRECT($AU$3:$AU$13)))</f>
        <v>0</v>
      </c>
    </row>
    <row r="18" spans="1:39" ht="25.15" customHeight="1" x14ac:dyDescent="0.25">
      <c r="A18" s="69">
        <v>45670</v>
      </c>
      <c r="B18" s="118" cm="1">
        <f t="array" aca="1" ref="B18" ca="1">SUMPRODUCT(SUMIF(INDIRECT($AB$3:$AB$13),$A18,INDIRECT(AC$3:AC$13)))</f>
        <v>0</v>
      </c>
      <c r="C18" s="119" cm="1">
        <f t="array" aca="1" ref="C18" ca="1">SUMPRODUCT(SUMIF(INDIRECT($AB$3:$AB$13),$A18,INDIRECT(AD$3:AD$13)))</f>
        <v>0</v>
      </c>
      <c r="D18" s="120" cm="1">
        <f t="array" aca="1" ref="D18" ca="1">SUMPRODUCT(SUMIF(INDIRECT($AB$3:$AB$13),$A18,INDIRECT(AE$3:AE$13)))</f>
        <v>0</v>
      </c>
      <c r="E18" s="121"/>
      <c r="F18" s="118" cm="1">
        <f t="array" aca="1" ref="F18" ca="1">SUMPRODUCT(SUMIF(INDIRECT($AB$3:$AB$13),$A18,INDIRECT(AF$3:AF$13)))</f>
        <v>0</v>
      </c>
      <c r="G18" s="119" cm="1">
        <f t="array" aca="1" ref="G18" ca="1">SUMPRODUCT(SUMIF(INDIRECT($AB$3:$AB$13),$A18,INDIRECT(AG$3:AG$13)))</f>
        <v>0</v>
      </c>
      <c r="H18" s="120" cm="1">
        <f t="array" aca="1" ref="H18" ca="1">SUMPRODUCT(SUMIF(INDIRECT($AB$3:$AB$13),$A18,INDIRECT(AH$3:AH$13)))</f>
        <v>0</v>
      </c>
      <c r="I18" s="118" cm="1">
        <f t="array" aca="1" ref="I18" ca="1">SUMPRODUCT(SUMIF(INDIRECT($AB$3:$AB$13),$A18,INDIRECT(AI$3:AI$13)))</f>
        <v>0</v>
      </c>
      <c r="J18" s="119" cm="1">
        <f t="array" aca="1" ref="J18" ca="1">SUMPRODUCT(SUMIF(INDIRECT($AB$3:$AB$13),$A18,INDIRECT(AJ$3:AJ$13)))</f>
        <v>0</v>
      </c>
      <c r="K18" s="120" cm="1">
        <f t="array" aca="1" ref="K18" ca="1">SUMPRODUCT(SUMIF(INDIRECT($AB$3:$AB$13),$A18,INDIRECT(AK$3:AK$13)))</f>
        <v>0</v>
      </c>
      <c r="L18" s="118" cm="1">
        <f t="array" aca="1" ref="L18" ca="1">SUMPRODUCT(SUMIF(INDIRECT($AB$3:$AB$13),$A18,INDIRECT(AL$3:AL$13)))</f>
        <v>0</v>
      </c>
      <c r="M18" s="119" cm="1">
        <f t="array" aca="1" ref="M18" ca="1">SUMPRODUCT(SUMIF(INDIRECT($AB$3:$AB$13),$A18,INDIRECT(AM$3:AM$13)))</f>
        <v>0</v>
      </c>
      <c r="N18" s="120" cm="1">
        <f t="array" aca="1" ref="N18" ca="1">SUMPRODUCT(SUMIF(INDIRECT($AB$3:$AB$13),$A18,INDIRECT(AN$3:AN$13)))</f>
        <v>0</v>
      </c>
      <c r="O18" s="121"/>
      <c r="P18" s="118" cm="1">
        <f t="array" aca="1" ref="P18" ca="1">SUMPRODUCT(SUMIF(INDIRECT($AB$3:$AB$13),$A18,INDIRECT(AO$3:AO$13)))</f>
        <v>0</v>
      </c>
      <c r="Q18" s="120" cm="1">
        <f t="array" aca="1" ref="Q18" ca="1">SUMPRODUCT(SUMIF(INDIRECT($AB$3:$AB$13),$A18,INDIRECT(AP$3:AP$13)))</f>
        <v>0</v>
      </c>
      <c r="R18" s="121"/>
      <c r="S18" s="118" cm="1">
        <f t="array" aca="1" ref="S18" ca="1">SUMPRODUCT(SUMIF(INDIRECT($AB$3:$AB$13),$A18,INDIRECT(AQ$3:AQ$13)))</f>
        <v>0</v>
      </c>
      <c r="T18" s="120" cm="1">
        <f t="array" aca="1" ref="T18" ca="1">SUMPRODUCT(SUMIF(INDIRECT($AB$3:$AB$13),$A18,INDIRECT(AR$3:AR$13)))</f>
        <v>0</v>
      </c>
      <c r="U18" s="121"/>
      <c r="V18" s="118" cm="1">
        <f t="array" aca="1" ref="V18" ca="1">SUMPRODUCT(SUMIF(INDIRECT($AB$3:$AB$13),$A18,INDIRECT(AS$3:AS$13)))</f>
        <v>0</v>
      </c>
      <c r="W18" s="119" cm="1">
        <f t="array" aca="1" ref="W18" ca="1">SUMPRODUCT(SUMIF(INDIRECT($AB$3:$AB$13),$A18,INDIRECT(AT$3:AT$13)))</f>
        <v>0</v>
      </c>
      <c r="X18" s="120" cm="1">
        <f t="array" aca="1" ref="X18" ca="1">SUMPRODUCT(SUMIF(INDIRECT($AB$3:$AB$13),$A18,INDIRECT($AU$3:$AU$13)))</f>
        <v>0</v>
      </c>
      <c r="AC18" s="78" t="s">
        <v>37</v>
      </c>
      <c r="AD18" s="79"/>
      <c r="AE18" s="79"/>
      <c r="AF18" s="80"/>
    </row>
    <row r="19" spans="1:39" ht="25.15" customHeight="1" x14ac:dyDescent="0.25">
      <c r="A19" s="69">
        <v>45671</v>
      </c>
      <c r="B19" s="118" cm="1">
        <f t="array" aca="1" ref="B19" ca="1">SUMPRODUCT(SUMIF(INDIRECT($AB$3:$AB$13),$A19,INDIRECT(AC$3:AC$13)))</f>
        <v>0</v>
      </c>
      <c r="C19" s="119" cm="1">
        <f t="array" aca="1" ref="C19" ca="1">SUMPRODUCT(SUMIF(INDIRECT($AB$3:$AB$13),$A19,INDIRECT(AD$3:AD$13)))</f>
        <v>0</v>
      </c>
      <c r="D19" s="120" cm="1">
        <f t="array" aca="1" ref="D19" ca="1">SUMPRODUCT(SUMIF(INDIRECT($AB$3:$AB$13),$A19,INDIRECT(AE$3:AE$13)))</f>
        <v>0</v>
      </c>
      <c r="E19" s="121"/>
      <c r="F19" s="118" cm="1">
        <f t="array" aca="1" ref="F19" ca="1">SUMPRODUCT(SUMIF(INDIRECT($AB$3:$AB$13),$A19,INDIRECT(AF$3:AF$13)))</f>
        <v>0</v>
      </c>
      <c r="G19" s="119" cm="1">
        <f t="array" aca="1" ref="G19" ca="1">SUMPRODUCT(SUMIF(INDIRECT($AB$3:$AB$13),$A19,INDIRECT(AG$3:AG$13)))</f>
        <v>0</v>
      </c>
      <c r="H19" s="120" cm="1">
        <f t="array" aca="1" ref="H19" ca="1">SUMPRODUCT(SUMIF(INDIRECT($AB$3:$AB$13),$A19,INDIRECT(AH$3:AH$13)))</f>
        <v>0</v>
      </c>
      <c r="I19" s="118" cm="1">
        <f t="array" aca="1" ref="I19" ca="1">SUMPRODUCT(SUMIF(INDIRECT($AB$3:$AB$13),$A19,INDIRECT(AI$3:AI$13)))</f>
        <v>0</v>
      </c>
      <c r="J19" s="119" cm="1">
        <f t="array" aca="1" ref="J19" ca="1">SUMPRODUCT(SUMIF(INDIRECT($AB$3:$AB$13),$A19,INDIRECT(AJ$3:AJ$13)))</f>
        <v>0</v>
      </c>
      <c r="K19" s="120" cm="1">
        <f t="array" aca="1" ref="K19" ca="1">SUMPRODUCT(SUMIF(INDIRECT($AB$3:$AB$13),$A19,INDIRECT(AK$3:AK$13)))</f>
        <v>0</v>
      </c>
      <c r="L19" s="118" cm="1">
        <f t="array" aca="1" ref="L19" ca="1">SUMPRODUCT(SUMIF(INDIRECT($AB$3:$AB$13),$A19,INDIRECT(AL$3:AL$13)))</f>
        <v>0</v>
      </c>
      <c r="M19" s="119" cm="1">
        <f t="array" aca="1" ref="M19" ca="1">SUMPRODUCT(SUMIF(INDIRECT($AB$3:$AB$13),$A19,INDIRECT(AM$3:AM$13)))</f>
        <v>0</v>
      </c>
      <c r="N19" s="120" cm="1">
        <f t="array" aca="1" ref="N19" ca="1">SUMPRODUCT(SUMIF(INDIRECT($AB$3:$AB$13),$A19,INDIRECT(AN$3:AN$13)))</f>
        <v>0</v>
      </c>
      <c r="O19" s="121"/>
      <c r="P19" s="118" cm="1">
        <f t="array" aca="1" ref="P19" ca="1">SUMPRODUCT(SUMIF(INDIRECT($AB$3:$AB$13),$A19,INDIRECT(AO$3:AO$13)))</f>
        <v>0</v>
      </c>
      <c r="Q19" s="120" cm="1">
        <f t="array" aca="1" ref="Q19" ca="1">SUMPRODUCT(SUMIF(INDIRECT($AB$3:$AB$13),$A19,INDIRECT(AP$3:AP$13)))</f>
        <v>0</v>
      </c>
      <c r="R19" s="121"/>
      <c r="S19" s="118" cm="1">
        <f t="array" aca="1" ref="S19" ca="1">SUMPRODUCT(SUMIF(INDIRECT($AB$3:$AB$13),$A19,INDIRECT(AQ$3:AQ$13)))</f>
        <v>0</v>
      </c>
      <c r="T19" s="120" cm="1">
        <f t="array" aca="1" ref="T19" ca="1">SUMPRODUCT(SUMIF(INDIRECT($AB$3:$AB$13),$A19,INDIRECT(AR$3:AR$13)))</f>
        <v>0</v>
      </c>
      <c r="U19" s="121"/>
      <c r="V19" s="118" cm="1">
        <f t="array" aca="1" ref="V19" ca="1">SUMPRODUCT(SUMIF(INDIRECT($AB$3:$AB$13),$A19,INDIRECT(AS$3:AS$13)))</f>
        <v>0</v>
      </c>
      <c r="W19" s="119" cm="1">
        <f t="array" aca="1" ref="W19" ca="1">SUMPRODUCT(SUMIF(INDIRECT($AB$3:$AB$13),$A19,INDIRECT(AT$3:AT$13)))</f>
        <v>0</v>
      </c>
      <c r="X19" s="120" cm="1">
        <f t="array" aca="1" ref="X19" ca="1">SUMPRODUCT(SUMIF(INDIRECT($AB$3:$AB$13),$A19,INDIRECT($AU$3:$AU$13)))</f>
        <v>0</v>
      </c>
      <c r="AC19" s="75" t="s">
        <v>32</v>
      </c>
      <c r="AD19" s="76"/>
      <c r="AE19" s="76"/>
      <c r="AF19" s="77"/>
      <c r="AG19" s="16"/>
      <c r="AH19" s="16"/>
      <c r="AI19" s="16"/>
      <c r="AJ19" s="16"/>
      <c r="AK19" s="16"/>
      <c r="AL19" s="16"/>
      <c r="AM19" s="16"/>
    </row>
    <row r="20" spans="1:39" ht="25.15" customHeight="1" x14ac:dyDescent="0.25">
      <c r="A20" s="69">
        <v>45672</v>
      </c>
      <c r="B20" s="118" cm="1">
        <f t="array" aca="1" ref="B20" ca="1">SUMPRODUCT(SUMIF(INDIRECT($AB$3:$AB$13),$A20,INDIRECT(AC$3:AC$13)))</f>
        <v>0</v>
      </c>
      <c r="C20" s="119" cm="1">
        <f t="array" aca="1" ref="C20" ca="1">SUMPRODUCT(SUMIF(INDIRECT($AB$3:$AB$13),$A20,INDIRECT(AD$3:AD$13)))</f>
        <v>0</v>
      </c>
      <c r="D20" s="120" cm="1">
        <f t="array" aca="1" ref="D20" ca="1">SUMPRODUCT(SUMIF(INDIRECT($AB$3:$AB$13),$A20,INDIRECT(AE$3:AE$13)))</f>
        <v>0</v>
      </c>
      <c r="E20" s="121"/>
      <c r="F20" s="118" cm="1">
        <f t="array" aca="1" ref="F20" ca="1">SUMPRODUCT(SUMIF(INDIRECT($AB$3:$AB$13),$A20,INDIRECT(AF$3:AF$13)))</f>
        <v>0</v>
      </c>
      <c r="G20" s="119" cm="1">
        <f t="array" aca="1" ref="G20" ca="1">SUMPRODUCT(SUMIF(INDIRECT($AB$3:$AB$13),$A20,INDIRECT(AG$3:AG$13)))</f>
        <v>0</v>
      </c>
      <c r="H20" s="120" cm="1">
        <f t="array" aca="1" ref="H20" ca="1">SUMPRODUCT(SUMIF(INDIRECT($AB$3:$AB$13),$A20,INDIRECT(AH$3:AH$13)))</f>
        <v>0</v>
      </c>
      <c r="I20" s="118" cm="1">
        <f t="array" aca="1" ref="I20" ca="1">SUMPRODUCT(SUMIF(INDIRECT($AB$3:$AB$13),$A20,INDIRECT(AI$3:AI$13)))</f>
        <v>0</v>
      </c>
      <c r="J20" s="119" cm="1">
        <f t="array" aca="1" ref="J20" ca="1">SUMPRODUCT(SUMIF(INDIRECT($AB$3:$AB$13),$A20,INDIRECT(AJ$3:AJ$13)))</f>
        <v>0</v>
      </c>
      <c r="K20" s="120" cm="1">
        <f t="array" aca="1" ref="K20" ca="1">SUMPRODUCT(SUMIF(INDIRECT($AB$3:$AB$13),$A20,INDIRECT(AK$3:AK$13)))</f>
        <v>0</v>
      </c>
      <c r="L20" s="118" cm="1">
        <f t="array" aca="1" ref="L20" ca="1">SUMPRODUCT(SUMIF(INDIRECT($AB$3:$AB$13),$A20,INDIRECT(AL$3:AL$13)))</f>
        <v>0</v>
      </c>
      <c r="M20" s="119" cm="1">
        <f t="array" aca="1" ref="M20" ca="1">SUMPRODUCT(SUMIF(INDIRECT($AB$3:$AB$13),$A20,INDIRECT(AM$3:AM$13)))</f>
        <v>0</v>
      </c>
      <c r="N20" s="120" cm="1">
        <f t="array" aca="1" ref="N20" ca="1">SUMPRODUCT(SUMIF(INDIRECT($AB$3:$AB$13),$A20,INDIRECT(AN$3:AN$13)))</f>
        <v>0</v>
      </c>
      <c r="O20" s="121"/>
      <c r="P20" s="118" cm="1">
        <f t="array" aca="1" ref="P20" ca="1">SUMPRODUCT(SUMIF(INDIRECT($AB$3:$AB$13),$A20,INDIRECT(AO$3:AO$13)))</f>
        <v>0</v>
      </c>
      <c r="Q20" s="120" cm="1">
        <f t="array" aca="1" ref="Q20" ca="1">SUMPRODUCT(SUMIF(INDIRECT($AB$3:$AB$13),$A20,INDIRECT(AP$3:AP$13)))</f>
        <v>0</v>
      </c>
      <c r="R20" s="121"/>
      <c r="S20" s="118" cm="1">
        <f t="array" aca="1" ref="S20" ca="1">SUMPRODUCT(SUMIF(INDIRECT($AB$3:$AB$13),$A20,INDIRECT(AQ$3:AQ$13)))</f>
        <v>0</v>
      </c>
      <c r="T20" s="120" cm="1">
        <f t="array" aca="1" ref="T20" ca="1">SUMPRODUCT(SUMIF(INDIRECT($AB$3:$AB$13),$A20,INDIRECT(AR$3:AR$13)))</f>
        <v>0</v>
      </c>
      <c r="U20" s="121"/>
      <c r="V20" s="118" cm="1">
        <f t="array" aca="1" ref="V20" ca="1">SUMPRODUCT(SUMIF(INDIRECT($AB$3:$AB$13),$A20,INDIRECT(AS$3:AS$13)))</f>
        <v>0</v>
      </c>
      <c r="W20" s="119" cm="1">
        <f t="array" aca="1" ref="W20" ca="1">SUMPRODUCT(SUMIF(INDIRECT($AB$3:$AB$13),$A20,INDIRECT(AT$3:AT$13)))</f>
        <v>0</v>
      </c>
      <c r="X20" s="120" cm="1">
        <f t="array" aca="1" ref="X20" ca="1">SUMPRODUCT(SUMIF(INDIRECT($AB$3:$AB$13),$A20,INDIRECT($AU$3:$AU$13)))</f>
        <v>0</v>
      </c>
      <c r="AC20" s="75" t="s">
        <v>38</v>
      </c>
      <c r="AD20" s="76"/>
      <c r="AE20" s="76"/>
      <c r="AF20" s="77"/>
      <c r="AG20" s="16"/>
      <c r="AH20" s="16"/>
      <c r="AI20" s="16"/>
      <c r="AJ20" s="16"/>
      <c r="AK20" s="16"/>
      <c r="AL20" s="16"/>
      <c r="AM20" s="16"/>
    </row>
    <row r="21" spans="1:39" ht="25.15" customHeight="1" x14ac:dyDescent="0.25">
      <c r="A21" s="69">
        <v>45673</v>
      </c>
      <c r="B21" s="118" cm="1">
        <f t="array" aca="1" ref="B21" ca="1">SUMPRODUCT(SUMIF(INDIRECT($AB$3:$AB$13),$A21,INDIRECT(AC$3:AC$13)))</f>
        <v>0</v>
      </c>
      <c r="C21" s="119" cm="1">
        <f t="array" aca="1" ref="C21" ca="1">SUMPRODUCT(SUMIF(INDIRECT($AB$3:$AB$13),$A21,INDIRECT(AD$3:AD$13)))</f>
        <v>0</v>
      </c>
      <c r="D21" s="120" cm="1">
        <f t="array" aca="1" ref="D21" ca="1">SUMPRODUCT(SUMIF(INDIRECT($AB$3:$AB$13),$A21,INDIRECT(AE$3:AE$13)))</f>
        <v>0</v>
      </c>
      <c r="E21" s="121"/>
      <c r="F21" s="118" cm="1">
        <f t="array" aca="1" ref="F21" ca="1">SUMPRODUCT(SUMIF(INDIRECT($AB$3:$AB$13),$A21,INDIRECT(AF$3:AF$13)))</f>
        <v>0</v>
      </c>
      <c r="G21" s="119" cm="1">
        <f t="array" aca="1" ref="G21" ca="1">SUMPRODUCT(SUMIF(INDIRECT($AB$3:$AB$13),$A21,INDIRECT(AG$3:AG$13)))</f>
        <v>0</v>
      </c>
      <c r="H21" s="120" cm="1">
        <f t="array" aca="1" ref="H21" ca="1">SUMPRODUCT(SUMIF(INDIRECT($AB$3:$AB$13),$A21,INDIRECT(AH$3:AH$13)))</f>
        <v>0</v>
      </c>
      <c r="I21" s="118" cm="1">
        <f t="array" aca="1" ref="I21" ca="1">SUMPRODUCT(SUMIF(INDIRECT($AB$3:$AB$13),$A21,INDIRECT(AI$3:AI$13)))</f>
        <v>0</v>
      </c>
      <c r="J21" s="119" cm="1">
        <f t="array" aca="1" ref="J21" ca="1">SUMPRODUCT(SUMIF(INDIRECT($AB$3:$AB$13),$A21,INDIRECT(AJ$3:AJ$13)))</f>
        <v>0</v>
      </c>
      <c r="K21" s="120" cm="1">
        <f t="array" aca="1" ref="K21" ca="1">SUMPRODUCT(SUMIF(INDIRECT($AB$3:$AB$13),$A21,INDIRECT(AK$3:AK$13)))</f>
        <v>0</v>
      </c>
      <c r="L21" s="118" cm="1">
        <f t="array" aca="1" ref="L21" ca="1">SUMPRODUCT(SUMIF(INDIRECT($AB$3:$AB$13),$A21,INDIRECT(AL$3:AL$13)))</f>
        <v>0</v>
      </c>
      <c r="M21" s="119" cm="1">
        <f t="array" aca="1" ref="M21" ca="1">SUMPRODUCT(SUMIF(INDIRECT($AB$3:$AB$13),$A21,INDIRECT(AM$3:AM$13)))</f>
        <v>0</v>
      </c>
      <c r="N21" s="120" cm="1">
        <f t="array" aca="1" ref="N21" ca="1">SUMPRODUCT(SUMIF(INDIRECT($AB$3:$AB$13),$A21,INDIRECT(AN$3:AN$13)))</f>
        <v>0</v>
      </c>
      <c r="O21" s="121"/>
      <c r="P21" s="118" cm="1">
        <f t="array" aca="1" ref="P21" ca="1">SUMPRODUCT(SUMIF(INDIRECT($AB$3:$AB$13),$A21,INDIRECT(AO$3:AO$13)))</f>
        <v>0</v>
      </c>
      <c r="Q21" s="120" cm="1">
        <f t="array" aca="1" ref="Q21" ca="1">SUMPRODUCT(SUMIF(INDIRECT($AB$3:$AB$13),$A21,INDIRECT(AP$3:AP$13)))</f>
        <v>0</v>
      </c>
      <c r="R21" s="121"/>
      <c r="S21" s="118" cm="1">
        <f t="array" aca="1" ref="S21" ca="1">SUMPRODUCT(SUMIF(INDIRECT($AB$3:$AB$13),$A21,INDIRECT(AQ$3:AQ$13)))</f>
        <v>0</v>
      </c>
      <c r="T21" s="120" cm="1">
        <f t="array" aca="1" ref="T21" ca="1">SUMPRODUCT(SUMIF(INDIRECT($AB$3:$AB$13),$A21,INDIRECT(AR$3:AR$13)))</f>
        <v>0</v>
      </c>
      <c r="U21" s="121"/>
      <c r="V21" s="118" cm="1">
        <f t="array" aca="1" ref="V21" ca="1">SUMPRODUCT(SUMIF(INDIRECT($AB$3:$AB$13),$A21,INDIRECT(AS$3:AS$13)))</f>
        <v>0</v>
      </c>
      <c r="W21" s="119" cm="1">
        <f t="array" aca="1" ref="W21" ca="1">SUMPRODUCT(SUMIF(INDIRECT($AB$3:$AB$13),$A21,INDIRECT(AT$3:AT$13)))</f>
        <v>0</v>
      </c>
      <c r="X21" s="120" cm="1">
        <f t="array" aca="1" ref="X21" ca="1">SUMPRODUCT(SUMIF(INDIRECT($AB$3:$AB$13),$A21,INDIRECT($AU$3:$AU$13)))</f>
        <v>0</v>
      </c>
      <c r="AC21" s="75" t="s">
        <v>33</v>
      </c>
      <c r="AD21" s="76"/>
      <c r="AE21" s="76"/>
      <c r="AF21" s="77"/>
      <c r="AG21" s="16"/>
      <c r="AH21" s="16"/>
      <c r="AI21" s="16"/>
      <c r="AJ21" s="16"/>
      <c r="AK21" s="16"/>
      <c r="AL21" s="16"/>
      <c r="AM21" s="16"/>
    </row>
    <row r="22" spans="1:39" ht="25.15" customHeight="1" x14ac:dyDescent="0.25">
      <c r="A22" s="69">
        <v>45674</v>
      </c>
      <c r="B22" s="118" cm="1">
        <f t="array" aca="1" ref="B22" ca="1">SUMPRODUCT(SUMIF(INDIRECT($AB$3:$AB$13),$A22,INDIRECT(AC$3:AC$13)))</f>
        <v>0</v>
      </c>
      <c r="C22" s="119" cm="1">
        <f t="array" aca="1" ref="C22" ca="1">SUMPRODUCT(SUMIF(INDIRECT($AB$3:$AB$13),$A22,INDIRECT(AD$3:AD$13)))</f>
        <v>0</v>
      </c>
      <c r="D22" s="120" cm="1">
        <f t="array" aca="1" ref="D22" ca="1">SUMPRODUCT(SUMIF(INDIRECT($AB$3:$AB$13),$A22,INDIRECT(AE$3:AE$13)))</f>
        <v>0</v>
      </c>
      <c r="E22" s="121"/>
      <c r="F22" s="118" cm="1">
        <f t="array" aca="1" ref="F22" ca="1">SUMPRODUCT(SUMIF(INDIRECT($AB$3:$AB$13),$A22,INDIRECT(AF$3:AF$13)))</f>
        <v>0</v>
      </c>
      <c r="G22" s="119" cm="1">
        <f t="array" aca="1" ref="G22" ca="1">SUMPRODUCT(SUMIF(INDIRECT($AB$3:$AB$13),$A22,INDIRECT(AG$3:AG$13)))</f>
        <v>0</v>
      </c>
      <c r="H22" s="120" cm="1">
        <f t="array" aca="1" ref="H22" ca="1">SUMPRODUCT(SUMIF(INDIRECT($AB$3:$AB$13),$A22,INDIRECT(AH$3:AH$13)))</f>
        <v>0</v>
      </c>
      <c r="I22" s="118" cm="1">
        <f t="array" aca="1" ref="I22" ca="1">SUMPRODUCT(SUMIF(INDIRECT($AB$3:$AB$13),$A22,INDIRECT(AI$3:AI$13)))</f>
        <v>0</v>
      </c>
      <c r="J22" s="119" cm="1">
        <f t="array" aca="1" ref="J22" ca="1">SUMPRODUCT(SUMIF(INDIRECT($AB$3:$AB$13),$A22,INDIRECT(AJ$3:AJ$13)))</f>
        <v>0</v>
      </c>
      <c r="K22" s="120" cm="1">
        <f t="array" aca="1" ref="K22" ca="1">SUMPRODUCT(SUMIF(INDIRECT($AB$3:$AB$13),$A22,INDIRECT(AK$3:AK$13)))</f>
        <v>0</v>
      </c>
      <c r="L22" s="118" cm="1">
        <f t="array" aca="1" ref="L22" ca="1">SUMPRODUCT(SUMIF(INDIRECT($AB$3:$AB$13),$A22,INDIRECT(AL$3:AL$13)))</f>
        <v>0</v>
      </c>
      <c r="M22" s="119" cm="1">
        <f t="array" aca="1" ref="M22" ca="1">SUMPRODUCT(SUMIF(INDIRECT($AB$3:$AB$13),$A22,INDIRECT(AM$3:AM$13)))</f>
        <v>0</v>
      </c>
      <c r="N22" s="120" cm="1">
        <f t="array" aca="1" ref="N22" ca="1">SUMPRODUCT(SUMIF(INDIRECT($AB$3:$AB$13),$A22,INDIRECT(AN$3:AN$13)))</f>
        <v>0</v>
      </c>
      <c r="O22" s="121"/>
      <c r="P22" s="118" cm="1">
        <f t="array" aca="1" ref="P22" ca="1">SUMPRODUCT(SUMIF(INDIRECT($AB$3:$AB$13),$A22,INDIRECT(AO$3:AO$13)))</f>
        <v>0</v>
      </c>
      <c r="Q22" s="120" cm="1">
        <f t="array" aca="1" ref="Q22" ca="1">SUMPRODUCT(SUMIF(INDIRECT($AB$3:$AB$13),$A22,INDIRECT(AP$3:AP$13)))</f>
        <v>0</v>
      </c>
      <c r="R22" s="121"/>
      <c r="S22" s="118" cm="1">
        <f t="array" aca="1" ref="S22" ca="1">SUMPRODUCT(SUMIF(INDIRECT($AB$3:$AB$13),$A22,INDIRECT(AQ$3:AQ$13)))</f>
        <v>0</v>
      </c>
      <c r="T22" s="120" cm="1">
        <f t="array" aca="1" ref="T22" ca="1">SUMPRODUCT(SUMIF(INDIRECT($AB$3:$AB$13),$A22,INDIRECT(AR$3:AR$13)))</f>
        <v>0</v>
      </c>
      <c r="U22" s="121"/>
      <c r="V22" s="118" cm="1">
        <f t="array" aca="1" ref="V22" ca="1">SUMPRODUCT(SUMIF(INDIRECT($AB$3:$AB$13),$A22,INDIRECT(AS$3:AS$13)))</f>
        <v>0</v>
      </c>
      <c r="W22" s="119" cm="1">
        <f t="array" aca="1" ref="W22" ca="1">SUMPRODUCT(SUMIF(INDIRECT($AB$3:$AB$13),$A22,INDIRECT(AT$3:AT$13)))</f>
        <v>0</v>
      </c>
      <c r="X22" s="120" cm="1">
        <f t="array" aca="1" ref="X22" ca="1">SUMPRODUCT(SUMIF(INDIRECT($AB$3:$AB$13),$A22,INDIRECT($AU$3:$AU$13)))</f>
        <v>0</v>
      </c>
      <c r="AC22" s="75" t="s">
        <v>34</v>
      </c>
      <c r="AD22" s="76"/>
      <c r="AE22" s="76"/>
      <c r="AF22" s="77"/>
      <c r="AG22" s="16"/>
      <c r="AH22" s="16"/>
      <c r="AI22" s="16"/>
      <c r="AJ22" s="16"/>
      <c r="AK22" s="16"/>
      <c r="AL22" s="16"/>
      <c r="AM22" s="16"/>
    </row>
    <row r="23" spans="1:39" ht="25.15" customHeight="1" x14ac:dyDescent="0.25">
      <c r="A23" s="69">
        <v>45675</v>
      </c>
      <c r="B23" s="118" cm="1">
        <f t="array" aca="1" ref="B23" ca="1">SUMPRODUCT(SUMIF(INDIRECT($AB$3:$AB$13),$A23,INDIRECT(AC$3:AC$13)))</f>
        <v>0</v>
      </c>
      <c r="C23" s="119" cm="1">
        <f t="array" aca="1" ref="C23" ca="1">SUMPRODUCT(SUMIF(INDIRECT($AB$3:$AB$13),$A23,INDIRECT(AD$3:AD$13)))</f>
        <v>0</v>
      </c>
      <c r="D23" s="120" cm="1">
        <f t="array" aca="1" ref="D23" ca="1">SUMPRODUCT(SUMIF(INDIRECT($AB$3:$AB$13),$A23,INDIRECT(AE$3:AE$13)))</f>
        <v>0</v>
      </c>
      <c r="E23" s="121"/>
      <c r="F23" s="118" cm="1">
        <f t="array" aca="1" ref="F23" ca="1">SUMPRODUCT(SUMIF(INDIRECT($AB$3:$AB$13),$A23,INDIRECT(AF$3:AF$13)))</f>
        <v>0</v>
      </c>
      <c r="G23" s="119" cm="1">
        <f t="array" aca="1" ref="G23" ca="1">SUMPRODUCT(SUMIF(INDIRECT($AB$3:$AB$13),$A23,INDIRECT(AG$3:AG$13)))</f>
        <v>0</v>
      </c>
      <c r="H23" s="120" cm="1">
        <f t="array" aca="1" ref="H23" ca="1">SUMPRODUCT(SUMIF(INDIRECT($AB$3:$AB$13),$A23,INDIRECT(AH$3:AH$13)))</f>
        <v>0</v>
      </c>
      <c r="I23" s="118" cm="1">
        <f t="array" aca="1" ref="I23" ca="1">SUMPRODUCT(SUMIF(INDIRECT($AB$3:$AB$13),$A23,INDIRECT(AI$3:AI$13)))</f>
        <v>0</v>
      </c>
      <c r="J23" s="119" cm="1">
        <f t="array" aca="1" ref="J23" ca="1">SUMPRODUCT(SUMIF(INDIRECT($AB$3:$AB$13),$A23,INDIRECT(AJ$3:AJ$13)))</f>
        <v>0</v>
      </c>
      <c r="K23" s="120" cm="1">
        <f t="array" aca="1" ref="K23" ca="1">SUMPRODUCT(SUMIF(INDIRECT($AB$3:$AB$13),$A23,INDIRECT(AK$3:AK$13)))</f>
        <v>0</v>
      </c>
      <c r="L23" s="118" cm="1">
        <f t="array" aca="1" ref="L23" ca="1">SUMPRODUCT(SUMIF(INDIRECT($AB$3:$AB$13),$A23,INDIRECT(AL$3:AL$13)))</f>
        <v>0</v>
      </c>
      <c r="M23" s="119" cm="1">
        <f t="array" aca="1" ref="M23" ca="1">SUMPRODUCT(SUMIF(INDIRECT($AB$3:$AB$13),$A23,INDIRECT(AM$3:AM$13)))</f>
        <v>0</v>
      </c>
      <c r="N23" s="120" cm="1">
        <f t="array" aca="1" ref="N23" ca="1">SUMPRODUCT(SUMIF(INDIRECT($AB$3:$AB$13),$A23,INDIRECT(AN$3:AN$13)))</f>
        <v>0</v>
      </c>
      <c r="O23" s="121"/>
      <c r="P23" s="118" cm="1">
        <f t="array" aca="1" ref="P23" ca="1">SUMPRODUCT(SUMIF(INDIRECT($AB$3:$AB$13),$A23,INDIRECT(AO$3:AO$13)))</f>
        <v>0</v>
      </c>
      <c r="Q23" s="120" cm="1">
        <f t="array" aca="1" ref="Q23" ca="1">SUMPRODUCT(SUMIF(INDIRECT($AB$3:$AB$13),$A23,INDIRECT(AP$3:AP$13)))</f>
        <v>0</v>
      </c>
      <c r="R23" s="121"/>
      <c r="S23" s="118" cm="1">
        <f t="array" aca="1" ref="S23" ca="1">SUMPRODUCT(SUMIF(INDIRECT($AB$3:$AB$13),$A23,INDIRECT(AQ$3:AQ$13)))</f>
        <v>0</v>
      </c>
      <c r="T23" s="120" cm="1">
        <f t="array" aca="1" ref="T23" ca="1">SUMPRODUCT(SUMIF(INDIRECT($AB$3:$AB$13),$A23,INDIRECT(AR$3:AR$13)))</f>
        <v>0</v>
      </c>
      <c r="U23" s="121"/>
      <c r="V23" s="118" cm="1">
        <f t="array" aca="1" ref="V23" ca="1">SUMPRODUCT(SUMIF(INDIRECT($AB$3:$AB$13),$A23,INDIRECT(AS$3:AS$13)))</f>
        <v>0</v>
      </c>
      <c r="W23" s="119" cm="1">
        <f t="array" aca="1" ref="W23" ca="1">SUMPRODUCT(SUMIF(INDIRECT($AB$3:$AB$13),$A23,INDIRECT(AT$3:AT$13)))</f>
        <v>0</v>
      </c>
      <c r="X23" s="120" cm="1">
        <f t="array" aca="1" ref="X23" ca="1">SUMPRODUCT(SUMIF(INDIRECT($AB$3:$AB$13),$A23,INDIRECT($AU$3:$AU$13)))</f>
        <v>0</v>
      </c>
      <c r="AC23" s="75" t="s">
        <v>35</v>
      </c>
      <c r="AD23" s="76"/>
      <c r="AE23" s="76"/>
      <c r="AF23" s="77"/>
      <c r="AG23" s="16"/>
      <c r="AH23" s="16"/>
      <c r="AI23" s="16"/>
      <c r="AJ23" s="16"/>
      <c r="AK23" s="16"/>
      <c r="AL23" s="16"/>
      <c r="AM23" s="16"/>
    </row>
    <row r="24" spans="1:39" ht="25.15" customHeight="1" thickBot="1" x14ac:dyDescent="0.3">
      <c r="A24" s="69">
        <v>45676</v>
      </c>
      <c r="B24" s="118" cm="1">
        <f t="array" aca="1" ref="B24" ca="1">SUMPRODUCT(SUMIF(INDIRECT($AB$3:$AB$13),$A24,INDIRECT(AC$3:AC$13)))</f>
        <v>0</v>
      </c>
      <c r="C24" s="119" cm="1">
        <f t="array" aca="1" ref="C24" ca="1">SUMPRODUCT(SUMIF(INDIRECT($AB$3:$AB$13),$A24,INDIRECT(AD$3:AD$13)))</f>
        <v>0</v>
      </c>
      <c r="D24" s="120" cm="1">
        <f t="array" aca="1" ref="D24" ca="1">SUMPRODUCT(SUMIF(INDIRECT($AB$3:$AB$13),$A24,INDIRECT(AE$3:AE$13)))</f>
        <v>0</v>
      </c>
      <c r="E24" s="121"/>
      <c r="F24" s="118" cm="1">
        <f t="array" aca="1" ref="F24" ca="1">SUMPRODUCT(SUMIF(INDIRECT($AB$3:$AB$13),$A24,INDIRECT(AF$3:AF$13)))</f>
        <v>0</v>
      </c>
      <c r="G24" s="119" cm="1">
        <f t="array" aca="1" ref="G24" ca="1">SUMPRODUCT(SUMIF(INDIRECT($AB$3:$AB$13),$A24,INDIRECT(AG$3:AG$13)))</f>
        <v>0</v>
      </c>
      <c r="H24" s="120" cm="1">
        <f t="array" aca="1" ref="H24" ca="1">SUMPRODUCT(SUMIF(INDIRECT($AB$3:$AB$13),$A24,INDIRECT(AH$3:AH$13)))</f>
        <v>0</v>
      </c>
      <c r="I24" s="118" cm="1">
        <f t="array" aca="1" ref="I24" ca="1">SUMPRODUCT(SUMIF(INDIRECT($AB$3:$AB$13),$A24,INDIRECT(AI$3:AI$13)))</f>
        <v>0</v>
      </c>
      <c r="J24" s="119" cm="1">
        <f t="array" aca="1" ref="J24" ca="1">SUMPRODUCT(SUMIF(INDIRECT($AB$3:$AB$13),$A24,INDIRECT(AJ$3:AJ$13)))</f>
        <v>0</v>
      </c>
      <c r="K24" s="120" cm="1">
        <f t="array" aca="1" ref="K24" ca="1">SUMPRODUCT(SUMIF(INDIRECT($AB$3:$AB$13),$A24,INDIRECT(AK$3:AK$13)))</f>
        <v>0</v>
      </c>
      <c r="L24" s="118" cm="1">
        <f t="array" aca="1" ref="L24" ca="1">SUMPRODUCT(SUMIF(INDIRECT($AB$3:$AB$13),$A24,INDIRECT(AL$3:AL$13)))</f>
        <v>0</v>
      </c>
      <c r="M24" s="119" cm="1">
        <f t="array" aca="1" ref="M24" ca="1">SUMPRODUCT(SUMIF(INDIRECT($AB$3:$AB$13),$A24,INDIRECT(AM$3:AM$13)))</f>
        <v>0</v>
      </c>
      <c r="N24" s="120" cm="1">
        <f t="array" aca="1" ref="N24" ca="1">SUMPRODUCT(SUMIF(INDIRECT($AB$3:$AB$13),$A24,INDIRECT(AN$3:AN$13)))</f>
        <v>0</v>
      </c>
      <c r="O24" s="121"/>
      <c r="P24" s="118" cm="1">
        <f t="array" aca="1" ref="P24" ca="1">SUMPRODUCT(SUMIF(INDIRECT($AB$3:$AB$13),$A24,INDIRECT(AO$3:AO$13)))</f>
        <v>0</v>
      </c>
      <c r="Q24" s="120" cm="1">
        <f t="array" aca="1" ref="Q24" ca="1">SUMPRODUCT(SUMIF(INDIRECT($AB$3:$AB$13),$A24,INDIRECT(AP$3:AP$13)))</f>
        <v>0</v>
      </c>
      <c r="R24" s="121"/>
      <c r="S24" s="118" cm="1">
        <f t="array" aca="1" ref="S24" ca="1">SUMPRODUCT(SUMIF(INDIRECT($AB$3:$AB$13),$A24,INDIRECT(AQ$3:AQ$13)))</f>
        <v>0</v>
      </c>
      <c r="T24" s="120" cm="1">
        <f t="array" aca="1" ref="T24" ca="1">SUMPRODUCT(SUMIF(INDIRECT($AB$3:$AB$13),$A24,INDIRECT(AR$3:AR$13)))</f>
        <v>0</v>
      </c>
      <c r="U24" s="121"/>
      <c r="V24" s="118" cm="1">
        <f t="array" aca="1" ref="V24" ca="1">SUMPRODUCT(SUMIF(INDIRECT($AB$3:$AB$13),$A24,INDIRECT(AS$3:AS$13)))</f>
        <v>0</v>
      </c>
      <c r="W24" s="119" cm="1">
        <f t="array" aca="1" ref="W24" ca="1">SUMPRODUCT(SUMIF(INDIRECT($AB$3:$AB$13),$A24,INDIRECT(AT$3:AT$13)))</f>
        <v>0</v>
      </c>
      <c r="X24" s="120" cm="1">
        <f t="array" aca="1" ref="X24" ca="1">SUMPRODUCT(SUMIF(INDIRECT($AB$3:$AB$13),$A24,INDIRECT($AU$3:$AU$13)))</f>
        <v>0</v>
      </c>
      <c r="AC24" s="81" t="s">
        <v>36</v>
      </c>
      <c r="AD24" s="82"/>
      <c r="AE24" s="82"/>
      <c r="AF24" s="83"/>
      <c r="AG24" s="16"/>
      <c r="AH24" s="16"/>
      <c r="AI24" s="16"/>
      <c r="AJ24" s="16"/>
      <c r="AK24" s="16"/>
      <c r="AL24" s="16"/>
      <c r="AM24" s="16"/>
    </row>
    <row r="25" spans="1:39" ht="25.15" customHeight="1" x14ac:dyDescent="0.25">
      <c r="A25" s="69">
        <v>45677</v>
      </c>
      <c r="B25" s="118" cm="1">
        <f t="array" aca="1" ref="B25" ca="1">SUMPRODUCT(SUMIF(INDIRECT($AB$3:$AB$13),$A25,INDIRECT(AC$3:AC$13)))</f>
        <v>0</v>
      </c>
      <c r="C25" s="119" cm="1">
        <f t="array" aca="1" ref="C25" ca="1">SUMPRODUCT(SUMIF(INDIRECT($AB$3:$AB$13),$A25,INDIRECT(AD$3:AD$13)))</f>
        <v>0</v>
      </c>
      <c r="D25" s="120" cm="1">
        <f t="array" aca="1" ref="D25" ca="1">SUMPRODUCT(SUMIF(INDIRECT($AB$3:$AB$13),$A25,INDIRECT(AE$3:AE$13)))</f>
        <v>0</v>
      </c>
      <c r="E25" s="121"/>
      <c r="F25" s="118" cm="1">
        <f t="array" aca="1" ref="F25" ca="1">SUMPRODUCT(SUMIF(INDIRECT($AB$3:$AB$13),$A25,INDIRECT(AF$3:AF$13)))</f>
        <v>0</v>
      </c>
      <c r="G25" s="119" cm="1">
        <f t="array" aca="1" ref="G25" ca="1">SUMPRODUCT(SUMIF(INDIRECT($AB$3:$AB$13),$A25,INDIRECT(AG$3:AG$13)))</f>
        <v>0</v>
      </c>
      <c r="H25" s="120" cm="1">
        <f t="array" aca="1" ref="H25" ca="1">SUMPRODUCT(SUMIF(INDIRECT($AB$3:$AB$13),$A25,INDIRECT(AH$3:AH$13)))</f>
        <v>0</v>
      </c>
      <c r="I25" s="118" cm="1">
        <f t="array" aca="1" ref="I25" ca="1">SUMPRODUCT(SUMIF(INDIRECT($AB$3:$AB$13),$A25,INDIRECT(AI$3:AI$13)))</f>
        <v>0</v>
      </c>
      <c r="J25" s="119" cm="1">
        <f t="array" aca="1" ref="J25" ca="1">SUMPRODUCT(SUMIF(INDIRECT($AB$3:$AB$13),$A25,INDIRECT(AJ$3:AJ$13)))</f>
        <v>0</v>
      </c>
      <c r="K25" s="120" cm="1">
        <f t="array" aca="1" ref="K25" ca="1">SUMPRODUCT(SUMIF(INDIRECT($AB$3:$AB$13),$A25,INDIRECT(AK$3:AK$13)))</f>
        <v>0</v>
      </c>
      <c r="L25" s="118" cm="1">
        <f t="array" aca="1" ref="L25" ca="1">SUMPRODUCT(SUMIF(INDIRECT($AB$3:$AB$13),$A25,INDIRECT(AL$3:AL$13)))</f>
        <v>0</v>
      </c>
      <c r="M25" s="119" cm="1">
        <f t="array" aca="1" ref="M25" ca="1">SUMPRODUCT(SUMIF(INDIRECT($AB$3:$AB$13),$A25,INDIRECT(AM$3:AM$13)))</f>
        <v>0</v>
      </c>
      <c r="N25" s="120" cm="1">
        <f t="array" aca="1" ref="N25" ca="1">SUMPRODUCT(SUMIF(INDIRECT($AB$3:$AB$13),$A25,INDIRECT(AN$3:AN$13)))</f>
        <v>0</v>
      </c>
      <c r="O25" s="121"/>
      <c r="P25" s="118" cm="1">
        <f t="array" aca="1" ref="P25" ca="1">SUMPRODUCT(SUMIF(INDIRECT($AB$3:$AB$13),$A25,INDIRECT(AO$3:AO$13)))</f>
        <v>0</v>
      </c>
      <c r="Q25" s="120" cm="1">
        <f t="array" aca="1" ref="Q25" ca="1">SUMPRODUCT(SUMIF(INDIRECT($AB$3:$AB$13),$A25,INDIRECT(AP$3:AP$13)))</f>
        <v>0</v>
      </c>
      <c r="R25" s="121"/>
      <c r="S25" s="118" cm="1">
        <f t="array" aca="1" ref="S25" ca="1">SUMPRODUCT(SUMIF(INDIRECT($AB$3:$AB$13),$A25,INDIRECT(AQ$3:AQ$13)))</f>
        <v>0</v>
      </c>
      <c r="T25" s="120" cm="1">
        <f t="array" aca="1" ref="T25" ca="1">SUMPRODUCT(SUMIF(INDIRECT($AB$3:$AB$13),$A25,INDIRECT(AR$3:AR$13)))</f>
        <v>0</v>
      </c>
      <c r="U25" s="121"/>
      <c r="V25" s="118" cm="1">
        <f t="array" aca="1" ref="V25" ca="1">SUMPRODUCT(SUMIF(INDIRECT($AB$3:$AB$13),$A25,INDIRECT(AS$3:AS$13)))</f>
        <v>0</v>
      </c>
      <c r="W25" s="119" cm="1">
        <f t="array" aca="1" ref="W25" ca="1">SUMPRODUCT(SUMIF(INDIRECT($AB$3:$AB$13),$A25,INDIRECT(AT$3:AT$13)))</f>
        <v>0</v>
      </c>
      <c r="X25" s="120" cm="1">
        <f t="array" aca="1" ref="X25" ca="1">SUMPRODUCT(SUMIF(INDIRECT($AB$3:$AB$13),$A25,INDIRECT($AU$3:$AU$13)))</f>
        <v>0</v>
      </c>
      <c r="AD25" s="16"/>
      <c r="AE25" s="16"/>
      <c r="AF25" s="16"/>
      <c r="AG25" s="16"/>
      <c r="AH25" s="16"/>
      <c r="AI25" s="16"/>
      <c r="AJ25" s="16"/>
      <c r="AK25" s="16"/>
      <c r="AL25" s="16"/>
      <c r="AM25" s="16"/>
    </row>
    <row r="26" spans="1:39" ht="25.15" customHeight="1" x14ac:dyDescent="0.25">
      <c r="A26" s="69">
        <v>45678</v>
      </c>
      <c r="B26" s="118" cm="1">
        <f t="array" aca="1" ref="B26" ca="1">SUMPRODUCT(SUMIF(INDIRECT($AB$3:$AB$13),$A26,INDIRECT(AC$3:AC$13)))</f>
        <v>0</v>
      </c>
      <c r="C26" s="119" cm="1">
        <f t="array" aca="1" ref="C26" ca="1">SUMPRODUCT(SUMIF(INDIRECT($AB$3:$AB$13),$A26,INDIRECT(AD$3:AD$13)))</f>
        <v>0</v>
      </c>
      <c r="D26" s="120" cm="1">
        <f t="array" aca="1" ref="D26" ca="1">SUMPRODUCT(SUMIF(INDIRECT($AB$3:$AB$13),$A26,INDIRECT(AE$3:AE$13)))</f>
        <v>0</v>
      </c>
      <c r="E26" s="121"/>
      <c r="F26" s="118" cm="1">
        <f t="array" aca="1" ref="F26" ca="1">SUMPRODUCT(SUMIF(INDIRECT($AB$3:$AB$13),$A26,INDIRECT(AF$3:AF$13)))</f>
        <v>0</v>
      </c>
      <c r="G26" s="119" cm="1">
        <f t="array" aca="1" ref="G26" ca="1">SUMPRODUCT(SUMIF(INDIRECT($AB$3:$AB$13),$A26,INDIRECT(AG$3:AG$13)))</f>
        <v>0</v>
      </c>
      <c r="H26" s="120" cm="1">
        <f t="array" aca="1" ref="H26" ca="1">SUMPRODUCT(SUMIF(INDIRECT($AB$3:$AB$13),$A26,INDIRECT(AH$3:AH$13)))</f>
        <v>0</v>
      </c>
      <c r="I26" s="118" cm="1">
        <f t="array" aca="1" ref="I26" ca="1">SUMPRODUCT(SUMIF(INDIRECT($AB$3:$AB$13),$A26,INDIRECT(AI$3:AI$13)))</f>
        <v>0</v>
      </c>
      <c r="J26" s="119" cm="1">
        <f t="array" aca="1" ref="J26" ca="1">SUMPRODUCT(SUMIF(INDIRECT($AB$3:$AB$13),$A26,INDIRECT(AJ$3:AJ$13)))</f>
        <v>0</v>
      </c>
      <c r="K26" s="120" cm="1">
        <f t="array" aca="1" ref="K26" ca="1">SUMPRODUCT(SUMIF(INDIRECT($AB$3:$AB$13),$A26,INDIRECT(AK$3:AK$13)))</f>
        <v>0</v>
      </c>
      <c r="L26" s="118" cm="1">
        <f t="array" aca="1" ref="L26" ca="1">SUMPRODUCT(SUMIF(INDIRECT($AB$3:$AB$13),$A26,INDIRECT(AL$3:AL$13)))</f>
        <v>0</v>
      </c>
      <c r="M26" s="119" cm="1">
        <f t="array" aca="1" ref="M26" ca="1">SUMPRODUCT(SUMIF(INDIRECT($AB$3:$AB$13),$A26,INDIRECT(AM$3:AM$13)))</f>
        <v>0</v>
      </c>
      <c r="N26" s="120" cm="1">
        <f t="array" aca="1" ref="N26" ca="1">SUMPRODUCT(SUMIF(INDIRECT($AB$3:$AB$13),$A26,INDIRECT(AN$3:AN$13)))</f>
        <v>0</v>
      </c>
      <c r="O26" s="121"/>
      <c r="P26" s="118" cm="1">
        <f t="array" aca="1" ref="P26" ca="1">SUMPRODUCT(SUMIF(INDIRECT($AB$3:$AB$13),$A26,INDIRECT(AO$3:AO$13)))</f>
        <v>0</v>
      </c>
      <c r="Q26" s="120" cm="1">
        <f t="array" aca="1" ref="Q26" ca="1">SUMPRODUCT(SUMIF(INDIRECT($AB$3:$AB$13),$A26,INDIRECT(AP$3:AP$13)))</f>
        <v>0</v>
      </c>
      <c r="R26" s="121"/>
      <c r="S26" s="118" cm="1">
        <f t="array" aca="1" ref="S26" ca="1">SUMPRODUCT(SUMIF(INDIRECT($AB$3:$AB$13),$A26,INDIRECT(AQ$3:AQ$13)))</f>
        <v>0</v>
      </c>
      <c r="T26" s="120" cm="1">
        <f t="array" aca="1" ref="T26" ca="1">SUMPRODUCT(SUMIF(INDIRECT($AB$3:$AB$13),$A26,INDIRECT(AR$3:AR$13)))</f>
        <v>0</v>
      </c>
      <c r="U26" s="121"/>
      <c r="V26" s="118" cm="1">
        <f t="array" aca="1" ref="V26" ca="1">SUMPRODUCT(SUMIF(INDIRECT($AB$3:$AB$13),$A26,INDIRECT(AS$3:AS$13)))</f>
        <v>0</v>
      </c>
      <c r="W26" s="119" cm="1">
        <f t="array" aca="1" ref="W26" ca="1">SUMPRODUCT(SUMIF(INDIRECT($AB$3:$AB$13),$A26,INDIRECT(AT$3:AT$13)))</f>
        <v>0</v>
      </c>
      <c r="X26" s="120" cm="1">
        <f t="array" aca="1" ref="X26" ca="1">SUMPRODUCT(SUMIF(INDIRECT($AB$3:$AB$13),$A26,INDIRECT($AU$3:$AU$13)))</f>
        <v>0</v>
      </c>
      <c r="AD26" s="16"/>
      <c r="AE26" s="16"/>
      <c r="AF26" s="16"/>
      <c r="AG26" s="16"/>
      <c r="AH26" s="16"/>
      <c r="AI26" s="16"/>
      <c r="AJ26" s="16"/>
      <c r="AK26" s="16"/>
      <c r="AL26" s="16"/>
      <c r="AM26" s="16"/>
    </row>
    <row r="27" spans="1:39" ht="25.15" customHeight="1" x14ac:dyDescent="0.25">
      <c r="A27" s="69">
        <v>45679</v>
      </c>
      <c r="B27" s="118" cm="1">
        <f t="array" aca="1" ref="B27" ca="1">SUMPRODUCT(SUMIF(INDIRECT($AB$3:$AB$13),$A27,INDIRECT(AC$3:AC$13)))</f>
        <v>0</v>
      </c>
      <c r="C27" s="119" cm="1">
        <f t="array" aca="1" ref="C27" ca="1">SUMPRODUCT(SUMIF(INDIRECT($AB$3:$AB$13),$A27,INDIRECT(AD$3:AD$13)))</f>
        <v>0</v>
      </c>
      <c r="D27" s="120" cm="1">
        <f t="array" aca="1" ref="D27" ca="1">SUMPRODUCT(SUMIF(INDIRECT($AB$3:$AB$13),$A27,INDIRECT(AE$3:AE$13)))</f>
        <v>0</v>
      </c>
      <c r="E27" s="121"/>
      <c r="F27" s="118" cm="1">
        <f t="array" aca="1" ref="F27" ca="1">SUMPRODUCT(SUMIF(INDIRECT($AB$3:$AB$13),$A27,INDIRECT(AF$3:AF$13)))</f>
        <v>0</v>
      </c>
      <c r="G27" s="119" cm="1">
        <f t="array" aca="1" ref="G27" ca="1">SUMPRODUCT(SUMIF(INDIRECT($AB$3:$AB$13),$A27,INDIRECT(AG$3:AG$13)))</f>
        <v>0</v>
      </c>
      <c r="H27" s="120" cm="1">
        <f t="array" aca="1" ref="H27" ca="1">SUMPRODUCT(SUMIF(INDIRECT($AB$3:$AB$13),$A27,INDIRECT(AH$3:AH$13)))</f>
        <v>0</v>
      </c>
      <c r="I27" s="118" cm="1">
        <f t="array" aca="1" ref="I27" ca="1">SUMPRODUCT(SUMIF(INDIRECT($AB$3:$AB$13),$A27,INDIRECT(AI$3:AI$13)))</f>
        <v>0</v>
      </c>
      <c r="J27" s="119" cm="1">
        <f t="array" aca="1" ref="J27" ca="1">SUMPRODUCT(SUMIF(INDIRECT($AB$3:$AB$13),$A27,INDIRECT(AJ$3:AJ$13)))</f>
        <v>0</v>
      </c>
      <c r="K27" s="120" cm="1">
        <f t="array" aca="1" ref="K27" ca="1">SUMPRODUCT(SUMIF(INDIRECT($AB$3:$AB$13),$A27,INDIRECT(AK$3:AK$13)))</f>
        <v>0</v>
      </c>
      <c r="L27" s="118" cm="1">
        <f t="array" aca="1" ref="L27" ca="1">SUMPRODUCT(SUMIF(INDIRECT($AB$3:$AB$13),$A27,INDIRECT(AL$3:AL$13)))</f>
        <v>0</v>
      </c>
      <c r="M27" s="119" cm="1">
        <f t="array" aca="1" ref="M27" ca="1">SUMPRODUCT(SUMIF(INDIRECT($AB$3:$AB$13),$A27,INDIRECT(AM$3:AM$13)))</f>
        <v>0</v>
      </c>
      <c r="N27" s="120" cm="1">
        <f t="array" aca="1" ref="N27" ca="1">SUMPRODUCT(SUMIF(INDIRECT($AB$3:$AB$13),$A27,INDIRECT(AN$3:AN$13)))</f>
        <v>0</v>
      </c>
      <c r="O27" s="121"/>
      <c r="P27" s="118" cm="1">
        <f t="array" aca="1" ref="P27" ca="1">SUMPRODUCT(SUMIF(INDIRECT($AB$3:$AB$13),$A27,INDIRECT(AO$3:AO$13)))</f>
        <v>0</v>
      </c>
      <c r="Q27" s="120" cm="1">
        <f t="array" aca="1" ref="Q27" ca="1">SUMPRODUCT(SUMIF(INDIRECT($AB$3:$AB$13),$A27,INDIRECT(AP$3:AP$13)))</f>
        <v>0</v>
      </c>
      <c r="R27" s="121"/>
      <c r="S27" s="118" cm="1">
        <f t="array" aca="1" ref="S27" ca="1">SUMPRODUCT(SUMIF(INDIRECT($AB$3:$AB$13),$A27,INDIRECT(AQ$3:AQ$13)))</f>
        <v>0</v>
      </c>
      <c r="T27" s="120" cm="1">
        <f t="array" aca="1" ref="T27" ca="1">SUMPRODUCT(SUMIF(INDIRECT($AB$3:$AB$13),$A27,INDIRECT(AR$3:AR$13)))</f>
        <v>0</v>
      </c>
      <c r="U27" s="121"/>
      <c r="V27" s="118" cm="1">
        <f t="array" aca="1" ref="V27" ca="1">SUMPRODUCT(SUMIF(INDIRECT($AB$3:$AB$13),$A27,INDIRECT(AS$3:AS$13)))</f>
        <v>0</v>
      </c>
      <c r="W27" s="119" cm="1">
        <f t="array" aca="1" ref="W27" ca="1">SUMPRODUCT(SUMIF(INDIRECT($AB$3:$AB$13),$A27,INDIRECT(AT$3:AT$13)))</f>
        <v>0</v>
      </c>
      <c r="X27" s="120" cm="1">
        <f t="array" aca="1" ref="X27" ca="1">SUMPRODUCT(SUMIF(INDIRECT($AB$3:$AB$13),$A27,INDIRECT($AU$3:$AU$13)))</f>
        <v>0</v>
      </c>
      <c r="AD27" s="16"/>
      <c r="AE27" s="16"/>
      <c r="AF27" s="16"/>
      <c r="AG27" s="16"/>
      <c r="AH27" s="16"/>
      <c r="AI27" s="16"/>
      <c r="AJ27" s="16"/>
      <c r="AK27" s="16"/>
      <c r="AL27" s="16"/>
      <c r="AM27" s="16"/>
    </row>
    <row r="28" spans="1:39" ht="25.15" customHeight="1" x14ac:dyDescent="0.25">
      <c r="A28" s="69">
        <v>45680</v>
      </c>
      <c r="B28" s="118" cm="1">
        <f t="array" aca="1" ref="B28" ca="1">SUMPRODUCT(SUMIF(INDIRECT($AB$3:$AB$13),$A28,INDIRECT(AC$3:AC$13)))</f>
        <v>0</v>
      </c>
      <c r="C28" s="119" cm="1">
        <f t="array" aca="1" ref="C28" ca="1">SUMPRODUCT(SUMIF(INDIRECT($AB$3:$AB$13),$A28,INDIRECT(AD$3:AD$13)))</f>
        <v>0</v>
      </c>
      <c r="D28" s="120" cm="1">
        <f t="array" aca="1" ref="D28" ca="1">SUMPRODUCT(SUMIF(INDIRECT($AB$3:$AB$13),$A28,INDIRECT(AE$3:AE$13)))</f>
        <v>0</v>
      </c>
      <c r="E28" s="121"/>
      <c r="F28" s="118" cm="1">
        <f t="array" aca="1" ref="F28" ca="1">SUMPRODUCT(SUMIF(INDIRECT($AB$3:$AB$13),$A28,INDIRECT(AF$3:AF$13)))</f>
        <v>0</v>
      </c>
      <c r="G28" s="119" cm="1">
        <f t="array" aca="1" ref="G28" ca="1">SUMPRODUCT(SUMIF(INDIRECT($AB$3:$AB$13),$A28,INDIRECT(AG$3:AG$13)))</f>
        <v>0</v>
      </c>
      <c r="H28" s="120" cm="1">
        <f t="array" aca="1" ref="H28" ca="1">SUMPRODUCT(SUMIF(INDIRECT($AB$3:$AB$13),$A28,INDIRECT(AH$3:AH$13)))</f>
        <v>0</v>
      </c>
      <c r="I28" s="118" cm="1">
        <f t="array" aca="1" ref="I28" ca="1">SUMPRODUCT(SUMIF(INDIRECT($AB$3:$AB$13),$A28,INDIRECT(AI$3:AI$13)))</f>
        <v>0</v>
      </c>
      <c r="J28" s="119" cm="1">
        <f t="array" aca="1" ref="J28" ca="1">SUMPRODUCT(SUMIF(INDIRECT($AB$3:$AB$13),$A28,INDIRECT(AJ$3:AJ$13)))</f>
        <v>0</v>
      </c>
      <c r="K28" s="120" cm="1">
        <f t="array" aca="1" ref="K28" ca="1">SUMPRODUCT(SUMIF(INDIRECT($AB$3:$AB$13),$A28,INDIRECT(AK$3:AK$13)))</f>
        <v>0</v>
      </c>
      <c r="L28" s="118" cm="1">
        <f t="array" aca="1" ref="L28" ca="1">SUMPRODUCT(SUMIF(INDIRECT($AB$3:$AB$13),$A28,INDIRECT(AL$3:AL$13)))</f>
        <v>0</v>
      </c>
      <c r="M28" s="119" cm="1">
        <f t="array" aca="1" ref="M28" ca="1">SUMPRODUCT(SUMIF(INDIRECT($AB$3:$AB$13),$A28,INDIRECT(AM$3:AM$13)))</f>
        <v>0</v>
      </c>
      <c r="N28" s="120" cm="1">
        <f t="array" aca="1" ref="N28" ca="1">SUMPRODUCT(SUMIF(INDIRECT($AB$3:$AB$13),$A28,INDIRECT(AN$3:AN$13)))</f>
        <v>0</v>
      </c>
      <c r="O28" s="121"/>
      <c r="P28" s="118" cm="1">
        <f t="array" aca="1" ref="P28" ca="1">SUMPRODUCT(SUMIF(INDIRECT($AB$3:$AB$13),$A28,INDIRECT(AO$3:AO$13)))</f>
        <v>0</v>
      </c>
      <c r="Q28" s="120" cm="1">
        <f t="array" aca="1" ref="Q28" ca="1">SUMPRODUCT(SUMIF(INDIRECT($AB$3:$AB$13),$A28,INDIRECT(AP$3:AP$13)))</f>
        <v>0</v>
      </c>
      <c r="R28" s="121"/>
      <c r="S28" s="118" cm="1">
        <f t="array" aca="1" ref="S28" ca="1">SUMPRODUCT(SUMIF(INDIRECT($AB$3:$AB$13),$A28,INDIRECT(AQ$3:AQ$13)))</f>
        <v>0</v>
      </c>
      <c r="T28" s="120" cm="1">
        <f t="array" aca="1" ref="T28" ca="1">SUMPRODUCT(SUMIF(INDIRECT($AB$3:$AB$13),$A28,INDIRECT(AR$3:AR$13)))</f>
        <v>0</v>
      </c>
      <c r="U28" s="121"/>
      <c r="V28" s="118" cm="1">
        <f t="array" aca="1" ref="V28" ca="1">SUMPRODUCT(SUMIF(INDIRECT($AB$3:$AB$13),$A28,INDIRECT(AS$3:AS$13)))</f>
        <v>0</v>
      </c>
      <c r="W28" s="119" cm="1">
        <f t="array" aca="1" ref="W28" ca="1">SUMPRODUCT(SUMIF(INDIRECT($AB$3:$AB$13),$A28,INDIRECT(AT$3:AT$13)))</f>
        <v>0</v>
      </c>
      <c r="X28" s="120" cm="1">
        <f t="array" aca="1" ref="X28" ca="1">SUMPRODUCT(SUMIF(INDIRECT($AB$3:$AB$13),$A28,INDIRECT($AU$3:$AU$13)))</f>
        <v>0</v>
      </c>
      <c r="AD28" s="16"/>
      <c r="AE28" s="16"/>
      <c r="AF28" s="16"/>
      <c r="AG28" s="16"/>
      <c r="AH28" s="16"/>
      <c r="AI28" s="16"/>
      <c r="AJ28" s="16"/>
      <c r="AK28" s="16"/>
      <c r="AL28" s="16"/>
      <c r="AM28" s="16"/>
    </row>
    <row r="29" spans="1:39" ht="25.15" customHeight="1" x14ac:dyDescent="0.25">
      <c r="A29" s="69">
        <v>45681</v>
      </c>
      <c r="B29" s="118" cm="1">
        <f t="array" aca="1" ref="B29" ca="1">SUMPRODUCT(SUMIF(INDIRECT($AB$3:$AB$13),$A29,INDIRECT(AC$3:AC$13)))</f>
        <v>0</v>
      </c>
      <c r="C29" s="119" cm="1">
        <f t="array" aca="1" ref="C29" ca="1">SUMPRODUCT(SUMIF(INDIRECT($AB$3:$AB$13),$A29,INDIRECT(AD$3:AD$13)))</f>
        <v>0</v>
      </c>
      <c r="D29" s="120" cm="1">
        <f t="array" aca="1" ref="D29" ca="1">SUMPRODUCT(SUMIF(INDIRECT($AB$3:$AB$13),$A29,INDIRECT(AE$3:AE$13)))</f>
        <v>0</v>
      </c>
      <c r="E29" s="121"/>
      <c r="F29" s="118" cm="1">
        <f t="array" aca="1" ref="F29" ca="1">SUMPRODUCT(SUMIF(INDIRECT($AB$3:$AB$13),$A29,INDIRECT(AF$3:AF$13)))</f>
        <v>0</v>
      </c>
      <c r="G29" s="119" cm="1">
        <f t="array" aca="1" ref="G29" ca="1">SUMPRODUCT(SUMIF(INDIRECT($AB$3:$AB$13),$A29,INDIRECT(AG$3:AG$13)))</f>
        <v>0</v>
      </c>
      <c r="H29" s="120" cm="1">
        <f t="array" aca="1" ref="H29" ca="1">SUMPRODUCT(SUMIF(INDIRECT($AB$3:$AB$13),$A29,INDIRECT(AH$3:AH$13)))</f>
        <v>0</v>
      </c>
      <c r="I29" s="118" cm="1">
        <f t="array" aca="1" ref="I29" ca="1">SUMPRODUCT(SUMIF(INDIRECT($AB$3:$AB$13),$A29,INDIRECT(AI$3:AI$13)))</f>
        <v>0</v>
      </c>
      <c r="J29" s="119" cm="1">
        <f t="array" aca="1" ref="J29" ca="1">SUMPRODUCT(SUMIF(INDIRECT($AB$3:$AB$13),$A29,INDIRECT(AJ$3:AJ$13)))</f>
        <v>0</v>
      </c>
      <c r="K29" s="120" cm="1">
        <f t="array" aca="1" ref="K29" ca="1">SUMPRODUCT(SUMIF(INDIRECT($AB$3:$AB$13),$A29,INDIRECT(AK$3:AK$13)))</f>
        <v>0</v>
      </c>
      <c r="L29" s="118" cm="1">
        <f t="array" aca="1" ref="L29" ca="1">SUMPRODUCT(SUMIF(INDIRECT($AB$3:$AB$13),$A29,INDIRECT(AL$3:AL$13)))</f>
        <v>0</v>
      </c>
      <c r="M29" s="119" cm="1">
        <f t="array" aca="1" ref="M29" ca="1">SUMPRODUCT(SUMIF(INDIRECT($AB$3:$AB$13),$A29,INDIRECT(AM$3:AM$13)))</f>
        <v>0</v>
      </c>
      <c r="N29" s="120" cm="1">
        <f t="array" aca="1" ref="N29" ca="1">SUMPRODUCT(SUMIF(INDIRECT($AB$3:$AB$13),$A29,INDIRECT(AN$3:AN$13)))</f>
        <v>0</v>
      </c>
      <c r="O29" s="121"/>
      <c r="P29" s="118" cm="1">
        <f t="array" aca="1" ref="P29" ca="1">SUMPRODUCT(SUMIF(INDIRECT($AB$3:$AB$13),$A29,INDIRECT(AO$3:AO$13)))</f>
        <v>0</v>
      </c>
      <c r="Q29" s="120" cm="1">
        <f t="array" aca="1" ref="Q29" ca="1">SUMPRODUCT(SUMIF(INDIRECT($AB$3:$AB$13),$A29,INDIRECT(AP$3:AP$13)))</f>
        <v>0</v>
      </c>
      <c r="R29" s="121"/>
      <c r="S29" s="118" cm="1">
        <f t="array" aca="1" ref="S29" ca="1">SUMPRODUCT(SUMIF(INDIRECT($AB$3:$AB$13),$A29,INDIRECT(AQ$3:AQ$13)))</f>
        <v>0</v>
      </c>
      <c r="T29" s="120" cm="1">
        <f t="array" aca="1" ref="T29" ca="1">SUMPRODUCT(SUMIF(INDIRECT($AB$3:$AB$13),$A29,INDIRECT(AR$3:AR$13)))</f>
        <v>0</v>
      </c>
      <c r="U29" s="121"/>
      <c r="V29" s="118" cm="1">
        <f t="array" aca="1" ref="V29" ca="1">SUMPRODUCT(SUMIF(INDIRECT($AB$3:$AB$13),$A29,INDIRECT(AS$3:AS$13)))</f>
        <v>0</v>
      </c>
      <c r="W29" s="119" cm="1">
        <f t="array" aca="1" ref="W29" ca="1">SUMPRODUCT(SUMIF(INDIRECT($AB$3:$AB$13),$A29,INDIRECT(AT$3:AT$13)))</f>
        <v>0</v>
      </c>
      <c r="X29" s="120" cm="1">
        <f t="array" aca="1" ref="X29" ca="1">SUMPRODUCT(SUMIF(INDIRECT($AB$3:$AB$13),$A29,INDIRECT($AU$3:$AU$13)))</f>
        <v>0</v>
      </c>
      <c r="AB29" s="49"/>
      <c r="AC29" s="49"/>
      <c r="AD29" s="49"/>
    </row>
    <row r="30" spans="1:39" ht="25.15" customHeight="1" x14ac:dyDescent="0.25">
      <c r="A30" s="69">
        <v>45682</v>
      </c>
      <c r="B30" s="118" cm="1">
        <f t="array" aca="1" ref="B30" ca="1">SUMPRODUCT(SUMIF(INDIRECT($AB$3:$AB$13),$A30,INDIRECT(AC$3:AC$13)))</f>
        <v>0</v>
      </c>
      <c r="C30" s="119" cm="1">
        <f t="array" aca="1" ref="C30" ca="1">SUMPRODUCT(SUMIF(INDIRECT($AB$3:$AB$13),$A30,INDIRECT(AD$3:AD$13)))</f>
        <v>0</v>
      </c>
      <c r="D30" s="120" cm="1">
        <f t="array" aca="1" ref="D30" ca="1">SUMPRODUCT(SUMIF(INDIRECT($AB$3:$AB$13),$A30,INDIRECT(AE$3:AE$13)))</f>
        <v>0</v>
      </c>
      <c r="E30" s="121"/>
      <c r="F30" s="118" cm="1">
        <f t="array" aca="1" ref="F30" ca="1">SUMPRODUCT(SUMIF(INDIRECT($AB$3:$AB$13),$A30,INDIRECT(AF$3:AF$13)))</f>
        <v>0</v>
      </c>
      <c r="G30" s="119" cm="1">
        <f t="array" aca="1" ref="G30" ca="1">SUMPRODUCT(SUMIF(INDIRECT($AB$3:$AB$13),$A30,INDIRECT(AG$3:AG$13)))</f>
        <v>0</v>
      </c>
      <c r="H30" s="120" cm="1">
        <f t="array" aca="1" ref="H30" ca="1">SUMPRODUCT(SUMIF(INDIRECT($AB$3:$AB$13),$A30,INDIRECT(AH$3:AH$13)))</f>
        <v>0</v>
      </c>
      <c r="I30" s="118" cm="1">
        <f t="array" aca="1" ref="I30" ca="1">SUMPRODUCT(SUMIF(INDIRECT($AB$3:$AB$13),$A30,INDIRECT(AI$3:AI$13)))</f>
        <v>0</v>
      </c>
      <c r="J30" s="119" cm="1">
        <f t="array" aca="1" ref="J30" ca="1">SUMPRODUCT(SUMIF(INDIRECT($AB$3:$AB$13),$A30,INDIRECT(AJ$3:AJ$13)))</f>
        <v>0</v>
      </c>
      <c r="K30" s="120" cm="1">
        <f t="array" aca="1" ref="K30" ca="1">SUMPRODUCT(SUMIF(INDIRECT($AB$3:$AB$13),$A30,INDIRECT(AK$3:AK$13)))</f>
        <v>0</v>
      </c>
      <c r="L30" s="118" cm="1">
        <f t="array" aca="1" ref="L30" ca="1">SUMPRODUCT(SUMIF(INDIRECT($AB$3:$AB$13),$A30,INDIRECT(AL$3:AL$13)))</f>
        <v>0</v>
      </c>
      <c r="M30" s="119" cm="1">
        <f t="array" aca="1" ref="M30" ca="1">SUMPRODUCT(SUMIF(INDIRECT($AB$3:$AB$13),$A30,INDIRECT(AM$3:AM$13)))</f>
        <v>0</v>
      </c>
      <c r="N30" s="120" cm="1">
        <f t="array" aca="1" ref="N30" ca="1">SUMPRODUCT(SUMIF(INDIRECT($AB$3:$AB$13),$A30,INDIRECT(AN$3:AN$13)))</f>
        <v>0</v>
      </c>
      <c r="O30" s="121"/>
      <c r="P30" s="118" cm="1">
        <f t="array" aca="1" ref="P30" ca="1">SUMPRODUCT(SUMIF(INDIRECT($AB$3:$AB$13),$A30,INDIRECT(AO$3:AO$13)))</f>
        <v>0</v>
      </c>
      <c r="Q30" s="120" cm="1">
        <f t="array" aca="1" ref="Q30" ca="1">SUMPRODUCT(SUMIF(INDIRECT($AB$3:$AB$13),$A30,INDIRECT(AP$3:AP$13)))</f>
        <v>0</v>
      </c>
      <c r="R30" s="121"/>
      <c r="S30" s="118" cm="1">
        <f t="array" aca="1" ref="S30" ca="1">SUMPRODUCT(SUMIF(INDIRECT($AB$3:$AB$13),$A30,INDIRECT(AQ$3:AQ$13)))</f>
        <v>0</v>
      </c>
      <c r="T30" s="120" cm="1">
        <f t="array" aca="1" ref="T30" ca="1">SUMPRODUCT(SUMIF(INDIRECT($AB$3:$AB$13),$A30,INDIRECT(AR$3:AR$13)))</f>
        <v>0</v>
      </c>
      <c r="U30" s="121"/>
      <c r="V30" s="118" cm="1">
        <f t="array" aca="1" ref="V30" ca="1">SUMPRODUCT(SUMIF(INDIRECT($AB$3:$AB$13),$A30,INDIRECT(AS$3:AS$13)))</f>
        <v>0</v>
      </c>
      <c r="W30" s="119" cm="1">
        <f t="array" aca="1" ref="W30" ca="1">SUMPRODUCT(SUMIF(INDIRECT($AB$3:$AB$13),$A30,INDIRECT(AT$3:AT$13)))</f>
        <v>0</v>
      </c>
      <c r="X30" s="120" cm="1">
        <f t="array" aca="1" ref="X30" ca="1">SUMPRODUCT(SUMIF(INDIRECT($AB$3:$AB$13),$A30,INDIRECT($AU$3:$AU$13)))</f>
        <v>0</v>
      </c>
      <c r="AB30" s="49"/>
      <c r="AC30" s="49"/>
      <c r="AD30" s="49"/>
    </row>
    <row r="31" spans="1:39" ht="25.15" customHeight="1" x14ac:dyDescent="0.25">
      <c r="A31" s="69">
        <v>45683</v>
      </c>
      <c r="B31" s="118" cm="1">
        <f t="array" aca="1" ref="B31" ca="1">SUMPRODUCT(SUMIF(INDIRECT($AB$3:$AB$13),$A31,INDIRECT(AC$3:AC$13)))</f>
        <v>0</v>
      </c>
      <c r="C31" s="119" cm="1">
        <f t="array" aca="1" ref="C31" ca="1">SUMPRODUCT(SUMIF(INDIRECT($AB$3:$AB$13),$A31,INDIRECT(AD$3:AD$13)))</f>
        <v>0</v>
      </c>
      <c r="D31" s="120" cm="1">
        <f t="array" aca="1" ref="D31" ca="1">SUMPRODUCT(SUMIF(INDIRECT($AB$3:$AB$13),$A31,INDIRECT(AE$3:AE$13)))</f>
        <v>0</v>
      </c>
      <c r="E31" s="121"/>
      <c r="F31" s="118" cm="1">
        <f t="array" aca="1" ref="F31" ca="1">SUMPRODUCT(SUMIF(INDIRECT($AB$3:$AB$13),$A31,INDIRECT(AF$3:AF$13)))</f>
        <v>0</v>
      </c>
      <c r="G31" s="119" cm="1">
        <f t="array" aca="1" ref="G31" ca="1">SUMPRODUCT(SUMIF(INDIRECT($AB$3:$AB$13),$A31,INDIRECT(AG$3:AG$13)))</f>
        <v>0</v>
      </c>
      <c r="H31" s="120" cm="1">
        <f t="array" aca="1" ref="H31" ca="1">SUMPRODUCT(SUMIF(INDIRECT($AB$3:$AB$13),$A31,INDIRECT(AH$3:AH$13)))</f>
        <v>0</v>
      </c>
      <c r="I31" s="118" cm="1">
        <f t="array" aca="1" ref="I31" ca="1">SUMPRODUCT(SUMIF(INDIRECT($AB$3:$AB$13),$A31,INDIRECT(AI$3:AI$13)))</f>
        <v>0</v>
      </c>
      <c r="J31" s="119" cm="1">
        <f t="array" aca="1" ref="J31" ca="1">SUMPRODUCT(SUMIF(INDIRECT($AB$3:$AB$13),$A31,INDIRECT(AJ$3:AJ$13)))</f>
        <v>0</v>
      </c>
      <c r="K31" s="120" cm="1">
        <f t="array" aca="1" ref="K31" ca="1">SUMPRODUCT(SUMIF(INDIRECT($AB$3:$AB$13),$A31,INDIRECT(AK$3:AK$13)))</f>
        <v>0</v>
      </c>
      <c r="L31" s="118" cm="1">
        <f t="array" aca="1" ref="L31" ca="1">SUMPRODUCT(SUMIF(INDIRECT($AB$3:$AB$13),$A31,INDIRECT(AL$3:AL$13)))</f>
        <v>0</v>
      </c>
      <c r="M31" s="119" cm="1">
        <f t="array" aca="1" ref="M31" ca="1">SUMPRODUCT(SUMIF(INDIRECT($AB$3:$AB$13),$A31,INDIRECT(AM$3:AM$13)))</f>
        <v>0</v>
      </c>
      <c r="N31" s="120" cm="1">
        <f t="array" aca="1" ref="N31" ca="1">SUMPRODUCT(SUMIF(INDIRECT($AB$3:$AB$13),$A31,INDIRECT(AN$3:AN$13)))</f>
        <v>0</v>
      </c>
      <c r="O31" s="121"/>
      <c r="P31" s="118" cm="1">
        <f t="array" aca="1" ref="P31" ca="1">SUMPRODUCT(SUMIF(INDIRECT($AB$3:$AB$13),$A31,INDIRECT(AO$3:AO$13)))</f>
        <v>0</v>
      </c>
      <c r="Q31" s="120" cm="1">
        <f t="array" aca="1" ref="Q31" ca="1">SUMPRODUCT(SUMIF(INDIRECT($AB$3:$AB$13),$A31,INDIRECT(AP$3:AP$13)))</f>
        <v>0</v>
      </c>
      <c r="R31" s="121"/>
      <c r="S31" s="118" cm="1">
        <f t="array" aca="1" ref="S31" ca="1">SUMPRODUCT(SUMIF(INDIRECT($AB$3:$AB$13),$A31,INDIRECT(AQ$3:AQ$13)))</f>
        <v>0</v>
      </c>
      <c r="T31" s="120" cm="1">
        <f t="array" aca="1" ref="T31" ca="1">SUMPRODUCT(SUMIF(INDIRECT($AB$3:$AB$13),$A31,INDIRECT(AR$3:AR$13)))</f>
        <v>0</v>
      </c>
      <c r="U31" s="121"/>
      <c r="V31" s="118" cm="1">
        <f t="array" aca="1" ref="V31" ca="1">SUMPRODUCT(SUMIF(INDIRECT($AB$3:$AB$13),$A31,INDIRECT(AS$3:AS$13)))</f>
        <v>0</v>
      </c>
      <c r="W31" s="119" cm="1">
        <f t="array" aca="1" ref="W31" ca="1">SUMPRODUCT(SUMIF(INDIRECT($AB$3:$AB$13),$A31,INDIRECT(AT$3:AT$13)))</f>
        <v>0</v>
      </c>
      <c r="X31" s="120" cm="1">
        <f t="array" aca="1" ref="X31" ca="1">SUMPRODUCT(SUMIF(INDIRECT($AB$3:$AB$13),$A31,INDIRECT($AU$3:$AU$13)))</f>
        <v>0</v>
      </c>
      <c r="AB31" s="49"/>
      <c r="AC31" s="49"/>
      <c r="AD31" s="49"/>
    </row>
    <row r="32" spans="1:39" ht="25.15" customHeight="1" x14ac:dyDescent="0.25">
      <c r="A32" s="69">
        <v>45684</v>
      </c>
      <c r="B32" s="118" cm="1">
        <f t="array" aca="1" ref="B32" ca="1">SUMPRODUCT(SUMIF(INDIRECT($AB$3:$AB$13),$A32,INDIRECT(AC$3:AC$13)))</f>
        <v>0</v>
      </c>
      <c r="C32" s="119" cm="1">
        <f t="array" aca="1" ref="C32" ca="1">SUMPRODUCT(SUMIF(INDIRECT($AB$3:$AB$13),$A32,INDIRECT(AD$3:AD$13)))</f>
        <v>0</v>
      </c>
      <c r="D32" s="120" cm="1">
        <f t="array" aca="1" ref="D32" ca="1">SUMPRODUCT(SUMIF(INDIRECT($AB$3:$AB$13),$A32,INDIRECT(AE$3:AE$13)))</f>
        <v>0</v>
      </c>
      <c r="E32" s="121"/>
      <c r="F32" s="118" cm="1">
        <f t="array" aca="1" ref="F32" ca="1">SUMPRODUCT(SUMIF(INDIRECT($AB$3:$AB$13),$A32,INDIRECT(AF$3:AF$13)))</f>
        <v>0</v>
      </c>
      <c r="G32" s="119" cm="1">
        <f t="array" aca="1" ref="G32" ca="1">SUMPRODUCT(SUMIF(INDIRECT($AB$3:$AB$13),$A32,INDIRECT(AG$3:AG$13)))</f>
        <v>0</v>
      </c>
      <c r="H32" s="120" cm="1">
        <f t="array" aca="1" ref="H32" ca="1">SUMPRODUCT(SUMIF(INDIRECT($AB$3:$AB$13),$A32,INDIRECT(AH$3:AH$13)))</f>
        <v>0</v>
      </c>
      <c r="I32" s="118" cm="1">
        <f t="array" aca="1" ref="I32" ca="1">SUMPRODUCT(SUMIF(INDIRECT($AB$3:$AB$13),$A32,INDIRECT(AI$3:AI$13)))</f>
        <v>0</v>
      </c>
      <c r="J32" s="119" cm="1">
        <f t="array" aca="1" ref="J32" ca="1">SUMPRODUCT(SUMIF(INDIRECT($AB$3:$AB$13),$A32,INDIRECT(AJ$3:AJ$13)))</f>
        <v>0</v>
      </c>
      <c r="K32" s="120" cm="1">
        <f t="array" aca="1" ref="K32" ca="1">SUMPRODUCT(SUMIF(INDIRECT($AB$3:$AB$13),$A32,INDIRECT(AK$3:AK$13)))</f>
        <v>0</v>
      </c>
      <c r="L32" s="118" cm="1">
        <f t="array" aca="1" ref="L32" ca="1">SUMPRODUCT(SUMIF(INDIRECT($AB$3:$AB$13),$A32,INDIRECT(AL$3:AL$13)))</f>
        <v>0</v>
      </c>
      <c r="M32" s="119" cm="1">
        <f t="array" aca="1" ref="M32" ca="1">SUMPRODUCT(SUMIF(INDIRECT($AB$3:$AB$13),$A32,INDIRECT(AM$3:AM$13)))</f>
        <v>0</v>
      </c>
      <c r="N32" s="120" cm="1">
        <f t="array" aca="1" ref="N32" ca="1">SUMPRODUCT(SUMIF(INDIRECT($AB$3:$AB$13),$A32,INDIRECT(AN$3:AN$13)))</f>
        <v>0</v>
      </c>
      <c r="O32" s="121"/>
      <c r="P32" s="118" cm="1">
        <f t="array" aca="1" ref="P32" ca="1">SUMPRODUCT(SUMIF(INDIRECT($AB$3:$AB$13),$A32,INDIRECT(AO$3:AO$13)))</f>
        <v>0</v>
      </c>
      <c r="Q32" s="120" cm="1">
        <f t="array" aca="1" ref="Q32" ca="1">SUMPRODUCT(SUMIF(INDIRECT($AB$3:$AB$13),$A32,INDIRECT(AP$3:AP$13)))</f>
        <v>0</v>
      </c>
      <c r="R32" s="121"/>
      <c r="S32" s="118" cm="1">
        <f t="array" aca="1" ref="S32" ca="1">SUMPRODUCT(SUMIF(INDIRECT($AB$3:$AB$13),$A32,INDIRECT(AQ$3:AQ$13)))</f>
        <v>0</v>
      </c>
      <c r="T32" s="120" cm="1">
        <f t="array" aca="1" ref="T32" ca="1">SUMPRODUCT(SUMIF(INDIRECT($AB$3:$AB$13),$A32,INDIRECT(AR$3:AR$13)))</f>
        <v>0</v>
      </c>
      <c r="U32" s="121"/>
      <c r="V32" s="118" cm="1">
        <f t="array" aca="1" ref="V32" ca="1">SUMPRODUCT(SUMIF(INDIRECT($AB$3:$AB$13),$A32,INDIRECT(AS$3:AS$13)))</f>
        <v>0</v>
      </c>
      <c r="W32" s="119" cm="1">
        <f t="array" aca="1" ref="W32" ca="1">SUMPRODUCT(SUMIF(INDIRECT($AB$3:$AB$13),$A32,INDIRECT(AT$3:AT$13)))</f>
        <v>0</v>
      </c>
      <c r="X32" s="120" cm="1">
        <f t="array" aca="1" ref="X32" ca="1">SUMPRODUCT(SUMIF(INDIRECT($AB$3:$AB$13),$A32,INDIRECT($AU$3:$AU$13)))</f>
        <v>0</v>
      </c>
      <c r="AB32" s="49"/>
      <c r="AC32" s="49"/>
      <c r="AD32" s="49"/>
    </row>
    <row r="33" spans="1:30" ht="25.15" customHeight="1" x14ac:dyDescent="0.25">
      <c r="A33" s="69">
        <v>45685</v>
      </c>
      <c r="B33" s="118" cm="1">
        <f t="array" aca="1" ref="B33" ca="1">SUMPRODUCT(SUMIF(INDIRECT($AB$3:$AB$13),$A33,INDIRECT(AC$3:AC$13)))</f>
        <v>0</v>
      </c>
      <c r="C33" s="119" cm="1">
        <f t="array" aca="1" ref="C33" ca="1">SUMPRODUCT(SUMIF(INDIRECT($AB$3:$AB$13),$A33,INDIRECT(AD$3:AD$13)))</f>
        <v>0</v>
      </c>
      <c r="D33" s="120" cm="1">
        <f t="array" aca="1" ref="D33" ca="1">SUMPRODUCT(SUMIF(INDIRECT($AB$3:$AB$13),$A33,INDIRECT(AE$3:AE$13)))</f>
        <v>0</v>
      </c>
      <c r="E33" s="121"/>
      <c r="F33" s="118" cm="1">
        <f t="array" aca="1" ref="F33" ca="1">SUMPRODUCT(SUMIF(INDIRECT($AB$3:$AB$13),$A33,INDIRECT(AF$3:AF$13)))</f>
        <v>0</v>
      </c>
      <c r="G33" s="119" cm="1">
        <f t="array" aca="1" ref="G33" ca="1">SUMPRODUCT(SUMIF(INDIRECT($AB$3:$AB$13),$A33,INDIRECT(AG$3:AG$13)))</f>
        <v>0</v>
      </c>
      <c r="H33" s="120" cm="1">
        <f t="array" aca="1" ref="H33" ca="1">SUMPRODUCT(SUMIF(INDIRECT($AB$3:$AB$13),$A33,INDIRECT(AH$3:AH$13)))</f>
        <v>0</v>
      </c>
      <c r="I33" s="118" cm="1">
        <f t="array" aca="1" ref="I33" ca="1">SUMPRODUCT(SUMIF(INDIRECT($AB$3:$AB$13),$A33,INDIRECT(AI$3:AI$13)))</f>
        <v>0</v>
      </c>
      <c r="J33" s="119" cm="1">
        <f t="array" aca="1" ref="J33" ca="1">SUMPRODUCT(SUMIF(INDIRECT($AB$3:$AB$13),$A33,INDIRECT(AJ$3:AJ$13)))</f>
        <v>0</v>
      </c>
      <c r="K33" s="120" cm="1">
        <f t="array" aca="1" ref="K33" ca="1">SUMPRODUCT(SUMIF(INDIRECT($AB$3:$AB$13),$A33,INDIRECT(AK$3:AK$13)))</f>
        <v>0</v>
      </c>
      <c r="L33" s="118" cm="1">
        <f t="array" aca="1" ref="L33" ca="1">SUMPRODUCT(SUMIF(INDIRECT($AB$3:$AB$13),$A33,INDIRECT(AL$3:AL$13)))</f>
        <v>0</v>
      </c>
      <c r="M33" s="119" cm="1">
        <f t="array" aca="1" ref="M33" ca="1">SUMPRODUCT(SUMIF(INDIRECT($AB$3:$AB$13),$A33,INDIRECT(AM$3:AM$13)))</f>
        <v>0</v>
      </c>
      <c r="N33" s="120" cm="1">
        <f t="array" aca="1" ref="N33" ca="1">SUMPRODUCT(SUMIF(INDIRECT($AB$3:$AB$13),$A33,INDIRECT(AN$3:AN$13)))</f>
        <v>0</v>
      </c>
      <c r="O33" s="121"/>
      <c r="P33" s="118" cm="1">
        <f t="array" aca="1" ref="P33" ca="1">SUMPRODUCT(SUMIF(INDIRECT($AB$3:$AB$13),$A33,INDIRECT(AO$3:AO$13)))</f>
        <v>0</v>
      </c>
      <c r="Q33" s="120" cm="1">
        <f t="array" aca="1" ref="Q33" ca="1">SUMPRODUCT(SUMIF(INDIRECT($AB$3:$AB$13),$A33,INDIRECT(AP$3:AP$13)))</f>
        <v>0</v>
      </c>
      <c r="R33" s="121"/>
      <c r="S33" s="118" cm="1">
        <f t="array" aca="1" ref="S33" ca="1">SUMPRODUCT(SUMIF(INDIRECT($AB$3:$AB$13),$A33,INDIRECT(AQ$3:AQ$13)))</f>
        <v>0</v>
      </c>
      <c r="T33" s="120" cm="1">
        <f t="array" aca="1" ref="T33" ca="1">SUMPRODUCT(SUMIF(INDIRECT($AB$3:$AB$13),$A33,INDIRECT(AR$3:AR$13)))</f>
        <v>0</v>
      </c>
      <c r="U33" s="121"/>
      <c r="V33" s="118" cm="1">
        <f t="array" aca="1" ref="V33" ca="1">SUMPRODUCT(SUMIF(INDIRECT($AB$3:$AB$13),$A33,INDIRECT(AS$3:AS$13)))</f>
        <v>0</v>
      </c>
      <c r="W33" s="119" cm="1">
        <f t="array" aca="1" ref="W33" ca="1">SUMPRODUCT(SUMIF(INDIRECT($AB$3:$AB$13),$A33,INDIRECT(AT$3:AT$13)))</f>
        <v>0</v>
      </c>
      <c r="X33" s="120" cm="1">
        <f t="array" aca="1" ref="X33" ca="1">SUMPRODUCT(SUMIF(INDIRECT($AB$3:$AB$13),$A33,INDIRECT($AU$3:$AU$13)))</f>
        <v>0</v>
      </c>
      <c r="AB33" s="49"/>
      <c r="AC33" s="49"/>
      <c r="AD33" s="49"/>
    </row>
    <row r="34" spans="1:30" ht="25.15" customHeight="1" x14ac:dyDescent="0.25">
      <c r="A34" s="69">
        <v>45686</v>
      </c>
      <c r="B34" s="118" cm="1">
        <f t="array" aca="1" ref="B34" ca="1">SUMPRODUCT(SUMIF(INDIRECT($AB$3:$AB$13),$A34,INDIRECT(AC$3:AC$13)))</f>
        <v>0</v>
      </c>
      <c r="C34" s="119" cm="1">
        <f t="array" aca="1" ref="C34" ca="1">SUMPRODUCT(SUMIF(INDIRECT($AB$3:$AB$13),$A34,INDIRECT(AD$3:AD$13)))</f>
        <v>0</v>
      </c>
      <c r="D34" s="120" cm="1">
        <f t="array" aca="1" ref="D34" ca="1">SUMPRODUCT(SUMIF(INDIRECT($AB$3:$AB$13),$A34,INDIRECT(AE$3:AE$13)))</f>
        <v>0</v>
      </c>
      <c r="E34" s="121"/>
      <c r="F34" s="118" cm="1">
        <f t="array" aca="1" ref="F34" ca="1">SUMPRODUCT(SUMIF(INDIRECT($AB$3:$AB$13),$A34,INDIRECT(AF$3:AF$13)))</f>
        <v>0</v>
      </c>
      <c r="G34" s="119" cm="1">
        <f t="array" aca="1" ref="G34" ca="1">SUMPRODUCT(SUMIF(INDIRECT($AB$3:$AB$13),$A34,INDIRECT(AG$3:AG$13)))</f>
        <v>0</v>
      </c>
      <c r="H34" s="120" cm="1">
        <f t="array" aca="1" ref="H34" ca="1">SUMPRODUCT(SUMIF(INDIRECT($AB$3:$AB$13),$A34,INDIRECT(AH$3:AH$13)))</f>
        <v>0</v>
      </c>
      <c r="I34" s="118" cm="1">
        <f t="array" aca="1" ref="I34" ca="1">SUMPRODUCT(SUMIF(INDIRECT($AB$3:$AB$13),$A34,INDIRECT(AI$3:AI$13)))</f>
        <v>0</v>
      </c>
      <c r="J34" s="119" cm="1">
        <f t="array" aca="1" ref="J34" ca="1">SUMPRODUCT(SUMIF(INDIRECT($AB$3:$AB$13),$A34,INDIRECT(AJ$3:AJ$13)))</f>
        <v>0</v>
      </c>
      <c r="K34" s="120" cm="1">
        <f t="array" aca="1" ref="K34" ca="1">SUMPRODUCT(SUMIF(INDIRECT($AB$3:$AB$13),$A34,INDIRECT(AK$3:AK$13)))</f>
        <v>0</v>
      </c>
      <c r="L34" s="118" cm="1">
        <f t="array" aca="1" ref="L34" ca="1">SUMPRODUCT(SUMIF(INDIRECT($AB$3:$AB$13),$A34,INDIRECT(AL$3:AL$13)))</f>
        <v>0</v>
      </c>
      <c r="M34" s="119" cm="1">
        <f t="array" aca="1" ref="M34" ca="1">SUMPRODUCT(SUMIF(INDIRECT($AB$3:$AB$13),$A34,INDIRECT(AM$3:AM$13)))</f>
        <v>0</v>
      </c>
      <c r="N34" s="120" cm="1">
        <f t="array" aca="1" ref="N34" ca="1">SUMPRODUCT(SUMIF(INDIRECT($AB$3:$AB$13),$A34,INDIRECT(AN$3:AN$13)))</f>
        <v>0</v>
      </c>
      <c r="O34" s="121"/>
      <c r="P34" s="118" cm="1">
        <f t="array" aca="1" ref="P34" ca="1">SUMPRODUCT(SUMIF(INDIRECT($AB$3:$AB$13),$A34,INDIRECT(AO$3:AO$13)))</f>
        <v>0</v>
      </c>
      <c r="Q34" s="120" cm="1">
        <f t="array" aca="1" ref="Q34" ca="1">SUMPRODUCT(SUMIF(INDIRECT($AB$3:$AB$13),$A34,INDIRECT(AP$3:AP$13)))</f>
        <v>0</v>
      </c>
      <c r="R34" s="121"/>
      <c r="S34" s="118" cm="1">
        <f t="array" aca="1" ref="S34" ca="1">SUMPRODUCT(SUMIF(INDIRECT($AB$3:$AB$13),$A34,INDIRECT(AQ$3:AQ$13)))</f>
        <v>0</v>
      </c>
      <c r="T34" s="120" cm="1">
        <f t="array" aca="1" ref="T34" ca="1">SUMPRODUCT(SUMIF(INDIRECT($AB$3:$AB$13),$A34,INDIRECT(AR$3:AR$13)))</f>
        <v>0</v>
      </c>
      <c r="U34" s="121"/>
      <c r="V34" s="118" cm="1">
        <f t="array" aca="1" ref="V34" ca="1">SUMPRODUCT(SUMIF(INDIRECT($AB$3:$AB$13),$A34,INDIRECT(AS$3:AS$13)))</f>
        <v>0</v>
      </c>
      <c r="W34" s="119" cm="1">
        <f t="array" aca="1" ref="W34" ca="1">SUMPRODUCT(SUMIF(INDIRECT($AB$3:$AB$13),$A34,INDIRECT(AT$3:AT$13)))</f>
        <v>0</v>
      </c>
      <c r="X34" s="120" cm="1">
        <f t="array" aca="1" ref="X34" ca="1">SUMPRODUCT(SUMIF(INDIRECT($AB$3:$AB$13),$A34,INDIRECT($AU$3:$AU$13)))</f>
        <v>0</v>
      </c>
      <c r="AB34" s="49"/>
      <c r="AC34" s="49"/>
      <c r="AD34" s="49"/>
    </row>
    <row r="35" spans="1:30" ht="25.15" customHeight="1" x14ac:dyDescent="0.25">
      <c r="A35" s="69">
        <v>45687</v>
      </c>
      <c r="B35" s="118" cm="1">
        <f t="array" aca="1" ref="B35" ca="1">SUMPRODUCT(SUMIF(INDIRECT($AB$3:$AB$13),$A35,INDIRECT(AC$3:AC$13)))</f>
        <v>0</v>
      </c>
      <c r="C35" s="119" cm="1">
        <f t="array" aca="1" ref="C35" ca="1">SUMPRODUCT(SUMIF(INDIRECT($AB$3:$AB$13),$A35,INDIRECT(AD$3:AD$13)))</f>
        <v>0</v>
      </c>
      <c r="D35" s="120" cm="1">
        <f t="array" aca="1" ref="D35" ca="1">SUMPRODUCT(SUMIF(INDIRECT($AB$3:$AB$13),$A35,INDIRECT(AE$3:AE$13)))</f>
        <v>0</v>
      </c>
      <c r="E35" s="121"/>
      <c r="F35" s="118" cm="1">
        <f t="array" aca="1" ref="F35" ca="1">SUMPRODUCT(SUMIF(INDIRECT($AB$3:$AB$13),$A35,INDIRECT(AF$3:AF$13)))</f>
        <v>0</v>
      </c>
      <c r="G35" s="119" cm="1">
        <f t="array" aca="1" ref="G35" ca="1">SUMPRODUCT(SUMIF(INDIRECT($AB$3:$AB$13),$A35,INDIRECT(AG$3:AG$13)))</f>
        <v>0</v>
      </c>
      <c r="H35" s="120" cm="1">
        <f t="array" aca="1" ref="H35" ca="1">SUMPRODUCT(SUMIF(INDIRECT($AB$3:$AB$13),$A35,INDIRECT(AH$3:AH$13)))</f>
        <v>0</v>
      </c>
      <c r="I35" s="118" cm="1">
        <f t="array" aca="1" ref="I35" ca="1">SUMPRODUCT(SUMIF(INDIRECT($AB$3:$AB$13),$A35,INDIRECT(AI$3:AI$13)))</f>
        <v>0</v>
      </c>
      <c r="J35" s="119" cm="1">
        <f t="array" aca="1" ref="J35" ca="1">SUMPRODUCT(SUMIF(INDIRECT($AB$3:$AB$13),$A35,INDIRECT(AJ$3:AJ$13)))</f>
        <v>0</v>
      </c>
      <c r="K35" s="120" cm="1">
        <f t="array" aca="1" ref="K35" ca="1">SUMPRODUCT(SUMIF(INDIRECT($AB$3:$AB$13),$A35,INDIRECT(AK$3:AK$13)))</f>
        <v>0</v>
      </c>
      <c r="L35" s="118" cm="1">
        <f t="array" aca="1" ref="L35" ca="1">SUMPRODUCT(SUMIF(INDIRECT($AB$3:$AB$13),$A35,INDIRECT(AL$3:AL$13)))</f>
        <v>0</v>
      </c>
      <c r="M35" s="119" cm="1">
        <f t="array" aca="1" ref="M35" ca="1">SUMPRODUCT(SUMIF(INDIRECT($AB$3:$AB$13),$A35,INDIRECT(AM$3:AM$13)))</f>
        <v>0</v>
      </c>
      <c r="N35" s="120" cm="1">
        <f t="array" aca="1" ref="N35" ca="1">SUMPRODUCT(SUMIF(INDIRECT($AB$3:$AB$13),$A35,INDIRECT(AN$3:AN$13)))</f>
        <v>0</v>
      </c>
      <c r="O35" s="121"/>
      <c r="P35" s="118" cm="1">
        <f t="array" aca="1" ref="P35" ca="1">SUMPRODUCT(SUMIF(INDIRECT($AB$3:$AB$13),$A35,INDIRECT(AO$3:AO$13)))</f>
        <v>0</v>
      </c>
      <c r="Q35" s="120" cm="1">
        <f t="array" aca="1" ref="Q35" ca="1">SUMPRODUCT(SUMIF(INDIRECT($AB$3:$AB$13),$A35,INDIRECT(AP$3:AP$13)))</f>
        <v>0</v>
      </c>
      <c r="R35" s="121"/>
      <c r="S35" s="118" cm="1">
        <f t="array" aca="1" ref="S35" ca="1">SUMPRODUCT(SUMIF(INDIRECT($AB$3:$AB$13),$A35,INDIRECT(AQ$3:AQ$13)))</f>
        <v>0</v>
      </c>
      <c r="T35" s="120" cm="1">
        <f t="array" aca="1" ref="T35" ca="1">SUMPRODUCT(SUMIF(INDIRECT($AB$3:$AB$13),$A35,INDIRECT(AR$3:AR$13)))</f>
        <v>0</v>
      </c>
      <c r="U35" s="121"/>
      <c r="V35" s="118" cm="1">
        <f t="array" aca="1" ref="V35" ca="1">SUMPRODUCT(SUMIF(INDIRECT($AB$3:$AB$13),$A35,INDIRECT(AS$3:AS$13)))</f>
        <v>0</v>
      </c>
      <c r="W35" s="119" cm="1">
        <f t="array" aca="1" ref="W35" ca="1">SUMPRODUCT(SUMIF(INDIRECT($AB$3:$AB$13),$A35,INDIRECT(AT$3:AT$13)))</f>
        <v>0</v>
      </c>
      <c r="X35" s="120" cm="1">
        <f t="array" aca="1" ref="X35" ca="1">SUMPRODUCT(SUMIF(INDIRECT($AB$3:$AB$13),$A35,INDIRECT($AU$3:$AU$13)))</f>
        <v>0</v>
      </c>
      <c r="AB35" s="49"/>
      <c r="AC35" s="49"/>
      <c r="AD35" s="49"/>
    </row>
    <row r="36" spans="1:30" ht="25.15" customHeight="1" thickBot="1" x14ac:dyDescent="0.3">
      <c r="A36" s="70">
        <v>45688</v>
      </c>
      <c r="B36" s="125" cm="1">
        <f t="array" aca="1" ref="B36" ca="1">SUMPRODUCT(SUMIF(INDIRECT($AB$3:$AB$13),$A36,INDIRECT(AC$3:AC$13)))</f>
        <v>0</v>
      </c>
      <c r="C36" s="126" cm="1">
        <f t="array" aca="1" ref="C36" ca="1">SUMPRODUCT(SUMIF(INDIRECT($AB$3:$AB$13),$A36,INDIRECT(AD$3:AD$13)))</f>
        <v>0</v>
      </c>
      <c r="D36" s="127" cm="1">
        <f t="array" aca="1" ref="D36" ca="1">SUMPRODUCT(SUMIF(INDIRECT($AB$3:$AB$13),$A36,INDIRECT(AE$3:AE$13)))</f>
        <v>0</v>
      </c>
      <c r="E36" s="121"/>
      <c r="F36" s="125" cm="1">
        <f t="array" aca="1" ref="F36" ca="1">SUMPRODUCT(SUMIF(INDIRECT($AB$3:$AB$13),$A36,INDIRECT(AF$3:AF$13)))</f>
        <v>0</v>
      </c>
      <c r="G36" s="126" cm="1">
        <f t="array" aca="1" ref="G36" ca="1">SUMPRODUCT(SUMIF(INDIRECT($AB$3:$AB$13),$A36,INDIRECT(AG$3:AG$13)))</f>
        <v>0</v>
      </c>
      <c r="H36" s="127" cm="1">
        <f t="array" aca="1" ref="H36" ca="1">SUMPRODUCT(SUMIF(INDIRECT($AB$3:$AB$13),$A36,INDIRECT(AH$3:AH$13)))</f>
        <v>0</v>
      </c>
      <c r="I36" s="125" cm="1">
        <f t="array" aca="1" ref="I36" ca="1">SUMPRODUCT(SUMIF(INDIRECT($AB$3:$AB$13),$A36,INDIRECT(AI$3:AI$13)))</f>
        <v>0</v>
      </c>
      <c r="J36" s="126" cm="1">
        <f t="array" aca="1" ref="J36" ca="1">SUMPRODUCT(SUMIF(INDIRECT($AB$3:$AB$13),$A36,INDIRECT(AJ$3:AJ$13)))</f>
        <v>0</v>
      </c>
      <c r="K36" s="127" cm="1">
        <f t="array" aca="1" ref="K36" ca="1">SUMPRODUCT(SUMIF(INDIRECT($AB$3:$AB$13),$A36,INDIRECT(AK$3:AK$13)))</f>
        <v>0</v>
      </c>
      <c r="L36" s="125" cm="1">
        <f t="array" aca="1" ref="L36" ca="1">SUMPRODUCT(SUMIF(INDIRECT($AB$3:$AB$13),$A36,INDIRECT(AL$3:AL$13)))</f>
        <v>0</v>
      </c>
      <c r="M36" s="126" cm="1">
        <f t="array" aca="1" ref="M36" ca="1">SUMPRODUCT(SUMIF(INDIRECT($AB$3:$AB$13),$A36,INDIRECT(AM$3:AM$13)))</f>
        <v>0</v>
      </c>
      <c r="N36" s="127" cm="1">
        <f t="array" aca="1" ref="N36" ca="1">SUMPRODUCT(SUMIF(INDIRECT($AB$3:$AB$13),$A36,INDIRECT(AN$3:AN$13)))</f>
        <v>0</v>
      </c>
      <c r="O36" s="121"/>
      <c r="P36" s="125" cm="1">
        <f t="array" aca="1" ref="P36" ca="1">SUMPRODUCT(SUMIF(INDIRECT($AB$3:$AB$13),$A36,INDIRECT(AO$3:AO$13)))</f>
        <v>0</v>
      </c>
      <c r="Q36" s="127" cm="1">
        <f t="array" aca="1" ref="Q36" ca="1">SUMPRODUCT(SUMIF(INDIRECT($AB$3:$AB$13),$A36,INDIRECT(AP$3:AP$13)))</f>
        <v>0</v>
      </c>
      <c r="R36" s="121"/>
      <c r="S36" s="125" cm="1">
        <f t="array" aca="1" ref="S36" ca="1">SUMPRODUCT(SUMIF(INDIRECT($AB$3:$AB$13),$A36,INDIRECT(AQ$3:AQ$13)))</f>
        <v>0</v>
      </c>
      <c r="T36" s="127" cm="1">
        <f t="array" aca="1" ref="T36" ca="1">SUMPRODUCT(SUMIF(INDIRECT($AB$3:$AB$13),$A36,INDIRECT(AR$3:AR$13)))</f>
        <v>0</v>
      </c>
      <c r="U36" s="121"/>
      <c r="V36" s="125" cm="1">
        <f t="array" aca="1" ref="V36" ca="1">SUMPRODUCT(SUMIF(INDIRECT($AB$3:$AB$13),$A36,INDIRECT(AS$3:AS$13)))</f>
        <v>0</v>
      </c>
      <c r="W36" s="126" cm="1">
        <f t="array" aca="1" ref="W36" ca="1">SUMPRODUCT(SUMIF(INDIRECT($AB$3:$AB$13),$A36,INDIRECT(AT$3:AT$13)))</f>
        <v>0</v>
      </c>
      <c r="X36" s="127" cm="1">
        <f t="array" aca="1" ref="X36" ca="1">SUMPRODUCT(SUMIF(INDIRECT($AB$3:$AB$13),$A36,INDIRECT($AU$3:$AU$13)))</f>
        <v>0</v>
      </c>
      <c r="AB36" s="49"/>
      <c r="AC36" s="49"/>
      <c r="AD36" s="49"/>
    </row>
    <row r="37" spans="1:30" ht="20.100000000000001" customHeight="1" thickBot="1" x14ac:dyDescent="0.3">
      <c r="A37" s="2" t="s">
        <v>10</v>
      </c>
      <c r="B37" s="53">
        <f ca="1">SUM(B6:B36)</f>
        <v>3</v>
      </c>
      <c r="C37" s="58">
        <f ca="1">SUM(C6:C36)</f>
        <v>3</v>
      </c>
      <c r="D37" s="65">
        <f ca="1">SUM(D6:D36)</f>
        <v>3</v>
      </c>
      <c r="E37" s="4"/>
      <c r="F37" s="5">
        <f t="shared" ref="F37:N37" ca="1" si="5">SUM(F6:F36)</f>
        <v>1</v>
      </c>
      <c r="G37" s="58">
        <f t="shared" ca="1" si="5"/>
        <v>1</v>
      </c>
      <c r="H37" s="65">
        <f t="shared" ca="1" si="5"/>
        <v>1</v>
      </c>
      <c r="I37" s="5">
        <f t="shared" ca="1" si="5"/>
        <v>1</v>
      </c>
      <c r="J37" s="58">
        <f t="shared" ca="1" si="5"/>
        <v>1</v>
      </c>
      <c r="K37" s="65">
        <f t="shared" ca="1" si="5"/>
        <v>1</v>
      </c>
      <c r="L37" s="5">
        <f t="shared" ca="1" si="5"/>
        <v>1</v>
      </c>
      <c r="M37" s="58">
        <f t="shared" ca="1" si="5"/>
        <v>1</v>
      </c>
      <c r="N37" s="64">
        <f t="shared" ca="1" si="5"/>
        <v>1</v>
      </c>
      <c r="O37" s="4"/>
      <c r="P37" s="32">
        <f ca="1">SUM(P6,P36)</f>
        <v>0</v>
      </c>
      <c r="Q37" s="57">
        <f ca="1">SUM(Q6:Q36)</f>
        <v>0</v>
      </c>
      <c r="S37" s="57">
        <f ca="1">SUM(S6:S36)</f>
        <v>0</v>
      </c>
      <c r="T37" s="64">
        <f ca="1">SUM(T6:T36)</f>
        <v>0</v>
      </c>
      <c r="V37" s="64">
        <f ca="1">SUM(V6:V36)</f>
        <v>0</v>
      </c>
      <c r="W37" s="64">
        <f ca="1">SUM(W6:W36)</f>
        <v>0</v>
      </c>
      <c r="X37" s="64">
        <f ca="1">SUM(X6:X36)</f>
        <v>0</v>
      </c>
      <c r="AB37" s="49"/>
      <c r="AC37" s="49"/>
      <c r="AD37" s="49"/>
    </row>
    <row r="38" spans="1:30" ht="25.15" customHeight="1" x14ac:dyDescent="0.25"/>
    <row r="39" spans="1:30" ht="25.15" customHeight="1" x14ac:dyDescent="0.25"/>
    <row r="40" spans="1:30" ht="25.15" customHeight="1" x14ac:dyDescent="0.25">
      <c r="A40" s="103" t="s">
        <v>12</v>
      </c>
      <c r="B40" s="103"/>
      <c r="C40" s="103"/>
      <c r="D40" s="103"/>
      <c r="E40" s="103"/>
      <c r="F40" s="103"/>
    </row>
    <row r="41" spans="1:30" s="8" customFormat="1" ht="25.35" customHeight="1" x14ac:dyDescent="0.25">
      <c r="A41" s="104" t="s">
        <v>13</v>
      </c>
      <c r="B41" s="104"/>
      <c r="C41" s="104"/>
      <c r="D41" s="104"/>
      <c r="E41" s="104"/>
      <c r="F41" s="104"/>
      <c r="S41" s="28"/>
      <c r="T41" s="28"/>
      <c r="U41" s="28"/>
      <c r="V41" s="28"/>
      <c r="W41" s="28"/>
      <c r="X41" s="28"/>
    </row>
    <row r="42" spans="1:30" ht="25.15" customHeight="1" x14ac:dyDescent="0.25">
      <c r="A42" s="84" t="s">
        <v>14</v>
      </c>
      <c r="B42" s="84"/>
      <c r="C42" s="84"/>
      <c r="D42" s="84"/>
      <c r="E42" s="84"/>
      <c r="F42" s="84"/>
    </row>
    <row r="43" spans="1:30" ht="25.15" customHeight="1" x14ac:dyDescent="0.25">
      <c r="A43" s="84" t="s">
        <v>15</v>
      </c>
      <c r="B43" s="84"/>
      <c r="C43" s="84"/>
      <c r="D43" s="84"/>
      <c r="E43" s="84"/>
      <c r="F43" s="84"/>
    </row>
    <row r="44" spans="1:30" ht="25.15" customHeight="1" x14ac:dyDescent="0.25">
      <c r="A44" s="105" t="s">
        <v>16</v>
      </c>
      <c r="B44" s="105"/>
      <c r="C44" s="105"/>
      <c r="D44" s="105"/>
      <c r="E44" s="105"/>
      <c r="F44" s="105"/>
    </row>
    <row r="45" spans="1:30" ht="25.15" customHeight="1" x14ac:dyDescent="0.25">
      <c r="A45" s="84" t="s">
        <v>17</v>
      </c>
      <c r="B45" s="84"/>
      <c r="C45" s="84"/>
      <c r="D45" s="84"/>
      <c r="E45" s="84"/>
      <c r="F45" s="84"/>
    </row>
    <row r="46" spans="1:30" ht="25.15" customHeight="1" x14ac:dyDescent="0.25">
      <c r="A46" s="84" t="s">
        <v>18</v>
      </c>
      <c r="B46" s="84"/>
      <c r="C46" s="84"/>
      <c r="D46" s="84"/>
      <c r="E46" s="84"/>
      <c r="F46" s="84"/>
    </row>
    <row r="47" spans="1:30" ht="25.15" customHeight="1" x14ac:dyDescent="0.25">
      <c r="A47" s="105"/>
      <c r="B47" s="105"/>
      <c r="C47" s="105"/>
      <c r="D47" s="105"/>
      <c r="E47" s="105"/>
      <c r="F47" s="105"/>
    </row>
    <row r="48" spans="1:30" ht="25.15" customHeight="1" x14ac:dyDescent="0.25">
      <c r="A48" s="84"/>
      <c r="B48" s="84"/>
      <c r="C48" s="84"/>
      <c r="D48" s="84"/>
      <c r="E48" s="84"/>
      <c r="F48" s="84"/>
    </row>
    <row r="49" spans="1:6" ht="25.15" customHeight="1" x14ac:dyDescent="0.25">
      <c r="A49" s="84"/>
      <c r="B49" s="105"/>
      <c r="C49" s="105"/>
      <c r="D49" s="105"/>
      <c r="E49" s="105"/>
      <c r="F49" s="105"/>
    </row>
    <row r="50" spans="1:6" ht="25.15" customHeight="1" x14ac:dyDescent="0.25">
      <c r="A50" s="84"/>
      <c r="B50" s="105"/>
      <c r="C50" s="105"/>
      <c r="D50" s="105"/>
      <c r="E50" s="105"/>
      <c r="F50" s="105"/>
    </row>
    <row r="51" spans="1:6" ht="25.15" customHeight="1" x14ac:dyDescent="0.25">
      <c r="A51" s="105"/>
      <c r="B51" s="105"/>
      <c r="C51" s="105"/>
      <c r="D51" s="105"/>
      <c r="E51" s="105"/>
      <c r="F51" s="105"/>
    </row>
    <row r="52" spans="1:6" ht="25.15" customHeight="1" x14ac:dyDescent="0.25">
      <c r="A52" s="105"/>
      <c r="B52" s="105"/>
      <c r="C52" s="105"/>
      <c r="D52" s="105"/>
      <c r="E52" s="105"/>
      <c r="F52" s="105"/>
    </row>
    <row r="53" spans="1:6" ht="25.15" customHeight="1" x14ac:dyDescent="0.25">
      <c r="A53" s="105"/>
      <c r="B53" s="105"/>
      <c r="C53" s="105"/>
      <c r="D53" s="105"/>
      <c r="E53" s="105"/>
      <c r="F53" s="105"/>
    </row>
    <row r="54" spans="1:6" ht="25.15" customHeight="1" x14ac:dyDescent="0.25"/>
    <row r="55" spans="1:6" ht="25.15" customHeight="1" x14ac:dyDescent="0.25"/>
    <row r="56" spans="1:6" ht="25.15" customHeight="1" x14ac:dyDescent="0.25"/>
    <row r="57" spans="1:6" ht="25.15" customHeight="1" x14ac:dyDescent="0.25"/>
    <row r="58" spans="1:6" ht="25.15" customHeight="1" x14ac:dyDescent="0.25"/>
    <row r="59" spans="1:6" ht="25.15" customHeight="1" x14ac:dyDescent="0.25"/>
    <row r="60" spans="1:6" ht="25.15" customHeight="1" x14ac:dyDescent="0.25"/>
    <row r="61" spans="1:6" ht="25.15" customHeight="1" x14ac:dyDescent="0.25"/>
    <row r="62" spans="1:6" ht="25.15" customHeight="1" x14ac:dyDescent="0.25"/>
    <row r="63" spans="1:6" ht="25.15" customHeight="1" x14ac:dyDescent="0.25"/>
    <row r="64" spans="1:6" ht="25.15" customHeight="1" x14ac:dyDescent="0.25"/>
    <row r="65" ht="25.15" customHeight="1" x14ac:dyDescent="0.25"/>
    <row r="66" ht="25.15" customHeight="1" x14ac:dyDescent="0.25"/>
  </sheetData>
  <mergeCells count="31">
    <mergeCell ref="V4:X4"/>
    <mergeCell ref="S4:T4"/>
    <mergeCell ref="A52:F52"/>
    <mergeCell ref="A53:F53"/>
    <mergeCell ref="A46:F46"/>
    <mergeCell ref="A47:F47"/>
    <mergeCell ref="A48:F48"/>
    <mergeCell ref="A49:F49"/>
    <mergeCell ref="A50:F50"/>
    <mergeCell ref="A51:F51"/>
    <mergeCell ref="AC18:AF18"/>
    <mergeCell ref="AC24:AF24"/>
    <mergeCell ref="A45:F45"/>
    <mergeCell ref="A1:Q1"/>
    <mergeCell ref="A3:Q3"/>
    <mergeCell ref="A4:A5"/>
    <mergeCell ref="B4:D4"/>
    <mergeCell ref="F4:H4"/>
    <mergeCell ref="I4:K4"/>
    <mergeCell ref="L4:N4"/>
    <mergeCell ref="P4:Q4"/>
    <mergeCell ref="A40:F40"/>
    <mergeCell ref="A41:F41"/>
    <mergeCell ref="A42:F42"/>
    <mergeCell ref="A43:F43"/>
    <mergeCell ref="A44:F44"/>
    <mergeCell ref="AC19:AF19"/>
    <mergeCell ref="AC20:AF20"/>
    <mergeCell ref="AC21:AF21"/>
    <mergeCell ref="AC22:AF22"/>
    <mergeCell ref="AC23:AF23"/>
  </mergeCells>
  <phoneticPr fontId="7" type="noConversion"/>
  <pageMargins left="0.7" right="0.7" top="0.75" bottom="0.75" header="0.3" footer="0.3"/>
  <pageSetup paperSize="9" scale="42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479FD-3273-423C-A04C-107AF9D89BCC}">
  <dimension ref="A1:U50"/>
  <sheetViews>
    <sheetView zoomScale="85" zoomScaleNormal="85" workbookViewId="0">
      <selection activeCell="D6" sqref="D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5" t="s">
        <v>19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1" ht="30" customHeight="1" thickBot="1" x14ac:dyDescent="0.3">
      <c r="A2" s="34" t="s">
        <v>30</v>
      </c>
      <c r="B2" s="9">
        <f>B37</f>
        <v>1</v>
      </c>
      <c r="C2" s="55">
        <f t="shared" ref="C2:D2" si="0">C37</f>
        <v>1</v>
      </c>
      <c r="D2" s="60">
        <f t="shared" si="0"/>
        <v>1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31"/>
    </row>
    <row r="3" spans="1:21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</row>
    <row r="4" spans="1:21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31"/>
    </row>
    <row r="5" spans="1:21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31"/>
    </row>
    <row r="6" spans="1:21" ht="25.15" customHeight="1" x14ac:dyDescent="0.25">
      <c r="A6" s="39">
        <v>45658</v>
      </c>
      <c r="B6" s="6">
        <v>1</v>
      </c>
      <c r="C6" s="54">
        <v>1</v>
      </c>
      <c r="D6" s="61">
        <v>1</v>
      </c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31"/>
    </row>
    <row r="7" spans="1:21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31"/>
    </row>
    <row r="8" spans="1:21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31"/>
    </row>
    <row r="9" spans="1:21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31"/>
    </row>
    <row r="10" spans="1:21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31"/>
    </row>
    <row r="11" spans="1:21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31"/>
    </row>
    <row r="12" spans="1:21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31"/>
    </row>
    <row r="13" spans="1:21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31"/>
    </row>
    <row r="14" spans="1:21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31"/>
    </row>
    <row r="15" spans="1:21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31"/>
    </row>
    <row r="16" spans="1:21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31"/>
    </row>
    <row r="17" spans="1:21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31"/>
    </row>
    <row r="18" spans="1:21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31"/>
    </row>
    <row r="19" spans="1:21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31"/>
    </row>
    <row r="20" spans="1:21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31"/>
    </row>
    <row r="21" spans="1:21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31"/>
    </row>
    <row r="22" spans="1:21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31"/>
    </row>
    <row r="23" spans="1:21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31"/>
    </row>
    <row r="24" spans="1:21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31"/>
    </row>
    <row r="25" spans="1:21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31"/>
    </row>
    <row r="26" spans="1:21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31"/>
    </row>
    <row r="27" spans="1:21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31"/>
    </row>
    <row r="28" spans="1:21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31"/>
    </row>
    <row r="29" spans="1:21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31"/>
    </row>
    <row r="30" spans="1:21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31"/>
    </row>
    <row r="31" spans="1:21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31"/>
    </row>
    <row r="32" spans="1:21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31"/>
    </row>
    <row r="33" spans="1:21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31"/>
    </row>
    <row r="34" spans="1:21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31"/>
    </row>
    <row r="35" spans="1:21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31"/>
    </row>
    <row r="36" spans="1:21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31"/>
    </row>
    <row r="37" spans="1:21" ht="20.100000000000001" customHeight="1" thickBot="1" x14ac:dyDescent="0.3">
      <c r="A37" s="2" t="s">
        <v>10</v>
      </c>
      <c r="B37" s="5">
        <f>SUM(B6:B36)</f>
        <v>1</v>
      </c>
      <c r="C37" s="57">
        <f>SUM(C6:C36)</f>
        <v>1</v>
      </c>
      <c r="D37" s="64">
        <f>SUM(D6:D36)</f>
        <v>1</v>
      </c>
      <c r="E37" s="4"/>
      <c r="F37" s="5">
        <f t="shared" ref="F37:N37" si="6">SUM(F6:F36)</f>
        <v>0</v>
      </c>
      <c r="G37" s="57">
        <f t="shared" si="6"/>
        <v>0</v>
      </c>
      <c r="H37" s="64">
        <f t="shared" si="6"/>
        <v>0</v>
      </c>
      <c r="I37" s="5">
        <f t="shared" si="6"/>
        <v>0</v>
      </c>
      <c r="J37" s="57">
        <f t="shared" si="6"/>
        <v>0</v>
      </c>
      <c r="K37" s="64">
        <f t="shared" si="6"/>
        <v>0</v>
      </c>
      <c r="L37" s="5">
        <f t="shared" si="6"/>
        <v>0</v>
      </c>
      <c r="M37" s="57">
        <f t="shared" si="6"/>
        <v>0</v>
      </c>
      <c r="N37" s="64">
        <f t="shared" si="6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31"/>
    </row>
    <row r="38" spans="1:21" ht="25.15" customHeight="1" x14ac:dyDescent="0.25"/>
    <row r="39" spans="1:21" ht="25.15" customHeight="1" x14ac:dyDescent="0.25"/>
    <row r="40" spans="1:21" ht="25.15" customHeight="1" x14ac:dyDescent="0.25"/>
    <row r="41" spans="1:21" ht="25.15" customHeight="1" x14ac:dyDescent="0.25"/>
    <row r="42" spans="1:21" ht="25.15" customHeight="1" x14ac:dyDescent="0.25"/>
    <row r="43" spans="1:21" ht="25.15" customHeight="1" x14ac:dyDescent="0.25"/>
    <row r="44" spans="1:21" ht="25.15" customHeight="1" x14ac:dyDescent="0.25"/>
    <row r="45" spans="1:21" ht="25.15" customHeight="1" x14ac:dyDescent="0.25"/>
    <row r="46" spans="1:21" ht="25.15" customHeight="1" x14ac:dyDescent="0.25"/>
    <row r="47" spans="1:21" ht="25.15" customHeight="1" x14ac:dyDescent="0.25"/>
    <row r="48" spans="1:21" ht="25.15" customHeight="1" x14ac:dyDescent="0.25"/>
    <row r="49" ht="25.15" customHeight="1" x14ac:dyDescent="0.25"/>
    <row r="50" ht="25.15" customHeight="1" x14ac:dyDescent="0.25"/>
  </sheetData>
  <mergeCells count="10">
    <mergeCell ref="L3:N3"/>
    <mergeCell ref="S4:T4"/>
    <mergeCell ref="A1:Q1"/>
    <mergeCell ref="A4:A5"/>
    <mergeCell ref="B4:D4"/>
    <mergeCell ref="F4:H4"/>
    <mergeCell ref="I4:K4"/>
    <mergeCell ref="L4:N4"/>
    <mergeCell ref="P4:Q4"/>
    <mergeCell ref="A3:K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73DD6-169A-47FC-A992-5E10A650A596}">
  <dimension ref="A1:U50"/>
  <sheetViews>
    <sheetView zoomScale="85" zoomScaleNormal="85" workbookViewId="0">
      <selection activeCell="D12" sqref="D12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5" t="s">
        <v>20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1" ht="30" customHeight="1" thickBot="1" x14ac:dyDescent="0.3">
      <c r="A2" s="34" t="s">
        <v>30</v>
      </c>
      <c r="B2" s="9">
        <f>B37</f>
        <v>1</v>
      </c>
      <c r="C2" s="55">
        <f t="shared" ref="C2:D2" si="0">C37</f>
        <v>1</v>
      </c>
      <c r="D2" s="60">
        <f t="shared" si="0"/>
        <v>1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28"/>
    </row>
    <row r="3" spans="1:21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</row>
    <row r="4" spans="1:21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28"/>
    </row>
    <row r="5" spans="1:21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28"/>
    </row>
    <row r="6" spans="1:21" ht="25.15" customHeight="1" x14ac:dyDescent="0.25">
      <c r="A6" s="39">
        <v>45658</v>
      </c>
      <c r="B6" s="6">
        <v>1</v>
      </c>
      <c r="C6" s="54">
        <v>1</v>
      </c>
      <c r="D6" s="61">
        <v>1</v>
      </c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28"/>
    </row>
    <row r="7" spans="1:21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28"/>
    </row>
    <row r="8" spans="1:21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28"/>
    </row>
    <row r="9" spans="1:21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28"/>
    </row>
    <row r="10" spans="1:21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28"/>
    </row>
    <row r="11" spans="1:21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28"/>
    </row>
    <row r="12" spans="1:21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28"/>
    </row>
    <row r="13" spans="1:21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28"/>
    </row>
    <row r="14" spans="1:21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28"/>
    </row>
    <row r="15" spans="1:21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28"/>
    </row>
    <row r="16" spans="1:21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28"/>
    </row>
    <row r="17" spans="1:21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28"/>
    </row>
    <row r="18" spans="1:21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28"/>
    </row>
    <row r="19" spans="1:21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28"/>
    </row>
    <row r="20" spans="1:21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28"/>
    </row>
    <row r="21" spans="1:21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28"/>
    </row>
    <row r="22" spans="1:21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28"/>
    </row>
    <row r="23" spans="1:21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28"/>
    </row>
    <row r="24" spans="1:21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28"/>
    </row>
    <row r="25" spans="1:21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28"/>
    </row>
    <row r="26" spans="1:21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28"/>
    </row>
    <row r="27" spans="1:21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28"/>
    </row>
    <row r="28" spans="1:21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28"/>
    </row>
    <row r="29" spans="1:21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28"/>
    </row>
    <row r="30" spans="1:21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28"/>
    </row>
    <row r="31" spans="1:21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28"/>
    </row>
    <row r="32" spans="1:21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28"/>
    </row>
    <row r="33" spans="1:21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28"/>
    </row>
    <row r="34" spans="1:21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28"/>
    </row>
    <row r="35" spans="1:21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28"/>
    </row>
    <row r="36" spans="1:21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28"/>
    </row>
    <row r="37" spans="1:21" ht="20.100000000000001" customHeight="1" thickBot="1" x14ac:dyDescent="0.3">
      <c r="A37" s="2" t="s">
        <v>10</v>
      </c>
      <c r="B37" s="5">
        <f>SUM(B6:B36)</f>
        <v>1</v>
      </c>
      <c r="C37" s="57">
        <f>SUM(C6:C36)</f>
        <v>1</v>
      </c>
      <c r="D37" s="64">
        <f>SUM(D6:D36)</f>
        <v>1</v>
      </c>
      <c r="E37" s="4"/>
      <c r="F37" s="5">
        <f t="shared" ref="F37:N37" si="6">SUM(F6:F36)</f>
        <v>0</v>
      </c>
      <c r="G37" s="57">
        <f t="shared" si="6"/>
        <v>0</v>
      </c>
      <c r="H37" s="64">
        <f t="shared" si="6"/>
        <v>0</v>
      </c>
      <c r="I37" s="5">
        <f t="shared" si="6"/>
        <v>0</v>
      </c>
      <c r="J37" s="57">
        <f t="shared" si="6"/>
        <v>0</v>
      </c>
      <c r="K37" s="64">
        <f t="shared" si="6"/>
        <v>0</v>
      </c>
      <c r="L37" s="5">
        <f t="shared" si="6"/>
        <v>0</v>
      </c>
      <c r="M37" s="57">
        <f t="shared" si="6"/>
        <v>0</v>
      </c>
      <c r="N37" s="64">
        <f t="shared" si="6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28"/>
    </row>
    <row r="38" spans="1:21" ht="25.15" customHeight="1" x14ac:dyDescent="0.25"/>
    <row r="39" spans="1:21" ht="25.15" customHeight="1" x14ac:dyDescent="0.25"/>
    <row r="40" spans="1:21" ht="25.15" customHeight="1" x14ac:dyDescent="0.25"/>
    <row r="41" spans="1:21" ht="25.15" customHeight="1" x14ac:dyDescent="0.25"/>
    <row r="42" spans="1:21" ht="25.15" customHeight="1" x14ac:dyDescent="0.25"/>
    <row r="43" spans="1:21" ht="25.15" customHeight="1" x14ac:dyDescent="0.25"/>
    <row r="44" spans="1:21" ht="25.15" customHeight="1" x14ac:dyDescent="0.25"/>
    <row r="45" spans="1:21" ht="25.15" customHeight="1" x14ac:dyDescent="0.25"/>
    <row r="46" spans="1:21" ht="25.15" customHeight="1" x14ac:dyDescent="0.25"/>
    <row r="47" spans="1:21" ht="25.15" customHeight="1" x14ac:dyDescent="0.25"/>
    <row r="48" spans="1:21" ht="25.15" customHeight="1" x14ac:dyDescent="0.25"/>
    <row r="49" ht="25.15" customHeight="1" x14ac:dyDescent="0.25"/>
    <row r="50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E6047-7E7D-421C-81E1-2413C369FB20}">
  <dimension ref="A1:U42"/>
  <sheetViews>
    <sheetView zoomScale="85" zoomScaleNormal="85" workbookViewId="0">
      <selection activeCell="K14" sqref="K14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5" t="s">
        <v>21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1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1</v>
      </c>
      <c r="G2" s="55">
        <f t="shared" ref="G2:H2" si="1">G37</f>
        <v>1</v>
      </c>
      <c r="H2" s="60">
        <f t="shared" si="1"/>
        <v>1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28"/>
    </row>
    <row r="3" spans="1:21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</row>
    <row r="4" spans="1:21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28"/>
    </row>
    <row r="5" spans="1:21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28"/>
    </row>
    <row r="6" spans="1:21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28"/>
    </row>
    <row r="7" spans="1:21" ht="25.15" customHeight="1" x14ac:dyDescent="0.25">
      <c r="A7" s="39">
        <v>45659</v>
      </c>
      <c r="B7" s="3"/>
      <c r="C7" s="54"/>
      <c r="D7" s="62"/>
      <c r="E7" s="31"/>
      <c r="F7" s="3">
        <v>1</v>
      </c>
      <c r="G7" s="54">
        <v>1</v>
      </c>
      <c r="H7" s="62">
        <v>1</v>
      </c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28"/>
    </row>
    <row r="8" spans="1:21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28"/>
    </row>
    <row r="9" spans="1:21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28"/>
    </row>
    <row r="10" spans="1:21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28"/>
    </row>
    <row r="11" spans="1:21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28"/>
    </row>
    <row r="12" spans="1:21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28"/>
    </row>
    <row r="13" spans="1:21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28"/>
    </row>
    <row r="14" spans="1:21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28"/>
    </row>
    <row r="15" spans="1:21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28"/>
    </row>
    <row r="16" spans="1:21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28"/>
    </row>
    <row r="17" spans="1:21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28"/>
    </row>
    <row r="18" spans="1:21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28"/>
    </row>
    <row r="19" spans="1:21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28"/>
    </row>
    <row r="20" spans="1:21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28"/>
    </row>
    <row r="21" spans="1:21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28"/>
    </row>
    <row r="22" spans="1:21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28"/>
    </row>
    <row r="23" spans="1:21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28"/>
    </row>
    <row r="24" spans="1:21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28"/>
    </row>
    <row r="25" spans="1:21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28"/>
    </row>
    <row r="26" spans="1:21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28"/>
    </row>
    <row r="27" spans="1:21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28"/>
    </row>
    <row r="28" spans="1:21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28"/>
    </row>
    <row r="29" spans="1:21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28"/>
    </row>
    <row r="30" spans="1:21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28"/>
    </row>
    <row r="31" spans="1:21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28"/>
    </row>
    <row r="32" spans="1:21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28"/>
    </row>
    <row r="33" spans="1:21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28"/>
    </row>
    <row r="34" spans="1:21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28"/>
    </row>
    <row r="35" spans="1:21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28"/>
    </row>
    <row r="36" spans="1:21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28"/>
    </row>
    <row r="37" spans="1:21" ht="20.100000000000001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6">SUM(F6:F36)</f>
        <v>1</v>
      </c>
      <c r="G37" s="57">
        <f t="shared" si="6"/>
        <v>1</v>
      </c>
      <c r="H37" s="64">
        <f t="shared" si="6"/>
        <v>1</v>
      </c>
      <c r="I37" s="5">
        <f t="shared" si="6"/>
        <v>0</v>
      </c>
      <c r="J37" s="57">
        <f t="shared" si="6"/>
        <v>0</v>
      </c>
      <c r="K37" s="64">
        <f t="shared" si="6"/>
        <v>0</v>
      </c>
      <c r="L37" s="5">
        <f t="shared" si="6"/>
        <v>0</v>
      </c>
      <c r="M37" s="57">
        <f t="shared" si="6"/>
        <v>0</v>
      </c>
      <c r="N37" s="64">
        <f t="shared" si="6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28"/>
    </row>
    <row r="38" spans="1:21" ht="25.15" customHeight="1" x14ac:dyDescent="0.25"/>
    <row r="39" spans="1:21" ht="25.15" customHeight="1" x14ac:dyDescent="0.25"/>
    <row r="40" spans="1:21" ht="25.15" customHeight="1" x14ac:dyDescent="0.25"/>
    <row r="41" spans="1:21" ht="25.15" customHeight="1" x14ac:dyDescent="0.25"/>
    <row r="42" spans="1:21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23713-EBD8-43CE-8DCF-C8CE10C44F99}">
  <dimension ref="A1:U49"/>
  <sheetViews>
    <sheetView zoomScale="85" zoomScaleNormal="85" workbookViewId="0">
      <selection activeCell="M17" sqref="M17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5" t="s">
        <v>22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1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1</v>
      </c>
      <c r="J2" s="55">
        <f t="shared" ref="J2:K2" si="2">J37</f>
        <v>1</v>
      </c>
      <c r="K2" s="60">
        <f t="shared" si="2"/>
        <v>1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28"/>
    </row>
    <row r="3" spans="1:21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</row>
    <row r="4" spans="1:21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28"/>
    </row>
    <row r="5" spans="1:21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28"/>
    </row>
    <row r="6" spans="1:21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28"/>
    </row>
    <row r="7" spans="1:21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28"/>
    </row>
    <row r="8" spans="1:21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>
        <v>1</v>
      </c>
      <c r="J8" s="54">
        <v>1</v>
      </c>
      <c r="K8" s="62">
        <v>1</v>
      </c>
      <c r="L8" s="3"/>
      <c r="M8" s="54"/>
      <c r="N8" s="62"/>
      <c r="O8" s="31"/>
      <c r="P8" s="3"/>
      <c r="Q8" s="54"/>
      <c r="R8" s="31"/>
      <c r="S8" s="54"/>
      <c r="T8" s="62"/>
      <c r="U8" s="28"/>
    </row>
    <row r="9" spans="1:21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28"/>
    </row>
    <row r="10" spans="1:21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28"/>
    </row>
    <row r="11" spans="1:21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28"/>
    </row>
    <row r="12" spans="1:21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28"/>
    </row>
    <row r="13" spans="1:21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28"/>
    </row>
    <row r="14" spans="1:21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28"/>
    </row>
    <row r="15" spans="1:21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28"/>
    </row>
    <row r="16" spans="1:21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28"/>
    </row>
    <row r="17" spans="1:21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28"/>
    </row>
    <row r="18" spans="1:21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28"/>
    </row>
    <row r="19" spans="1:21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28"/>
    </row>
    <row r="20" spans="1:21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28"/>
    </row>
    <row r="21" spans="1:21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28"/>
    </row>
    <row r="22" spans="1:21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28"/>
    </row>
    <row r="23" spans="1:21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28"/>
    </row>
    <row r="24" spans="1:21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28"/>
    </row>
    <row r="25" spans="1:21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28"/>
    </row>
    <row r="26" spans="1:21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28"/>
    </row>
    <row r="27" spans="1:21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28"/>
    </row>
    <row r="28" spans="1:21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28"/>
    </row>
    <row r="29" spans="1:21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28"/>
    </row>
    <row r="30" spans="1:21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28"/>
    </row>
    <row r="31" spans="1:21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28"/>
    </row>
    <row r="32" spans="1:21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28"/>
    </row>
    <row r="33" spans="1:21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28"/>
    </row>
    <row r="34" spans="1:21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28"/>
    </row>
    <row r="35" spans="1:21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28"/>
    </row>
    <row r="36" spans="1:21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28"/>
    </row>
    <row r="37" spans="1:21" ht="20.100000000000001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6">SUM(F6:F36)</f>
        <v>0</v>
      </c>
      <c r="G37" s="57">
        <f t="shared" si="6"/>
        <v>0</v>
      </c>
      <c r="H37" s="64">
        <f t="shared" si="6"/>
        <v>0</v>
      </c>
      <c r="I37" s="5">
        <f t="shared" si="6"/>
        <v>1</v>
      </c>
      <c r="J37" s="57">
        <f t="shared" si="6"/>
        <v>1</v>
      </c>
      <c r="K37" s="64">
        <f t="shared" si="6"/>
        <v>1</v>
      </c>
      <c r="L37" s="5">
        <f t="shared" si="6"/>
        <v>0</v>
      </c>
      <c r="M37" s="57">
        <f t="shared" si="6"/>
        <v>0</v>
      </c>
      <c r="N37" s="64">
        <f t="shared" si="6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28"/>
    </row>
    <row r="38" spans="1:21" ht="25.15" customHeight="1" x14ac:dyDescent="0.25"/>
    <row r="39" spans="1:21" ht="25.15" customHeight="1" x14ac:dyDescent="0.25"/>
    <row r="40" spans="1:21" ht="25.15" customHeight="1" x14ac:dyDescent="0.25"/>
    <row r="41" spans="1:21" ht="25.15" customHeight="1" x14ac:dyDescent="0.25"/>
    <row r="42" spans="1:21" ht="25.15" customHeight="1" x14ac:dyDescent="0.25"/>
    <row r="43" spans="1:21" ht="25.15" customHeight="1" x14ac:dyDescent="0.25"/>
    <row r="44" spans="1:21" ht="25.15" customHeight="1" x14ac:dyDescent="0.25"/>
    <row r="45" spans="1:21" ht="25.15" customHeight="1" x14ac:dyDescent="0.25"/>
    <row r="46" spans="1:21" ht="25.15" customHeight="1" x14ac:dyDescent="0.25"/>
    <row r="47" spans="1:21" ht="25.15" customHeight="1" x14ac:dyDescent="0.25"/>
    <row r="48" spans="1:21" ht="25.15" customHeight="1" x14ac:dyDescent="0.25"/>
    <row r="49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792A9-9DDF-4877-9EA2-79957A959A1A}">
  <dimension ref="A1:U49"/>
  <sheetViews>
    <sheetView zoomScale="85" zoomScaleNormal="85" workbookViewId="0">
      <selection activeCell="G17" sqref="G17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5" t="s">
        <v>23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1" ht="30" customHeight="1" thickBot="1" x14ac:dyDescent="0.3">
      <c r="A2" s="34" t="s">
        <v>30</v>
      </c>
      <c r="B2" s="9">
        <f>B37</f>
        <v>1</v>
      </c>
      <c r="C2" s="55">
        <f t="shared" ref="C2:D2" si="0">C37</f>
        <v>1</v>
      </c>
      <c r="D2" s="60">
        <f t="shared" si="0"/>
        <v>1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1</v>
      </c>
      <c r="M2" s="55">
        <f t="shared" ref="M2:N2" si="3">M37</f>
        <v>1</v>
      </c>
      <c r="N2" s="60">
        <f t="shared" si="3"/>
        <v>1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28"/>
    </row>
    <row r="3" spans="1:21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</row>
    <row r="4" spans="1:21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28"/>
    </row>
    <row r="5" spans="1:21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28"/>
    </row>
    <row r="6" spans="1:21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28"/>
    </row>
    <row r="7" spans="1:21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28"/>
    </row>
    <row r="8" spans="1:21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28"/>
    </row>
    <row r="9" spans="1:21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>
        <v>1</v>
      </c>
      <c r="M9" s="54">
        <v>1</v>
      </c>
      <c r="N9" s="62">
        <v>1</v>
      </c>
      <c r="O9" s="31"/>
      <c r="P9" s="3"/>
      <c r="Q9" s="54"/>
      <c r="R9" s="31"/>
      <c r="S9" s="54"/>
      <c r="T9" s="62"/>
      <c r="U9" s="28"/>
    </row>
    <row r="10" spans="1:21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28"/>
    </row>
    <row r="11" spans="1:21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28"/>
    </row>
    <row r="12" spans="1:21" ht="25.15" customHeight="1" x14ac:dyDescent="0.25">
      <c r="A12" s="39">
        <v>45664</v>
      </c>
      <c r="B12" s="3">
        <v>1</v>
      </c>
      <c r="C12" s="54">
        <v>1</v>
      </c>
      <c r="D12" s="62">
        <v>1</v>
      </c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28"/>
    </row>
    <row r="13" spans="1:21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28"/>
    </row>
    <row r="14" spans="1:21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28"/>
    </row>
    <row r="15" spans="1:21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28"/>
    </row>
    <row r="16" spans="1:21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28"/>
    </row>
    <row r="17" spans="1:21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28"/>
    </row>
    <row r="18" spans="1:21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28"/>
    </row>
    <row r="19" spans="1:21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28"/>
    </row>
    <row r="20" spans="1:21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28"/>
    </row>
    <row r="21" spans="1:21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28"/>
    </row>
    <row r="22" spans="1:21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28"/>
    </row>
    <row r="23" spans="1:21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28"/>
    </row>
    <row r="24" spans="1:21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28"/>
    </row>
    <row r="25" spans="1:21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28"/>
    </row>
    <row r="26" spans="1:21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28"/>
    </row>
    <row r="27" spans="1:21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28"/>
    </row>
    <row r="28" spans="1:21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28"/>
    </row>
    <row r="29" spans="1:21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28"/>
    </row>
    <row r="30" spans="1:21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28"/>
    </row>
    <row r="31" spans="1:21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28"/>
    </row>
    <row r="32" spans="1:21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28"/>
    </row>
    <row r="33" spans="1:21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28"/>
    </row>
    <row r="34" spans="1:21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28"/>
    </row>
    <row r="35" spans="1:21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28"/>
    </row>
    <row r="36" spans="1:21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28"/>
    </row>
    <row r="37" spans="1:21" ht="20.100000000000001" customHeight="1" thickBot="1" x14ac:dyDescent="0.3">
      <c r="A37" s="2" t="s">
        <v>10</v>
      </c>
      <c r="B37" s="5">
        <f>SUM(B6:B36)</f>
        <v>1</v>
      </c>
      <c r="C37" s="57">
        <f>SUM(C6:C36)</f>
        <v>1</v>
      </c>
      <c r="D37" s="64">
        <f>SUM(D6:D36)</f>
        <v>1</v>
      </c>
      <c r="E37" s="4"/>
      <c r="F37" s="5">
        <f t="shared" ref="F37:N37" si="6">SUM(F6:F36)</f>
        <v>0</v>
      </c>
      <c r="G37" s="57">
        <f t="shared" si="6"/>
        <v>0</v>
      </c>
      <c r="H37" s="64">
        <f t="shared" si="6"/>
        <v>0</v>
      </c>
      <c r="I37" s="5">
        <f t="shared" si="6"/>
        <v>0</v>
      </c>
      <c r="J37" s="57">
        <f t="shared" si="6"/>
        <v>0</v>
      </c>
      <c r="K37" s="64">
        <f t="shared" si="6"/>
        <v>0</v>
      </c>
      <c r="L37" s="5">
        <f t="shared" si="6"/>
        <v>1</v>
      </c>
      <c r="M37" s="57">
        <f t="shared" si="6"/>
        <v>1</v>
      </c>
      <c r="N37" s="64">
        <f t="shared" si="6"/>
        <v>1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28"/>
    </row>
    <row r="38" spans="1:21" ht="25.15" customHeight="1" x14ac:dyDescent="0.25"/>
    <row r="39" spans="1:21" ht="25.15" customHeight="1" x14ac:dyDescent="0.25"/>
    <row r="40" spans="1:21" ht="25.15" customHeight="1" x14ac:dyDescent="0.25"/>
    <row r="41" spans="1:21" ht="25.15" customHeight="1" x14ac:dyDescent="0.25"/>
    <row r="42" spans="1:21" ht="25.15" customHeight="1" x14ac:dyDescent="0.25"/>
    <row r="43" spans="1:21" ht="25.15" customHeight="1" x14ac:dyDescent="0.25"/>
    <row r="44" spans="1:21" ht="25.15" customHeight="1" x14ac:dyDescent="0.25"/>
    <row r="45" spans="1:21" ht="25.15" customHeight="1" x14ac:dyDescent="0.25"/>
    <row r="46" spans="1:21" ht="25.15" customHeight="1" x14ac:dyDescent="0.25"/>
    <row r="47" spans="1:21" ht="25.15" customHeight="1" x14ac:dyDescent="0.25"/>
    <row r="48" spans="1:21" ht="25.15" customHeight="1" x14ac:dyDescent="0.25"/>
    <row r="49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D9D38-1B04-4EA3-B0DB-F56FD2E15B7C}">
  <dimension ref="A1:X41"/>
  <sheetViews>
    <sheetView zoomScale="85" zoomScaleNormal="85" workbookViewId="0">
      <selection activeCell="Q11" sqref="Q11"/>
    </sheetView>
  </sheetViews>
  <sheetFormatPr baseColWidth="10" defaultColWidth="10.85546875" defaultRowHeight="36" customHeight="1" x14ac:dyDescent="0.25"/>
  <cols>
    <col min="1" max="1" width="17.7109375" style="49" customWidth="1"/>
    <col min="2" max="4" width="10.7109375" style="49" customWidth="1"/>
    <col min="5" max="5" width="2.7109375" style="49" customWidth="1"/>
    <col min="6" max="14" width="12.7109375" style="49" customWidth="1"/>
    <col min="15" max="15" width="2.7109375" style="49" customWidth="1"/>
    <col min="16" max="17" width="10.85546875" style="49"/>
    <col min="18" max="18" width="2.7109375" style="49" customWidth="1"/>
    <col min="19" max="20" width="10.85546875" style="49"/>
    <col min="21" max="21" width="2.7109375" style="49" customWidth="1"/>
    <col min="22" max="24" width="12.7109375" style="49" customWidth="1"/>
    <col min="25" max="16384" width="10.85546875" style="49"/>
  </cols>
  <sheetData>
    <row r="1" spans="1:24" ht="33" customHeight="1" thickBot="1" x14ac:dyDescent="0.3">
      <c r="A1" s="88" t="s">
        <v>99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</row>
    <row r="2" spans="1:24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P2" s="5">
        <f>P37</f>
        <v>2</v>
      </c>
      <c r="Q2" s="55">
        <f t="shared" ref="Q2" si="4">Q37</f>
        <v>2</v>
      </c>
      <c r="S2" s="55">
        <f t="shared" ref="S2:T2" si="5">S37</f>
        <v>0</v>
      </c>
      <c r="T2" s="60">
        <f t="shared" si="5"/>
        <v>0</v>
      </c>
      <c r="V2" s="60">
        <f t="shared" ref="V2:X2" si="6">V37</f>
        <v>0</v>
      </c>
      <c r="W2" s="60">
        <f t="shared" si="6"/>
        <v>0</v>
      </c>
      <c r="X2" s="60">
        <f t="shared" si="6"/>
        <v>0</v>
      </c>
    </row>
    <row r="3" spans="1:24" ht="29.2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tr">
        <f>TEXT(A6,"mmmm")</f>
        <v>janvier</v>
      </c>
      <c r="M3" s="109"/>
      <c r="N3" s="109"/>
      <c r="O3" s="50"/>
      <c r="P3" s="50"/>
      <c r="Q3" s="50"/>
      <c r="R3" s="50"/>
      <c r="S3" s="50"/>
      <c r="T3" s="50"/>
      <c r="U3" s="50"/>
      <c r="V3" s="50"/>
      <c r="W3" s="50"/>
      <c r="X3" s="50"/>
    </row>
    <row r="4" spans="1:24" ht="25.15" customHeight="1" thickBot="1" x14ac:dyDescent="0.3">
      <c r="A4" s="91" t="s">
        <v>11</v>
      </c>
      <c r="B4" s="93" t="s">
        <v>2</v>
      </c>
      <c r="C4" s="94"/>
      <c r="D4" s="95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P4" s="98" t="s">
        <v>3</v>
      </c>
      <c r="Q4" s="102"/>
      <c r="S4" s="107" t="s">
        <v>49</v>
      </c>
      <c r="T4" s="108"/>
      <c r="V4" s="98" t="s">
        <v>96</v>
      </c>
      <c r="W4" s="101"/>
      <c r="X4" s="106"/>
    </row>
    <row r="5" spans="1:24" ht="25.15" customHeight="1" thickBot="1" x14ac:dyDescent="0.3">
      <c r="A5" s="110"/>
      <c r="B5" s="47" t="s">
        <v>4</v>
      </c>
      <c r="C5" s="1" t="s">
        <v>1</v>
      </c>
      <c r="D5" s="48" t="s">
        <v>8</v>
      </c>
      <c r="F5" s="51" t="s">
        <v>4</v>
      </c>
      <c r="G5" s="2" t="s">
        <v>1</v>
      </c>
      <c r="H5" s="52" t="s">
        <v>0</v>
      </c>
      <c r="I5" s="47" t="s">
        <v>4</v>
      </c>
      <c r="J5" s="1" t="s">
        <v>1</v>
      </c>
      <c r="K5" s="48" t="s">
        <v>0</v>
      </c>
      <c r="L5" s="47" t="s">
        <v>4</v>
      </c>
      <c r="M5" s="1" t="s">
        <v>1</v>
      </c>
      <c r="N5" s="48" t="s">
        <v>0</v>
      </c>
      <c r="P5" s="47" t="s">
        <v>4</v>
      </c>
      <c r="Q5" s="48" t="s">
        <v>1</v>
      </c>
      <c r="S5" s="51" t="s">
        <v>50</v>
      </c>
      <c r="T5" s="48" t="s">
        <v>0</v>
      </c>
      <c r="V5" s="47" t="s">
        <v>93</v>
      </c>
      <c r="W5" s="1" t="s">
        <v>94</v>
      </c>
      <c r="X5" s="48" t="s">
        <v>95</v>
      </c>
    </row>
    <row r="6" spans="1:24" ht="25.15" customHeight="1" x14ac:dyDescent="0.25">
      <c r="A6" s="39">
        <v>45658</v>
      </c>
      <c r="B6" s="6"/>
      <c r="C6" s="54"/>
      <c r="D6" s="61"/>
      <c r="F6" s="6"/>
      <c r="G6" s="54"/>
      <c r="H6" s="61"/>
      <c r="I6" s="6"/>
      <c r="J6" s="54"/>
      <c r="K6" s="61"/>
      <c r="L6" s="6"/>
      <c r="M6" s="54"/>
      <c r="N6" s="61"/>
      <c r="P6" s="6"/>
      <c r="Q6" s="54"/>
      <c r="S6" s="54"/>
      <c r="T6" s="61"/>
      <c r="V6" s="61"/>
      <c r="W6" s="61"/>
      <c r="X6" s="61"/>
    </row>
    <row r="7" spans="1:24" ht="25.15" customHeight="1" x14ac:dyDescent="0.25">
      <c r="A7" s="39">
        <v>45659</v>
      </c>
      <c r="B7" s="3"/>
      <c r="C7" s="54"/>
      <c r="D7" s="62"/>
      <c r="F7" s="3"/>
      <c r="G7" s="54"/>
      <c r="H7" s="62"/>
      <c r="I7" s="3"/>
      <c r="J7" s="54"/>
      <c r="K7" s="62"/>
      <c r="L7" s="3"/>
      <c r="M7" s="54"/>
      <c r="N7" s="62"/>
      <c r="P7" s="3"/>
      <c r="Q7" s="54"/>
      <c r="S7" s="54"/>
      <c r="T7" s="62"/>
      <c r="V7" s="62"/>
      <c r="W7" s="62"/>
      <c r="X7" s="62"/>
    </row>
    <row r="8" spans="1:24" ht="25.15" customHeight="1" x14ac:dyDescent="0.25">
      <c r="A8" s="39">
        <v>45660</v>
      </c>
      <c r="B8" s="3"/>
      <c r="C8" s="54"/>
      <c r="D8" s="62"/>
      <c r="F8" s="3"/>
      <c r="G8" s="54"/>
      <c r="H8" s="62"/>
      <c r="I8" s="3"/>
      <c r="J8" s="54"/>
      <c r="K8" s="62"/>
      <c r="L8" s="3"/>
      <c r="M8" s="54"/>
      <c r="N8" s="62"/>
      <c r="P8" s="3"/>
      <c r="Q8" s="54"/>
      <c r="S8" s="54"/>
      <c r="T8" s="62"/>
      <c r="V8" s="62"/>
      <c r="W8" s="62"/>
      <c r="X8" s="62"/>
    </row>
    <row r="9" spans="1:24" ht="25.15" customHeight="1" x14ac:dyDescent="0.25">
      <c r="A9" s="39">
        <v>45661</v>
      </c>
      <c r="B9" s="3"/>
      <c r="C9" s="54"/>
      <c r="D9" s="62"/>
      <c r="F9" s="3"/>
      <c r="G9" s="54"/>
      <c r="H9" s="62"/>
      <c r="I9" s="3"/>
      <c r="J9" s="54"/>
      <c r="K9" s="62"/>
      <c r="L9" s="3"/>
      <c r="M9" s="54"/>
      <c r="N9" s="62"/>
      <c r="P9" s="3"/>
      <c r="Q9" s="54"/>
      <c r="S9" s="54"/>
      <c r="T9" s="62"/>
      <c r="V9" s="62"/>
      <c r="W9" s="62"/>
      <c r="X9" s="62"/>
    </row>
    <row r="10" spans="1:24" ht="25.15" customHeight="1" x14ac:dyDescent="0.25">
      <c r="A10" s="39">
        <v>45662</v>
      </c>
      <c r="B10" s="3"/>
      <c r="C10" s="54"/>
      <c r="D10" s="62"/>
      <c r="F10" s="3"/>
      <c r="G10" s="54"/>
      <c r="H10" s="62"/>
      <c r="I10" s="3"/>
      <c r="J10" s="54"/>
      <c r="K10" s="62"/>
      <c r="L10" s="3"/>
      <c r="M10" s="54"/>
      <c r="N10" s="62"/>
      <c r="P10" s="3">
        <v>2</v>
      </c>
      <c r="Q10" s="54">
        <v>2</v>
      </c>
      <c r="S10" s="54"/>
      <c r="T10" s="62"/>
      <c r="V10" s="62"/>
      <c r="W10" s="62"/>
      <c r="X10" s="62"/>
    </row>
    <row r="11" spans="1:24" ht="25.15" customHeight="1" x14ac:dyDescent="0.25">
      <c r="A11" s="39">
        <v>45663</v>
      </c>
      <c r="B11" s="3"/>
      <c r="C11" s="54"/>
      <c r="D11" s="62"/>
      <c r="F11" s="3"/>
      <c r="G11" s="54"/>
      <c r="H11" s="62"/>
      <c r="I11" s="3"/>
      <c r="J11" s="54"/>
      <c r="K11" s="62"/>
      <c r="L11" s="3"/>
      <c r="M11" s="54"/>
      <c r="N11" s="62"/>
      <c r="P11" s="3"/>
      <c r="Q11" s="54"/>
      <c r="S11" s="54"/>
      <c r="T11" s="62"/>
      <c r="V11" s="62"/>
      <c r="W11" s="62"/>
      <c r="X11" s="62"/>
    </row>
    <row r="12" spans="1:24" ht="25.15" customHeight="1" x14ac:dyDescent="0.25">
      <c r="A12" s="39">
        <v>45664</v>
      </c>
      <c r="B12" s="3"/>
      <c r="C12" s="54"/>
      <c r="D12" s="62"/>
      <c r="F12" s="3"/>
      <c r="G12" s="54"/>
      <c r="H12" s="62"/>
      <c r="I12" s="3"/>
      <c r="J12" s="54"/>
      <c r="K12" s="62"/>
      <c r="L12" s="3"/>
      <c r="M12" s="54"/>
      <c r="N12" s="62"/>
      <c r="P12" s="3"/>
      <c r="Q12" s="54"/>
      <c r="S12" s="54"/>
      <c r="T12" s="62"/>
      <c r="V12" s="62"/>
      <c r="W12" s="62"/>
      <c r="X12" s="62"/>
    </row>
    <row r="13" spans="1:24" ht="25.15" customHeight="1" x14ac:dyDescent="0.25">
      <c r="A13" s="39">
        <v>45665</v>
      </c>
      <c r="B13" s="3"/>
      <c r="C13" s="54"/>
      <c r="D13" s="62"/>
      <c r="F13" s="3"/>
      <c r="G13" s="54"/>
      <c r="H13" s="62"/>
      <c r="I13" s="3"/>
      <c r="J13" s="54"/>
      <c r="K13" s="62"/>
      <c r="L13" s="3"/>
      <c r="M13" s="54"/>
      <c r="N13" s="62"/>
      <c r="P13" s="3"/>
      <c r="Q13" s="54"/>
      <c r="S13" s="54"/>
      <c r="T13" s="62"/>
      <c r="V13" s="62"/>
      <c r="W13" s="62"/>
      <c r="X13" s="62"/>
    </row>
    <row r="14" spans="1:24" ht="25.15" customHeight="1" x14ac:dyDescent="0.25">
      <c r="A14" s="39">
        <v>45666</v>
      </c>
      <c r="B14" s="3"/>
      <c r="C14" s="54"/>
      <c r="D14" s="62"/>
      <c r="F14" s="3"/>
      <c r="G14" s="54"/>
      <c r="H14" s="62"/>
      <c r="I14" s="3"/>
      <c r="J14" s="54"/>
      <c r="K14" s="62"/>
      <c r="L14" s="3"/>
      <c r="M14" s="54"/>
      <c r="N14" s="62"/>
      <c r="P14" s="3"/>
      <c r="Q14" s="54"/>
      <c r="S14" s="54"/>
      <c r="T14" s="62"/>
      <c r="V14" s="62"/>
      <c r="W14" s="62"/>
      <c r="X14" s="62"/>
    </row>
    <row r="15" spans="1:24" ht="25.15" customHeight="1" x14ac:dyDescent="0.25">
      <c r="A15" s="39">
        <v>45667</v>
      </c>
      <c r="B15" s="3"/>
      <c r="C15" s="54"/>
      <c r="D15" s="62"/>
      <c r="F15" s="3"/>
      <c r="G15" s="54"/>
      <c r="H15" s="62"/>
      <c r="I15" s="3"/>
      <c r="J15" s="54"/>
      <c r="K15" s="62"/>
      <c r="L15" s="3"/>
      <c r="M15" s="54"/>
      <c r="N15" s="62"/>
      <c r="P15" s="3"/>
      <c r="Q15" s="54"/>
      <c r="S15" s="54"/>
      <c r="T15" s="62"/>
      <c r="V15" s="62"/>
      <c r="W15" s="62"/>
      <c r="X15" s="62"/>
    </row>
    <row r="16" spans="1:24" ht="25.15" customHeight="1" x14ac:dyDescent="0.25">
      <c r="A16" s="39">
        <v>45668</v>
      </c>
      <c r="B16" s="3"/>
      <c r="C16" s="54"/>
      <c r="D16" s="62"/>
      <c r="F16" s="3"/>
      <c r="G16" s="54"/>
      <c r="H16" s="62"/>
      <c r="I16" s="3"/>
      <c r="J16" s="54"/>
      <c r="K16" s="62"/>
      <c r="L16" s="3"/>
      <c r="M16" s="54"/>
      <c r="N16" s="62"/>
      <c r="P16" s="3"/>
      <c r="Q16" s="54"/>
      <c r="S16" s="54"/>
      <c r="T16" s="62"/>
      <c r="V16" s="62"/>
      <c r="W16" s="62"/>
      <c r="X16" s="62"/>
    </row>
    <row r="17" spans="1:24" ht="25.15" customHeight="1" x14ac:dyDescent="0.25">
      <c r="A17" s="39">
        <v>45669</v>
      </c>
      <c r="B17" s="3"/>
      <c r="C17" s="54"/>
      <c r="D17" s="62"/>
      <c r="F17" s="3"/>
      <c r="G17" s="54"/>
      <c r="H17" s="62"/>
      <c r="I17" s="3"/>
      <c r="J17" s="54"/>
      <c r="K17" s="62"/>
      <c r="L17" s="3"/>
      <c r="M17" s="54"/>
      <c r="N17" s="62"/>
      <c r="P17" s="3"/>
      <c r="Q17" s="54"/>
      <c r="S17" s="54"/>
      <c r="T17" s="62"/>
      <c r="V17" s="62"/>
      <c r="W17" s="62"/>
      <c r="X17" s="62"/>
    </row>
    <row r="18" spans="1:24" ht="25.15" customHeight="1" x14ac:dyDescent="0.25">
      <c r="A18" s="39">
        <v>45670</v>
      </c>
      <c r="B18" s="3"/>
      <c r="C18" s="54"/>
      <c r="D18" s="62"/>
      <c r="F18" s="3"/>
      <c r="G18" s="54"/>
      <c r="H18" s="62"/>
      <c r="I18" s="3"/>
      <c r="J18" s="54"/>
      <c r="K18" s="62"/>
      <c r="L18" s="3"/>
      <c r="M18" s="54"/>
      <c r="N18" s="62"/>
      <c r="P18" s="3"/>
      <c r="Q18" s="54"/>
      <c r="S18" s="54"/>
      <c r="T18" s="62"/>
      <c r="V18" s="62"/>
      <c r="W18" s="62"/>
      <c r="X18" s="62"/>
    </row>
    <row r="19" spans="1:24" ht="25.15" customHeight="1" x14ac:dyDescent="0.25">
      <c r="A19" s="39">
        <v>45671</v>
      </c>
      <c r="B19" s="3"/>
      <c r="C19" s="54"/>
      <c r="D19" s="62"/>
      <c r="F19" s="3"/>
      <c r="G19" s="54"/>
      <c r="H19" s="62"/>
      <c r="I19" s="3"/>
      <c r="J19" s="54"/>
      <c r="K19" s="62"/>
      <c r="L19" s="3"/>
      <c r="M19" s="54"/>
      <c r="N19" s="62"/>
      <c r="P19" s="3"/>
      <c r="Q19" s="54"/>
      <c r="S19" s="54"/>
      <c r="T19" s="62"/>
      <c r="V19" s="62"/>
      <c r="W19" s="62"/>
      <c r="X19" s="62"/>
    </row>
    <row r="20" spans="1:24" ht="25.15" customHeight="1" x14ac:dyDescent="0.25">
      <c r="A20" s="39">
        <v>45672</v>
      </c>
      <c r="B20" s="3"/>
      <c r="C20" s="54"/>
      <c r="D20" s="62"/>
      <c r="F20" s="3"/>
      <c r="G20" s="54"/>
      <c r="H20" s="62"/>
      <c r="I20" s="3"/>
      <c r="J20" s="54"/>
      <c r="K20" s="62"/>
      <c r="L20" s="3"/>
      <c r="M20" s="54"/>
      <c r="N20" s="62"/>
      <c r="P20" s="3"/>
      <c r="Q20" s="54"/>
      <c r="S20" s="54"/>
      <c r="T20" s="62"/>
      <c r="V20" s="62"/>
      <c r="W20" s="62"/>
      <c r="X20" s="62"/>
    </row>
    <row r="21" spans="1:24" ht="25.15" customHeight="1" x14ac:dyDescent="0.25">
      <c r="A21" s="39">
        <v>45673</v>
      </c>
      <c r="B21" s="3"/>
      <c r="C21" s="54"/>
      <c r="D21" s="62"/>
      <c r="F21" s="3"/>
      <c r="G21" s="54"/>
      <c r="H21" s="62"/>
      <c r="I21" s="3"/>
      <c r="J21" s="54"/>
      <c r="K21" s="62"/>
      <c r="L21" s="3"/>
      <c r="M21" s="54"/>
      <c r="N21" s="62"/>
      <c r="P21" s="3"/>
      <c r="Q21" s="54"/>
      <c r="S21" s="54"/>
      <c r="T21" s="62"/>
      <c r="V21" s="62"/>
      <c r="W21" s="62"/>
      <c r="X21" s="62"/>
    </row>
    <row r="22" spans="1:24" ht="25.15" customHeight="1" x14ac:dyDescent="0.25">
      <c r="A22" s="39">
        <v>45674</v>
      </c>
      <c r="B22" s="3"/>
      <c r="C22" s="54"/>
      <c r="D22" s="62"/>
      <c r="F22" s="3"/>
      <c r="G22" s="54"/>
      <c r="H22" s="62"/>
      <c r="I22" s="3"/>
      <c r="J22" s="54"/>
      <c r="K22" s="62"/>
      <c r="L22" s="3"/>
      <c r="M22" s="54"/>
      <c r="N22" s="62"/>
      <c r="P22" s="3"/>
      <c r="Q22" s="54"/>
      <c r="S22" s="54"/>
      <c r="T22" s="62"/>
      <c r="V22" s="62"/>
      <c r="W22" s="62"/>
      <c r="X22" s="62"/>
    </row>
    <row r="23" spans="1:24" ht="25.15" customHeight="1" x14ac:dyDescent="0.25">
      <c r="A23" s="39">
        <v>45675</v>
      </c>
      <c r="B23" s="3"/>
      <c r="C23" s="54"/>
      <c r="D23" s="62"/>
      <c r="F23" s="3"/>
      <c r="G23" s="54"/>
      <c r="H23" s="62"/>
      <c r="I23" s="3"/>
      <c r="J23" s="54"/>
      <c r="K23" s="62"/>
      <c r="L23" s="3"/>
      <c r="M23" s="54"/>
      <c r="N23" s="62"/>
      <c r="P23" s="3"/>
      <c r="Q23" s="54"/>
      <c r="S23" s="54"/>
      <c r="T23" s="62"/>
      <c r="V23" s="62"/>
      <c r="W23" s="62"/>
      <c r="X23" s="62"/>
    </row>
    <row r="24" spans="1:24" ht="25.15" customHeight="1" x14ac:dyDescent="0.25">
      <c r="A24" s="39">
        <v>45676</v>
      </c>
      <c r="B24" s="3"/>
      <c r="C24" s="54"/>
      <c r="D24" s="62"/>
      <c r="F24" s="3"/>
      <c r="G24" s="54"/>
      <c r="H24" s="62"/>
      <c r="I24" s="3"/>
      <c r="J24" s="54"/>
      <c r="K24" s="62"/>
      <c r="L24" s="3"/>
      <c r="M24" s="54"/>
      <c r="N24" s="62"/>
      <c r="P24" s="3"/>
      <c r="Q24" s="54"/>
      <c r="S24" s="54"/>
      <c r="T24" s="62"/>
      <c r="V24" s="62"/>
      <c r="W24" s="62"/>
      <c r="X24" s="62"/>
    </row>
    <row r="25" spans="1:24" ht="25.15" customHeight="1" x14ac:dyDescent="0.25">
      <c r="A25" s="39">
        <v>45677</v>
      </c>
      <c r="B25" s="3"/>
      <c r="C25" s="54"/>
      <c r="D25" s="62"/>
      <c r="F25" s="3"/>
      <c r="G25" s="54"/>
      <c r="H25" s="62"/>
      <c r="I25" s="3"/>
      <c r="J25" s="54"/>
      <c r="K25" s="62"/>
      <c r="L25" s="3"/>
      <c r="M25" s="54"/>
      <c r="N25" s="62"/>
      <c r="P25" s="3"/>
      <c r="Q25" s="54"/>
      <c r="S25" s="54"/>
      <c r="T25" s="62"/>
      <c r="V25" s="62"/>
      <c r="W25" s="62"/>
      <c r="X25" s="62"/>
    </row>
    <row r="26" spans="1:24" ht="25.15" customHeight="1" x14ac:dyDescent="0.25">
      <c r="A26" s="39">
        <v>45678</v>
      </c>
      <c r="B26" s="3"/>
      <c r="C26" s="54"/>
      <c r="D26" s="62"/>
      <c r="F26" s="3"/>
      <c r="G26" s="54"/>
      <c r="H26" s="62"/>
      <c r="I26" s="3"/>
      <c r="J26" s="54"/>
      <c r="K26" s="62"/>
      <c r="L26" s="3"/>
      <c r="M26" s="54"/>
      <c r="N26" s="62"/>
      <c r="P26" s="3"/>
      <c r="Q26" s="54"/>
      <c r="S26" s="54"/>
      <c r="T26" s="62"/>
      <c r="V26" s="62"/>
      <c r="W26" s="62"/>
      <c r="X26" s="62"/>
    </row>
    <row r="27" spans="1:24" ht="25.15" customHeight="1" x14ac:dyDescent="0.25">
      <c r="A27" s="39">
        <v>45679</v>
      </c>
      <c r="B27" s="3"/>
      <c r="C27" s="54"/>
      <c r="D27" s="62"/>
      <c r="F27" s="3"/>
      <c r="G27" s="54"/>
      <c r="H27" s="62"/>
      <c r="I27" s="3"/>
      <c r="J27" s="54"/>
      <c r="K27" s="62"/>
      <c r="L27" s="3"/>
      <c r="M27" s="54"/>
      <c r="N27" s="62"/>
      <c r="P27" s="3"/>
      <c r="Q27" s="54"/>
      <c r="S27" s="54"/>
      <c r="T27" s="62"/>
      <c r="V27" s="62"/>
      <c r="W27" s="62"/>
      <c r="X27" s="62"/>
    </row>
    <row r="28" spans="1:24" ht="25.15" customHeight="1" x14ac:dyDescent="0.25">
      <c r="A28" s="39">
        <v>45680</v>
      </c>
      <c r="B28" s="3"/>
      <c r="C28" s="54"/>
      <c r="D28" s="62"/>
      <c r="F28" s="3"/>
      <c r="G28" s="54"/>
      <c r="H28" s="62"/>
      <c r="I28" s="3"/>
      <c r="J28" s="54"/>
      <c r="K28" s="62"/>
      <c r="L28" s="3"/>
      <c r="M28" s="54"/>
      <c r="N28" s="62"/>
      <c r="P28" s="3"/>
      <c r="Q28" s="54"/>
      <c r="S28" s="54"/>
      <c r="T28" s="62"/>
      <c r="V28" s="62"/>
      <c r="W28" s="62"/>
      <c r="X28" s="62"/>
    </row>
    <row r="29" spans="1:24" ht="25.15" customHeight="1" x14ac:dyDescent="0.25">
      <c r="A29" s="39">
        <v>45681</v>
      </c>
      <c r="B29" s="3"/>
      <c r="C29" s="54"/>
      <c r="D29" s="62"/>
      <c r="F29" s="3"/>
      <c r="G29" s="54"/>
      <c r="H29" s="62"/>
      <c r="I29" s="3"/>
      <c r="J29" s="54"/>
      <c r="K29" s="62"/>
      <c r="L29" s="3"/>
      <c r="M29" s="54"/>
      <c r="N29" s="62"/>
      <c r="P29" s="3"/>
      <c r="Q29" s="54"/>
      <c r="S29" s="54"/>
      <c r="T29" s="62"/>
      <c r="V29" s="62"/>
      <c r="W29" s="62"/>
      <c r="X29" s="62"/>
    </row>
    <row r="30" spans="1:24" ht="25.15" customHeight="1" x14ac:dyDescent="0.25">
      <c r="A30" s="39">
        <v>45682</v>
      </c>
      <c r="B30" s="3"/>
      <c r="C30" s="54"/>
      <c r="D30" s="62"/>
      <c r="F30" s="3"/>
      <c r="G30" s="54"/>
      <c r="H30" s="62"/>
      <c r="I30" s="3"/>
      <c r="J30" s="54"/>
      <c r="K30" s="62"/>
      <c r="L30" s="3"/>
      <c r="M30" s="54"/>
      <c r="N30" s="62"/>
      <c r="P30" s="3"/>
      <c r="Q30" s="54"/>
      <c r="S30" s="54"/>
      <c r="T30" s="62"/>
      <c r="V30" s="62"/>
      <c r="W30" s="62"/>
      <c r="X30" s="62"/>
    </row>
    <row r="31" spans="1:24" ht="25.15" customHeight="1" x14ac:dyDescent="0.25">
      <c r="A31" s="39">
        <v>45683</v>
      </c>
      <c r="B31" s="3"/>
      <c r="C31" s="54"/>
      <c r="D31" s="62"/>
      <c r="F31" s="3"/>
      <c r="G31" s="54"/>
      <c r="H31" s="62"/>
      <c r="I31" s="3"/>
      <c r="J31" s="54"/>
      <c r="K31" s="62"/>
      <c r="L31" s="3"/>
      <c r="M31" s="54"/>
      <c r="N31" s="62"/>
      <c r="P31" s="3"/>
      <c r="Q31" s="54"/>
      <c r="S31" s="54"/>
      <c r="T31" s="62"/>
      <c r="V31" s="62"/>
      <c r="W31" s="62"/>
      <c r="X31" s="62"/>
    </row>
    <row r="32" spans="1:24" ht="25.15" customHeight="1" x14ac:dyDescent="0.25">
      <c r="A32" s="39">
        <v>45684</v>
      </c>
      <c r="B32" s="3"/>
      <c r="C32" s="54"/>
      <c r="D32" s="62"/>
      <c r="F32" s="3"/>
      <c r="G32" s="54"/>
      <c r="H32" s="62"/>
      <c r="I32" s="3"/>
      <c r="J32" s="54"/>
      <c r="K32" s="62"/>
      <c r="L32" s="3"/>
      <c r="M32" s="54"/>
      <c r="N32" s="62"/>
      <c r="P32" s="3"/>
      <c r="Q32" s="54"/>
      <c r="S32" s="54"/>
      <c r="T32" s="62"/>
      <c r="V32" s="62"/>
      <c r="W32" s="62"/>
      <c r="X32" s="62"/>
    </row>
    <row r="33" spans="1:24" ht="25.15" customHeight="1" x14ac:dyDescent="0.25">
      <c r="A33" s="39">
        <v>45685</v>
      </c>
      <c r="B33" s="3"/>
      <c r="C33" s="54"/>
      <c r="D33" s="62"/>
      <c r="F33" s="3"/>
      <c r="G33" s="54"/>
      <c r="H33" s="62"/>
      <c r="I33" s="3"/>
      <c r="J33" s="54"/>
      <c r="K33" s="62"/>
      <c r="L33" s="3"/>
      <c r="M33" s="54"/>
      <c r="N33" s="62"/>
      <c r="P33" s="3"/>
      <c r="Q33" s="54"/>
      <c r="S33" s="54"/>
      <c r="T33" s="62"/>
      <c r="V33" s="62"/>
      <c r="W33" s="62"/>
      <c r="X33" s="62"/>
    </row>
    <row r="34" spans="1:24" ht="25.15" customHeight="1" x14ac:dyDescent="0.25">
      <c r="A34" s="39">
        <v>45686</v>
      </c>
      <c r="B34" s="3"/>
      <c r="C34" s="54"/>
      <c r="D34" s="62"/>
      <c r="F34" s="3"/>
      <c r="G34" s="54"/>
      <c r="H34" s="62"/>
      <c r="I34" s="3"/>
      <c r="J34" s="54"/>
      <c r="K34" s="62"/>
      <c r="L34" s="3"/>
      <c r="M34" s="54"/>
      <c r="N34" s="62"/>
      <c r="P34" s="3"/>
      <c r="Q34" s="54"/>
      <c r="S34" s="54"/>
      <c r="T34" s="62"/>
      <c r="V34" s="62"/>
      <c r="W34" s="62"/>
      <c r="X34" s="62"/>
    </row>
    <row r="35" spans="1:24" ht="25.15" customHeight="1" x14ac:dyDescent="0.25">
      <c r="A35" s="39">
        <v>45687</v>
      </c>
      <c r="B35" s="3"/>
      <c r="C35" s="54"/>
      <c r="D35" s="62"/>
      <c r="F35" s="3"/>
      <c r="G35" s="54"/>
      <c r="H35" s="62"/>
      <c r="I35" s="3"/>
      <c r="J35" s="54"/>
      <c r="K35" s="62"/>
      <c r="L35" s="3"/>
      <c r="M35" s="54"/>
      <c r="N35" s="62"/>
      <c r="P35" s="3"/>
      <c r="Q35" s="54"/>
      <c r="S35" s="54"/>
      <c r="T35" s="62"/>
      <c r="V35" s="62"/>
      <c r="W35" s="62"/>
      <c r="X35" s="62"/>
    </row>
    <row r="36" spans="1:24" ht="25.15" customHeight="1" thickBot="1" x14ac:dyDescent="0.3">
      <c r="A36" s="40">
        <v>45688</v>
      </c>
      <c r="B36" s="33"/>
      <c r="C36" s="56"/>
      <c r="D36" s="63"/>
      <c r="F36" s="33"/>
      <c r="G36" s="56"/>
      <c r="H36" s="63"/>
      <c r="I36" s="33"/>
      <c r="J36" s="56"/>
      <c r="K36" s="63"/>
      <c r="L36" s="33"/>
      <c r="M36" s="56"/>
      <c r="N36" s="63"/>
      <c r="P36" s="33"/>
      <c r="Q36" s="56"/>
      <c r="S36" s="56"/>
      <c r="T36" s="63"/>
      <c r="V36" s="63"/>
      <c r="W36" s="63"/>
      <c r="X36" s="63"/>
    </row>
    <row r="37" spans="1:24" ht="20.100000000000001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7">SUM(F6:F36)</f>
        <v>0</v>
      </c>
      <c r="G37" s="57">
        <f t="shared" si="7"/>
        <v>0</v>
      </c>
      <c r="H37" s="64">
        <f t="shared" si="7"/>
        <v>0</v>
      </c>
      <c r="I37" s="5">
        <f t="shared" si="7"/>
        <v>0</v>
      </c>
      <c r="J37" s="57">
        <f t="shared" si="7"/>
        <v>0</v>
      </c>
      <c r="K37" s="64">
        <f t="shared" si="7"/>
        <v>0</v>
      </c>
      <c r="L37" s="5">
        <f t="shared" si="7"/>
        <v>0</v>
      </c>
      <c r="M37" s="57">
        <f t="shared" si="7"/>
        <v>0</v>
      </c>
      <c r="N37" s="64">
        <f t="shared" si="7"/>
        <v>0</v>
      </c>
      <c r="O37" s="4"/>
      <c r="P37" s="5">
        <f>SUM(P6:P36)</f>
        <v>2</v>
      </c>
      <c r="Q37" s="57">
        <f>SUM(Q6:Q36)</f>
        <v>2</v>
      </c>
      <c r="S37" s="57">
        <f>SUM(S6:S36)</f>
        <v>0</v>
      </c>
      <c r="T37" s="64">
        <f>SUM(T6:T36)</f>
        <v>0</v>
      </c>
      <c r="V37" s="64">
        <f>SUM(V6:V36)</f>
        <v>0</v>
      </c>
      <c r="W37" s="64">
        <f>SUM(W6:W36)</f>
        <v>0</v>
      </c>
      <c r="X37" s="64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/>
    <row r="41" spans="1:24" ht="25.15" customHeight="1" x14ac:dyDescent="0.25"/>
  </sheetData>
  <mergeCells count="11">
    <mergeCell ref="V4:X4"/>
    <mergeCell ref="A1:W1"/>
    <mergeCell ref="A3:K3"/>
    <mergeCell ref="L3:N3"/>
    <mergeCell ref="A4:A5"/>
    <mergeCell ref="B4:D4"/>
    <mergeCell ref="F4:H4"/>
    <mergeCell ref="I4:K4"/>
    <mergeCell ref="L4:N4"/>
    <mergeCell ref="P4:Q4"/>
    <mergeCell ref="S4:T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D0668-B29D-4B4B-B66D-BE7737CDE7BE}">
  <dimension ref="A1:U40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5" t="s">
        <v>25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1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28"/>
    </row>
    <row r="3" spans="1:21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</row>
    <row r="4" spans="1:21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28"/>
    </row>
    <row r="5" spans="1:21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28"/>
    </row>
    <row r="6" spans="1:21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28"/>
    </row>
    <row r="7" spans="1:21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28"/>
    </row>
    <row r="8" spans="1:21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28"/>
    </row>
    <row r="9" spans="1:21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28"/>
    </row>
    <row r="10" spans="1:21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28"/>
    </row>
    <row r="11" spans="1:21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28"/>
    </row>
    <row r="12" spans="1:21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28"/>
    </row>
    <row r="13" spans="1:21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28"/>
    </row>
    <row r="14" spans="1:21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28"/>
    </row>
    <row r="15" spans="1:21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28"/>
    </row>
    <row r="16" spans="1:21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28"/>
    </row>
    <row r="17" spans="1:21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28"/>
    </row>
    <row r="18" spans="1:21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28"/>
    </row>
    <row r="19" spans="1:21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28"/>
    </row>
    <row r="20" spans="1:21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28"/>
    </row>
    <row r="21" spans="1:21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28"/>
    </row>
    <row r="22" spans="1:21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28"/>
    </row>
    <row r="23" spans="1:21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28"/>
    </row>
    <row r="24" spans="1:21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28"/>
    </row>
    <row r="25" spans="1:21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28"/>
    </row>
    <row r="26" spans="1:21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28"/>
    </row>
    <row r="27" spans="1:21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28"/>
    </row>
    <row r="28" spans="1:21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28"/>
    </row>
    <row r="29" spans="1:21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28"/>
    </row>
    <row r="30" spans="1:21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28"/>
    </row>
    <row r="31" spans="1:21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28"/>
    </row>
    <row r="32" spans="1:21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28"/>
    </row>
    <row r="33" spans="1:21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28"/>
    </row>
    <row r="34" spans="1:21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28"/>
    </row>
    <row r="35" spans="1:21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28"/>
    </row>
    <row r="36" spans="1:21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28"/>
    </row>
    <row r="37" spans="1:21" ht="20.100000000000001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6">SUM(F6:F36)</f>
        <v>0</v>
      </c>
      <c r="G37" s="57">
        <f t="shared" si="6"/>
        <v>0</v>
      </c>
      <c r="H37" s="64">
        <f t="shared" si="6"/>
        <v>0</v>
      </c>
      <c r="I37" s="5">
        <f t="shared" si="6"/>
        <v>0</v>
      </c>
      <c r="J37" s="57">
        <f t="shared" si="6"/>
        <v>0</v>
      </c>
      <c r="K37" s="64">
        <f t="shared" si="6"/>
        <v>0</v>
      </c>
      <c r="L37" s="5">
        <f t="shared" si="6"/>
        <v>0</v>
      </c>
      <c r="M37" s="57">
        <f t="shared" si="6"/>
        <v>0</v>
      </c>
      <c r="N37" s="64">
        <f t="shared" si="6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28"/>
    </row>
    <row r="38" spans="1:21" ht="25.15" customHeight="1" x14ac:dyDescent="0.25"/>
    <row r="39" spans="1:21" ht="25.15" customHeight="1" x14ac:dyDescent="0.25"/>
    <row r="40" spans="1:21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0B3BA-A957-4D9C-8D36-EF410EE7F71E}">
  <dimension ref="A1:U48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16384" width="10.85546875" style="7"/>
  </cols>
  <sheetData>
    <row r="1" spans="1:21" ht="25.15" customHeight="1" thickBot="1" x14ac:dyDescent="0.3">
      <c r="A1" s="85" t="s">
        <v>26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1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28"/>
    </row>
    <row r="3" spans="1:21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</row>
    <row r="4" spans="1:21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28"/>
    </row>
    <row r="5" spans="1:21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28"/>
    </row>
    <row r="6" spans="1:21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28"/>
    </row>
    <row r="7" spans="1:21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28"/>
    </row>
    <row r="8" spans="1:21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28"/>
    </row>
    <row r="9" spans="1:21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28"/>
    </row>
    <row r="10" spans="1:21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28"/>
    </row>
    <row r="11" spans="1:21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28"/>
    </row>
    <row r="12" spans="1:21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28"/>
    </row>
    <row r="13" spans="1:21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28"/>
    </row>
    <row r="14" spans="1:21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28"/>
    </row>
    <row r="15" spans="1:21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28"/>
    </row>
    <row r="16" spans="1:21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28"/>
    </row>
    <row r="17" spans="1:21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28"/>
    </row>
    <row r="18" spans="1:21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28"/>
    </row>
    <row r="19" spans="1:21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28"/>
    </row>
    <row r="20" spans="1:21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28"/>
    </row>
    <row r="21" spans="1:21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28"/>
    </row>
    <row r="22" spans="1:21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28"/>
    </row>
    <row r="23" spans="1:21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28"/>
    </row>
    <row r="24" spans="1:21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28"/>
    </row>
    <row r="25" spans="1:21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28"/>
    </row>
    <row r="26" spans="1:21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28"/>
    </row>
    <row r="27" spans="1:21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28"/>
    </row>
    <row r="28" spans="1:21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28"/>
    </row>
    <row r="29" spans="1:21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28"/>
    </row>
    <row r="30" spans="1:21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28"/>
    </row>
    <row r="31" spans="1:21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28"/>
    </row>
    <row r="32" spans="1:21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28"/>
    </row>
    <row r="33" spans="1:21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28"/>
    </row>
    <row r="34" spans="1:21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28"/>
    </row>
    <row r="35" spans="1:21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28"/>
    </row>
    <row r="36" spans="1:21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28"/>
    </row>
    <row r="37" spans="1:21" ht="20.100000000000001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6">SUM(F6:F36)</f>
        <v>0</v>
      </c>
      <c r="G37" s="57">
        <f t="shared" si="6"/>
        <v>0</v>
      </c>
      <c r="H37" s="64">
        <f t="shared" si="6"/>
        <v>0</v>
      </c>
      <c r="I37" s="5">
        <f t="shared" si="6"/>
        <v>0</v>
      </c>
      <c r="J37" s="57">
        <f t="shared" si="6"/>
        <v>0</v>
      </c>
      <c r="K37" s="64">
        <f t="shared" si="6"/>
        <v>0</v>
      </c>
      <c r="L37" s="5">
        <f t="shared" si="6"/>
        <v>0</v>
      </c>
      <c r="M37" s="57">
        <f t="shared" si="6"/>
        <v>0</v>
      </c>
      <c r="N37" s="64">
        <f t="shared" si="6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28"/>
    </row>
    <row r="38" spans="1:21" ht="25.15" customHeight="1" x14ac:dyDescent="0.25"/>
    <row r="39" spans="1:21" ht="25.15" customHeight="1" x14ac:dyDescent="0.25"/>
    <row r="40" spans="1:21" ht="25.15" customHeight="1" x14ac:dyDescent="0.25"/>
    <row r="41" spans="1:21" ht="25.15" customHeight="1" x14ac:dyDescent="0.25"/>
    <row r="42" spans="1:21" ht="25.15" customHeight="1" x14ac:dyDescent="0.25"/>
    <row r="43" spans="1:21" ht="25.15" customHeight="1" x14ac:dyDescent="0.25"/>
    <row r="44" spans="1:21" ht="25.15" customHeight="1" x14ac:dyDescent="0.25"/>
    <row r="45" spans="1:21" ht="25.15" customHeight="1" x14ac:dyDescent="0.25"/>
    <row r="46" spans="1:21" ht="25.15" customHeight="1" x14ac:dyDescent="0.25"/>
    <row r="47" spans="1:21" ht="25.15" customHeight="1" x14ac:dyDescent="0.25"/>
    <row r="48" spans="1:21" ht="25.15" customHeight="1" x14ac:dyDescent="0.25"/>
  </sheetData>
  <mergeCells count="10">
    <mergeCell ref="S4:T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14F35-6508-49E8-8A79-5B05EFD07E8C}">
  <dimension ref="A1:X49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31" customWidth="1"/>
    <col min="25" max="16384" width="10.85546875" style="7"/>
  </cols>
  <sheetData>
    <row r="1" spans="1:24" ht="25.15" customHeight="1" thickBot="1" x14ac:dyDescent="0.3">
      <c r="A1" s="85" t="s">
        <v>24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4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31"/>
      <c r="V2" s="60">
        <f t="shared" ref="V2:X2" si="6">V37</f>
        <v>0</v>
      </c>
      <c r="W2" s="60">
        <f t="shared" si="6"/>
        <v>0</v>
      </c>
      <c r="X2" s="60">
        <f t="shared" si="6"/>
        <v>0</v>
      </c>
    </row>
    <row r="3" spans="1:24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  <c r="V3" s="37"/>
      <c r="W3" s="37"/>
      <c r="X3" s="37"/>
    </row>
    <row r="4" spans="1:24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31"/>
      <c r="V4" s="98" t="s">
        <v>96</v>
      </c>
      <c r="W4" s="101"/>
      <c r="X4" s="106"/>
    </row>
    <row r="5" spans="1:24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31"/>
      <c r="V5" s="35" t="s">
        <v>93</v>
      </c>
      <c r="W5" s="1" t="s">
        <v>94</v>
      </c>
      <c r="X5" s="36" t="s">
        <v>95</v>
      </c>
    </row>
    <row r="6" spans="1:24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31"/>
      <c r="V6" s="61"/>
      <c r="W6" s="61"/>
      <c r="X6" s="61"/>
    </row>
    <row r="7" spans="1:24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31"/>
      <c r="V7" s="62"/>
      <c r="W7" s="62"/>
      <c r="X7" s="62"/>
    </row>
    <row r="8" spans="1:24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31"/>
      <c r="V8" s="62"/>
      <c r="W8" s="62"/>
      <c r="X8" s="62"/>
    </row>
    <row r="9" spans="1:24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31"/>
      <c r="V9" s="62"/>
      <c r="W9" s="62"/>
      <c r="X9" s="62"/>
    </row>
    <row r="10" spans="1:24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31"/>
      <c r="V10" s="62"/>
      <c r="W10" s="62"/>
      <c r="X10" s="62"/>
    </row>
    <row r="11" spans="1:24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31"/>
      <c r="V11" s="62"/>
      <c r="W11" s="62"/>
      <c r="X11" s="62"/>
    </row>
    <row r="12" spans="1:24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31"/>
      <c r="V12" s="62"/>
      <c r="W12" s="62"/>
      <c r="X12" s="62"/>
    </row>
    <row r="13" spans="1:24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31"/>
      <c r="V13" s="62"/>
      <c r="W13" s="62"/>
      <c r="X13" s="62"/>
    </row>
    <row r="14" spans="1:24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31"/>
      <c r="V14" s="62"/>
      <c r="W14" s="62"/>
      <c r="X14" s="62"/>
    </row>
    <row r="15" spans="1:24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31"/>
      <c r="V15" s="62"/>
      <c r="W15" s="62"/>
      <c r="X15" s="62"/>
    </row>
    <row r="16" spans="1:24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31"/>
      <c r="V16" s="62"/>
      <c r="W16" s="62"/>
      <c r="X16" s="62"/>
    </row>
    <row r="17" spans="1:24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31"/>
      <c r="V17" s="62"/>
      <c r="W17" s="62"/>
      <c r="X17" s="62"/>
    </row>
    <row r="18" spans="1:24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31"/>
      <c r="V18" s="62"/>
      <c r="W18" s="62"/>
      <c r="X18" s="62"/>
    </row>
    <row r="19" spans="1:24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31"/>
      <c r="V19" s="62"/>
      <c r="W19" s="62"/>
      <c r="X19" s="62"/>
    </row>
    <row r="20" spans="1:24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31"/>
      <c r="V20" s="62"/>
      <c r="W20" s="62"/>
      <c r="X20" s="62"/>
    </row>
    <row r="21" spans="1:24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31"/>
      <c r="V21" s="62"/>
      <c r="W21" s="62"/>
      <c r="X21" s="62"/>
    </row>
    <row r="22" spans="1:24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31"/>
      <c r="V22" s="62"/>
      <c r="W22" s="62"/>
      <c r="X22" s="62"/>
    </row>
    <row r="23" spans="1:24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31"/>
      <c r="V23" s="62"/>
      <c r="W23" s="62"/>
      <c r="X23" s="62"/>
    </row>
    <row r="24" spans="1:24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31"/>
      <c r="V24" s="62"/>
      <c r="W24" s="62"/>
      <c r="X24" s="62"/>
    </row>
    <row r="25" spans="1:24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31"/>
      <c r="V25" s="62"/>
      <c r="W25" s="62"/>
      <c r="X25" s="62"/>
    </row>
    <row r="26" spans="1:24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31"/>
      <c r="V26" s="62"/>
      <c r="W26" s="62"/>
      <c r="X26" s="62"/>
    </row>
    <row r="27" spans="1:24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31"/>
      <c r="V27" s="62"/>
      <c r="W27" s="62"/>
      <c r="X27" s="62"/>
    </row>
    <row r="28" spans="1:24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31"/>
      <c r="V28" s="62"/>
      <c r="W28" s="62"/>
      <c r="X28" s="62"/>
    </row>
    <row r="29" spans="1:24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31"/>
      <c r="V29" s="62"/>
      <c r="W29" s="62"/>
      <c r="X29" s="62"/>
    </row>
    <row r="30" spans="1:24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31"/>
      <c r="V30" s="62"/>
      <c r="W30" s="62"/>
      <c r="X30" s="62"/>
    </row>
    <row r="31" spans="1:24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31"/>
      <c r="V31" s="62"/>
      <c r="W31" s="62"/>
      <c r="X31" s="62"/>
    </row>
    <row r="32" spans="1:24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31"/>
      <c r="V32" s="62"/>
      <c r="W32" s="62"/>
      <c r="X32" s="62"/>
    </row>
    <row r="33" spans="1:24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31"/>
      <c r="V33" s="62"/>
      <c r="W33" s="62"/>
      <c r="X33" s="62"/>
    </row>
    <row r="34" spans="1:24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31"/>
      <c r="V34" s="62"/>
      <c r="W34" s="62"/>
      <c r="X34" s="62"/>
    </row>
    <row r="35" spans="1:24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31"/>
      <c r="V35" s="62"/>
      <c r="W35" s="62"/>
      <c r="X35" s="62"/>
    </row>
    <row r="36" spans="1:24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31"/>
      <c r="V36" s="63"/>
      <c r="W36" s="63"/>
      <c r="X36" s="63"/>
    </row>
    <row r="37" spans="1:24" ht="20.100000000000001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7">SUM(F6:F36)</f>
        <v>0</v>
      </c>
      <c r="G37" s="57">
        <f t="shared" si="7"/>
        <v>0</v>
      </c>
      <c r="H37" s="64">
        <f t="shared" si="7"/>
        <v>0</v>
      </c>
      <c r="I37" s="5">
        <f t="shared" si="7"/>
        <v>0</v>
      </c>
      <c r="J37" s="57">
        <f t="shared" si="7"/>
        <v>0</v>
      </c>
      <c r="K37" s="64">
        <f t="shared" si="7"/>
        <v>0</v>
      </c>
      <c r="L37" s="5">
        <f t="shared" si="7"/>
        <v>0</v>
      </c>
      <c r="M37" s="57">
        <f t="shared" si="7"/>
        <v>0</v>
      </c>
      <c r="N37" s="64">
        <f t="shared" si="7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31"/>
      <c r="V37" s="64">
        <f>SUM(V6:V36)</f>
        <v>0</v>
      </c>
      <c r="W37" s="64">
        <f>SUM(W6:W36)</f>
        <v>0</v>
      </c>
      <c r="X37" s="64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/>
    <row r="41" spans="1:24" ht="25.15" customHeight="1" x14ac:dyDescent="0.25"/>
    <row r="42" spans="1:24" ht="25.15" customHeight="1" x14ac:dyDescent="0.25"/>
    <row r="43" spans="1:24" ht="25.15" customHeight="1" x14ac:dyDescent="0.25"/>
    <row r="44" spans="1:24" ht="25.15" customHeight="1" x14ac:dyDescent="0.25"/>
    <row r="45" spans="1:24" ht="25.15" customHeight="1" x14ac:dyDescent="0.25"/>
    <row r="46" spans="1:24" ht="25.15" customHeight="1" x14ac:dyDescent="0.25"/>
    <row r="47" spans="1:24" ht="25.15" customHeight="1" x14ac:dyDescent="0.25"/>
    <row r="48" spans="1:24" ht="25.15" customHeight="1" x14ac:dyDescent="0.25"/>
    <row r="49" ht="25.15" customHeight="1" x14ac:dyDescent="0.25"/>
  </sheetData>
  <mergeCells count="11">
    <mergeCell ref="V4:X4"/>
    <mergeCell ref="A1:Q1"/>
    <mergeCell ref="A4:A5"/>
    <mergeCell ref="B4:D4"/>
    <mergeCell ref="F4:H4"/>
    <mergeCell ref="I4:K4"/>
    <mergeCell ref="L4:N4"/>
    <mergeCell ref="P4:Q4"/>
    <mergeCell ref="A3:K3"/>
    <mergeCell ref="L3:N3"/>
    <mergeCell ref="S4:T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BCD4E-0C91-4DDA-91BE-B199217C8A6A}">
  <dimension ref="A1:X48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31" customWidth="1"/>
    <col min="25" max="16384" width="10.85546875" style="7"/>
  </cols>
  <sheetData>
    <row r="1" spans="1:24" ht="25.15" customHeight="1" thickBot="1" x14ac:dyDescent="0.3">
      <c r="A1" s="85" t="s">
        <v>31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4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31"/>
      <c r="V2" s="60">
        <f t="shared" ref="V2:X2" si="6">V37</f>
        <v>0</v>
      </c>
      <c r="W2" s="60">
        <f t="shared" si="6"/>
        <v>0</v>
      </c>
      <c r="X2" s="60">
        <f t="shared" si="6"/>
        <v>0</v>
      </c>
    </row>
    <row r="3" spans="1:24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  <c r="V3" s="37"/>
      <c r="W3" s="37"/>
      <c r="X3" s="37"/>
    </row>
    <row r="4" spans="1:24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31"/>
      <c r="V4" s="98" t="s">
        <v>96</v>
      </c>
      <c r="W4" s="101"/>
      <c r="X4" s="106"/>
    </row>
    <row r="5" spans="1:24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31"/>
      <c r="V5" s="35" t="s">
        <v>93</v>
      </c>
      <c r="W5" s="1" t="s">
        <v>94</v>
      </c>
      <c r="X5" s="36" t="s">
        <v>95</v>
      </c>
    </row>
    <row r="6" spans="1:24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31"/>
      <c r="V6" s="61"/>
      <c r="W6" s="61"/>
      <c r="X6" s="61"/>
    </row>
    <row r="7" spans="1:24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31"/>
      <c r="V7" s="62"/>
      <c r="W7" s="62"/>
      <c r="X7" s="62"/>
    </row>
    <row r="8" spans="1:24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31"/>
      <c r="V8" s="62"/>
      <c r="W8" s="62"/>
      <c r="X8" s="62"/>
    </row>
    <row r="9" spans="1:24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31"/>
      <c r="V9" s="62"/>
      <c r="W9" s="62"/>
      <c r="X9" s="62"/>
    </row>
    <row r="10" spans="1:24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31"/>
      <c r="V10" s="62"/>
      <c r="W10" s="62"/>
      <c r="X10" s="62"/>
    </row>
    <row r="11" spans="1:24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31"/>
      <c r="V11" s="62"/>
      <c r="W11" s="62"/>
      <c r="X11" s="62"/>
    </row>
    <row r="12" spans="1:24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31"/>
      <c r="V12" s="62"/>
      <c r="W12" s="62"/>
      <c r="X12" s="62"/>
    </row>
    <row r="13" spans="1:24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31"/>
      <c r="V13" s="62"/>
      <c r="W13" s="62"/>
      <c r="X13" s="62"/>
    </row>
    <row r="14" spans="1:24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31"/>
      <c r="V14" s="62"/>
      <c r="W14" s="62"/>
      <c r="X14" s="62"/>
    </row>
    <row r="15" spans="1:24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31"/>
      <c r="V15" s="62"/>
      <c r="W15" s="62"/>
      <c r="X15" s="62"/>
    </row>
    <row r="16" spans="1:24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31"/>
      <c r="V16" s="62"/>
      <c r="W16" s="62"/>
      <c r="X16" s="62"/>
    </row>
    <row r="17" spans="1:24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31"/>
      <c r="V17" s="62"/>
      <c r="W17" s="62"/>
      <c r="X17" s="62"/>
    </row>
    <row r="18" spans="1:24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31"/>
      <c r="V18" s="62"/>
      <c r="W18" s="62"/>
      <c r="X18" s="62"/>
    </row>
    <row r="19" spans="1:24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31"/>
      <c r="V19" s="62"/>
      <c r="W19" s="62"/>
      <c r="X19" s="62"/>
    </row>
    <row r="20" spans="1:24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31"/>
      <c r="V20" s="62"/>
      <c r="W20" s="62"/>
      <c r="X20" s="62"/>
    </row>
    <row r="21" spans="1:24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31"/>
      <c r="V21" s="62"/>
      <c r="W21" s="62"/>
      <c r="X21" s="62"/>
    </row>
    <row r="22" spans="1:24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31"/>
      <c r="V22" s="62"/>
      <c r="W22" s="62"/>
      <c r="X22" s="62"/>
    </row>
    <row r="23" spans="1:24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31"/>
      <c r="V23" s="62"/>
      <c r="W23" s="62"/>
      <c r="X23" s="62"/>
    </row>
    <row r="24" spans="1:24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31"/>
      <c r="V24" s="62"/>
      <c r="W24" s="62"/>
      <c r="X24" s="62"/>
    </row>
    <row r="25" spans="1:24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31"/>
      <c r="V25" s="62"/>
      <c r="W25" s="62"/>
      <c r="X25" s="62"/>
    </row>
    <row r="26" spans="1:24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31"/>
      <c r="V26" s="62"/>
      <c r="W26" s="62"/>
      <c r="X26" s="62"/>
    </row>
    <row r="27" spans="1:24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31"/>
      <c r="V27" s="62"/>
      <c r="W27" s="62"/>
      <c r="X27" s="62"/>
    </row>
    <row r="28" spans="1:24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31"/>
      <c r="V28" s="62"/>
      <c r="W28" s="62"/>
      <c r="X28" s="62"/>
    </row>
    <row r="29" spans="1:24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31"/>
      <c r="V29" s="62"/>
      <c r="W29" s="62"/>
      <c r="X29" s="62"/>
    </row>
    <row r="30" spans="1:24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31"/>
      <c r="V30" s="62"/>
      <c r="W30" s="62"/>
      <c r="X30" s="62"/>
    </row>
    <row r="31" spans="1:24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31"/>
      <c r="V31" s="62"/>
      <c r="W31" s="62"/>
      <c r="X31" s="62"/>
    </row>
    <row r="32" spans="1:24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31"/>
      <c r="V32" s="62"/>
      <c r="W32" s="62"/>
      <c r="X32" s="62"/>
    </row>
    <row r="33" spans="1:24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31"/>
      <c r="V33" s="62"/>
      <c r="W33" s="62"/>
      <c r="X33" s="62"/>
    </row>
    <row r="34" spans="1:24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31"/>
      <c r="V34" s="62"/>
      <c r="W34" s="62"/>
      <c r="X34" s="62"/>
    </row>
    <row r="35" spans="1:24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31"/>
      <c r="V35" s="62"/>
      <c r="W35" s="62"/>
      <c r="X35" s="62"/>
    </row>
    <row r="36" spans="1:24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31"/>
      <c r="V36" s="63"/>
      <c r="W36" s="63"/>
      <c r="X36" s="63"/>
    </row>
    <row r="37" spans="1:24" ht="25.15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7">SUM(F6:F36)</f>
        <v>0</v>
      </c>
      <c r="G37" s="57">
        <f t="shared" si="7"/>
        <v>0</v>
      </c>
      <c r="H37" s="64">
        <f t="shared" si="7"/>
        <v>0</v>
      </c>
      <c r="I37" s="5">
        <f t="shared" si="7"/>
        <v>0</v>
      </c>
      <c r="J37" s="57">
        <f t="shared" si="7"/>
        <v>0</v>
      </c>
      <c r="K37" s="64">
        <f t="shared" si="7"/>
        <v>0</v>
      </c>
      <c r="L37" s="5">
        <f t="shared" si="7"/>
        <v>0</v>
      </c>
      <c r="M37" s="57">
        <f t="shared" si="7"/>
        <v>0</v>
      </c>
      <c r="N37" s="64">
        <f t="shared" si="7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31"/>
      <c r="V37" s="64">
        <f>SUM(V6:V36)</f>
        <v>0</v>
      </c>
      <c r="W37" s="64">
        <f>SUM(W6:W36)</f>
        <v>0</v>
      </c>
      <c r="X37" s="64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/>
    <row r="41" spans="1:24" ht="25.15" customHeight="1" x14ac:dyDescent="0.25"/>
    <row r="42" spans="1:24" ht="25.15" customHeight="1" x14ac:dyDescent="0.25"/>
    <row r="43" spans="1:24" ht="25.15" customHeight="1" x14ac:dyDescent="0.25"/>
    <row r="44" spans="1:24" ht="25.15" customHeight="1" x14ac:dyDescent="0.25"/>
    <row r="45" spans="1:24" ht="25.15" customHeight="1" x14ac:dyDescent="0.25"/>
    <row r="46" spans="1:24" ht="25.15" customHeight="1" x14ac:dyDescent="0.25"/>
    <row r="47" spans="1:24" ht="25.15" customHeight="1" x14ac:dyDescent="0.25"/>
    <row r="48" spans="1:24" ht="25.15" customHeight="1" x14ac:dyDescent="0.25"/>
  </sheetData>
  <mergeCells count="11">
    <mergeCell ref="S4:T4"/>
    <mergeCell ref="V4:X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AE0A1-6554-4A87-B7FE-FA0AFCF0B452}">
  <dimension ref="A1:X52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31" customWidth="1"/>
    <col min="25" max="16384" width="10.85546875" style="7"/>
  </cols>
  <sheetData>
    <row r="1" spans="1:24" ht="25.15" customHeight="1" thickBot="1" x14ac:dyDescent="0.3">
      <c r="A1" s="85" t="s">
        <v>27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4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31"/>
      <c r="V2" s="60">
        <f t="shared" ref="V2:X2" si="6">V37</f>
        <v>0</v>
      </c>
      <c r="W2" s="60">
        <f t="shared" si="6"/>
        <v>0</v>
      </c>
      <c r="X2" s="60">
        <f t="shared" si="6"/>
        <v>0</v>
      </c>
    </row>
    <row r="3" spans="1:24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  <c r="V3" s="37"/>
      <c r="W3" s="37"/>
      <c r="X3" s="37"/>
    </row>
    <row r="4" spans="1:24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31"/>
      <c r="V4" s="98" t="s">
        <v>96</v>
      </c>
      <c r="W4" s="101"/>
      <c r="X4" s="106"/>
    </row>
    <row r="5" spans="1:24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31"/>
      <c r="V5" s="35" t="s">
        <v>93</v>
      </c>
      <c r="W5" s="1" t="s">
        <v>94</v>
      </c>
      <c r="X5" s="36" t="s">
        <v>95</v>
      </c>
    </row>
    <row r="6" spans="1:24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31"/>
      <c r="V6" s="61"/>
      <c r="W6" s="61"/>
      <c r="X6" s="61"/>
    </row>
    <row r="7" spans="1:24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31"/>
      <c r="V7" s="62"/>
      <c r="W7" s="62"/>
      <c r="X7" s="62"/>
    </row>
    <row r="8" spans="1:24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31"/>
      <c r="V8" s="62"/>
      <c r="W8" s="62"/>
      <c r="X8" s="62"/>
    </row>
    <row r="9" spans="1:24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31"/>
      <c r="V9" s="62"/>
      <c r="W9" s="62"/>
      <c r="X9" s="62"/>
    </row>
    <row r="10" spans="1:24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31"/>
      <c r="V10" s="62"/>
      <c r="W10" s="62"/>
      <c r="X10" s="62"/>
    </row>
    <row r="11" spans="1:24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31"/>
      <c r="V11" s="62"/>
      <c r="W11" s="62"/>
      <c r="X11" s="62"/>
    </row>
    <row r="12" spans="1:24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31"/>
      <c r="V12" s="62"/>
      <c r="W12" s="62"/>
      <c r="X12" s="62"/>
    </row>
    <row r="13" spans="1:24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31"/>
      <c r="V13" s="62"/>
      <c r="W13" s="62"/>
      <c r="X13" s="62"/>
    </row>
    <row r="14" spans="1:24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31"/>
      <c r="V14" s="62"/>
      <c r="W14" s="62"/>
      <c r="X14" s="62"/>
    </row>
    <row r="15" spans="1:24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31"/>
      <c r="V15" s="62"/>
      <c r="W15" s="62"/>
      <c r="X15" s="62"/>
    </row>
    <row r="16" spans="1:24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31"/>
      <c r="V16" s="62"/>
      <c r="W16" s="62"/>
      <c r="X16" s="62"/>
    </row>
    <row r="17" spans="1:24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31"/>
      <c r="V17" s="62"/>
      <c r="W17" s="62"/>
      <c r="X17" s="62"/>
    </row>
    <row r="18" spans="1:24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31"/>
      <c r="V18" s="62"/>
      <c r="W18" s="62"/>
      <c r="X18" s="62"/>
    </row>
    <row r="19" spans="1:24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31"/>
      <c r="V19" s="62"/>
      <c r="W19" s="62"/>
      <c r="X19" s="62"/>
    </row>
    <row r="20" spans="1:24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31"/>
      <c r="V20" s="62"/>
      <c r="W20" s="62"/>
      <c r="X20" s="62"/>
    </row>
    <row r="21" spans="1:24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31"/>
      <c r="V21" s="62"/>
      <c r="W21" s="62"/>
      <c r="X21" s="62"/>
    </row>
    <row r="22" spans="1:24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31"/>
      <c r="V22" s="62"/>
      <c r="W22" s="62"/>
      <c r="X22" s="62"/>
    </row>
    <row r="23" spans="1:24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31"/>
      <c r="V23" s="62"/>
      <c r="W23" s="62"/>
      <c r="X23" s="62"/>
    </row>
    <row r="24" spans="1:24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31"/>
      <c r="V24" s="62"/>
      <c r="W24" s="62"/>
      <c r="X24" s="62"/>
    </row>
    <row r="25" spans="1:24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31"/>
      <c r="V25" s="62"/>
      <c r="W25" s="62"/>
      <c r="X25" s="62"/>
    </row>
    <row r="26" spans="1:24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31"/>
      <c r="V26" s="62"/>
      <c r="W26" s="62"/>
      <c r="X26" s="62"/>
    </row>
    <row r="27" spans="1:24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31"/>
      <c r="V27" s="62"/>
      <c r="W27" s="62"/>
      <c r="X27" s="62"/>
    </row>
    <row r="28" spans="1:24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31"/>
      <c r="V28" s="62"/>
      <c r="W28" s="62"/>
      <c r="X28" s="62"/>
    </row>
    <row r="29" spans="1:24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31"/>
      <c r="V29" s="62"/>
      <c r="W29" s="62"/>
      <c r="X29" s="62"/>
    </row>
    <row r="30" spans="1:24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31"/>
      <c r="V30" s="62"/>
      <c r="W30" s="62"/>
      <c r="X30" s="62"/>
    </row>
    <row r="31" spans="1:24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31"/>
      <c r="V31" s="62"/>
      <c r="W31" s="62"/>
      <c r="X31" s="62"/>
    </row>
    <row r="32" spans="1:24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31"/>
      <c r="V32" s="62"/>
      <c r="W32" s="62"/>
      <c r="X32" s="62"/>
    </row>
    <row r="33" spans="1:24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31"/>
      <c r="V33" s="62"/>
      <c r="W33" s="62"/>
      <c r="X33" s="62"/>
    </row>
    <row r="34" spans="1:24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31"/>
      <c r="V34" s="62"/>
      <c r="W34" s="62"/>
      <c r="X34" s="62"/>
    </row>
    <row r="35" spans="1:24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31"/>
      <c r="V35" s="62"/>
      <c r="W35" s="62"/>
      <c r="X35" s="62"/>
    </row>
    <row r="36" spans="1:24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31"/>
      <c r="V36" s="63"/>
      <c r="W36" s="63"/>
      <c r="X36" s="63"/>
    </row>
    <row r="37" spans="1:24" ht="25.15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7">SUM(F6:F36)</f>
        <v>0</v>
      </c>
      <c r="G37" s="57">
        <f t="shared" si="7"/>
        <v>0</v>
      </c>
      <c r="H37" s="64">
        <f t="shared" si="7"/>
        <v>0</v>
      </c>
      <c r="I37" s="5">
        <f t="shared" si="7"/>
        <v>0</v>
      </c>
      <c r="J37" s="57">
        <f t="shared" si="7"/>
        <v>0</v>
      </c>
      <c r="K37" s="64">
        <f t="shared" si="7"/>
        <v>0</v>
      </c>
      <c r="L37" s="5">
        <f t="shared" si="7"/>
        <v>0</v>
      </c>
      <c r="M37" s="57">
        <f t="shared" si="7"/>
        <v>0</v>
      </c>
      <c r="N37" s="64">
        <f t="shared" si="7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31"/>
      <c r="V37" s="64">
        <f>SUM(V6:V36)</f>
        <v>0</v>
      </c>
      <c r="W37" s="64">
        <f>SUM(W6:W36)</f>
        <v>0</v>
      </c>
      <c r="X37" s="64">
        <f>SUM(X6:X36)</f>
        <v>0</v>
      </c>
    </row>
    <row r="38" spans="1:24" ht="25.15" customHeight="1" x14ac:dyDescent="0.25">
      <c r="A38" s="105"/>
      <c r="B38" s="105"/>
      <c r="C38" s="105"/>
      <c r="D38" s="105"/>
      <c r="E38" s="105"/>
      <c r="F38" s="105"/>
    </row>
    <row r="39" spans="1:24" ht="25.15" customHeight="1" x14ac:dyDescent="0.25">
      <c r="A39" s="105"/>
      <c r="B39" s="105"/>
      <c r="C39" s="105"/>
      <c r="D39" s="105"/>
      <c r="E39" s="105"/>
      <c r="F39" s="105"/>
    </row>
    <row r="40" spans="1:24" ht="25.15" customHeight="1" x14ac:dyDescent="0.25"/>
    <row r="41" spans="1:24" ht="25.15" customHeight="1" x14ac:dyDescent="0.25"/>
    <row r="42" spans="1:24" ht="25.15" customHeight="1" x14ac:dyDescent="0.25"/>
    <row r="43" spans="1:24" ht="25.15" customHeight="1" x14ac:dyDescent="0.25"/>
    <row r="44" spans="1:24" ht="25.15" customHeight="1" x14ac:dyDescent="0.25"/>
    <row r="45" spans="1:24" ht="25.15" customHeight="1" x14ac:dyDescent="0.25"/>
    <row r="46" spans="1:24" ht="25.15" customHeight="1" x14ac:dyDescent="0.25"/>
    <row r="47" spans="1:24" ht="25.15" customHeight="1" x14ac:dyDescent="0.25"/>
    <row r="48" spans="1:24" ht="25.15" customHeight="1" x14ac:dyDescent="0.25"/>
    <row r="49" ht="25.15" customHeight="1" x14ac:dyDescent="0.25"/>
    <row r="50" ht="25.15" customHeight="1" x14ac:dyDescent="0.25"/>
    <row r="51" ht="25.15" customHeight="1" x14ac:dyDescent="0.25"/>
    <row r="52" ht="25.15" customHeight="1" x14ac:dyDescent="0.25"/>
  </sheetData>
  <mergeCells count="13">
    <mergeCell ref="A38:F38"/>
    <mergeCell ref="A39:F39"/>
    <mergeCell ref="A3:K3"/>
    <mergeCell ref="V4:X4"/>
    <mergeCell ref="A1:Q1"/>
    <mergeCell ref="A4:A5"/>
    <mergeCell ref="B4:D4"/>
    <mergeCell ref="F4:H4"/>
    <mergeCell ref="I4:K4"/>
    <mergeCell ref="L4:N4"/>
    <mergeCell ref="P4:Q4"/>
    <mergeCell ref="L3:N3"/>
    <mergeCell ref="S4:T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C1733-5D01-4FE0-849D-94CFDEF9BE32}">
  <dimension ref="A1:X38"/>
  <sheetViews>
    <sheetView zoomScale="85" zoomScaleNormal="85" workbookViewId="0">
      <selection activeCell="B6" sqref="B6"/>
    </sheetView>
  </sheetViews>
  <sheetFormatPr baseColWidth="10" defaultColWidth="10.85546875" defaultRowHeight="36" customHeight="1" x14ac:dyDescent="0.25"/>
  <cols>
    <col min="1" max="1" width="17.7109375" style="7" customWidth="1"/>
    <col min="2" max="4" width="10.7109375" style="7" customWidth="1"/>
    <col min="5" max="5" width="2.7109375" style="7" customWidth="1"/>
    <col min="6" max="14" width="12.7109375" style="7" customWidth="1"/>
    <col min="15" max="15" width="2.7109375" style="7" customWidth="1"/>
    <col min="16" max="17" width="10.85546875" style="7"/>
    <col min="18" max="18" width="2.7109375" style="7" customWidth="1"/>
    <col min="19" max="20" width="10.85546875" style="7"/>
    <col min="21" max="21" width="2.7109375" style="7" customWidth="1"/>
    <col min="22" max="24" width="12.7109375" style="31" customWidth="1"/>
    <col min="25" max="16384" width="10.85546875" style="7"/>
  </cols>
  <sheetData>
    <row r="1" spans="1:24" ht="25.15" customHeight="1" thickBot="1" x14ac:dyDescent="0.3">
      <c r="A1" s="85" t="s">
        <v>28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  <c r="P1" s="87"/>
      <c r="Q1" s="87"/>
    </row>
    <row r="2" spans="1:24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U2" s="31"/>
      <c r="V2" s="60">
        <f t="shared" ref="V2:X2" si="6">V37</f>
        <v>0</v>
      </c>
      <c r="W2" s="60">
        <f t="shared" si="6"/>
        <v>0</v>
      </c>
      <c r="X2" s="60">
        <f t="shared" si="6"/>
        <v>0</v>
      </c>
    </row>
    <row r="3" spans="1:24" ht="25.1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">
        <v>51</v>
      </c>
      <c r="M3" s="109"/>
      <c r="N3" s="109"/>
      <c r="O3" s="37"/>
      <c r="P3" s="37"/>
      <c r="Q3" s="37"/>
      <c r="R3" s="37"/>
      <c r="S3" s="37"/>
      <c r="T3" s="37"/>
      <c r="U3" s="37"/>
      <c r="V3" s="37"/>
      <c r="W3" s="37"/>
      <c r="X3" s="37"/>
    </row>
    <row r="4" spans="1:24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U4" s="31"/>
      <c r="V4" s="98" t="s">
        <v>96</v>
      </c>
      <c r="W4" s="101"/>
      <c r="X4" s="106"/>
    </row>
    <row r="5" spans="1:24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U5" s="31"/>
      <c r="V5" s="35" t="s">
        <v>93</v>
      </c>
      <c r="W5" s="1" t="s">
        <v>94</v>
      </c>
      <c r="X5" s="36" t="s">
        <v>95</v>
      </c>
    </row>
    <row r="6" spans="1:24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U6" s="31"/>
      <c r="V6" s="61"/>
      <c r="W6" s="61"/>
      <c r="X6" s="61"/>
    </row>
    <row r="7" spans="1:24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U7" s="31"/>
      <c r="V7" s="62"/>
      <c r="W7" s="62"/>
      <c r="X7" s="62"/>
    </row>
    <row r="8" spans="1:24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U8" s="31"/>
      <c r="V8" s="62"/>
      <c r="W8" s="62"/>
      <c r="X8" s="62"/>
    </row>
    <row r="9" spans="1:24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U9" s="31"/>
      <c r="V9" s="62"/>
      <c r="W9" s="62"/>
      <c r="X9" s="62"/>
    </row>
    <row r="10" spans="1:24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U10" s="31"/>
      <c r="V10" s="62"/>
      <c r="W10" s="62"/>
      <c r="X10" s="62"/>
    </row>
    <row r="11" spans="1:24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U11" s="31"/>
      <c r="V11" s="62"/>
      <c r="W11" s="62"/>
      <c r="X11" s="62"/>
    </row>
    <row r="12" spans="1:24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U12" s="31"/>
      <c r="V12" s="62"/>
      <c r="W12" s="62"/>
      <c r="X12" s="62"/>
    </row>
    <row r="13" spans="1:24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U13" s="31"/>
      <c r="V13" s="62"/>
      <c r="W13" s="62"/>
      <c r="X13" s="62"/>
    </row>
    <row r="14" spans="1:24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U14" s="31"/>
      <c r="V14" s="62"/>
      <c r="W14" s="62"/>
      <c r="X14" s="62"/>
    </row>
    <row r="15" spans="1:24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U15" s="31"/>
      <c r="V15" s="62"/>
      <c r="W15" s="62"/>
      <c r="X15" s="62"/>
    </row>
    <row r="16" spans="1:24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U16" s="31"/>
      <c r="V16" s="62"/>
      <c r="W16" s="62"/>
      <c r="X16" s="62"/>
    </row>
    <row r="17" spans="1:24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U17" s="31"/>
      <c r="V17" s="62"/>
      <c r="W17" s="62"/>
      <c r="X17" s="62"/>
    </row>
    <row r="18" spans="1:24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U18" s="31"/>
      <c r="V18" s="62"/>
      <c r="W18" s="62"/>
      <c r="X18" s="62"/>
    </row>
    <row r="19" spans="1:24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U19" s="31"/>
      <c r="V19" s="62"/>
      <c r="W19" s="62"/>
      <c r="X19" s="62"/>
    </row>
    <row r="20" spans="1:24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U20" s="31"/>
      <c r="V20" s="62"/>
      <c r="W20" s="62"/>
      <c r="X20" s="62"/>
    </row>
    <row r="21" spans="1:24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U21" s="31"/>
      <c r="V21" s="62"/>
      <c r="W21" s="62"/>
      <c r="X21" s="62"/>
    </row>
    <row r="22" spans="1:24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U22" s="31"/>
      <c r="V22" s="62"/>
      <c r="W22" s="62"/>
      <c r="X22" s="62"/>
    </row>
    <row r="23" spans="1:24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U23" s="31"/>
      <c r="V23" s="62"/>
      <c r="W23" s="62"/>
      <c r="X23" s="62"/>
    </row>
    <row r="24" spans="1:24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U24" s="31"/>
      <c r="V24" s="62"/>
      <c r="W24" s="62"/>
      <c r="X24" s="62"/>
    </row>
    <row r="25" spans="1:24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U25" s="31"/>
      <c r="V25" s="62"/>
      <c r="W25" s="62"/>
      <c r="X25" s="62"/>
    </row>
    <row r="26" spans="1:24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U26" s="31"/>
      <c r="V26" s="62"/>
      <c r="W26" s="62"/>
      <c r="X26" s="62"/>
    </row>
    <row r="27" spans="1:24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U27" s="31"/>
      <c r="V27" s="62"/>
      <c r="W27" s="62"/>
      <c r="X27" s="62"/>
    </row>
    <row r="28" spans="1:24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U28" s="31"/>
      <c r="V28" s="62"/>
      <c r="W28" s="62"/>
      <c r="X28" s="62"/>
    </row>
    <row r="29" spans="1:24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U29" s="31"/>
      <c r="V29" s="62"/>
      <c r="W29" s="62"/>
      <c r="X29" s="62"/>
    </row>
    <row r="30" spans="1:24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U30" s="31"/>
      <c r="V30" s="62"/>
      <c r="W30" s="62"/>
      <c r="X30" s="62"/>
    </row>
    <row r="31" spans="1:24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U31" s="31"/>
      <c r="V31" s="62"/>
      <c r="W31" s="62"/>
      <c r="X31" s="62"/>
    </row>
    <row r="32" spans="1:24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U32" s="31"/>
      <c r="V32" s="62"/>
      <c r="W32" s="62"/>
      <c r="X32" s="62"/>
    </row>
    <row r="33" spans="1:24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U33" s="31"/>
      <c r="V33" s="62"/>
      <c r="W33" s="62"/>
      <c r="X33" s="62"/>
    </row>
    <row r="34" spans="1:24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U34" s="31"/>
      <c r="V34" s="62"/>
      <c r="W34" s="62"/>
      <c r="X34" s="62"/>
    </row>
    <row r="35" spans="1:24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U35" s="31"/>
      <c r="V35" s="62"/>
      <c r="W35" s="62"/>
      <c r="X35" s="62"/>
    </row>
    <row r="36" spans="1:24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U36" s="31"/>
      <c r="V36" s="63"/>
      <c r="W36" s="63"/>
      <c r="X36" s="63"/>
    </row>
    <row r="37" spans="1:24" ht="25.15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7">SUM(F6:F36)</f>
        <v>0</v>
      </c>
      <c r="G37" s="57">
        <f t="shared" si="7"/>
        <v>0</v>
      </c>
      <c r="H37" s="64">
        <f t="shared" si="7"/>
        <v>0</v>
      </c>
      <c r="I37" s="5">
        <f t="shared" si="7"/>
        <v>0</v>
      </c>
      <c r="J37" s="57">
        <f t="shared" si="7"/>
        <v>0</v>
      </c>
      <c r="K37" s="64">
        <f t="shared" si="7"/>
        <v>0</v>
      </c>
      <c r="L37" s="5">
        <f t="shared" si="7"/>
        <v>0</v>
      </c>
      <c r="M37" s="57">
        <f t="shared" si="7"/>
        <v>0</v>
      </c>
      <c r="N37" s="64">
        <f t="shared" si="7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U37" s="31"/>
      <c r="V37" s="64">
        <f>SUM(V6:V36)</f>
        <v>0</v>
      </c>
      <c r="W37" s="64">
        <f>SUM(W6:W36)</f>
        <v>0</v>
      </c>
      <c r="X37" s="64">
        <f>SUM(X6:X36)</f>
        <v>0</v>
      </c>
    </row>
    <row r="38" spans="1:24" ht="25.15" customHeight="1" x14ac:dyDescent="0.25"/>
  </sheetData>
  <mergeCells count="11">
    <mergeCell ref="S4:T4"/>
    <mergeCell ref="V4:X4"/>
    <mergeCell ref="A1:Q1"/>
    <mergeCell ref="A4:A5"/>
    <mergeCell ref="B4:D4"/>
    <mergeCell ref="F4:H4"/>
    <mergeCell ref="I4:K4"/>
    <mergeCell ref="L4:N4"/>
    <mergeCell ref="P4:Q4"/>
    <mergeCell ref="A3:K3"/>
    <mergeCell ref="L3:N3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42D326-0F2B-4331-A1E9-B1A419B0A52E}">
  <dimension ref="A1:X41"/>
  <sheetViews>
    <sheetView zoomScale="85" zoomScaleNormal="85" workbookViewId="0">
      <selection activeCell="T17" sqref="T17"/>
    </sheetView>
  </sheetViews>
  <sheetFormatPr baseColWidth="10" defaultColWidth="10.85546875" defaultRowHeight="36" customHeight="1" x14ac:dyDescent="0.25"/>
  <cols>
    <col min="1" max="1" width="17.7109375" style="28" customWidth="1"/>
    <col min="2" max="4" width="10.7109375" style="28" customWidth="1"/>
    <col min="5" max="5" width="2.7109375" style="28" customWidth="1"/>
    <col min="6" max="14" width="12.7109375" style="28" customWidth="1"/>
    <col min="15" max="15" width="2.7109375" style="28" customWidth="1"/>
    <col min="16" max="17" width="10.85546875" style="28"/>
    <col min="18" max="18" width="2.7109375" style="28" customWidth="1"/>
    <col min="19" max="20" width="10.85546875" style="28"/>
    <col min="21" max="21" width="2.7109375" style="28" customWidth="1"/>
    <col min="22" max="24" width="12.7109375" style="31" customWidth="1"/>
    <col min="25" max="16384" width="10.85546875" style="28"/>
  </cols>
  <sheetData>
    <row r="1" spans="1:24" ht="33" customHeight="1" thickBot="1" x14ac:dyDescent="0.3">
      <c r="A1" s="88" t="s">
        <v>29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</row>
    <row r="2" spans="1:24" ht="30" customHeight="1" thickBot="1" x14ac:dyDescent="0.3">
      <c r="A2" s="34" t="s">
        <v>30</v>
      </c>
      <c r="B2" s="9">
        <f>B37</f>
        <v>0</v>
      </c>
      <c r="C2" s="55">
        <f t="shared" ref="C2:D2" si="0">C37</f>
        <v>0</v>
      </c>
      <c r="D2" s="60">
        <f t="shared" si="0"/>
        <v>0</v>
      </c>
      <c r="E2" s="31"/>
      <c r="F2" s="9">
        <f>F37</f>
        <v>0</v>
      </c>
      <c r="G2" s="55">
        <f t="shared" ref="G2:H2" si="1">G37</f>
        <v>0</v>
      </c>
      <c r="H2" s="60">
        <f t="shared" si="1"/>
        <v>0</v>
      </c>
      <c r="I2" s="9">
        <f>I37</f>
        <v>0</v>
      </c>
      <c r="J2" s="55">
        <f t="shared" ref="J2:K2" si="2">J37</f>
        <v>0</v>
      </c>
      <c r="K2" s="60">
        <f t="shared" si="2"/>
        <v>0</v>
      </c>
      <c r="L2" s="9">
        <f>L37</f>
        <v>0</v>
      </c>
      <c r="M2" s="55">
        <f t="shared" ref="M2:N2" si="3">M37</f>
        <v>0</v>
      </c>
      <c r="N2" s="60">
        <f t="shared" si="3"/>
        <v>0</v>
      </c>
      <c r="O2" s="31"/>
      <c r="P2" s="5">
        <f>P37</f>
        <v>0</v>
      </c>
      <c r="Q2" s="55">
        <f t="shared" ref="Q2" si="4">Q37</f>
        <v>0</v>
      </c>
      <c r="R2" s="31"/>
      <c r="S2" s="55">
        <f t="shared" ref="S2:T2" si="5">S37</f>
        <v>0</v>
      </c>
      <c r="T2" s="60">
        <f t="shared" si="5"/>
        <v>0</v>
      </c>
      <c r="V2" s="60">
        <f t="shared" ref="V2:X2" si="6">V37</f>
        <v>0</v>
      </c>
      <c r="W2" s="60">
        <f t="shared" si="6"/>
        <v>0</v>
      </c>
      <c r="X2" s="60">
        <f t="shared" si="6"/>
        <v>0</v>
      </c>
    </row>
    <row r="3" spans="1:24" ht="29.25" customHeight="1" thickBot="1" x14ac:dyDescent="0.3">
      <c r="A3" s="113" t="s">
        <v>52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09" t="str">
        <f>TEXT(A6,"mmmm")</f>
        <v>janvier</v>
      </c>
      <c r="M3" s="109"/>
      <c r="N3" s="109"/>
      <c r="O3" s="37"/>
      <c r="P3" s="37"/>
      <c r="Q3" s="37"/>
      <c r="R3" s="37"/>
      <c r="S3" s="37"/>
      <c r="T3" s="37"/>
      <c r="U3" s="37"/>
      <c r="V3" s="37"/>
      <c r="W3" s="37"/>
      <c r="X3" s="37"/>
    </row>
    <row r="4" spans="1:24" ht="25.15" customHeight="1" thickBot="1" x14ac:dyDescent="0.3">
      <c r="A4" s="91" t="s">
        <v>11</v>
      </c>
      <c r="B4" s="93" t="s">
        <v>2</v>
      </c>
      <c r="C4" s="94"/>
      <c r="D4" s="95"/>
      <c r="E4" s="31"/>
      <c r="F4" s="93" t="s">
        <v>5</v>
      </c>
      <c r="G4" s="96"/>
      <c r="H4" s="97"/>
      <c r="I4" s="93" t="s">
        <v>6</v>
      </c>
      <c r="J4" s="111"/>
      <c r="K4" s="112"/>
      <c r="L4" s="98" t="s">
        <v>7</v>
      </c>
      <c r="M4" s="99"/>
      <c r="N4" s="100"/>
      <c r="O4" s="31"/>
      <c r="P4" s="98" t="s">
        <v>3</v>
      </c>
      <c r="Q4" s="102"/>
      <c r="R4" s="31"/>
      <c r="S4" s="107" t="s">
        <v>49</v>
      </c>
      <c r="T4" s="108"/>
      <c r="V4" s="98" t="s">
        <v>96</v>
      </c>
      <c r="W4" s="101"/>
      <c r="X4" s="106"/>
    </row>
    <row r="5" spans="1:24" ht="25.15" customHeight="1" thickBot="1" x14ac:dyDescent="0.3">
      <c r="A5" s="110"/>
      <c r="B5" s="35" t="s">
        <v>4</v>
      </c>
      <c r="C5" s="1" t="s">
        <v>1</v>
      </c>
      <c r="D5" s="36" t="s">
        <v>8</v>
      </c>
      <c r="E5" s="31"/>
      <c r="F5" s="29" t="s">
        <v>4</v>
      </c>
      <c r="G5" s="2" t="s">
        <v>1</v>
      </c>
      <c r="H5" s="30" t="s">
        <v>0</v>
      </c>
      <c r="I5" s="35" t="s">
        <v>4</v>
      </c>
      <c r="J5" s="1" t="s">
        <v>1</v>
      </c>
      <c r="K5" s="36" t="s">
        <v>0</v>
      </c>
      <c r="L5" s="35" t="s">
        <v>4</v>
      </c>
      <c r="M5" s="1" t="s">
        <v>1</v>
      </c>
      <c r="N5" s="36" t="s">
        <v>0</v>
      </c>
      <c r="O5" s="31"/>
      <c r="P5" s="35" t="s">
        <v>4</v>
      </c>
      <c r="Q5" s="36" t="s">
        <v>1</v>
      </c>
      <c r="R5" s="31"/>
      <c r="S5" s="29" t="s">
        <v>50</v>
      </c>
      <c r="T5" s="36" t="s">
        <v>0</v>
      </c>
      <c r="V5" s="35" t="s">
        <v>93</v>
      </c>
      <c r="W5" s="1" t="s">
        <v>94</v>
      </c>
      <c r="X5" s="36" t="s">
        <v>95</v>
      </c>
    </row>
    <row r="6" spans="1:24" ht="25.15" customHeight="1" x14ac:dyDescent="0.25">
      <c r="A6" s="39">
        <v>45658</v>
      </c>
      <c r="B6" s="6"/>
      <c r="C6" s="54"/>
      <c r="D6" s="61"/>
      <c r="E6" s="31"/>
      <c r="F6" s="6"/>
      <c r="G6" s="54"/>
      <c r="H6" s="61"/>
      <c r="I6" s="6"/>
      <c r="J6" s="54"/>
      <c r="K6" s="61"/>
      <c r="L6" s="6"/>
      <c r="M6" s="54"/>
      <c r="N6" s="61"/>
      <c r="O6" s="31"/>
      <c r="P6" s="6"/>
      <c r="Q6" s="54"/>
      <c r="R6" s="31"/>
      <c r="S6" s="54"/>
      <c r="T6" s="61"/>
      <c r="V6" s="61"/>
      <c r="W6" s="61"/>
      <c r="X6" s="61"/>
    </row>
    <row r="7" spans="1:24" ht="25.15" customHeight="1" x14ac:dyDescent="0.25">
      <c r="A7" s="39">
        <v>45659</v>
      </c>
      <c r="B7" s="3"/>
      <c r="C7" s="54"/>
      <c r="D7" s="62"/>
      <c r="E7" s="31"/>
      <c r="F7" s="3"/>
      <c r="G7" s="54"/>
      <c r="H7" s="62"/>
      <c r="I7" s="3"/>
      <c r="J7" s="54"/>
      <c r="K7" s="62"/>
      <c r="L7" s="3"/>
      <c r="M7" s="54"/>
      <c r="N7" s="62"/>
      <c r="O7" s="31"/>
      <c r="P7" s="3"/>
      <c r="Q7" s="54"/>
      <c r="R7" s="31"/>
      <c r="S7" s="54"/>
      <c r="T7" s="62"/>
      <c r="V7" s="62"/>
      <c r="W7" s="62"/>
      <c r="X7" s="62"/>
    </row>
    <row r="8" spans="1:24" ht="25.15" customHeight="1" x14ac:dyDescent="0.25">
      <c r="A8" s="39">
        <v>45660</v>
      </c>
      <c r="B8" s="3"/>
      <c r="C8" s="54"/>
      <c r="D8" s="62"/>
      <c r="E8" s="31"/>
      <c r="F8" s="3"/>
      <c r="G8" s="54"/>
      <c r="H8" s="62"/>
      <c r="I8" s="3"/>
      <c r="J8" s="54"/>
      <c r="K8" s="62"/>
      <c r="L8" s="3"/>
      <c r="M8" s="54"/>
      <c r="N8" s="62"/>
      <c r="O8" s="31"/>
      <c r="P8" s="3"/>
      <c r="Q8" s="54"/>
      <c r="R8" s="31"/>
      <c r="S8" s="54"/>
      <c r="T8" s="62"/>
      <c r="V8" s="62"/>
      <c r="W8" s="62"/>
      <c r="X8" s="62"/>
    </row>
    <row r="9" spans="1:24" ht="25.15" customHeight="1" x14ac:dyDescent="0.25">
      <c r="A9" s="39">
        <v>45661</v>
      </c>
      <c r="B9" s="3"/>
      <c r="C9" s="54"/>
      <c r="D9" s="62"/>
      <c r="E9" s="31"/>
      <c r="F9" s="3"/>
      <c r="G9" s="54"/>
      <c r="H9" s="62"/>
      <c r="I9" s="3"/>
      <c r="J9" s="54"/>
      <c r="K9" s="62"/>
      <c r="L9" s="3"/>
      <c r="M9" s="54"/>
      <c r="N9" s="62"/>
      <c r="O9" s="31"/>
      <c r="P9" s="3"/>
      <c r="Q9" s="54"/>
      <c r="R9" s="31"/>
      <c r="S9" s="54"/>
      <c r="T9" s="62"/>
      <c r="V9" s="62"/>
      <c r="W9" s="62"/>
      <c r="X9" s="62"/>
    </row>
    <row r="10" spans="1:24" ht="25.15" customHeight="1" x14ac:dyDescent="0.25">
      <c r="A10" s="39">
        <v>45662</v>
      </c>
      <c r="B10" s="3"/>
      <c r="C10" s="54"/>
      <c r="D10" s="62"/>
      <c r="E10" s="31"/>
      <c r="F10" s="3"/>
      <c r="G10" s="54"/>
      <c r="H10" s="62"/>
      <c r="I10" s="3"/>
      <c r="J10" s="54"/>
      <c r="K10" s="62"/>
      <c r="L10" s="3"/>
      <c r="M10" s="54"/>
      <c r="N10" s="62"/>
      <c r="O10" s="31"/>
      <c r="P10" s="3"/>
      <c r="Q10" s="54"/>
      <c r="R10" s="31"/>
      <c r="S10" s="54"/>
      <c r="T10" s="62"/>
      <c r="V10" s="62"/>
      <c r="W10" s="62"/>
      <c r="X10" s="62"/>
    </row>
    <row r="11" spans="1:24" ht="25.15" customHeight="1" x14ac:dyDescent="0.25">
      <c r="A11" s="39">
        <v>45663</v>
      </c>
      <c r="B11" s="3"/>
      <c r="C11" s="54"/>
      <c r="D11" s="62"/>
      <c r="E11" s="31"/>
      <c r="F11" s="3"/>
      <c r="G11" s="54"/>
      <c r="H11" s="62"/>
      <c r="I11" s="3"/>
      <c r="J11" s="54"/>
      <c r="K11" s="62"/>
      <c r="L11" s="3"/>
      <c r="M11" s="54"/>
      <c r="N11" s="62"/>
      <c r="O11" s="31"/>
      <c r="P11" s="3"/>
      <c r="Q11" s="54"/>
      <c r="R11" s="31"/>
      <c r="S11" s="54"/>
      <c r="T11" s="62"/>
      <c r="V11" s="62"/>
      <c r="W11" s="62"/>
      <c r="X11" s="62"/>
    </row>
    <row r="12" spans="1:24" ht="25.15" customHeight="1" x14ac:dyDescent="0.25">
      <c r="A12" s="39">
        <v>45664</v>
      </c>
      <c r="B12" s="3"/>
      <c r="C12" s="54"/>
      <c r="D12" s="62"/>
      <c r="E12" s="31"/>
      <c r="F12" s="3"/>
      <c r="G12" s="54"/>
      <c r="H12" s="62"/>
      <c r="I12" s="3"/>
      <c r="J12" s="54"/>
      <c r="K12" s="62"/>
      <c r="L12" s="3"/>
      <c r="M12" s="54"/>
      <c r="N12" s="62"/>
      <c r="O12" s="31"/>
      <c r="P12" s="3"/>
      <c r="Q12" s="54"/>
      <c r="R12" s="31"/>
      <c r="S12" s="54"/>
      <c r="T12" s="62"/>
      <c r="V12" s="62"/>
      <c r="W12" s="62"/>
      <c r="X12" s="62"/>
    </row>
    <row r="13" spans="1:24" ht="25.15" customHeight="1" x14ac:dyDescent="0.25">
      <c r="A13" s="39">
        <v>45665</v>
      </c>
      <c r="B13" s="3"/>
      <c r="C13" s="54"/>
      <c r="D13" s="62"/>
      <c r="E13" s="31"/>
      <c r="F13" s="3"/>
      <c r="G13" s="54"/>
      <c r="H13" s="62"/>
      <c r="I13" s="3"/>
      <c r="J13" s="54"/>
      <c r="K13" s="62"/>
      <c r="L13" s="3"/>
      <c r="M13" s="54"/>
      <c r="N13" s="62"/>
      <c r="O13" s="31"/>
      <c r="P13" s="3"/>
      <c r="Q13" s="54"/>
      <c r="R13" s="31"/>
      <c r="S13" s="54"/>
      <c r="T13" s="62"/>
      <c r="V13" s="62"/>
      <c r="W13" s="62"/>
      <c r="X13" s="62"/>
    </row>
    <row r="14" spans="1:24" ht="25.15" customHeight="1" x14ac:dyDescent="0.25">
      <c r="A14" s="39">
        <v>45666</v>
      </c>
      <c r="B14" s="3"/>
      <c r="C14" s="54"/>
      <c r="D14" s="62"/>
      <c r="E14" s="31"/>
      <c r="F14" s="3"/>
      <c r="G14" s="54"/>
      <c r="H14" s="62"/>
      <c r="I14" s="3"/>
      <c r="J14" s="54"/>
      <c r="K14" s="62"/>
      <c r="L14" s="3"/>
      <c r="M14" s="54"/>
      <c r="N14" s="62"/>
      <c r="O14" s="31"/>
      <c r="P14" s="3"/>
      <c r="Q14" s="54"/>
      <c r="R14" s="31"/>
      <c r="S14" s="54"/>
      <c r="T14" s="62"/>
      <c r="V14" s="62"/>
      <c r="W14" s="62"/>
      <c r="X14" s="62"/>
    </row>
    <row r="15" spans="1:24" ht="25.15" customHeight="1" x14ac:dyDescent="0.25">
      <c r="A15" s="39">
        <v>45667</v>
      </c>
      <c r="B15" s="3"/>
      <c r="C15" s="54"/>
      <c r="D15" s="62"/>
      <c r="E15" s="31"/>
      <c r="F15" s="3"/>
      <c r="G15" s="54"/>
      <c r="H15" s="62"/>
      <c r="I15" s="3"/>
      <c r="J15" s="54"/>
      <c r="K15" s="62"/>
      <c r="L15" s="3"/>
      <c r="M15" s="54"/>
      <c r="N15" s="62"/>
      <c r="O15" s="31"/>
      <c r="P15" s="3"/>
      <c r="Q15" s="54"/>
      <c r="R15" s="31"/>
      <c r="S15" s="54"/>
      <c r="T15" s="62"/>
      <c r="V15" s="62"/>
      <c r="W15" s="62"/>
      <c r="X15" s="62"/>
    </row>
    <row r="16" spans="1:24" ht="25.15" customHeight="1" x14ac:dyDescent="0.25">
      <c r="A16" s="39">
        <v>45668</v>
      </c>
      <c r="B16" s="3"/>
      <c r="C16" s="54"/>
      <c r="D16" s="62"/>
      <c r="E16" s="31"/>
      <c r="F16" s="3"/>
      <c r="G16" s="54"/>
      <c r="H16" s="62"/>
      <c r="I16" s="3"/>
      <c r="J16" s="54"/>
      <c r="K16" s="62"/>
      <c r="L16" s="3"/>
      <c r="M16" s="54"/>
      <c r="N16" s="62"/>
      <c r="O16" s="31"/>
      <c r="P16" s="3"/>
      <c r="Q16" s="54"/>
      <c r="R16" s="31"/>
      <c r="S16" s="54"/>
      <c r="T16" s="62"/>
      <c r="V16" s="62"/>
      <c r="W16" s="62"/>
      <c r="X16" s="62"/>
    </row>
    <row r="17" spans="1:24" ht="25.15" customHeight="1" x14ac:dyDescent="0.25">
      <c r="A17" s="39">
        <v>45669</v>
      </c>
      <c r="B17" s="3"/>
      <c r="C17" s="54"/>
      <c r="D17" s="62"/>
      <c r="E17" s="31"/>
      <c r="F17" s="3"/>
      <c r="G17" s="54"/>
      <c r="H17" s="62"/>
      <c r="I17" s="3"/>
      <c r="J17" s="54"/>
      <c r="K17" s="62"/>
      <c r="L17" s="3"/>
      <c r="M17" s="54"/>
      <c r="N17" s="62"/>
      <c r="O17" s="31"/>
      <c r="P17" s="3"/>
      <c r="Q17" s="54"/>
      <c r="R17" s="31"/>
      <c r="S17" s="54"/>
      <c r="T17" s="62"/>
      <c r="V17" s="62"/>
      <c r="W17" s="62"/>
      <c r="X17" s="62"/>
    </row>
    <row r="18" spans="1:24" ht="25.15" customHeight="1" x14ac:dyDescent="0.25">
      <c r="A18" s="39">
        <v>45670</v>
      </c>
      <c r="B18" s="3"/>
      <c r="C18" s="54"/>
      <c r="D18" s="62"/>
      <c r="E18" s="31"/>
      <c r="F18" s="3"/>
      <c r="G18" s="54"/>
      <c r="H18" s="62"/>
      <c r="I18" s="3"/>
      <c r="J18" s="54"/>
      <c r="K18" s="62"/>
      <c r="L18" s="3"/>
      <c r="M18" s="54"/>
      <c r="N18" s="62"/>
      <c r="O18" s="31"/>
      <c r="P18" s="3"/>
      <c r="Q18" s="54"/>
      <c r="R18" s="31"/>
      <c r="S18" s="54"/>
      <c r="T18" s="62"/>
      <c r="V18" s="62"/>
      <c r="W18" s="62"/>
      <c r="X18" s="62"/>
    </row>
    <row r="19" spans="1:24" ht="25.15" customHeight="1" x14ac:dyDescent="0.25">
      <c r="A19" s="39">
        <v>45671</v>
      </c>
      <c r="B19" s="3"/>
      <c r="C19" s="54"/>
      <c r="D19" s="62"/>
      <c r="E19" s="31"/>
      <c r="F19" s="3"/>
      <c r="G19" s="54"/>
      <c r="H19" s="62"/>
      <c r="I19" s="3"/>
      <c r="J19" s="54"/>
      <c r="K19" s="62"/>
      <c r="L19" s="3"/>
      <c r="M19" s="54"/>
      <c r="N19" s="62"/>
      <c r="O19" s="31"/>
      <c r="P19" s="3"/>
      <c r="Q19" s="54"/>
      <c r="R19" s="31"/>
      <c r="S19" s="54"/>
      <c r="T19" s="62"/>
      <c r="V19" s="62"/>
      <c r="W19" s="62"/>
      <c r="X19" s="62"/>
    </row>
    <row r="20" spans="1:24" ht="25.15" customHeight="1" x14ac:dyDescent="0.25">
      <c r="A20" s="39">
        <v>45672</v>
      </c>
      <c r="B20" s="3"/>
      <c r="C20" s="54"/>
      <c r="D20" s="62"/>
      <c r="E20" s="31"/>
      <c r="F20" s="3"/>
      <c r="G20" s="54"/>
      <c r="H20" s="62"/>
      <c r="I20" s="3"/>
      <c r="J20" s="54"/>
      <c r="K20" s="62"/>
      <c r="L20" s="3"/>
      <c r="M20" s="54"/>
      <c r="N20" s="62"/>
      <c r="O20" s="31"/>
      <c r="P20" s="3"/>
      <c r="Q20" s="54"/>
      <c r="R20" s="31"/>
      <c r="S20" s="54"/>
      <c r="T20" s="62"/>
      <c r="V20" s="62"/>
      <c r="W20" s="62"/>
      <c r="X20" s="62"/>
    </row>
    <row r="21" spans="1:24" ht="25.15" customHeight="1" x14ac:dyDescent="0.25">
      <c r="A21" s="39">
        <v>45673</v>
      </c>
      <c r="B21" s="3"/>
      <c r="C21" s="54"/>
      <c r="D21" s="62"/>
      <c r="E21" s="31"/>
      <c r="F21" s="3"/>
      <c r="G21" s="54"/>
      <c r="H21" s="62"/>
      <c r="I21" s="3"/>
      <c r="J21" s="54"/>
      <c r="K21" s="62"/>
      <c r="L21" s="3"/>
      <c r="M21" s="54"/>
      <c r="N21" s="62"/>
      <c r="O21" s="31"/>
      <c r="P21" s="3"/>
      <c r="Q21" s="54"/>
      <c r="R21" s="31"/>
      <c r="S21" s="54"/>
      <c r="T21" s="62"/>
      <c r="V21" s="62"/>
      <c r="W21" s="62"/>
      <c r="X21" s="62"/>
    </row>
    <row r="22" spans="1:24" ht="25.15" customHeight="1" x14ac:dyDescent="0.25">
      <c r="A22" s="39">
        <v>45674</v>
      </c>
      <c r="B22" s="3"/>
      <c r="C22" s="54"/>
      <c r="D22" s="62"/>
      <c r="E22" s="31"/>
      <c r="F22" s="3"/>
      <c r="G22" s="54"/>
      <c r="H22" s="62"/>
      <c r="I22" s="3"/>
      <c r="J22" s="54"/>
      <c r="K22" s="62"/>
      <c r="L22" s="3"/>
      <c r="M22" s="54"/>
      <c r="N22" s="62"/>
      <c r="O22" s="31"/>
      <c r="P22" s="3"/>
      <c r="Q22" s="54"/>
      <c r="R22" s="31"/>
      <c r="S22" s="54"/>
      <c r="T22" s="62"/>
      <c r="V22" s="62"/>
      <c r="W22" s="62"/>
      <c r="X22" s="62"/>
    </row>
    <row r="23" spans="1:24" ht="25.15" customHeight="1" x14ac:dyDescent="0.25">
      <c r="A23" s="39">
        <v>45675</v>
      </c>
      <c r="B23" s="3"/>
      <c r="C23" s="54"/>
      <c r="D23" s="62"/>
      <c r="E23" s="31"/>
      <c r="F23" s="3"/>
      <c r="G23" s="54"/>
      <c r="H23" s="62"/>
      <c r="I23" s="3"/>
      <c r="J23" s="54"/>
      <c r="K23" s="62"/>
      <c r="L23" s="3"/>
      <c r="M23" s="54"/>
      <c r="N23" s="62"/>
      <c r="O23" s="31"/>
      <c r="P23" s="3"/>
      <c r="Q23" s="54"/>
      <c r="R23" s="31"/>
      <c r="S23" s="54"/>
      <c r="T23" s="62"/>
      <c r="V23" s="62"/>
      <c r="W23" s="62"/>
      <c r="X23" s="62"/>
    </row>
    <row r="24" spans="1:24" ht="25.15" customHeight="1" x14ac:dyDescent="0.25">
      <c r="A24" s="39">
        <v>45676</v>
      </c>
      <c r="B24" s="3"/>
      <c r="C24" s="54"/>
      <c r="D24" s="62"/>
      <c r="E24" s="31"/>
      <c r="F24" s="3"/>
      <c r="G24" s="54"/>
      <c r="H24" s="62"/>
      <c r="I24" s="3"/>
      <c r="J24" s="54"/>
      <c r="K24" s="62"/>
      <c r="L24" s="3"/>
      <c r="M24" s="54"/>
      <c r="N24" s="62"/>
      <c r="O24" s="31"/>
      <c r="P24" s="3"/>
      <c r="Q24" s="54"/>
      <c r="R24" s="31"/>
      <c r="S24" s="54"/>
      <c r="T24" s="62"/>
      <c r="V24" s="62"/>
      <c r="W24" s="62"/>
      <c r="X24" s="62"/>
    </row>
    <row r="25" spans="1:24" ht="25.15" customHeight="1" x14ac:dyDescent="0.25">
      <c r="A25" s="39">
        <v>45677</v>
      </c>
      <c r="B25" s="3"/>
      <c r="C25" s="54"/>
      <c r="D25" s="62"/>
      <c r="E25" s="31"/>
      <c r="F25" s="3"/>
      <c r="G25" s="54"/>
      <c r="H25" s="62"/>
      <c r="I25" s="3"/>
      <c r="J25" s="54"/>
      <c r="K25" s="62"/>
      <c r="L25" s="3"/>
      <c r="M25" s="54"/>
      <c r="N25" s="62"/>
      <c r="O25" s="31"/>
      <c r="P25" s="3"/>
      <c r="Q25" s="54"/>
      <c r="R25" s="31"/>
      <c r="S25" s="54"/>
      <c r="T25" s="62"/>
      <c r="V25" s="62"/>
      <c r="W25" s="62"/>
      <c r="X25" s="62"/>
    </row>
    <row r="26" spans="1:24" ht="25.15" customHeight="1" x14ac:dyDescent="0.25">
      <c r="A26" s="39">
        <v>45678</v>
      </c>
      <c r="B26" s="3"/>
      <c r="C26" s="54"/>
      <c r="D26" s="62"/>
      <c r="E26" s="31"/>
      <c r="F26" s="3"/>
      <c r="G26" s="54"/>
      <c r="H26" s="62"/>
      <c r="I26" s="3"/>
      <c r="J26" s="54"/>
      <c r="K26" s="62"/>
      <c r="L26" s="3"/>
      <c r="M26" s="54"/>
      <c r="N26" s="62"/>
      <c r="O26" s="31"/>
      <c r="P26" s="3"/>
      <c r="Q26" s="54"/>
      <c r="R26" s="31"/>
      <c r="S26" s="54"/>
      <c r="T26" s="62"/>
      <c r="V26" s="62"/>
      <c r="W26" s="62"/>
      <c r="X26" s="62"/>
    </row>
    <row r="27" spans="1:24" ht="25.15" customHeight="1" x14ac:dyDescent="0.25">
      <c r="A27" s="39">
        <v>45679</v>
      </c>
      <c r="B27" s="3"/>
      <c r="C27" s="54"/>
      <c r="D27" s="62"/>
      <c r="E27" s="31"/>
      <c r="F27" s="3"/>
      <c r="G27" s="54"/>
      <c r="H27" s="62"/>
      <c r="I27" s="3"/>
      <c r="J27" s="54"/>
      <c r="K27" s="62"/>
      <c r="L27" s="3"/>
      <c r="M27" s="54"/>
      <c r="N27" s="62"/>
      <c r="O27" s="31"/>
      <c r="P27" s="3"/>
      <c r="Q27" s="54"/>
      <c r="R27" s="31"/>
      <c r="S27" s="54"/>
      <c r="T27" s="62"/>
      <c r="V27" s="62"/>
      <c r="W27" s="62"/>
      <c r="X27" s="62"/>
    </row>
    <row r="28" spans="1:24" ht="25.15" customHeight="1" x14ac:dyDescent="0.25">
      <c r="A28" s="39">
        <v>45680</v>
      </c>
      <c r="B28" s="3"/>
      <c r="C28" s="54"/>
      <c r="D28" s="62"/>
      <c r="E28" s="31"/>
      <c r="F28" s="3"/>
      <c r="G28" s="54"/>
      <c r="H28" s="62"/>
      <c r="I28" s="3"/>
      <c r="J28" s="54"/>
      <c r="K28" s="62"/>
      <c r="L28" s="3"/>
      <c r="M28" s="54"/>
      <c r="N28" s="62"/>
      <c r="O28" s="31"/>
      <c r="P28" s="3"/>
      <c r="Q28" s="54"/>
      <c r="R28" s="31"/>
      <c r="S28" s="54"/>
      <c r="T28" s="62"/>
      <c r="V28" s="62"/>
      <c r="W28" s="62"/>
      <c r="X28" s="62"/>
    </row>
    <row r="29" spans="1:24" ht="25.15" customHeight="1" x14ac:dyDescent="0.25">
      <c r="A29" s="39">
        <v>45681</v>
      </c>
      <c r="B29" s="3"/>
      <c r="C29" s="54"/>
      <c r="D29" s="62"/>
      <c r="E29" s="31"/>
      <c r="F29" s="3"/>
      <c r="G29" s="54"/>
      <c r="H29" s="62"/>
      <c r="I29" s="3"/>
      <c r="J29" s="54"/>
      <c r="K29" s="62"/>
      <c r="L29" s="3"/>
      <c r="M29" s="54"/>
      <c r="N29" s="62"/>
      <c r="O29" s="31"/>
      <c r="P29" s="3"/>
      <c r="Q29" s="54"/>
      <c r="R29" s="31"/>
      <c r="S29" s="54"/>
      <c r="T29" s="62"/>
      <c r="V29" s="62"/>
      <c r="W29" s="62"/>
      <c r="X29" s="62"/>
    </row>
    <row r="30" spans="1:24" ht="25.15" customHeight="1" x14ac:dyDescent="0.25">
      <c r="A30" s="39">
        <v>45682</v>
      </c>
      <c r="B30" s="3"/>
      <c r="C30" s="54"/>
      <c r="D30" s="62"/>
      <c r="E30" s="31"/>
      <c r="F30" s="3"/>
      <c r="G30" s="54"/>
      <c r="H30" s="62"/>
      <c r="I30" s="3"/>
      <c r="J30" s="54"/>
      <c r="K30" s="62"/>
      <c r="L30" s="3"/>
      <c r="M30" s="54"/>
      <c r="N30" s="62"/>
      <c r="O30" s="31"/>
      <c r="P30" s="3"/>
      <c r="Q30" s="54"/>
      <c r="R30" s="31"/>
      <c r="S30" s="54"/>
      <c r="T30" s="62"/>
      <c r="V30" s="62"/>
      <c r="W30" s="62"/>
      <c r="X30" s="62"/>
    </row>
    <row r="31" spans="1:24" ht="25.15" customHeight="1" x14ac:dyDescent="0.25">
      <c r="A31" s="39">
        <v>45683</v>
      </c>
      <c r="B31" s="3"/>
      <c r="C31" s="54"/>
      <c r="D31" s="62"/>
      <c r="E31" s="31"/>
      <c r="F31" s="3"/>
      <c r="G31" s="54"/>
      <c r="H31" s="62"/>
      <c r="I31" s="3"/>
      <c r="J31" s="54"/>
      <c r="K31" s="62"/>
      <c r="L31" s="3"/>
      <c r="M31" s="54"/>
      <c r="N31" s="62"/>
      <c r="O31" s="31"/>
      <c r="P31" s="3"/>
      <c r="Q31" s="54"/>
      <c r="R31" s="31"/>
      <c r="S31" s="54"/>
      <c r="T31" s="62"/>
      <c r="V31" s="62"/>
      <c r="W31" s="62"/>
      <c r="X31" s="62"/>
    </row>
    <row r="32" spans="1:24" ht="25.15" customHeight="1" x14ac:dyDescent="0.25">
      <c r="A32" s="39">
        <v>45684</v>
      </c>
      <c r="B32" s="3"/>
      <c r="C32" s="54"/>
      <c r="D32" s="62"/>
      <c r="E32" s="31"/>
      <c r="F32" s="3"/>
      <c r="G32" s="54"/>
      <c r="H32" s="62"/>
      <c r="I32" s="3"/>
      <c r="J32" s="54"/>
      <c r="K32" s="62"/>
      <c r="L32" s="3"/>
      <c r="M32" s="54"/>
      <c r="N32" s="62"/>
      <c r="O32" s="31"/>
      <c r="P32" s="3"/>
      <c r="Q32" s="54"/>
      <c r="R32" s="31"/>
      <c r="S32" s="54"/>
      <c r="T32" s="62"/>
      <c r="V32" s="62"/>
      <c r="W32" s="62"/>
      <c r="X32" s="62"/>
    </row>
    <row r="33" spans="1:24" ht="25.15" customHeight="1" x14ac:dyDescent="0.25">
      <c r="A33" s="39">
        <v>45685</v>
      </c>
      <c r="B33" s="3"/>
      <c r="C33" s="54"/>
      <c r="D33" s="62"/>
      <c r="E33" s="31"/>
      <c r="F33" s="3"/>
      <c r="G33" s="54"/>
      <c r="H33" s="62"/>
      <c r="I33" s="3"/>
      <c r="J33" s="54"/>
      <c r="K33" s="62"/>
      <c r="L33" s="3"/>
      <c r="M33" s="54"/>
      <c r="N33" s="62"/>
      <c r="O33" s="31"/>
      <c r="P33" s="3"/>
      <c r="Q33" s="54"/>
      <c r="R33" s="31"/>
      <c r="S33" s="54"/>
      <c r="T33" s="62"/>
      <c r="V33" s="62"/>
      <c r="W33" s="62"/>
      <c r="X33" s="62"/>
    </row>
    <row r="34" spans="1:24" ht="25.15" customHeight="1" x14ac:dyDescent="0.25">
      <c r="A34" s="39">
        <v>45686</v>
      </c>
      <c r="B34" s="3"/>
      <c r="C34" s="54"/>
      <c r="D34" s="62"/>
      <c r="E34" s="31"/>
      <c r="F34" s="3"/>
      <c r="G34" s="54"/>
      <c r="H34" s="62"/>
      <c r="I34" s="3"/>
      <c r="J34" s="54"/>
      <c r="K34" s="62"/>
      <c r="L34" s="3"/>
      <c r="M34" s="54"/>
      <c r="N34" s="62"/>
      <c r="O34" s="31"/>
      <c r="P34" s="3"/>
      <c r="Q34" s="54"/>
      <c r="R34" s="31"/>
      <c r="S34" s="54"/>
      <c r="T34" s="62"/>
      <c r="V34" s="62"/>
      <c r="W34" s="62"/>
      <c r="X34" s="62"/>
    </row>
    <row r="35" spans="1:24" ht="25.15" customHeight="1" x14ac:dyDescent="0.25">
      <c r="A35" s="39">
        <v>45687</v>
      </c>
      <c r="B35" s="3"/>
      <c r="C35" s="54"/>
      <c r="D35" s="62"/>
      <c r="E35" s="31"/>
      <c r="F35" s="3"/>
      <c r="G35" s="54"/>
      <c r="H35" s="62"/>
      <c r="I35" s="3"/>
      <c r="J35" s="54"/>
      <c r="K35" s="62"/>
      <c r="L35" s="3"/>
      <c r="M35" s="54"/>
      <c r="N35" s="62"/>
      <c r="O35" s="31"/>
      <c r="P35" s="3"/>
      <c r="Q35" s="54"/>
      <c r="R35" s="31"/>
      <c r="S35" s="54"/>
      <c r="T35" s="62"/>
      <c r="V35" s="62"/>
      <c r="W35" s="62"/>
      <c r="X35" s="62"/>
    </row>
    <row r="36" spans="1:24" ht="25.15" customHeight="1" thickBot="1" x14ac:dyDescent="0.3">
      <c r="A36" s="40">
        <v>45688</v>
      </c>
      <c r="B36" s="33"/>
      <c r="C36" s="56"/>
      <c r="D36" s="63"/>
      <c r="E36" s="31"/>
      <c r="F36" s="33"/>
      <c r="G36" s="56"/>
      <c r="H36" s="63"/>
      <c r="I36" s="33"/>
      <c r="J36" s="56"/>
      <c r="K36" s="63"/>
      <c r="L36" s="33"/>
      <c r="M36" s="56"/>
      <c r="N36" s="63"/>
      <c r="O36" s="31"/>
      <c r="P36" s="33"/>
      <c r="Q36" s="56"/>
      <c r="R36" s="31"/>
      <c r="S36" s="56"/>
      <c r="T36" s="63"/>
      <c r="V36" s="63"/>
      <c r="W36" s="63"/>
      <c r="X36" s="63"/>
    </row>
    <row r="37" spans="1:24" ht="20.100000000000001" customHeight="1" thickBot="1" x14ac:dyDescent="0.3">
      <c r="A37" s="2" t="s">
        <v>10</v>
      </c>
      <c r="B37" s="5">
        <f>SUM(B6:B36)</f>
        <v>0</v>
      </c>
      <c r="C37" s="57">
        <f>SUM(C6:C36)</f>
        <v>0</v>
      </c>
      <c r="D37" s="64">
        <f>SUM(D6:D36)</f>
        <v>0</v>
      </c>
      <c r="E37" s="4"/>
      <c r="F37" s="5">
        <f t="shared" ref="F37:N37" si="7">SUM(F6:F36)</f>
        <v>0</v>
      </c>
      <c r="G37" s="57">
        <f t="shared" si="7"/>
        <v>0</v>
      </c>
      <c r="H37" s="64">
        <f t="shared" si="7"/>
        <v>0</v>
      </c>
      <c r="I37" s="5">
        <f t="shared" si="7"/>
        <v>0</v>
      </c>
      <c r="J37" s="57">
        <f t="shared" si="7"/>
        <v>0</v>
      </c>
      <c r="K37" s="64">
        <f t="shared" si="7"/>
        <v>0</v>
      </c>
      <c r="L37" s="5">
        <f t="shared" si="7"/>
        <v>0</v>
      </c>
      <c r="M37" s="57">
        <f t="shared" si="7"/>
        <v>0</v>
      </c>
      <c r="N37" s="64">
        <f t="shared" si="7"/>
        <v>0</v>
      </c>
      <c r="O37" s="4"/>
      <c r="P37" s="5">
        <f>SUM(P6:P36)</f>
        <v>0</v>
      </c>
      <c r="Q37" s="57">
        <f>SUM(Q6:Q36)</f>
        <v>0</v>
      </c>
      <c r="R37" s="31"/>
      <c r="S37" s="57">
        <f>SUM(S6:S36)</f>
        <v>0</v>
      </c>
      <c r="T37" s="64">
        <f>SUM(T6:T36)</f>
        <v>0</v>
      </c>
      <c r="V37" s="64">
        <f>SUM(V6:V36)</f>
        <v>0</v>
      </c>
      <c r="W37" s="64">
        <f>SUM(W6:W36)</f>
        <v>0</v>
      </c>
      <c r="X37" s="64">
        <f>SUM(X6:X36)</f>
        <v>0</v>
      </c>
    </row>
    <row r="38" spans="1:24" ht="25.15" customHeight="1" x14ac:dyDescent="0.25"/>
    <row r="39" spans="1:24" ht="25.15" customHeight="1" x14ac:dyDescent="0.25"/>
    <row r="40" spans="1:24" ht="25.15" customHeight="1" x14ac:dyDescent="0.25"/>
    <row r="41" spans="1:24" ht="25.15" customHeight="1" x14ac:dyDescent="0.25"/>
  </sheetData>
  <mergeCells count="11">
    <mergeCell ref="A1:W1"/>
    <mergeCell ref="A3:K3"/>
    <mergeCell ref="L3:N3"/>
    <mergeCell ref="P4:Q4"/>
    <mergeCell ref="V4:X4"/>
    <mergeCell ref="A4:A5"/>
    <mergeCell ref="B4:D4"/>
    <mergeCell ref="F4:H4"/>
    <mergeCell ref="I4:K4"/>
    <mergeCell ref="L4:N4"/>
    <mergeCell ref="S4:T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9A84E-DB30-4D24-8A7F-BBCA48EA019C}">
  <dimension ref="A1:A4"/>
  <sheetViews>
    <sheetView workbookViewId="0">
      <selection activeCell="D6" sqref="D6"/>
    </sheetView>
  </sheetViews>
  <sheetFormatPr baseColWidth="10" defaultRowHeight="15" x14ac:dyDescent="0.25"/>
  <sheetData>
    <row r="1" spans="1:1" ht="18.75" x14ac:dyDescent="0.3">
      <c r="A1" s="38" t="s">
        <v>56</v>
      </c>
    </row>
    <row r="2" spans="1:1" ht="18.75" x14ac:dyDescent="0.3">
      <c r="A2" s="38" t="s">
        <v>53</v>
      </c>
    </row>
    <row r="3" spans="1:1" ht="18.75" x14ac:dyDescent="0.3">
      <c r="A3" s="38" t="s">
        <v>54</v>
      </c>
    </row>
    <row r="4" spans="1:1" ht="18.75" x14ac:dyDescent="0.3">
      <c r="A4" s="38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TOTAUX</vt:lpstr>
      <vt:lpstr>Christine</vt:lpstr>
      <vt:lpstr>Anita</vt:lpstr>
      <vt:lpstr>Annick</vt:lpstr>
      <vt:lpstr>Marie-France</vt:lpstr>
      <vt:lpstr>Émilie</vt:lpstr>
      <vt:lpstr>Arlette</vt:lpstr>
      <vt:lpstr>Lina</vt:lpstr>
      <vt:lpstr>Christine T.</vt:lpstr>
      <vt:lpstr>Emmanuel</vt:lpstr>
      <vt:lpstr>Paul</vt:lpstr>
      <vt:lpstr>Joël</vt:lpstr>
      <vt:lpstr>Gérard</vt:lpstr>
      <vt:lpstr>MODELE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Paul VERHOYE</cp:lastModifiedBy>
  <cp:lastPrinted>2024-04-26T17:25:22Z</cp:lastPrinted>
  <dcterms:created xsi:type="dcterms:W3CDTF">2019-10-06T09:41:37Z</dcterms:created>
  <dcterms:modified xsi:type="dcterms:W3CDTF">2025-01-15T14:30:33Z</dcterms:modified>
</cp:coreProperties>
</file>