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1315" windowHeight="10545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B18" i="1" l="1"/>
</calcChain>
</file>

<file path=xl/sharedStrings.xml><?xml version="1.0" encoding="utf-8"?>
<sst xmlns="http://schemas.openxmlformats.org/spreadsheetml/2006/main" count="166" uniqueCount="96">
  <si>
    <t>TAV</t>
  </si>
  <si>
    <t>Nom</t>
  </si>
  <si>
    <t>prenom</t>
  </si>
  <si>
    <t>matricule</t>
  </si>
  <si>
    <t>kdw</t>
  </si>
  <si>
    <t>SECTEUR</t>
  </si>
  <si>
    <t>adresse de jour</t>
  </si>
  <si>
    <t>Adresse de nuit</t>
  </si>
  <si>
    <t>TEL</t>
  </si>
  <si>
    <t>N° Tel</t>
  </si>
  <si>
    <t>imei</t>
  </si>
  <si>
    <t xml:space="preserve">marque </t>
  </si>
  <si>
    <t>model</t>
  </si>
  <si>
    <t>PC / GPS</t>
  </si>
  <si>
    <t>N°valise pc</t>
  </si>
  <si>
    <t>N° pc</t>
  </si>
  <si>
    <t>emei</t>
  </si>
  <si>
    <t>N°valise imprimante</t>
  </si>
  <si>
    <t>N° imprimante</t>
  </si>
  <si>
    <t>CAMION</t>
  </si>
  <si>
    <t>Marque</t>
  </si>
  <si>
    <t>Modèle</t>
  </si>
  <si>
    <t>Immat</t>
  </si>
  <si>
    <t>N°carte total</t>
  </si>
  <si>
    <t>N° carte BP</t>
  </si>
  <si>
    <t>télépeage</t>
  </si>
  <si>
    <t>Version</t>
  </si>
  <si>
    <t>OUTILLAGE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</si>
  <si>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</si>
  <si>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</si>
  <si>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</si>
  <si>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</si>
  <si>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</si>
  <si>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</si>
  <si>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</si>
  <si>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</si>
  <si>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</si>
  <si>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</si>
  <si>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</si>
  <si>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</si>
  <si>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EPI</t>
  </si>
  <si>
    <t>WURTH</t>
  </si>
  <si>
    <t>Divers</t>
  </si>
  <si>
    <t>KCES</t>
  </si>
  <si>
    <t>AUTRE</t>
  </si>
  <si>
    <t>"LIEN HYPER TEXTE"</t>
  </si>
  <si>
    <t>Date</t>
  </si>
  <si>
    <t>Numéro
BC</t>
  </si>
  <si>
    <t>ACS
ROL
émett.</t>
  </si>
  <si>
    <t>N° KDW</t>
  </si>
  <si>
    <t>Nom du
Fournisseur</t>
  </si>
  <si>
    <t>Nom
du client</t>
  </si>
  <si>
    <t>Nature de
la charge</t>
  </si>
  <si>
    <t>N° CHARIOT</t>
  </si>
  <si>
    <t>Prix
d'achat
HT</t>
  </si>
  <si>
    <t>11.001 CAH</t>
  </si>
  <si>
    <t>CAH</t>
  </si>
  <si>
    <t>LYRECO</t>
  </si>
  <si>
    <t>FOURNITURES DE BUREAU</t>
  </si>
  <si>
    <t>11.002 LC</t>
  </si>
  <si>
    <t>LC</t>
  </si>
  <si>
    <t>BAUDOUX</t>
  </si>
  <si>
    <t xml:space="preserve">11.003 LC </t>
  </si>
  <si>
    <t>11.004 CAH</t>
  </si>
  <si>
    <t>11.005 CAH</t>
  </si>
  <si>
    <t>OFFICE DEPOT</t>
  </si>
  <si>
    <t>FOURNITURES DE BUREAU Cartouches ATC , RSC,,,</t>
  </si>
  <si>
    <t>11.004 LC</t>
  </si>
  <si>
    <t>11.005 LC</t>
  </si>
  <si>
    <t>11.006 LC</t>
  </si>
  <si>
    <t>11.007 LC</t>
  </si>
  <si>
    <t>11.008 LC</t>
  </si>
  <si>
    <t>11.009 LC</t>
  </si>
  <si>
    <t>ALTEAD</t>
  </si>
  <si>
    <t>FM CREPY</t>
  </si>
  <si>
    <t>GRUE</t>
  </si>
  <si>
    <t>11.010 ND</t>
  </si>
  <si>
    <t>ND</t>
  </si>
  <si>
    <t>CAMPANILE</t>
  </si>
  <si>
    <t>REUNION TAV</t>
  </si>
  <si>
    <t>11,011 IC</t>
  </si>
  <si>
    <t>IC</t>
  </si>
  <si>
    <t>EDEN HOTEL</t>
  </si>
  <si>
    <t>DEPLACEMENT ROUEN</t>
  </si>
  <si>
    <t>FORFAIT  ETAPES</t>
  </si>
  <si>
    <t>11.012 IC</t>
  </si>
  <si>
    <t>France PARE BRISE</t>
  </si>
  <si>
    <t xml:space="preserve">France PARE BRISE </t>
  </si>
  <si>
    <t>ECHANGE DU PARE BRISE R07</t>
  </si>
  <si>
    <t>11.013LC</t>
  </si>
  <si>
    <t>11.014 LC</t>
  </si>
  <si>
    <t>11.015 LC</t>
  </si>
  <si>
    <t>FM LOGISTIQUE</t>
  </si>
  <si>
    <t>11,016 CD</t>
  </si>
  <si>
    <t>CD</t>
  </si>
  <si>
    <t>attention pour l'exemple cette est attache au classeur mais par la suite elle appartiendra à un autre classeur sous reseau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</si>
</sst>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,##0.00\ [$€-1]"/>
    <numFmt numFmtId="166" formatCode="d/m/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i/>
      <sz val="11"/>
      <color indexed="8"/>
      <name val="Calibri"/>
      <family val="2"/>
    </font>
    <font>
      <b/>
      <sz val="9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1">
    <xf numFmtId="0" fontId="0" fillId="0" borderId="0" xfId="0"/>
    <xf numFmtId="0" fontId="0" fillId="2" borderId="0" xfId="0" applyFill="1"/>
    <xf numFmtId="0" fontId="2" fillId="2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/>
    <xf numFmtId="164" fontId="0" fillId="0" borderId="0" xfId="0" applyNumberFormat="1"/>
    <xf numFmtId="0" fontId="3" fillId="0" borderId="0" xfId="0" quotePrefix="1" applyFont="1"/>
    <xf numFmtId="14" fontId="4" fillId="3" borderId="1" xfId="0" applyNumberFormat="1" applyFont="1" applyFill="1" applyBorder="1" applyAlignment="1">
      <alignment horizontal="center" vertical="center"/>
    </xf>
    <xf numFmtId="49" fontId="4" fillId="3" borderId="2" xfId="0" applyNumberFormat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1" fontId="4" fillId="3" borderId="3" xfId="0" applyNumberFormat="1" applyFont="1" applyFill="1" applyBorder="1" applyAlignment="1">
      <alignment horizontal="center" vertical="center" wrapText="1"/>
    </xf>
    <xf numFmtId="165" fontId="4" fillId="3" borderId="3" xfId="0" applyNumberFormat="1" applyFont="1" applyFill="1" applyBorder="1" applyAlignment="1">
      <alignment horizontal="center" vertical="center" wrapText="1"/>
    </xf>
    <xf numFmtId="166" fontId="5" fillId="4" borderId="4" xfId="0" applyNumberFormat="1" applyFont="1" applyFill="1" applyBorder="1"/>
    <xf numFmtId="49" fontId="5" fillId="4" borderId="5" xfId="0" applyNumberFormat="1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 vertical="center"/>
    </xf>
    <xf numFmtId="1" fontId="5" fillId="4" borderId="6" xfId="0" applyNumberFormat="1" applyFont="1" applyFill="1" applyBorder="1" applyAlignment="1">
      <alignment horizontal="center" vertical="center"/>
    </xf>
    <xf numFmtId="165" fontId="5" fillId="4" borderId="6" xfId="0" applyNumberFormat="1" applyFont="1" applyFill="1" applyBorder="1"/>
    <xf numFmtId="14" fontId="5" fillId="0" borderId="4" xfId="0" applyNumberFormat="1" applyFont="1" applyBorder="1" applyAlignment="1">
      <alignment horizontal="center"/>
    </xf>
    <xf numFmtId="49" fontId="5" fillId="0" borderId="5" xfId="0" applyNumberFormat="1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1" fontId="5" fillId="0" borderId="6" xfId="0" applyNumberFormat="1" applyFont="1" applyBorder="1" applyAlignment="1">
      <alignment horizontal="center" vertical="center"/>
    </xf>
    <xf numFmtId="165" fontId="5" fillId="0" borderId="6" xfId="0" applyNumberFormat="1" applyFont="1" applyBorder="1" applyAlignment="1">
      <alignment horizontal="center"/>
    </xf>
    <xf numFmtId="0" fontId="5" fillId="0" borderId="6" xfId="0" applyFont="1" applyBorder="1" applyAlignment="1">
      <alignment horizontal="center" vertical="center" wrapText="1"/>
    </xf>
    <xf numFmtId="49" fontId="5" fillId="0" borderId="6" xfId="1" applyNumberFormat="1" applyFont="1" applyBorder="1" applyAlignment="1">
      <alignment horizontal="center" vertical="center"/>
    </xf>
    <xf numFmtId="1" fontId="5" fillId="0" borderId="6" xfId="0" applyNumberFormat="1" applyFont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100_Commun\Commande%20Fournisseurs\Cdes%20fournisseurs%20TREMBLAY%20%20201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6">
          <cell r="E6" t="str">
            <v>LYRECO</v>
          </cell>
          <cell r="G6" t="str">
            <v>FOURNITURES DE BUREAU</v>
          </cell>
          <cell r="I6">
            <v>308.37</v>
          </cell>
        </row>
        <row r="7">
          <cell r="E7" t="str">
            <v>BAUDOUX</v>
          </cell>
          <cell r="G7" t="str">
            <v>OUTILLAGE</v>
          </cell>
        </row>
        <row r="8">
          <cell r="E8" t="str">
            <v>BAUDOUX</v>
          </cell>
          <cell r="G8" t="str">
            <v>OUTILLAGE</v>
          </cell>
        </row>
        <row r="9">
          <cell r="E9" t="str">
            <v>LYRECO</v>
          </cell>
          <cell r="G9" t="str">
            <v>FOURNITURES DE BUREAU</v>
          </cell>
          <cell r="I9">
            <v>632.83000000000004</v>
          </cell>
        </row>
        <row r="10">
          <cell r="E10" t="str">
            <v>OFFICE DEPOT</v>
          </cell>
          <cell r="G10" t="str">
            <v>FOURNITURES DE BUREAU Cartouches ATC , RSC,,,</v>
          </cell>
        </row>
        <row r="11">
          <cell r="D11">
            <v>940572</v>
          </cell>
          <cell r="E11" t="str">
            <v>BAUDOUX</v>
          </cell>
          <cell r="G11" t="str">
            <v>OUTILLAGE</v>
          </cell>
          <cell r="I11">
            <v>405.89</v>
          </cell>
        </row>
        <row r="12">
          <cell r="D12">
            <v>940585</v>
          </cell>
          <cell r="E12" t="str">
            <v>BAUDOUX</v>
          </cell>
          <cell r="G12" t="str">
            <v>OUTILLAGE</v>
          </cell>
          <cell r="I12">
            <v>260.52999999999997</v>
          </cell>
        </row>
        <row r="13">
          <cell r="D13">
            <v>940711</v>
          </cell>
          <cell r="E13" t="str">
            <v>BAUDOUX</v>
          </cell>
          <cell r="G13" t="str">
            <v>OUTILLAGE</v>
          </cell>
          <cell r="I13">
            <v>482.28</v>
          </cell>
        </row>
        <row r="14">
          <cell r="D14">
            <v>940716</v>
          </cell>
          <cell r="E14" t="str">
            <v>BAUDOUX</v>
          </cell>
          <cell r="G14" t="str">
            <v>OUTILLAGE</v>
          </cell>
          <cell r="I14">
            <v>172.6</v>
          </cell>
        </row>
        <row r="15">
          <cell r="D15">
            <v>940724</v>
          </cell>
          <cell r="E15" t="str">
            <v>BAUDOUX</v>
          </cell>
          <cell r="G15" t="str">
            <v>OUTILLAGE</v>
          </cell>
          <cell r="I15">
            <v>247.68</v>
          </cell>
        </row>
        <row r="16">
          <cell r="E16" t="str">
            <v>ALTEAD</v>
          </cell>
          <cell r="F16" t="str">
            <v>FM CREPY</v>
          </cell>
          <cell r="G16" t="str">
            <v>GRUE</v>
          </cell>
          <cell r="I16">
            <v>1080</v>
          </cell>
        </row>
        <row r="17">
          <cell r="E17" t="str">
            <v>CAMPANILE</v>
          </cell>
          <cell r="G17" t="str">
            <v>REUNION TAV</v>
          </cell>
          <cell r="I17">
            <v>738</v>
          </cell>
        </row>
        <row r="18">
          <cell r="E18" t="str">
            <v>EDEN HOTEL</v>
          </cell>
          <cell r="F18" t="str">
            <v>DEPLACEMENT ROUEN</v>
          </cell>
          <cell r="G18" t="str">
            <v>FORFAIT  ETAPES</v>
          </cell>
          <cell r="I18">
            <v>84</v>
          </cell>
        </row>
        <row r="19">
          <cell r="E19" t="str">
            <v>France PARE BRISE</v>
          </cell>
          <cell r="F19" t="str">
            <v xml:space="preserve">France PARE BRISE </v>
          </cell>
          <cell r="G19" t="str">
            <v>ECHANGE DU PARE BRISE R07</v>
          </cell>
          <cell r="H19">
            <v>280127900453</v>
          </cell>
          <cell r="I19">
            <v>192</v>
          </cell>
        </row>
        <row r="20">
          <cell r="D20">
            <v>940504</v>
          </cell>
          <cell r="E20" t="str">
            <v>BAUDOUX</v>
          </cell>
          <cell r="G20" t="str">
            <v>OUTILLAGE</v>
          </cell>
          <cell r="I20">
            <v>298.08999999999997</v>
          </cell>
        </row>
        <row r="21">
          <cell r="D21">
            <v>940504</v>
          </cell>
          <cell r="E21" t="str">
            <v>BAUDOUX</v>
          </cell>
          <cell r="G21" t="str">
            <v>OUTILLAGE</v>
          </cell>
          <cell r="I21">
            <v>224</v>
          </cell>
        </row>
        <row r="22">
          <cell r="E22" t="str">
            <v>BAUDOUX</v>
          </cell>
          <cell r="F22" t="str">
            <v>FM LOGISTIQUE</v>
          </cell>
          <cell r="G22" t="str">
            <v>OUTILLAGE</v>
          </cell>
          <cell r="I22">
            <v>592.55999999999995</v>
          </cell>
        </row>
        <row r="23">
          <cell r="E23" t="str">
            <v>EDEN HOTEL</v>
          </cell>
          <cell r="F23" t="str">
            <v>DEPLACEMENT ROUEN</v>
          </cell>
          <cell r="G23" t="str">
            <v>FORFAIT  ETAPES</v>
          </cell>
          <cell r="I23">
            <v>84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M27"/>
  <sheetViews>
    <sheetView workbookViewId="0">
      <selection activeCell="G6" sqref="G6:I6"/>
    </sheetView>
  </sheetViews>
  <sheetFormatPr baseColWidth="10" defaultRowHeight="15" x14ac:dyDescent="0.25"/>
  <sheetData>
    <row r="4" spans="2:13" ht="18.75" x14ac:dyDescent="0.3">
      <c r="B4" s="1"/>
      <c r="C4" s="1"/>
      <c r="D4" s="1"/>
      <c r="E4" s="2" t="s">
        <v>0</v>
      </c>
      <c r="F4" s="1"/>
      <c r="G4" s="1"/>
      <c r="H4" s="1"/>
      <c r="I4" s="1"/>
      <c r="J4" s="1"/>
      <c r="K4" s="1"/>
      <c r="L4" s="1"/>
      <c r="M4" s="1"/>
    </row>
    <row r="5" spans="2:13" ht="30" x14ac:dyDescent="0.25">
      <c r="B5" s="3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3" t="s">
        <v>6</v>
      </c>
      <c r="H5" s="3"/>
      <c r="I5" s="3"/>
      <c r="J5" s="4" t="s">
        <v>7</v>
      </c>
      <c r="K5" s="3"/>
      <c r="L5" s="3"/>
      <c r="M5" s="3"/>
    </row>
    <row r="6" spans="2:13" x14ac:dyDescent="0.25">
      <c r="E6" s="5">
        <v>940972</v>
      </c>
      <c r="F6" s="6"/>
      <c r="G6" s="7"/>
      <c r="H6" s="8"/>
      <c r="I6" s="8"/>
      <c r="J6" s="8"/>
      <c r="K6" s="8"/>
      <c r="L6" s="8"/>
    </row>
    <row r="7" spans="2:13" ht="18.75" x14ac:dyDescent="0.3">
      <c r="B7" s="1"/>
      <c r="C7" s="1"/>
      <c r="D7" s="1"/>
      <c r="E7" s="2" t="s">
        <v>8</v>
      </c>
      <c r="F7" s="1"/>
      <c r="G7" s="1"/>
      <c r="H7" s="1"/>
      <c r="I7" s="1"/>
      <c r="J7" s="1"/>
      <c r="K7" s="1"/>
      <c r="L7" s="1"/>
      <c r="M7" s="1"/>
    </row>
    <row r="8" spans="2:13" x14ac:dyDescent="0.25">
      <c r="B8" s="3" t="s">
        <v>9</v>
      </c>
      <c r="C8" s="3" t="s">
        <v>10</v>
      </c>
      <c r="D8" s="3" t="s">
        <v>11</v>
      </c>
      <c r="E8" s="3" t="s">
        <v>12</v>
      </c>
      <c r="F8" s="3"/>
      <c r="G8" s="3"/>
      <c r="H8" s="3"/>
      <c r="I8" s="3"/>
      <c r="J8" s="3"/>
      <c r="K8" s="3"/>
      <c r="L8" s="3"/>
      <c r="M8" s="3"/>
    </row>
    <row r="10" spans="2:13" ht="18.75" x14ac:dyDescent="0.3">
      <c r="B10" s="1"/>
      <c r="C10" s="1"/>
      <c r="D10" s="1"/>
      <c r="E10" s="2" t="s">
        <v>13</v>
      </c>
      <c r="F10" s="1"/>
      <c r="G10" s="1"/>
      <c r="H10" s="1"/>
      <c r="I10" s="1"/>
      <c r="J10" s="1"/>
      <c r="K10" s="1"/>
      <c r="L10" s="1"/>
      <c r="M10" s="1"/>
    </row>
    <row r="11" spans="2:13" ht="30" x14ac:dyDescent="0.25">
      <c r="B11" s="4" t="s">
        <v>14</v>
      </c>
      <c r="C11" s="4" t="s">
        <v>15</v>
      </c>
      <c r="D11" s="4" t="s">
        <v>16</v>
      </c>
      <c r="E11" s="4" t="s">
        <v>17</v>
      </c>
      <c r="F11" s="4" t="s">
        <v>18</v>
      </c>
      <c r="G11" s="4"/>
      <c r="H11" s="4"/>
      <c r="I11" s="4"/>
      <c r="J11" s="4"/>
      <c r="K11" s="4"/>
      <c r="L11" s="4"/>
      <c r="M11" s="4"/>
    </row>
    <row r="13" spans="2:13" ht="18.75" x14ac:dyDescent="0.3">
      <c r="B13" s="1"/>
      <c r="C13" s="1"/>
      <c r="D13" s="1"/>
      <c r="E13" s="2" t="s">
        <v>19</v>
      </c>
      <c r="F13" s="1"/>
      <c r="G13" s="1"/>
      <c r="H13" s="1"/>
      <c r="I13" s="1"/>
      <c r="J13" s="1"/>
      <c r="K13" s="1"/>
      <c r="L13" s="1"/>
      <c r="M13" s="1"/>
    </row>
    <row r="14" spans="2:13" x14ac:dyDescent="0.25">
      <c r="B14" s="3" t="s">
        <v>20</v>
      </c>
      <c r="C14" s="3" t="s">
        <v>21</v>
      </c>
      <c r="D14" s="3" t="s">
        <v>22</v>
      </c>
      <c r="E14" s="3" t="s">
        <v>23</v>
      </c>
      <c r="F14" s="3" t="s">
        <v>24</v>
      </c>
      <c r="G14" s="3" t="s">
        <v>25</v>
      </c>
      <c r="H14" s="3" t="s">
        <v>26</v>
      </c>
      <c r="I14" s="3"/>
      <c r="J14" s="3"/>
      <c r="K14" s="3"/>
      <c r="L14" s="3"/>
      <c r="M14" s="3"/>
    </row>
    <row r="15" spans="2:13" x14ac:dyDescent="0.25">
      <c r="E15" s="9"/>
      <c r="F15" s="9"/>
    </row>
    <row r="16" spans="2:13" ht="18.75" x14ac:dyDescent="0.3">
      <c r="B16" s="1"/>
      <c r="C16" s="1"/>
      <c r="D16" s="1"/>
      <c r="E16" s="2" t="s">
        <v>27</v>
      </c>
      <c r="F16" s="1"/>
      <c r="G16" s="1"/>
      <c r="H16" s="1"/>
      <c r="I16" s="1"/>
      <c r="J16" s="1"/>
      <c r="K16" s="1"/>
      <c r="L16" s="1"/>
      <c r="M16" s="1"/>
    </row>
    <row r="17" spans="2:13" x14ac:dyDescent="0.25">
      <c r="B17" s="3" t="s">
        <v>28</v>
      </c>
      <c r="C17" s="3" t="s">
        <v>29</v>
      </c>
      <c r="D17" s="3" t="s">
        <v>30</v>
      </c>
      <c r="E17" s="3" t="s">
        <v>31</v>
      </c>
      <c r="F17" s="3" t="s">
        <v>32</v>
      </c>
      <c r="G17" s="3" t="s">
        <v>33</v>
      </c>
      <c r="H17" s="3" t="s">
        <v>34</v>
      </c>
      <c r="I17" s="3" t="s">
        <v>35</v>
      </c>
      <c r="J17" s="3" t="s">
        <v>36</v>
      </c>
      <c r="K17" s="3" t="s">
        <v>37</v>
      </c>
      <c r="L17" s="3" t="s">
        <v>38</v>
      </c>
      <c r="M17" s="3" t="s">
        <v>39</v>
      </c>
    </row>
    <row r="18" spans="2:13" x14ac:dyDescent="0.25">
      <c r="B18" s="10">
        <f>HLOOKUP(E6,[1]Feuil1!$D$6:$I$900,6)</f>
        <v>405.89</v>
      </c>
    </row>
    <row r="19" spans="2:13" ht="18.75" x14ac:dyDescent="0.3">
      <c r="B19" s="1"/>
      <c r="C19" s="1"/>
      <c r="D19" s="1"/>
      <c r="E19" s="2" t="s">
        <v>40</v>
      </c>
      <c r="F19" s="1"/>
      <c r="G19" s="1"/>
      <c r="H19" s="1"/>
      <c r="I19" s="1"/>
      <c r="J19" s="1"/>
      <c r="K19" s="1"/>
      <c r="L19" s="1"/>
      <c r="M19" s="1"/>
    </row>
    <row r="20" spans="2:13" x14ac:dyDescent="0.25">
      <c r="B20" s="3" t="s">
        <v>28</v>
      </c>
      <c r="C20" s="3" t="s">
        <v>29</v>
      </c>
      <c r="D20" s="3" t="s">
        <v>30</v>
      </c>
      <c r="E20" s="3" t="s">
        <v>31</v>
      </c>
      <c r="F20" s="3" t="s">
        <v>32</v>
      </c>
      <c r="G20" s="3" t="s">
        <v>33</v>
      </c>
      <c r="H20" s="3" t="s">
        <v>34</v>
      </c>
      <c r="I20" s="3" t="s">
        <v>35</v>
      </c>
      <c r="J20" s="3" t="s">
        <v>36</v>
      </c>
      <c r="K20" s="3" t="s">
        <v>37</v>
      </c>
      <c r="L20" s="3" t="s">
        <v>38</v>
      </c>
      <c r="M20" s="3" t="s">
        <v>39</v>
      </c>
    </row>
    <row r="22" spans="2:13" ht="18.75" x14ac:dyDescent="0.3">
      <c r="B22" s="1"/>
      <c r="C22" s="1"/>
      <c r="D22" s="1"/>
      <c r="E22" s="2" t="s">
        <v>41</v>
      </c>
      <c r="F22" s="1"/>
      <c r="G22" s="1"/>
      <c r="H22" s="1"/>
      <c r="I22" s="1"/>
      <c r="J22" s="1"/>
      <c r="K22" s="1"/>
      <c r="L22" s="1"/>
      <c r="M22" s="1"/>
    </row>
    <row r="23" spans="2:13" x14ac:dyDescent="0.25">
      <c r="B23" s="3" t="s">
        <v>28</v>
      </c>
      <c r="C23" s="3" t="s">
        <v>29</v>
      </c>
      <c r="D23" s="3" t="s">
        <v>30</v>
      </c>
      <c r="E23" s="3" t="s">
        <v>31</v>
      </c>
      <c r="F23" s="3" t="s">
        <v>32</v>
      </c>
      <c r="G23" s="3" t="s">
        <v>33</v>
      </c>
      <c r="H23" s="3" t="s">
        <v>34</v>
      </c>
      <c r="I23" s="3" t="s">
        <v>35</v>
      </c>
      <c r="J23" s="3" t="s">
        <v>36</v>
      </c>
      <c r="K23" s="3" t="s">
        <v>37</v>
      </c>
      <c r="L23" s="3" t="s">
        <v>38</v>
      </c>
      <c r="M23" s="3" t="s">
        <v>39</v>
      </c>
    </row>
    <row r="25" spans="2:13" ht="18.75" x14ac:dyDescent="0.3">
      <c r="B25" s="1"/>
      <c r="C25" s="1"/>
      <c r="D25" s="1"/>
      <c r="E25" s="2" t="s">
        <v>42</v>
      </c>
      <c r="F25" s="1"/>
      <c r="G25" s="1"/>
      <c r="H25" s="1"/>
      <c r="I25" s="1"/>
      <c r="J25" s="1"/>
      <c r="K25" s="1"/>
      <c r="L25" s="1"/>
      <c r="M25" s="1"/>
    </row>
    <row r="26" spans="2:13" x14ac:dyDescent="0.25">
      <c r="B26" t="s">
        <v>43</v>
      </c>
      <c r="C26" t="s">
        <v>44</v>
      </c>
      <c r="D26" t="s">
        <v>44</v>
      </c>
      <c r="E26" t="s">
        <v>44</v>
      </c>
      <c r="F26" t="s">
        <v>44</v>
      </c>
      <c r="G26" t="s">
        <v>44</v>
      </c>
      <c r="H26" t="s">
        <v>44</v>
      </c>
      <c r="I26" t="s">
        <v>44</v>
      </c>
      <c r="J26" t="s">
        <v>44</v>
      </c>
      <c r="K26" t="s">
        <v>44</v>
      </c>
      <c r="L26" t="s">
        <v>44</v>
      </c>
    </row>
    <row r="27" spans="2:13" x14ac:dyDescent="0.25">
      <c r="B27" s="11" t="s">
        <v>45</v>
      </c>
    </row>
  </sheetData>
  <mergeCells count="2">
    <mergeCell ref="G6:I6"/>
    <mergeCell ref="J6:L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25"/>
  <sheetViews>
    <sheetView tabSelected="1" workbookViewId="0">
      <selection activeCell="B2" sqref="B2"/>
    </sheetView>
  </sheetViews>
  <sheetFormatPr baseColWidth="10" defaultRowHeight="15" x14ac:dyDescent="0.25"/>
  <sheetData>
    <row r="2" spans="1:9" x14ac:dyDescent="0.25">
      <c r="B2" t="s">
        <v>95</v>
      </c>
    </row>
    <row r="4" spans="1:9" ht="36" x14ac:dyDescent="0.25">
      <c r="A4" s="12" t="s">
        <v>46</v>
      </c>
      <c r="B4" s="13" t="s">
        <v>47</v>
      </c>
      <c r="C4" s="14" t="s">
        <v>48</v>
      </c>
      <c r="D4" s="14" t="s">
        <v>49</v>
      </c>
      <c r="E4" s="14" t="s">
        <v>50</v>
      </c>
      <c r="F4" s="14" t="s">
        <v>51</v>
      </c>
      <c r="G4" s="14" t="s">
        <v>52</v>
      </c>
      <c r="H4" s="15" t="s">
        <v>53</v>
      </c>
      <c r="I4" s="16" t="s">
        <v>54</v>
      </c>
    </row>
    <row r="5" spans="1:9" x14ac:dyDescent="0.25">
      <c r="A5" s="17"/>
      <c r="B5" s="18"/>
      <c r="C5" s="19"/>
      <c r="D5" s="19"/>
      <c r="E5" s="19"/>
      <c r="F5" s="19"/>
      <c r="G5" s="19"/>
      <c r="H5" s="20"/>
      <c r="I5" s="21"/>
    </row>
    <row r="6" spans="1:9" x14ac:dyDescent="0.25">
      <c r="A6" s="22">
        <v>40550</v>
      </c>
      <c r="B6" s="23" t="s">
        <v>55</v>
      </c>
      <c r="C6" s="24" t="s">
        <v>56</v>
      </c>
      <c r="D6" s="24"/>
      <c r="E6" s="25" t="s">
        <v>57</v>
      </c>
      <c r="F6" s="24"/>
      <c r="G6" s="24" t="s">
        <v>58</v>
      </c>
      <c r="H6" s="26"/>
      <c r="I6" s="27">
        <v>308.37</v>
      </c>
    </row>
    <row r="7" spans="1:9" x14ac:dyDescent="0.25">
      <c r="A7" s="22">
        <v>40574</v>
      </c>
      <c r="B7" s="23" t="s">
        <v>59</v>
      </c>
      <c r="C7" s="24" t="s">
        <v>60</v>
      </c>
      <c r="D7" s="24"/>
      <c r="E7" s="24" t="s">
        <v>61</v>
      </c>
      <c r="F7" s="24"/>
      <c r="G7" s="24" t="s">
        <v>27</v>
      </c>
      <c r="H7" s="26"/>
      <c r="I7" s="27"/>
    </row>
    <row r="8" spans="1:9" x14ac:dyDescent="0.25">
      <c r="A8" s="22">
        <v>40574</v>
      </c>
      <c r="B8" s="23" t="s">
        <v>62</v>
      </c>
      <c r="C8" s="24" t="s">
        <v>60</v>
      </c>
      <c r="D8" s="24"/>
      <c r="E8" s="24" t="s">
        <v>61</v>
      </c>
      <c r="F8" s="24"/>
      <c r="G8" s="24" t="s">
        <v>27</v>
      </c>
      <c r="H8" s="26"/>
      <c r="I8" s="27"/>
    </row>
    <row r="9" spans="1:9" x14ac:dyDescent="0.25">
      <c r="A9" s="22">
        <v>40609</v>
      </c>
      <c r="B9" s="23" t="s">
        <v>63</v>
      </c>
      <c r="C9" s="24" t="s">
        <v>56</v>
      </c>
      <c r="D9" s="24"/>
      <c r="E9" s="24" t="s">
        <v>57</v>
      </c>
      <c r="F9" s="24"/>
      <c r="G9" s="24" t="s">
        <v>58</v>
      </c>
      <c r="H9" s="26"/>
      <c r="I9" s="27">
        <v>632.83000000000004</v>
      </c>
    </row>
    <row r="10" spans="1:9" ht="60" x14ac:dyDescent="0.25">
      <c r="A10" s="22">
        <v>40609</v>
      </c>
      <c r="B10" s="23" t="s">
        <v>64</v>
      </c>
      <c r="C10" s="24" t="s">
        <v>56</v>
      </c>
      <c r="D10" s="24"/>
      <c r="E10" s="24" t="s">
        <v>65</v>
      </c>
      <c r="F10" s="24"/>
      <c r="G10" s="28" t="s">
        <v>66</v>
      </c>
      <c r="H10" s="26"/>
      <c r="I10" s="27"/>
    </row>
    <row r="11" spans="1:9" x14ac:dyDescent="0.25">
      <c r="A11" s="22">
        <v>40625</v>
      </c>
      <c r="B11" s="23" t="s">
        <v>67</v>
      </c>
      <c r="C11" s="24" t="s">
        <v>60</v>
      </c>
      <c r="D11" s="24">
        <v>940572</v>
      </c>
      <c r="E11" s="24" t="s">
        <v>61</v>
      </c>
      <c r="F11" s="24"/>
      <c r="G11" s="24" t="s">
        <v>27</v>
      </c>
      <c r="H11" s="26"/>
      <c r="I11" s="27">
        <v>405.89</v>
      </c>
    </row>
    <row r="12" spans="1:9" x14ac:dyDescent="0.25">
      <c r="A12" s="22">
        <v>40625</v>
      </c>
      <c r="B12" s="23" t="s">
        <v>68</v>
      </c>
      <c r="C12" s="24" t="s">
        <v>60</v>
      </c>
      <c r="D12" s="24">
        <v>940585</v>
      </c>
      <c r="E12" s="24" t="s">
        <v>61</v>
      </c>
      <c r="F12" s="24"/>
      <c r="G12" s="24" t="s">
        <v>27</v>
      </c>
      <c r="H12" s="26"/>
      <c r="I12" s="27">
        <v>260.52999999999997</v>
      </c>
    </row>
    <row r="13" spans="1:9" x14ac:dyDescent="0.25">
      <c r="A13" s="22">
        <v>40625</v>
      </c>
      <c r="B13" s="23" t="s">
        <v>69</v>
      </c>
      <c r="C13" s="24" t="s">
        <v>60</v>
      </c>
      <c r="D13" s="24">
        <v>940711</v>
      </c>
      <c r="E13" s="24" t="s">
        <v>61</v>
      </c>
      <c r="F13" s="24"/>
      <c r="G13" s="24" t="s">
        <v>27</v>
      </c>
      <c r="H13" s="26"/>
      <c r="I13" s="27">
        <v>482.28</v>
      </c>
    </row>
    <row r="14" spans="1:9" x14ac:dyDescent="0.25">
      <c r="A14" s="22">
        <v>40625</v>
      </c>
      <c r="B14" s="23" t="s">
        <v>70</v>
      </c>
      <c r="C14" s="24" t="s">
        <v>60</v>
      </c>
      <c r="D14" s="24">
        <v>940716</v>
      </c>
      <c r="E14" s="24" t="s">
        <v>61</v>
      </c>
      <c r="F14" s="24"/>
      <c r="G14" s="24" t="s">
        <v>27</v>
      </c>
      <c r="H14" s="26"/>
      <c r="I14" s="27">
        <v>172.6</v>
      </c>
    </row>
    <row r="15" spans="1:9" x14ac:dyDescent="0.25">
      <c r="A15" s="22">
        <v>40625</v>
      </c>
      <c r="B15" s="23" t="s">
        <v>71</v>
      </c>
      <c r="C15" s="24" t="s">
        <v>60</v>
      </c>
      <c r="D15" s="24">
        <v>940724</v>
      </c>
      <c r="E15" s="24" t="s">
        <v>61</v>
      </c>
      <c r="F15" s="24"/>
      <c r="G15" s="24" t="s">
        <v>27</v>
      </c>
      <c r="H15" s="26"/>
      <c r="I15" s="27">
        <v>247.68</v>
      </c>
    </row>
    <row r="16" spans="1:9" x14ac:dyDescent="0.25">
      <c r="A16" s="22">
        <v>40633</v>
      </c>
      <c r="B16" s="23" t="s">
        <v>72</v>
      </c>
      <c r="C16" s="24" t="s">
        <v>60</v>
      </c>
      <c r="D16" s="24"/>
      <c r="E16" s="24" t="s">
        <v>73</v>
      </c>
      <c r="F16" s="24" t="s">
        <v>74</v>
      </c>
      <c r="G16" s="29" t="s">
        <v>75</v>
      </c>
      <c r="H16" s="26"/>
      <c r="I16" s="27">
        <v>1080</v>
      </c>
    </row>
    <row r="17" spans="1:9" x14ac:dyDescent="0.25">
      <c r="A17" s="22">
        <v>40646</v>
      </c>
      <c r="B17" s="23" t="s">
        <v>76</v>
      </c>
      <c r="C17" s="24" t="s">
        <v>77</v>
      </c>
      <c r="D17" s="24"/>
      <c r="E17" s="24" t="s">
        <v>78</v>
      </c>
      <c r="F17" s="24"/>
      <c r="G17" s="24" t="s">
        <v>79</v>
      </c>
      <c r="H17" s="26"/>
      <c r="I17" s="27">
        <v>738</v>
      </c>
    </row>
    <row r="18" spans="1:9" x14ac:dyDescent="0.25">
      <c r="A18" s="22">
        <v>40662</v>
      </c>
      <c r="B18" s="23" t="s">
        <v>80</v>
      </c>
      <c r="C18" s="24" t="s">
        <v>81</v>
      </c>
      <c r="D18" s="24"/>
      <c r="E18" s="24" t="s">
        <v>82</v>
      </c>
      <c r="F18" s="24" t="s">
        <v>83</v>
      </c>
      <c r="G18" s="24" t="s">
        <v>84</v>
      </c>
      <c r="H18" s="26"/>
      <c r="I18" s="27">
        <v>84</v>
      </c>
    </row>
    <row r="19" spans="1:9" x14ac:dyDescent="0.25">
      <c r="A19" s="22">
        <v>40668</v>
      </c>
      <c r="B19" s="23" t="s">
        <v>85</v>
      </c>
      <c r="C19" s="24" t="s">
        <v>81</v>
      </c>
      <c r="D19" s="24"/>
      <c r="E19" s="24" t="s">
        <v>86</v>
      </c>
      <c r="F19" s="24" t="s">
        <v>87</v>
      </c>
      <c r="G19" s="24" t="s">
        <v>88</v>
      </c>
      <c r="H19" s="26">
        <v>280127900453</v>
      </c>
      <c r="I19" s="27">
        <v>192</v>
      </c>
    </row>
    <row r="20" spans="1:9" x14ac:dyDescent="0.25">
      <c r="A20" s="22">
        <v>40672</v>
      </c>
      <c r="B20" s="23" t="s">
        <v>89</v>
      </c>
      <c r="C20" s="24" t="s">
        <v>60</v>
      </c>
      <c r="D20" s="24">
        <v>940504</v>
      </c>
      <c r="E20" s="24" t="s">
        <v>61</v>
      </c>
      <c r="F20" s="24"/>
      <c r="G20" s="24" t="s">
        <v>27</v>
      </c>
      <c r="H20" s="26"/>
      <c r="I20" s="27">
        <v>298.08999999999997</v>
      </c>
    </row>
    <row r="21" spans="1:9" x14ac:dyDescent="0.25">
      <c r="A21" s="22">
        <v>37024</v>
      </c>
      <c r="B21" s="23" t="s">
        <v>90</v>
      </c>
      <c r="C21" s="24" t="s">
        <v>60</v>
      </c>
      <c r="D21" s="24">
        <v>940504</v>
      </c>
      <c r="E21" s="24" t="s">
        <v>61</v>
      </c>
      <c r="F21" s="24"/>
      <c r="G21" s="24" t="s">
        <v>27</v>
      </c>
      <c r="H21" s="26"/>
      <c r="I21" s="27">
        <v>224</v>
      </c>
    </row>
    <row r="22" spans="1:9" x14ac:dyDescent="0.25">
      <c r="A22" s="22">
        <v>40676</v>
      </c>
      <c r="B22" s="23" t="s">
        <v>91</v>
      </c>
      <c r="C22" s="24" t="s">
        <v>60</v>
      </c>
      <c r="D22" s="24"/>
      <c r="E22" s="24" t="s">
        <v>61</v>
      </c>
      <c r="F22" s="24" t="s">
        <v>92</v>
      </c>
      <c r="G22" s="24" t="s">
        <v>27</v>
      </c>
      <c r="H22" s="26"/>
      <c r="I22" s="27">
        <v>592.55999999999995</v>
      </c>
    </row>
    <row r="23" spans="1:9" x14ac:dyDescent="0.25">
      <c r="A23" s="22">
        <v>40681</v>
      </c>
      <c r="B23" s="23" t="s">
        <v>93</v>
      </c>
      <c r="C23" s="24" t="s">
        <v>94</v>
      </c>
      <c r="D23" s="24"/>
      <c r="E23" s="24" t="s">
        <v>82</v>
      </c>
      <c r="F23" s="24" t="s">
        <v>83</v>
      </c>
      <c r="G23" s="24" t="s">
        <v>84</v>
      </c>
      <c r="H23" s="26"/>
      <c r="I23" s="27">
        <v>84</v>
      </c>
    </row>
    <row r="24" spans="1:9" x14ac:dyDescent="0.25">
      <c r="A24" s="22"/>
      <c r="B24" s="23"/>
      <c r="C24" s="24"/>
      <c r="D24" s="24"/>
      <c r="E24" s="24"/>
      <c r="F24" s="24"/>
      <c r="G24" s="24"/>
      <c r="H24" s="26"/>
      <c r="I24" s="27"/>
    </row>
    <row r="25" spans="1:9" x14ac:dyDescent="0.25">
      <c r="A25" s="22"/>
      <c r="B25" s="23"/>
      <c r="C25" s="24"/>
      <c r="D25" s="24"/>
      <c r="E25" s="24"/>
      <c r="F25" s="24"/>
      <c r="G25" s="24"/>
      <c r="H25" s="30"/>
      <c r="I25" s="2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Kion France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Caron Lionel</dc:creator>
  <cp:lastModifiedBy>Caron Lionel</cp:lastModifiedBy>
  <dcterms:created xsi:type="dcterms:W3CDTF">2011-05-30T10:50:25Z</dcterms:created>
  <dcterms:modified xsi:type="dcterms:W3CDTF">2011-05-30T10:52:08Z</dcterms:modified>
</cp:coreProperties>
</file>