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315" windowHeight="10050" activeTab="1"/>
  </bookViews>
  <sheets>
    <sheet name="Feuil1" sheetId="1" r:id="rId1"/>
    <sheet name="Feuil2" sheetId="2" r:id="rId2"/>
    <sheet name="LouReeD" sheetId="3" r:id="rId3"/>
  </sheets>
  <definedNames>
    <definedName name="Valeur_ligne_formule">LouReeD!$A$1</definedName>
  </definedNames>
  <calcPr calcId="145621" calcMode="manual"/>
</workbook>
</file>

<file path=xl/calcChain.xml><?xml version="1.0" encoding="utf-8"?>
<calcChain xmlns="http://schemas.openxmlformats.org/spreadsheetml/2006/main">
  <c r="AM3" i="2" l="1"/>
  <c r="AM4" i="2"/>
  <c r="AM5" i="2"/>
  <c r="AM6" i="2"/>
  <c r="AM7" i="2"/>
  <c r="AM8" i="2"/>
  <c r="AM9" i="2"/>
  <c r="AM10" i="2"/>
  <c r="AM11" i="2"/>
  <c r="AM12" i="2"/>
  <c r="AM13" i="2"/>
  <c r="AM14" i="2"/>
  <c r="AM15" i="2"/>
  <c r="AM16" i="2"/>
  <c r="AM17" i="2"/>
  <c r="AM18" i="2"/>
  <c r="AM19" i="2"/>
  <c r="AM20" i="2"/>
  <c r="AM21" i="2"/>
  <c r="AM22" i="2"/>
  <c r="AM23" i="2"/>
  <c r="AM24" i="2"/>
  <c r="AM25" i="2"/>
  <c r="AM26" i="2"/>
  <c r="AM27" i="2"/>
  <c r="AM28" i="2"/>
  <c r="AM29" i="2"/>
  <c r="AM30" i="2"/>
  <c r="AM31" i="2"/>
  <c r="AM32" i="2"/>
  <c r="AM33" i="2"/>
  <c r="AM34" i="2"/>
  <c r="AM35" i="2"/>
  <c r="AM36" i="2"/>
  <c r="AM37" i="2"/>
  <c r="AM38" i="2"/>
  <c r="AM39" i="2"/>
  <c r="AM40" i="2"/>
  <c r="AM41" i="2"/>
  <c r="AM42" i="2"/>
  <c r="AM43" i="2"/>
  <c r="AM44" i="2"/>
  <c r="AM45" i="2"/>
  <c r="AM46" i="2"/>
  <c r="AM47" i="2"/>
  <c r="AM48" i="2"/>
  <c r="AM49" i="2"/>
  <c r="AM50" i="2"/>
  <c r="AM51" i="2"/>
  <c r="AM52" i="2"/>
  <c r="AM53" i="2"/>
  <c r="AM54" i="2"/>
  <c r="AM55" i="2"/>
  <c r="AM56" i="2"/>
  <c r="AM57" i="2"/>
  <c r="AM58" i="2"/>
  <c r="AM59" i="2"/>
  <c r="AM60" i="2"/>
  <c r="AM61" i="2"/>
  <c r="AM62" i="2"/>
  <c r="AM63" i="2"/>
  <c r="AM64" i="2"/>
  <c r="AM65" i="2"/>
  <c r="AM66" i="2"/>
  <c r="AM67" i="2"/>
  <c r="AM68" i="2"/>
  <c r="AM69" i="2"/>
  <c r="AM70" i="2"/>
  <c r="AM71" i="2"/>
  <c r="AM72" i="2"/>
  <c r="B3" i="2"/>
  <c r="F3" i="2"/>
  <c r="J3" i="2"/>
  <c r="N3" i="2"/>
  <c r="R3" i="2"/>
  <c r="V3" i="2"/>
  <c r="Z3" i="2"/>
  <c r="AD3" i="2"/>
  <c r="AH3" i="2"/>
  <c r="AR4" i="2"/>
  <c r="AR8" i="2"/>
  <c r="AR12" i="2"/>
  <c r="AR16" i="2"/>
  <c r="AR20" i="2"/>
  <c r="AR24" i="2"/>
  <c r="AR28" i="2"/>
  <c r="AR32" i="2"/>
  <c r="AR36" i="2"/>
  <c r="AR40" i="2"/>
  <c r="AR44" i="2"/>
  <c r="AR48" i="2"/>
  <c r="AR52" i="2"/>
  <c r="AR56" i="2"/>
  <c r="AR60" i="2"/>
  <c r="AR64" i="2"/>
  <c r="AR68" i="2"/>
  <c r="AR72" i="2"/>
  <c r="C3" i="2"/>
  <c r="G3" i="2"/>
  <c r="K3" i="2"/>
  <c r="O3" i="2"/>
  <c r="S3" i="2"/>
  <c r="W3" i="2"/>
  <c r="AA3" i="2"/>
  <c r="AE3" i="2"/>
  <c r="AI3" i="2"/>
  <c r="AR5" i="2"/>
  <c r="AR9" i="2"/>
  <c r="AR13" i="2"/>
  <c r="AR17" i="2"/>
  <c r="AR21" i="2"/>
  <c r="AR25" i="2"/>
  <c r="AR29" i="2"/>
  <c r="AR33" i="2"/>
  <c r="AR37" i="2"/>
  <c r="AR41" i="2"/>
  <c r="AR45" i="2"/>
  <c r="AR49" i="2"/>
  <c r="AR53" i="2"/>
  <c r="AR57" i="2"/>
  <c r="AR61" i="2"/>
  <c r="AR65" i="2"/>
  <c r="AR69" i="2"/>
  <c r="D3" i="2"/>
  <c r="H3" i="2"/>
  <c r="L3" i="2"/>
  <c r="P3" i="2"/>
  <c r="T3" i="2"/>
  <c r="X3" i="2"/>
  <c r="AB3" i="2"/>
  <c r="AF3" i="2"/>
  <c r="AJ3" i="2"/>
  <c r="AR6" i="2"/>
  <c r="AR10" i="2"/>
  <c r="AR14" i="2"/>
  <c r="AR18" i="2"/>
  <c r="AR22" i="2"/>
  <c r="AR26" i="2"/>
  <c r="AR30" i="2"/>
  <c r="AR34" i="2"/>
  <c r="AR38" i="2"/>
  <c r="AR42" i="2"/>
  <c r="AR46" i="2"/>
  <c r="AR50" i="2"/>
  <c r="AR54" i="2"/>
  <c r="AR58" i="2"/>
  <c r="AR62" i="2"/>
  <c r="AR66" i="2"/>
  <c r="AR70" i="2"/>
  <c r="E3" i="2"/>
  <c r="I3" i="2"/>
  <c r="M3" i="2"/>
  <c r="Q3" i="2"/>
  <c r="U3" i="2"/>
  <c r="Y3" i="2"/>
  <c r="AC3" i="2"/>
  <c r="AG3" i="2"/>
  <c r="AR3" i="2"/>
  <c r="AR7" i="2"/>
  <c r="AR11" i="2"/>
  <c r="AR15" i="2"/>
  <c r="AR19" i="2"/>
  <c r="AR23" i="2"/>
  <c r="AR27" i="2"/>
  <c r="AR31" i="2"/>
  <c r="AR35" i="2"/>
  <c r="AR39" i="2"/>
  <c r="AR43" i="2"/>
  <c r="AR47" i="2"/>
  <c r="AR51" i="2"/>
  <c r="AR55" i="2"/>
  <c r="AR59" i="2"/>
  <c r="AR63" i="2"/>
  <c r="AR67" i="2"/>
  <c r="AR71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1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19050</xdr:colOff>
          <xdr:row>2</xdr:row>
          <xdr:rowOff>0</xdr:rowOff>
        </xdr:from>
        <xdr:to>
          <xdr:col>50</xdr:col>
          <xdr:colOff>228600</xdr:colOff>
          <xdr:row>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V21"/>
  <sheetViews>
    <sheetView workbookViewId="0">
      <selection activeCell="W2" sqref="W2"/>
    </sheetView>
  </sheetViews>
  <sheetFormatPr baseColWidth="10" defaultRowHeight="12.75" x14ac:dyDescent="0.2"/>
  <cols>
    <col min="1" max="23" width="3.7109375" customWidth="1"/>
  </cols>
  <sheetData>
    <row r="2" spans="3:22" x14ac:dyDescent="0.2">
      <c r="C2" s="9">
        <v>1</v>
      </c>
      <c r="D2" s="9">
        <v>4</v>
      </c>
      <c r="E2" s="9">
        <v>6</v>
      </c>
      <c r="F2" s="9">
        <v>20</v>
      </c>
      <c r="G2" s="9">
        <v>28</v>
      </c>
      <c r="H2" s="9">
        <v>29</v>
      </c>
      <c r="I2" s="9">
        <v>33</v>
      </c>
      <c r="J2" s="9">
        <v>35</v>
      </c>
      <c r="K2" s="9">
        <v>36</v>
      </c>
      <c r="L2" s="9">
        <v>44</v>
      </c>
      <c r="M2" s="9">
        <v>45</v>
      </c>
      <c r="N2" s="9">
        <v>46</v>
      </c>
      <c r="O2" s="9">
        <v>52</v>
      </c>
      <c r="P2" s="9">
        <v>54</v>
      </c>
      <c r="Q2" s="9">
        <v>56</v>
      </c>
      <c r="R2" s="9">
        <v>57</v>
      </c>
      <c r="S2" s="9">
        <v>61</v>
      </c>
      <c r="T2" s="9">
        <v>65</v>
      </c>
      <c r="U2" s="9">
        <v>67</v>
      </c>
      <c r="V2" s="9">
        <v>69</v>
      </c>
    </row>
    <row r="3" spans="3:22" x14ac:dyDescent="0.2">
      <c r="C3" s="9">
        <v>4</v>
      </c>
      <c r="D3" s="9">
        <v>9</v>
      </c>
      <c r="E3" s="9">
        <v>11</v>
      </c>
      <c r="F3" s="9">
        <v>13</v>
      </c>
      <c r="G3" s="9">
        <v>16</v>
      </c>
      <c r="H3" s="9">
        <v>22</v>
      </c>
      <c r="I3" s="9">
        <v>23</v>
      </c>
      <c r="J3" s="9">
        <v>25</v>
      </c>
      <c r="K3" s="9">
        <v>28</v>
      </c>
      <c r="L3" s="9">
        <v>29</v>
      </c>
      <c r="M3" s="9">
        <v>33</v>
      </c>
      <c r="N3" s="9">
        <v>36</v>
      </c>
      <c r="O3" s="9">
        <v>40</v>
      </c>
      <c r="P3" s="9">
        <v>41</v>
      </c>
      <c r="Q3" s="9">
        <v>44</v>
      </c>
      <c r="R3" s="9">
        <v>45</v>
      </c>
      <c r="S3" s="9">
        <v>52</v>
      </c>
      <c r="T3" s="9">
        <v>55</v>
      </c>
      <c r="U3" s="9">
        <v>61</v>
      </c>
      <c r="V3" s="9">
        <v>70</v>
      </c>
    </row>
    <row r="4" spans="3:22" x14ac:dyDescent="0.2">
      <c r="C4" s="9">
        <v>5</v>
      </c>
      <c r="D4" s="9">
        <v>12</v>
      </c>
      <c r="E4" s="9">
        <v>15</v>
      </c>
      <c r="F4" s="9">
        <v>16</v>
      </c>
      <c r="G4" s="9">
        <v>24</v>
      </c>
      <c r="H4" s="9">
        <v>27</v>
      </c>
      <c r="I4" s="9">
        <v>28</v>
      </c>
      <c r="J4" s="9">
        <v>30</v>
      </c>
      <c r="K4" s="9">
        <v>31</v>
      </c>
      <c r="L4" s="9">
        <v>32</v>
      </c>
      <c r="M4" s="9">
        <v>33</v>
      </c>
      <c r="N4" s="9">
        <v>37</v>
      </c>
      <c r="O4" s="9">
        <v>38</v>
      </c>
      <c r="P4" s="9">
        <v>44</v>
      </c>
      <c r="Q4" s="9">
        <v>47</v>
      </c>
      <c r="R4" s="9">
        <v>51</v>
      </c>
      <c r="S4" s="9">
        <v>52</v>
      </c>
      <c r="T4" s="9">
        <v>58</v>
      </c>
      <c r="U4" s="9">
        <v>60</v>
      </c>
      <c r="V4" s="9">
        <v>70</v>
      </c>
    </row>
    <row r="5" spans="3:22" x14ac:dyDescent="0.2">
      <c r="C5" s="9">
        <v>2</v>
      </c>
      <c r="D5" s="9">
        <v>4</v>
      </c>
      <c r="E5" s="9">
        <v>6</v>
      </c>
      <c r="F5" s="9">
        <v>9</v>
      </c>
      <c r="G5" s="9">
        <v>10</v>
      </c>
      <c r="H5" s="9">
        <v>13</v>
      </c>
      <c r="I5" s="9">
        <v>15</v>
      </c>
      <c r="J5" s="9">
        <v>21</v>
      </c>
      <c r="K5" s="9">
        <v>23</v>
      </c>
      <c r="L5" s="9">
        <v>24</v>
      </c>
      <c r="M5" s="9">
        <v>29</v>
      </c>
      <c r="N5" s="9">
        <v>31</v>
      </c>
      <c r="O5" s="9">
        <v>38</v>
      </c>
      <c r="P5" s="9">
        <v>43</v>
      </c>
      <c r="Q5" s="9">
        <v>48</v>
      </c>
      <c r="R5" s="9">
        <v>51</v>
      </c>
      <c r="S5" s="9">
        <v>56</v>
      </c>
      <c r="T5" s="9">
        <v>63</v>
      </c>
      <c r="U5" s="9">
        <v>64</v>
      </c>
      <c r="V5" s="9">
        <v>67</v>
      </c>
    </row>
    <row r="6" spans="3:22" x14ac:dyDescent="0.2">
      <c r="C6" s="9">
        <v>3</v>
      </c>
      <c r="D6" s="9">
        <v>7</v>
      </c>
      <c r="E6" s="9">
        <v>10</v>
      </c>
      <c r="F6" s="9">
        <v>12</v>
      </c>
      <c r="G6" s="9">
        <v>18</v>
      </c>
      <c r="H6" s="9">
        <v>28</v>
      </c>
      <c r="I6" s="9">
        <v>31</v>
      </c>
      <c r="J6" s="9">
        <v>32</v>
      </c>
      <c r="K6" s="9">
        <v>38</v>
      </c>
      <c r="L6" s="9">
        <v>39</v>
      </c>
      <c r="M6" s="9">
        <v>40</v>
      </c>
      <c r="N6" s="9">
        <v>43</v>
      </c>
      <c r="O6" s="9">
        <v>46</v>
      </c>
      <c r="P6" s="9">
        <v>48</v>
      </c>
      <c r="Q6" s="9">
        <v>49</v>
      </c>
      <c r="R6" s="9">
        <v>53</v>
      </c>
      <c r="S6" s="9">
        <v>59</v>
      </c>
      <c r="T6" s="9">
        <v>60</v>
      </c>
      <c r="U6" s="9">
        <v>63</v>
      </c>
      <c r="V6" s="9">
        <v>69</v>
      </c>
    </row>
    <row r="7" spans="3:22" x14ac:dyDescent="0.2">
      <c r="C7" s="9">
        <v>2</v>
      </c>
      <c r="D7" s="9">
        <v>3</v>
      </c>
      <c r="E7" s="9">
        <v>6</v>
      </c>
      <c r="F7" s="9">
        <v>7</v>
      </c>
      <c r="G7" s="9">
        <v>13</v>
      </c>
      <c r="H7" s="9">
        <v>14</v>
      </c>
      <c r="I7" s="9">
        <v>15</v>
      </c>
      <c r="J7" s="9">
        <v>24</v>
      </c>
      <c r="K7" s="9">
        <v>27</v>
      </c>
      <c r="L7" s="9">
        <v>29</v>
      </c>
      <c r="M7" s="9">
        <v>31</v>
      </c>
      <c r="N7" s="9">
        <v>34</v>
      </c>
      <c r="O7" s="9">
        <v>36</v>
      </c>
      <c r="P7" s="9">
        <v>39</v>
      </c>
      <c r="Q7" s="9">
        <v>40</v>
      </c>
      <c r="R7" s="9">
        <v>45</v>
      </c>
      <c r="S7" s="9">
        <v>49</v>
      </c>
      <c r="T7" s="9">
        <v>60</v>
      </c>
      <c r="U7" s="9">
        <v>65</v>
      </c>
      <c r="V7" s="9">
        <v>69</v>
      </c>
    </row>
    <row r="8" spans="3:22" x14ac:dyDescent="0.2">
      <c r="C8" s="9">
        <v>2</v>
      </c>
      <c r="D8" s="9">
        <v>7</v>
      </c>
      <c r="E8" s="9">
        <v>19</v>
      </c>
      <c r="F8" s="9">
        <v>21</v>
      </c>
      <c r="G8" s="9">
        <v>23</v>
      </c>
      <c r="H8" s="9">
        <v>24</v>
      </c>
      <c r="I8" s="9">
        <v>34</v>
      </c>
      <c r="J8" s="9">
        <v>35</v>
      </c>
      <c r="K8" s="9">
        <v>36</v>
      </c>
      <c r="L8" s="9">
        <v>39</v>
      </c>
      <c r="M8" s="9">
        <v>42</v>
      </c>
      <c r="N8" s="9">
        <v>43</v>
      </c>
      <c r="O8" s="9">
        <v>46</v>
      </c>
      <c r="P8" s="9">
        <v>53</v>
      </c>
      <c r="Q8" s="9">
        <v>57</v>
      </c>
      <c r="R8" s="9">
        <v>58</v>
      </c>
      <c r="S8" s="9">
        <v>61</v>
      </c>
      <c r="T8" s="9">
        <v>64</v>
      </c>
      <c r="U8" s="9">
        <v>68</v>
      </c>
      <c r="V8" s="9">
        <v>70</v>
      </c>
    </row>
    <row r="9" spans="3:22" x14ac:dyDescent="0.2">
      <c r="C9" s="9">
        <v>1</v>
      </c>
      <c r="D9" s="9">
        <v>3</v>
      </c>
      <c r="E9" s="9">
        <v>5</v>
      </c>
      <c r="F9" s="9">
        <v>7</v>
      </c>
      <c r="G9" s="9">
        <v>8</v>
      </c>
      <c r="H9" s="9">
        <v>25</v>
      </c>
      <c r="I9" s="9">
        <v>27</v>
      </c>
      <c r="J9" s="9">
        <v>29</v>
      </c>
      <c r="K9" s="9">
        <v>30</v>
      </c>
      <c r="L9" s="9">
        <v>31</v>
      </c>
      <c r="M9" s="9">
        <v>35</v>
      </c>
      <c r="N9" s="9">
        <v>39</v>
      </c>
      <c r="O9" s="9">
        <v>41</v>
      </c>
      <c r="P9" s="9">
        <v>42</v>
      </c>
      <c r="Q9" s="9">
        <v>44</v>
      </c>
      <c r="R9" s="9">
        <v>45</v>
      </c>
      <c r="S9" s="9">
        <v>64</v>
      </c>
      <c r="T9" s="9">
        <v>66</v>
      </c>
      <c r="U9" s="9">
        <v>68</v>
      </c>
      <c r="V9" s="9">
        <v>70</v>
      </c>
    </row>
    <row r="10" spans="3:22" x14ac:dyDescent="0.2">
      <c r="C10" s="9">
        <v>1</v>
      </c>
      <c r="D10" s="9">
        <v>3</v>
      </c>
      <c r="E10" s="9">
        <v>4</v>
      </c>
      <c r="F10" s="9">
        <v>5</v>
      </c>
      <c r="G10" s="9">
        <v>8</v>
      </c>
      <c r="H10" s="9">
        <v>12</v>
      </c>
      <c r="I10" s="9">
        <v>13</v>
      </c>
      <c r="J10" s="9">
        <v>22</v>
      </c>
      <c r="K10" s="9">
        <v>26</v>
      </c>
      <c r="L10" s="9">
        <v>27</v>
      </c>
      <c r="M10" s="9">
        <v>31</v>
      </c>
      <c r="N10" s="9">
        <v>35</v>
      </c>
      <c r="O10" s="9">
        <v>36</v>
      </c>
      <c r="P10" s="9">
        <v>37</v>
      </c>
      <c r="Q10" s="9">
        <v>44</v>
      </c>
      <c r="R10" s="9">
        <v>52</v>
      </c>
      <c r="S10" s="9">
        <v>54</v>
      </c>
      <c r="T10" s="9">
        <v>55</v>
      </c>
      <c r="U10" s="9">
        <v>58</v>
      </c>
      <c r="V10" s="9">
        <v>64</v>
      </c>
    </row>
    <row r="11" spans="3:22" x14ac:dyDescent="0.2">
      <c r="C11" s="9">
        <v>1</v>
      </c>
      <c r="D11" s="9">
        <v>2</v>
      </c>
      <c r="E11" s="9">
        <v>7</v>
      </c>
      <c r="F11" s="9">
        <v>19</v>
      </c>
      <c r="G11" s="9">
        <v>22</v>
      </c>
      <c r="H11" s="9">
        <v>25</v>
      </c>
      <c r="I11" s="9">
        <v>30</v>
      </c>
      <c r="J11" s="9">
        <v>33</v>
      </c>
      <c r="K11" s="9">
        <v>37</v>
      </c>
      <c r="L11" s="9">
        <v>43</v>
      </c>
      <c r="M11" s="9">
        <v>44</v>
      </c>
      <c r="N11" s="9">
        <v>45</v>
      </c>
      <c r="O11" s="9">
        <v>47</v>
      </c>
      <c r="P11" s="9">
        <v>54</v>
      </c>
      <c r="Q11" s="9">
        <v>56</v>
      </c>
      <c r="R11" s="9">
        <v>57</v>
      </c>
      <c r="S11" s="9">
        <v>61</v>
      </c>
      <c r="T11" s="9">
        <v>65</v>
      </c>
      <c r="U11" s="9">
        <v>66</v>
      </c>
      <c r="V11" s="9">
        <v>69</v>
      </c>
    </row>
    <row r="12" spans="3:22" x14ac:dyDescent="0.2">
      <c r="C12" s="9">
        <v>3</v>
      </c>
      <c r="D12" s="9">
        <v>8</v>
      </c>
      <c r="E12" s="9">
        <v>11</v>
      </c>
      <c r="F12" s="9">
        <v>13</v>
      </c>
      <c r="G12" s="9">
        <v>16</v>
      </c>
      <c r="H12" s="9">
        <v>17</v>
      </c>
      <c r="I12" s="9">
        <v>26</v>
      </c>
      <c r="J12" s="9">
        <v>32</v>
      </c>
      <c r="K12" s="9">
        <v>35</v>
      </c>
      <c r="L12" s="9">
        <v>36</v>
      </c>
      <c r="M12" s="9">
        <v>37</v>
      </c>
      <c r="N12" s="9">
        <v>41</v>
      </c>
      <c r="O12" s="9">
        <v>44</v>
      </c>
      <c r="P12" s="9">
        <v>47</v>
      </c>
      <c r="Q12" s="9">
        <v>54</v>
      </c>
      <c r="R12" s="9">
        <v>55</v>
      </c>
      <c r="S12" s="9">
        <v>63</v>
      </c>
      <c r="T12" s="9">
        <v>66</v>
      </c>
      <c r="U12" s="9">
        <v>67</v>
      </c>
      <c r="V12" s="9">
        <v>69</v>
      </c>
    </row>
    <row r="13" spans="3:22" x14ac:dyDescent="0.2">
      <c r="C13" s="9">
        <v>1</v>
      </c>
      <c r="D13" s="9">
        <v>3</v>
      </c>
      <c r="E13" s="9">
        <v>4</v>
      </c>
      <c r="F13" s="9">
        <v>5</v>
      </c>
      <c r="G13" s="9">
        <v>9</v>
      </c>
      <c r="H13" s="9">
        <v>12</v>
      </c>
      <c r="I13" s="9">
        <v>16</v>
      </c>
      <c r="J13" s="9">
        <v>21</v>
      </c>
      <c r="K13" s="9">
        <v>24</v>
      </c>
      <c r="L13" s="9">
        <v>28</v>
      </c>
      <c r="M13" s="9">
        <v>36</v>
      </c>
      <c r="N13" s="9">
        <v>37</v>
      </c>
      <c r="O13" s="9">
        <v>43</v>
      </c>
      <c r="P13" s="9">
        <v>44</v>
      </c>
      <c r="Q13" s="9">
        <v>48</v>
      </c>
      <c r="R13" s="9">
        <v>50</v>
      </c>
      <c r="S13" s="9">
        <v>57</v>
      </c>
      <c r="T13" s="9">
        <v>58</v>
      </c>
      <c r="U13" s="9">
        <v>59</v>
      </c>
      <c r="V13" s="9">
        <v>69</v>
      </c>
    </row>
    <row r="14" spans="3:22" x14ac:dyDescent="0.2">
      <c r="C14" s="9">
        <v>4</v>
      </c>
      <c r="D14" s="9">
        <v>5</v>
      </c>
      <c r="E14" s="9">
        <v>8</v>
      </c>
      <c r="F14" s="9">
        <v>10</v>
      </c>
      <c r="G14" s="9">
        <v>13</v>
      </c>
      <c r="H14" s="9">
        <v>18</v>
      </c>
      <c r="I14" s="9">
        <v>22</v>
      </c>
      <c r="J14" s="9">
        <v>25</v>
      </c>
      <c r="K14" s="9">
        <v>30</v>
      </c>
      <c r="L14" s="9">
        <v>32</v>
      </c>
      <c r="M14" s="9">
        <v>37</v>
      </c>
      <c r="N14" s="9">
        <v>40</v>
      </c>
      <c r="O14" s="9">
        <v>47</v>
      </c>
      <c r="P14" s="9">
        <v>52</v>
      </c>
      <c r="Q14" s="9">
        <v>59</v>
      </c>
      <c r="R14" s="9">
        <v>62</v>
      </c>
      <c r="S14" s="9">
        <v>65</v>
      </c>
      <c r="T14" s="9">
        <v>66</v>
      </c>
      <c r="U14" s="9">
        <v>68</v>
      </c>
      <c r="V14" s="9">
        <v>70</v>
      </c>
    </row>
    <row r="15" spans="3:22" x14ac:dyDescent="0.2">
      <c r="C15" s="9">
        <v>3</v>
      </c>
      <c r="D15" s="9">
        <v>8</v>
      </c>
      <c r="E15" s="9">
        <v>9</v>
      </c>
      <c r="F15" s="9">
        <v>13</v>
      </c>
      <c r="G15" s="9">
        <v>15</v>
      </c>
      <c r="H15" s="9">
        <v>16</v>
      </c>
      <c r="I15" s="9">
        <v>18</v>
      </c>
      <c r="J15" s="9">
        <v>19</v>
      </c>
      <c r="K15" s="9">
        <v>28</v>
      </c>
      <c r="L15" s="9">
        <v>31</v>
      </c>
      <c r="M15" s="9">
        <v>36</v>
      </c>
      <c r="N15" s="9">
        <v>38</v>
      </c>
      <c r="O15" s="9">
        <v>41</v>
      </c>
      <c r="P15" s="9">
        <v>44</v>
      </c>
      <c r="Q15" s="9">
        <v>48</v>
      </c>
      <c r="R15" s="9">
        <v>53</v>
      </c>
      <c r="S15" s="9">
        <v>54</v>
      </c>
      <c r="T15" s="9">
        <v>56</v>
      </c>
      <c r="U15" s="9">
        <v>60</v>
      </c>
      <c r="V15" s="9">
        <v>67</v>
      </c>
    </row>
    <row r="16" spans="3:22" x14ac:dyDescent="0.2">
      <c r="C16" s="9">
        <v>9</v>
      </c>
      <c r="D16" s="9">
        <v>10</v>
      </c>
      <c r="E16" s="9">
        <v>11</v>
      </c>
      <c r="F16" s="9">
        <v>15</v>
      </c>
      <c r="G16" s="9">
        <v>17</v>
      </c>
      <c r="H16" s="9">
        <v>19</v>
      </c>
      <c r="I16" s="9">
        <v>20</v>
      </c>
      <c r="J16" s="9">
        <v>21</v>
      </c>
      <c r="K16" s="9">
        <v>22</v>
      </c>
      <c r="L16" s="9">
        <v>31</v>
      </c>
      <c r="M16" s="9">
        <v>32</v>
      </c>
      <c r="N16" s="9">
        <v>35</v>
      </c>
      <c r="O16" s="9">
        <v>40</v>
      </c>
      <c r="P16" s="9">
        <v>41</v>
      </c>
      <c r="Q16" s="9">
        <v>52</v>
      </c>
      <c r="R16" s="9">
        <v>53</v>
      </c>
      <c r="S16" s="9">
        <v>54</v>
      </c>
      <c r="T16" s="9">
        <v>61</v>
      </c>
      <c r="U16" s="9">
        <v>62</v>
      </c>
      <c r="V16" s="9">
        <v>69</v>
      </c>
    </row>
    <row r="17" spans="3:22" x14ac:dyDescent="0.2">
      <c r="C17" s="9">
        <v>3</v>
      </c>
      <c r="D17" s="9">
        <v>7</v>
      </c>
      <c r="E17" s="9">
        <v>10</v>
      </c>
      <c r="F17" s="9">
        <v>11</v>
      </c>
      <c r="G17" s="9">
        <v>12</v>
      </c>
      <c r="H17" s="9">
        <v>18</v>
      </c>
      <c r="I17" s="9">
        <v>20</v>
      </c>
      <c r="J17" s="9">
        <v>21</v>
      </c>
      <c r="K17" s="9">
        <v>23</v>
      </c>
      <c r="L17" s="9">
        <v>27</v>
      </c>
      <c r="M17" s="9">
        <v>39</v>
      </c>
      <c r="N17" s="9">
        <v>40</v>
      </c>
      <c r="O17" s="9">
        <v>42</v>
      </c>
      <c r="P17" s="9">
        <v>44</v>
      </c>
      <c r="Q17" s="9">
        <v>48</v>
      </c>
      <c r="R17" s="9">
        <v>54</v>
      </c>
      <c r="S17" s="9">
        <v>56</v>
      </c>
      <c r="T17" s="9">
        <v>57</v>
      </c>
      <c r="U17" s="9">
        <v>60</v>
      </c>
      <c r="V17" s="9">
        <v>65</v>
      </c>
    </row>
    <row r="18" spans="3:22" x14ac:dyDescent="0.2">
      <c r="C18" s="9">
        <v>5</v>
      </c>
      <c r="D18" s="9">
        <v>11</v>
      </c>
      <c r="E18" s="9">
        <v>13</v>
      </c>
      <c r="F18" s="9">
        <v>18</v>
      </c>
      <c r="G18" s="9">
        <v>23</v>
      </c>
      <c r="H18" s="9">
        <v>24</v>
      </c>
      <c r="I18" s="9">
        <v>31</v>
      </c>
      <c r="J18" s="9">
        <v>32</v>
      </c>
      <c r="K18" s="9">
        <v>34</v>
      </c>
      <c r="L18" s="9">
        <v>36</v>
      </c>
      <c r="M18" s="9">
        <v>39</v>
      </c>
      <c r="N18" s="9">
        <v>42</v>
      </c>
      <c r="O18" s="9">
        <v>45</v>
      </c>
      <c r="P18" s="9">
        <v>47</v>
      </c>
      <c r="Q18" s="9">
        <v>48</v>
      </c>
      <c r="R18" s="9">
        <v>51</v>
      </c>
      <c r="S18" s="9">
        <v>52</v>
      </c>
      <c r="T18" s="9">
        <v>59</v>
      </c>
      <c r="U18" s="9">
        <v>65</v>
      </c>
      <c r="V18" s="9">
        <v>68</v>
      </c>
    </row>
    <row r="19" spans="3:22" x14ac:dyDescent="0.2">
      <c r="C19" s="9">
        <v>2</v>
      </c>
      <c r="D19" s="9">
        <v>4</v>
      </c>
      <c r="E19" s="9">
        <v>8</v>
      </c>
      <c r="F19" s="9">
        <v>10</v>
      </c>
      <c r="G19" s="9">
        <v>15</v>
      </c>
      <c r="H19" s="9">
        <v>18</v>
      </c>
      <c r="I19" s="9">
        <v>24</v>
      </c>
      <c r="J19" s="9">
        <v>26</v>
      </c>
      <c r="K19" s="9">
        <v>27</v>
      </c>
      <c r="L19" s="9">
        <v>33</v>
      </c>
      <c r="M19" s="9">
        <v>41</v>
      </c>
      <c r="N19" s="9">
        <v>43</v>
      </c>
      <c r="O19" s="9">
        <v>44</v>
      </c>
      <c r="P19" s="9">
        <v>47</v>
      </c>
      <c r="Q19" s="9">
        <v>49</v>
      </c>
      <c r="R19" s="9">
        <v>51</v>
      </c>
      <c r="S19" s="9">
        <v>52</v>
      </c>
      <c r="T19" s="9">
        <v>58</v>
      </c>
      <c r="U19" s="9">
        <v>66</v>
      </c>
      <c r="V19" s="9">
        <v>67</v>
      </c>
    </row>
    <row r="20" spans="3:22" x14ac:dyDescent="0.2">
      <c r="C20" s="9">
        <v>4</v>
      </c>
      <c r="D20" s="9">
        <v>7</v>
      </c>
      <c r="E20" s="9">
        <v>11</v>
      </c>
      <c r="F20" s="9">
        <v>15</v>
      </c>
      <c r="G20" s="9">
        <v>19</v>
      </c>
      <c r="H20" s="9">
        <v>20</v>
      </c>
      <c r="I20" s="9">
        <v>21</v>
      </c>
      <c r="J20" s="9">
        <v>22</v>
      </c>
      <c r="K20" s="9">
        <v>28</v>
      </c>
      <c r="L20" s="9">
        <v>34</v>
      </c>
      <c r="M20" s="9">
        <v>37</v>
      </c>
      <c r="N20" s="9">
        <v>39</v>
      </c>
      <c r="O20" s="9">
        <v>40</v>
      </c>
      <c r="P20" s="9">
        <v>42</v>
      </c>
      <c r="Q20" s="9">
        <v>47</v>
      </c>
      <c r="R20" s="9">
        <v>49</v>
      </c>
      <c r="S20" s="9">
        <v>54</v>
      </c>
      <c r="T20" s="9">
        <v>58</v>
      </c>
      <c r="U20" s="9">
        <v>61</v>
      </c>
      <c r="V20" s="9">
        <v>66</v>
      </c>
    </row>
    <row r="21" spans="3:22" x14ac:dyDescent="0.2">
      <c r="C21" s="9">
        <v>1</v>
      </c>
      <c r="D21" s="9">
        <v>2</v>
      </c>
      <c r="E21" s="9">
        <v>4</v>
      </c>
      <c r="F21" s="9">
        <v>5</v>
      </c>
      <c r="G21" s="9">
        <v>9</v>
      </c>
      <c r="H21" s="9">
        <v>11</v>
      </c>
      <c r="I21" s="9">
        <v>13</v>
      </c>
      <c r="J21" s="9">
        <v>24</v>
      </c>
      <c r="K21" s="9">
        <v>32</v>
      </c>
      <c r="L21" s="9">
        <v>40</v>
      </c>
      <c r="M21" s="9">
        <v>41</v>
      </c>
      <c r="N21" s="9">
        <v>45</v>
      </c>
      <c r="O21" s="9">
        <v>48</v>
      </c>
      <c r="P21" s="9">
        <v>50</v>
      </c>
      <c r="Q21" s="9">
        <v>53</v>
      </c>
      <c r="R21" s="9">
        <v>54</v>
      </c>
      <c r="S21" s="9">
        <v>55</v>
      </c>
      <c r="T21" s="9">
        <v>63</v>
      </c>
      <c r="U21" s="9">
        <v>68</v>
      </c>
      <c r="V21" s="9">
        <v>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AU72"/>
  <sheetViews>
    <sheetView tabSelected="1" workbookViewId="0">
      <selection activeCell="A2" sqref="A2"/>
    </sheetView>
  </sheetViews>
  <sheetFormatPr baseColWidth="10" defaultRowHeight="12.75" x14ac:dyDescent="0.2"/>
  <cols>
    <col min="1" max="62" width="3.7109375" customWidth="1"/>
  </cols>
  <sheetData>
    <row r="2" spans="2:47" x14ac:dyDescent="0.2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S2">
        <v>44</v>
      </c>
    </row>
    <row r="3" spans="2:47" x14ac:dyDescent="0.2">
      <c r="B3" s="1" t="e">
        <f ca="1">_xludf.SUMPRODUCT((Feuil1!$C$4:$V$14)),A3</f>
        <v>#NAME?</v>
      </c>
      <c r="C3" s="1" t="e">
        <f ca="1">_xludf.SUMPRODUCT((Feuil1!$C$4:$V$14)),B3</f>
        <v>#NAME?</v>
      </c>
      <c r="D3" s="1" t="e">
        <f ca="1">_xludf.SUMPRODUCT((Feuil1!$C$4:$V$14)),C3</f>
        <v>#NAME?</v>
      </c>
      <c r="E3" s="1" t="e">
        <f ca="1">_xludf.SUMPRODUCT((Feuil1!$C$4:$V$14)),D3</f>
        <v>#NAME?</v>
      </c>
      <c r="F3" s="1" t="e">
        <f ca="1">_xludf.SUMPRODUCT((Feuil1!$C$4:$V$14)),E3</f>
        <v>#NAME?</v>
      </c>
      <c r="G3" s="1" t="e">
        <f ca="1">_xludf.SUMPRODUCT((Feuil1!$C$4:$V$14)),F3</f>
        <v>#NAME?</v>
      </c>
      <c r="H3" s="1" t="e">
        <f ca="1">_xludf.SUMPRODUCT((Feuil1!$C$4:$V$14)),G3</f>
        <v>#NAME?</v>
      </c>
      <c r="I3" s="1" t="e">
        <f ca="1">_xludf.SUMPRODUCT((Feuil1!$C$4:$V$14)),H3</f>
        <v>#NAME?</v>
      </c>
      <c r="J3" s="1" t="e">
        <f ca="1">_xludf.SUMPRODUCT((Feuil1!$C$4:$V$14)),I3</f>
        <v>#NAME?</v>
      </c>
      <c r="K3" s="1" t="e">
        <f ca="1">_xludf.SUMPRODUCT((Feuil1!$C$4:$V$14)),J3</f>
        <v>#NAME?</v>
      </c>
      <c r="L3" s="1" t="e">
        <f ca="1">_xludf.SUMPRODUCT((Feuil1!$C$4:$V$14)),K3</f>
        <v>#NAME?</v>
      </c>
      <c r="M3" s="1" t="e">
        <f ca="1">_xludf.SUMPRODUCT((Feuil1!$C$4:$V$14)),L3</f>
        <v>#NAME?</v>
      </c>
      <c r="N3" s="1" t="e">
        <f ca="1">_xludf.SUMPRODUCT((Feuil1!$C$4:$V$14)),M3</f>
        <v>#NAME?</v>
      </c>
      <c r="O3" s="1" t="e">
        <f ca="1">_xludf.SUMPRODUCT((Feuil1!$C$4:$V$14)),N3</f>
        <v>#NAME?</v>
      </c>
      <c r="P3" s="1" t="e">
        <f ca="1">_xludf.SUMPRODUCT((Feuil1!$C$4:$V$14)),O3</f>
        <v>#NAME?</v>
      </c>
      <c r="Q3" s="1" t="e">
        <f ca="1">_xludf.SUMPRODUCT((Feuil1!$C$4:$V$14)),P3</f>
        <v>#NAME?</v>
      </c>
      <c r="R3" s="1" t="e">
        <f ca="1">_xludf.SUMPRODUCT((Feuil1!$C$4:$V$14)),Q3</f>
        <v>#NAME?</v>
      </c>
      <c r="S3" s="1" t="e">
        <f ca="1">_xludf.SUMPRODUCT((Feuil1!$C$4:$V$14)),R3</f>
        <v>#NAME?</v>
      </c>
      <c r="T3" s="1" t="e">
        <f ca="1">_xludf.SUMPRODUCT((Feuil1!$C$4:$V$14)),S3</f>
        <v>#NAME?</v>
      </c>
      <c r="U3" s="1" t="e">
        <f ca="1">_xludf.SUMPRODUCT((Feuil1!$C$4:$V$14)),T3</f>
        <v>#NAME?</v>
      </c>
      <c r="V3" s="1" t="e">
        <f ca="1">_xludf.SUMPRODUCT((Feuil1!$C$4:$V$14)),U3</f>
        <v>#NAME?</v>
      </c>
      <c r="W3" s="1" t="e">
        <f ca="1">_xludf.SUMPRODUCT((Feuil1!$C$4:$V$14)),V3</f>
        <v>#NAME?</v>
      </c>
      <c r="X3" s="1" t="e">
        <f ca="1">_xludf.SUMPRODUCT((Feuil1!$C$4:$V$14)),W3</f>
        <v>#NAME?</v>
      </c>
      <c r="Y3" s="1" t="e">
        <f ca="1">_xludf.SUMPRODUCT((Feuil1!$C$4:$V$14)),X3</f>
        <v>#NAME?</v>
      </c>
      <c r="Z3" s="1" t="e">
        <f ca="1">_xludf.SUMPRODUCT((Feuil1!$C$4:$V$14)),Y3</f>
        <v>#NAME?</v>
      </c>
      <c r="AA3" s="1" t="e">
        <f ca="1">_xludf.SUMPRODUCT((Feuil1!$C$4:$V$14)),Z3</f>
        <v>#NAME?</v>
      </c>
      <c r="AB3" s="1" t="e">
        <f ca="1">_xludf.SUMPRODUCT((Feuil1!$C$4:$V$14)),AA3</f>
        <v>#NAME?</v>
      </c>
      <c r="AC3" s="1" t="e">
        <f ca="1">_xludf.SUMPRODUCT((Feuil1!$C$4:$V$14)),AB3</f>
        <v>#NAME?</v>
      </c>
      <c r="AD3" s="1" t="e">
        <f ca="1">_xludf.SUMPRODUCT((Feuil1!$C$4:$V$14)),AC3</f>
        <v>#NAME?</v>
      </c>
      <c r="AE3" s="1" t="e">
        <f ca="1">_xludf.SUMPRODUCT((Feuil1!$C$4:$V$14)),AD3</f>
        <v>#NAME?</v>
      </c>
      <c r="AF3" s="1" t="e">
        <f ca="1">_xludf.SUMPRODUCT((Feuil1!$C$4:$V$14)),AE3</f>
        <v>#NAME?</v>
      </c>
      <c r="AG3" s="1" t="e">
        <f ca="1">_xludf.SUMPRODUCT((Feuil1!$C$4:$V$14)),AF3</f>
        <v>#NAME?</v>
      </c>
      <c r="AH3" s="1" t="e">
        <f ca="1">_xludf.SUMPRODUCT((Feuil1!$C$4:$V$14)),AG3</f>
        <v>#NAME?</v>
      </c>
      <c r="AI3" s="1" t="e">
        <f ca="1">_xludf.SUMPRODUCT((Feuil1!$C$4:$V$14)),AH3</f>
        <v>#NAME?</v>
      </c>
      <c r="AJ3" s="1" t="e">
        <f ca="1">_xludf.SUMPRODUCT((Feuil1!$C$4:$V$14)),AI3</f>
        <v>#NAME?</v>
      </c>
      <c r="AL3" s="2">
        <v>1</v>
      </c>
      <c r="AM3" s="1">
        <f>COUNTIF(Feuil1!$C$4:$V$14,AL3)</f>
        <v>4</v>
      </c>
      <c r="AN3" s="2">
        <v>44</v>
      </c>
      <c r="AO3" s="1">
        <v>7</v>
      </c>
      <c r="AP3" s="3"/>
      <c r="AQ3" s="2">
        <v>1</v>
      </c>
      <c r="AR3" s="4" t="e">
        <f ca="1">_xludf.SUMPRODUCT(_xludf.FREQUENCY(IF(Feuil1!$C$4:$V$14=AS$2,ROW(Feuil1!$C$2:$C$12)),ROW(Feuil1!$C$4:$V$14)),_xludf.FREQUENCY(IF(Feuil1!$C$4:$V$14=AQ3,ROW(Feuil1!$C$2:$C$12)),ROW(Feuil1!$C$4:$V$14))),AQ3</f>
        <v>#NAME?</v>
      </c>
      <c r="AS3" s="1"/>
      <c r="AT3" s="5">
        <v>44</v>
      </c>
      <c r="AU3" s="6">
        <v>7</v>
      </c>
    </row>
    <row r="4" spans="2:47" x14ac:dyDescent="0.2">
      <c r="AL4" s="2">
        <v>2</v>
      </c>
      <c r="AM4" s="1">
        <f>COUNTIF(Feuil1!$C$4:$V$14,AL4)</f>
        <v>4</v>
      </c>
      <c r="AN4" s="2">
        <v>31</v>
      </c>
      <c r="AO4" s="1">
        <v>6</v>
      </c>
      <c r="AP4" s="3"/>
      <c r="AQ4" s="2">
        <v>2</v>
      </c>
      <c r="AR4" s="4" t="e">
        <f ca="1">_xludf.SUMPRODUCT(_xludf.FREQUENCY(IF(Feuil1!$C$4:$V$14=AS$2,ROW(Feuil1!$C$2:$C$12)),ROW(Feuil1!$C$4:$V$14)),_xludf.FREQUENCY(IF(Feuil1!$C$4:$V$14=AQ4,ROW(Feuil1!$C$2:$C$12)),ROW(Feuil1!$C$4:$V$14))),AQ4</f>
        <v>#NAME?</v>
      </c>
      <c r="AS4" s="3"/>
      <c r="AT4" s="5">
        <v>1</v>
      </c>
      <c r="AU4" s="6">
        <v>4</v>
      </c>
    </row>
    <row r="5" spans="2:47" x14ac:dyDescent="0.2">
      <c r="AL5" s="2">
        <v>3</v>
      </c>
      <c r="AM5" s="1">
        <f>COUNTIF(Feuil1!$C$4:$V$14,AL5)</f>
        <v>6</v>
      </c>
      <c r="AN5" s="2">
        <v>36</v>
      </c>
      <c r="AO5" s="1">
        <v>6</v>
      </c>
      <c r="AP5" s="3"/>
      <c r="AQ5" s="2">
        <v>3</v>
      </c>
      <c r="AR5" s="4" t="e">
        <f ca="1">_xludf.SUMPRODUCT(_xludf.FREQUENCY(IF(Feuil1!$C$4:$V$14=AS$2,ROW(Feuil1!$C$2:$C$12)),ROW(Feuil1!$C$4:$V$14)),_xludf.FREQUENCY(IF(Feuil1!$C$4:$V$14=AQ5,ROW(Feuil1!$C$2:$C$12)),ROW(Feuil1!$C$4:$V$14))),AQ5</f>
        <v>#NAME?</v>
      </c>
      <c r="AS5" s="3"/>
      <c r="AT5" s="7">
        <v>33</v>
      </c>
      <c r="AU5" s="8">
        <v>4</v>
      </c>
    </row>
    <row r="6" spans="2:47" x14ac:dyDescent="0.2">
      <c r="AL6" s="2">
        <v>4</v>
      </c>
      <c r="AM6" s="1">
        <f>COUNTIF(Feuil1!$C$4:$V$14,AL6)</f>
        <v>4</v>
      </c>
      <c r="AN6" s="2">
        <v>3</v>
      </c>
      <c r="AO6" s="1">
        <v>5</v>
      </c>
      <c r="AP6" s="3"/>
      <c r="AQ6" s="2">
        <v>4</v>
      </c>
      <c r="AR6" s="4" t="e">
        <f ca="1">_xludf.SUMPRODUCT(_xludf.FREQUENCY(IF(Feuil1!$C$4:$V$14=AS$2,ROW(Feuil1!$C$2:$C$12)),ROW(Feuil1!$C$4:$V$14)),_xludf.FREQUENCY(IF(Feuil1!$C$4:$V$14=AQ6,ROW(Feuil1!$C$2:$C$12)),ROW(Feuil1!$C$4:$V$14))),AQ6</f>
        <v>#NAME?</v>
      </c>
      <c r="AS6" s="3"/>
      <c r="AT6" s="7">
        <v>35</v>
      </c>
      <c r="AU6" s="8">
        <v>4</v>
      </c>
    </row>
    <row r="7" spans="2:47" x14ac:dyDescent="0.2">
      <c r="AL7" s="2">
        <v>5</v>
      </c>
      <c r="AM7" s="1">
        <f>COUNTIF(Feuil1!$C$4:$V$14,AL7)</f>
        <v>5</v>
      </c>
      <c r="AN7" s="2">
        <v>7</v>
      </c>
      <c r="AO7" s="1">
        <v>5</v>
      </c>
      <c r="AP7" s="3"/>
      <c r="AQ7" s="2">
        <v>5</v>
      </c>
      <c r="AR7" s="4" t="e">
        <f ca="1">_xludf.SUMPRODUCT(_xludf.FREQUENCY(IF(Feuil1!$C$4:$V$14=AS$2,ROW(Feuil1!$C$2:$C$12)),ROW(Feuil1!$C$4:$V$14)),_xludf.FREQUENCY(IF(Feuil1!$C$4:$V$14=AQ7,ROW(Feuil1!$C$2:$C$12)),ROW(Feuil1!$C$4:$V$14))),AQ7</f>
        <v>#NAME?</v>
      </c>
      <c r="AS7" s="3"/>
      <c r="AT7" s="7">
        <v>36</v>
      </c>
      <c r="AU7" s="8">
        <v>4</v>
      </c>
    </row>
    <row r="8" spans="2:47" x14ac:dyDescent="0.2">
      <c r="AL8" s="2">
        <v>6</v>
      </c>
      <c r="AM8" s="1">
        <f>COUNTIF(Feuil1!$C$4:$V$14,AL8)</f>
        <v>2</v>
      </c>
      <c r="AN8" s="2">
        <v>13</v>
      </c>
      <c r="AO8" s="1">
        <v>5</v>
      </c>
      <c r="AP8" s="3"/>
      <c r="AQ8" s="2">
        <v>6</v>
      </c>
      <c r="AR8" s="4" t="e">
        <f ca="1">_xludf.SUMPRODUCT(_xludf.FREQUENCY(IF(Feuil1!$C$4:$V$14=AS$2,ROW(Feuil1!$C$2:$C$12)),ROW(Feuil1!$C$4:$V$14)),_xludf.FREQUENCY(IF(Feuil1!$C$4:$V$14=AQ8,ROW(Feuil1!$C$2:$C$12)),ROW(Feuil1!$C$4:$V$14))),AQ8</f>
        <v>#NAME?</v>
      </c>
      <c r="AS8" s="3"/>
      <c r="AT8" s="5">
        <v>37</v>
      </c>
      <c r="AU8" s="6">
        <v>4</v>
      </c>
    </row>
    <row r="9" spans="2:47" x14ac:dyDescent="0.2">
      <c r="AL9" s="2">
        <v>7</v>
      </c>
      <c r="AM9" s="1">
        <f>COUNTIF(Feuil1!$C$4:$V$14,AL9)</f>
        <v>5</v>
      </c>
      <c r="AN9" s="2">
        <v>29</v>
      </c>
      <c r="AO9" s="1">
        <v>5</v>
      </c>
      <c r="AP9" s="3"/>
      <c r="AQ9" s="2">
        <v>7</v>
      </c>
      <c r="AR9" s="4" t="e">
        <f ca="1">_xludf.SUMPRODUCT(_xludf.FREQUENCY(IF(Feuil1!$C$4:$V$14=AS$2,ROW(Feuil1!$C$2:$C$12)),ROW(Feuil1!$C$4:$V$14)),_xludf.FREQUENCY(IF(Feuil1!$C$4:$V$14=AQ9,ROW(Feuil1!$C$2:$C$12)),ROW(Feuil1!$C$4:$V$14))),AQ9</f>
        <v>#NAME?</v>
      </c>
      <c r="AS9" s="3"/>
      <c r="AT9" s="5">
        <v>45</v>
      </c>
      <c r="AU9" s="6">
        <v>4</v>
      </c>
    </row>
    <row r="10" spans="2:47" x14ac:dyDescent="0.2">
      <c r="AL10" s="2">
        <v>8</v>
      </c>
      <c r="AM10" s="1">
        <f>COUNTIF(Feuil1!$C$4:$V$14,AL10)</f>
        <v>4</v>
      </c>
      <c r="AN10" s="2">
        <v>35</v>
      </c>
      <c r="AO10" s="1">
        <v>5</v>
      </c>
      <c r="AP10" s="3"/>
      <c r="AQ10" s="2">
        <v>8</v>
      </c>
      <c r="AR10" s="4" t="e">
        <f ca="1">_xludf.SUMPRODUCT(_xludf.FREQUENCY(IF(Feuil1!$C$4:$V$14=AS$2,ROW(Feuil1!$C$2:$C$12)),ROW(Feuil1!$C$4:$V$14)),_xludf.FREQUENCY(IF(Feuil1!$C$4:$V$14=AQ10,ROW(Feuil1!$C$2:$C$12)),ROW(Feuil1!$C$4:$V$14))),AQ10</f>
        <v>#NAME?</v>
      </c>
      <c r="AS10" s="3"/>
      <c r="AT10" s="7">
        <v>52</v>
      </c>
      <c r="AU10" s="8">
        <v>4</v>
      </c>
    </row>
    <row r="11" spans="2:47" x14ac:dyDescent="0.2">
      <c r="AL11" s="2">
        <v>9</v>
      </c>
      <c r="AM11" s="1">
        <f>COUNTIF(Feuil1!$C$4:$V$14,AL11)</f>
        <v>2</v>
      </c>
      <c r="AN11" s="2">
        <v>45</v>
      </c>
      <c r="AO11" s="1">
        <v>5</v>
      </c>
      <c r="AP11" s="3"/>
      <c r="AQ11" s="2">
        <v>9</v>
      </c>
      <c r="AR11" s="4" t="e">
        <f ca="1">_xludf.SUMPRODUCT(_xludf.FREQUENCY(IF(Feuil1!$C$4:$V$14=AS$2,ROW(Feuil1!$C$2:$C$12)),ROW(Feuil1!$C$4:$V$14)),_xludf.FREQUENCY(IF(Feuil1!$C$4:$V$14=AQ11,ROW(Feuil1!$C$2:$C$12)),ROW(Feuil1!$C$4:$V$14))),AQ11</f>
        <v>#NAME?</v>
      </c>
      <c r="AS11" s="3"/>
      <c r="AT11" s="5">
        <v>54</v>
      </c>
      <c r="AU11" s="6">
        <v>4</v>
      </c>
    </row>
    <row r="12" spans="2:47" x14ac:dyDescent="0.2">
      <c r="AL12" s="2">
        <v>10</v>
      </c>
      <c r="AM12" s="1">
        <f>COUNTIF(Feuil1!$C$4:$V$14,AL12)</f>
        <v>3</v>
      </c>
      <c r="AN12" s="2">
        <v>69</v>
      </c>
      <c r="AO12" s="1">
        <v>5</v>
      </c>
      <c r="AP12" s="3"/>
      <c r="AQ12" s="2">
        <v>10</v>
      </c>
      <c r="AR12" s="4" t="e">
        <f ca="1">_xludf.SUMPRODUCT(_xludf.FREQUENCY(IF(Feuil1!$C$4:$V$14=AS$2,ROW(Feuil1!$C$2:$C$12)),ROW(Feuil1!$C$4:$V$14)),_xludf.FREQUENCY(IF(Feuil1!$C$4:$V$14=AQ12,ROW(Feuil1!$C$2:$C$12)),ROW(Feuil1!$C$4:$V$14))),AQ12</f>
        <v>#NAME?</v>
      </c>
      <c r="AS12" s="3"/>
      <c r="AT12" s="7">
        <v>3</v>
      </c>
      <c r="AU12" s="8">
        <v>3</v>
      </c>
    </row>
    <row r="13" spans="2:47" x14ac:dyDescent="0.2">
      <c r="AL13" s="2">
        <v>11</v>
      </c>
      <c r="AM13" s="1">
        <f>COUNTIF(Feuil1!$C$4:$V$14,AL13)</f>
        <v>1</v>
      </c>
      <c r="AN13" s="2">
        <v>1</v>
      </c>
      <c r="AO13" s="1">
        <v>4</v>
      </c>
      <c r="AP13" s="3"/>
      <c r="AQ13" s="2">
        <v>11</v>
      </c>
      <c r="AR13" s="4" t="e">
        <f ca="1">_xludf.SUMPRODUCT(_xludf.FREQUENCY(IF(Feuil1!$C$4:$V$14=AS$2,ROW(Feuil1!$C$2:$C$12)),ROW(Feuil1!$C$4:$V$14)),_xludf.FREQUENCY(IF(Feuil1!$C$4:$V$14=AQ13,ROW(Feuil1!$C$2:$C$12)),ROW(Feuil1!$C$4:$V$14))),AQ13</f>
        <v>#NAME?</v>
      </c>
      <c r="AS13" s="3"/>
      <c r="AT13" s="7">
        <v>4</v>
      </c>
      <c r="AU13" s="8">
        <v>3</v>
      </c>
    </row>
    <row r="14" spans="2:47" x14ac:dyDescent="0.2">
      <c r="AL14" s="2">
        <v>12</v>
      </c>
      <c r="AM14" s="1">
        <f>COUNTIF(Feuil1!$C$4:$V$14,AL14)</f>
        <v>4</v>
      </c>
      <c r="AN14" s="2">
        <v>2</v>
      </c>
      <c r="AO14" s="1">
        <v>4</v>
      </c>
      <c r="AP14" s="3"/>
      <c r="AQ14" s="2">
        <v>12</v>
      </c>
      <c r="AR14" s="4" t="e">
        <f ca="1">_xludf.SUMPRODUCT(_xludf.FREQUENCY(IF(Feuil1!$C$4:$V$14=AS$2,ROW(Feuil1!$C$2:$C$12)),ROW(Feuil1!$C$4:$V$14)),_xludf.FREQUENCY(IF(Feuil1!$C$4:$V$14=AQ14,ROW(Feuil1!$C$2:$C$12)),ROW(Feuil1!$C$4:$V$14))),AQ14</f>
        <v>#NAME?</v>
      </c>
      <c r="AS14" s="3"/>
      <c r="AT14" s="7">
        <v>5</v>
      </c>
      <c r="AU14" s="8">
        <v>3</v>
      </c>
    </row>
    <row r="15" spans="2:47" x14ac:dyDescent="0.2">
      <c r="AL15" s="2">
        <v>13</v>
      </c>
      <c r="AM15" s="1">
        <f>COUNTIF(Feuil1!$C$4:$V$14,AL15)</f>
        <v>5</v>
      </c>
      <c r="AN15" s="2">
        <v>4</v>
      </c>
      <c r="AO15" s="1">
        <v>4</v>
      </c>
      <c r="AP15" s="3"/>
      <c r="AQ15" s="2">
        <v>13</v>
      </c>
      <c r="AR15" s="4" t="e">
        <f ca="1">_xludf.SUMPRODUCT(_xludf.FREQUENCY(IF(Feuil1!$C$4:$V$14=AS$2,ROW(Feuil1!$C$2:$C$12)),ROW(Feuil1!$C$4:$V$14)),_xludf.FREQUENCY(IF(Feuil1!$C$4:$V$14=AQ15,ROW(Feuil1!$C$2:$C$12)),ROW(Feuil1!$C$4:$V$14))),AQ15</f>
        <v>#NAME?</v>
      </c>
      <c r="AS15" s="3"/>
      <c r="AT15" s="5">
        <v>8</v>
      </c>
      <c r="AU15" s="6">
        <v>3</v>
      </c>
    </row>
    <row r="16" spans="2:47" x14ac:dyDescent="0.2">
      <c r="AL16" s="2">
        <v>14</v>
      </c>
      <c r="AM16" s="1">
        <f>COUNTIF(Feuil1!$C$4:$V$14,AL16)</f>
        <v>1</v>
      </c>
      <c r="AN16" s="2">
        <v>24</v>
      </c>
      <c r="AO16" s="1">
        <v>4</v>
      </c>
      <c r="AP16" s="3"/>
      <c r="AQ16" s="2">
        <v>14</v>
      </c>
      <c r="AR16" s="4" t="e">
        <f ca="1">_xludf.SUMPRODUCT(_xludf.FREQUENCY(IF(Feuil1!$C$4:$V$14=AS$2,ROW(Feuil1!$C$2:$C$12)),ROW(Feuil1!$C$4:$V$14)),_xludf.FREQUENCY(IF(Feuil1!$C$4:$V$14=AQ16,ROW(Feuil1!$C$2:$C$12)),ROW(Feuil1!$C$4:$V$14))),AQ16</f>
        <v>#NAME?</v>
      </c>
      <c r="AS16" s="3"/>
      <c r="AT16" s="7">
        <v>13</v>
      </c>
      <c r="AU16" s="1">
        <v>3</v>
      </c>
    </row>
    <row r="17" spans="38:47" x14ac:dyDescent="0.2">
      <c r="AL17" s="2">
        <v>15</v>
      </c>
      <c r="AM17" s="1">
        <f>COUNTIF(Feuil1!$C$4:$V$14,AL17)</f>
        <v>3</v>
      </c>
      <c r="AN17" s="2">
        <v>27</v>
      </c>
      <c r="AO17" s="1">
        <v>4</v>
      </c>
      <c r="AP17" s="3"/>
      <c r="AQ17" s="2">
        <v>15</v>
      </c>
      <c r="AR17" s="4" t="e">
        <f ca="1">_xludf.SUMPRODUCT(_xludf.FREQUENCY(IF(Feuil1!$C$4:$V$14=AS$2,ROW(Feuil1!$C$2:$C$12)),ROW(Feuil1!$C$4:$V$14)),_xludf.FREQUENCY(IF(Feuil1!$C$4:$V$14=AQ17,ROW(Feuil1!$C$2:$C$12)),ROW(Feuil1!$C$4:$V$14))),AQ17</f>
        <v>#NAME?</v>
      </c>
      <c r="AS17" s="3"/>
      <c r="AT17" s="7">
        <v>16</v>
      </c>
      <c r="AU17" s="8">
        <v>3</v>
      </c>
    </row>
    <row r="18" spans="38:47" x14ac:dyDescent="0.2">
      <c r="AL18" s="2">
        <v>16</v>
      </c>
      <c r="AM18" s="1">
        <f>COUNTIF(Feuil1!$C$4:$V$14,AL18)</f>
        <v>3</v>
      </c>
      <c r="AN18" s="2">
        <v>28</v>
      </c>
      <c r="AO18" s="1">
        <v>4</v>
      </c>
      <c r="AP18" s="3"/>
      <c r="AQ18" s="2">
        <v>16</v>
      </c>
      <c r="AR18" s="4" t="e">
        <f ca="1">_xludf.SUMPRODUCT(_xludf.FREQUENCY(IF(Feuil1!$C$4:$V$14=AS$2,ROW(Feuil1!$C$2:$C$12)),ROW(Feuil1!$C$4:$V$14)),_xludf.FREQUENCY(IF(Feuil1!$C$4:$V$14=AQ18,ROW(Feuil1!$C$2:$C$12)),ROW(Feuil1!$C$4:$V$14))),AQ18</f>
        <v>#NAME?</v>
      </c>
      <c r="AS18" s="3"/>
      <c r="AT18" s="5">
        <v>22</v>
      </c>
      <c r="AU18" s="6">
        <v>3</v>
      </c>
    </row>
    <row r="19" spans="38:47" x14ac:dyDescent="0.2">
      <c r="AL19" s="2">
        <v>17</v>
      </c>
      <c r="AM19" s="1">
        <f>COUNTIF(Feuil1!$C$4:$V$14,AL19)</f>
        <v>1</v>
      </c>
      <c r="AN19" s="2">
        <v>33</v>
      </c>
      <c r="AO19" s="1">
        <v>4</v>
      </c>
      <c r="AP19" s="3"/>
      <c r="AQ19" s="2">
        <v>17</v>
      </c>
      <c r="AR19" s="4" t="e">
        <f ca="1">_xludf.SUMPRODUCT(_xludf.FREQUENCY(IF(Feuil1!$C$4:$V$14=AS$2,ROW(Feuil1!$C$2:$C$12)),ROW(Feuil1!$C$4:$V$14)),_xludf.FREQUENCY(IF(Feuil1!$C$4:$V$14=AQ19,ROW(Feuil1!$C$2:$C$12)),ROW(Feuil1!$C$4:$V$14))),AQ19</f>
        <v>#NAME?</v>
      </c>
      <c r="AS19" s="3"/>
      <c r="AT19" s="5">
        <v>25</v>
      </c>
      <c r="AU19" s="6">
        <v>3</v>
      </c>
    </row>
    <row r="20" spans="38:47" x14ac:dyDescent="0.2">
      <c r="AL20" s="2">
        <v>18</v>
      </c>
      <c r="AM20" s="1">
        <f>COUNTIF(Feuil1!$C$4:$V$14,AL20)</f>
        <v>2</v>
      </c>
      <c r="AN20" s="2">
        <v>37</v>
      </c>
      <c r="AO20" s="1">
        <v>4</v>
      </c>
      <c r="AP20" s="3"/>
      <c r="AQ20" s="2">
        <v>18</v>
      </c>
      <c r="AR20" s="4" t="e">
        <f ca="1">_xludf.SUMPRODUCT(_xludf.FREQUENCY(IF(Feuil1!$C$4:$V$14=AS$2,ROW(Feuil1!$C$2:$C$12)),ROW(Feuil1!$C$4:$V$14)),_xludf.FREQUENCY(IF(Feuil1!$C$4:$V$14=AQ20,ROW(Feuil1!$C$2:$C$12)),ROW(Feuil1!$C$4:$V$14))),AQ20</f>
        <v>#NAME?</v>
      </c>
      <c r="AS20" s="3"/>
      <c r="AT20" s="7">
        <v>27</v>
      </c>
      <c r="AU20" s="8">
        <v>3</v>
      </c>
    </row>
    <row r="21" spans="38:47" x14ac:dyDescent="0.2">
      <c r="AL21" s="2">
        <v>19</v>
      </c>
      <c r="AM21" s="1">
        <f>COUNTIF(Feuil1!$C$4:$V$14,AL21)</f>
        <v>2</v>
      </c>
      <c r="AN21" s="2">
        <v>39</v>
      </c>
      <c r="AO21" s="1">
        <v>4</v>
      </c>
      <c r="AP21" s="3"/>
      <c r="AQ21" s="2">
        <v>19</v>
      </c>
      <c r="AR21" s="4" t="e">
        <f ca="1">_xludf.SUMPRODUCT(_xludf.FREQUENCY(IF(Feuil1!$C$4:$V$14=AS$2,ROW(Feuil1!$C$2:$C$12)),ROW(Feuil1!$C$4:$V$14)),_xludf.FREQUENCY(IF(Feuil1!$C$4:$V$14=AQ21,ROW(Feuil1!$C$2:$C$12)),ROW(Feuil1!$C$4:$V$14))),AQ21</f>
        <v>#NAME?</v>
      </c>
      <c r="AS21" s="3"/>
      <c r="AT21" s="7">
        <v>28</v>
      </c>
      <c r="AU21" s="8">
        <v>3</v>
      </c>
    </row>
    <row r="22" spans="38:47" x14ac:dyDescent="0.2">
      <c r="AL22" s="2">
        <v>20</v>
      </c>
      <c r="AM22" s="1">
        <f>COUNTIF(Feuil1!$C$4:$V$14,AL22)</f>
        <v>0</v>
      </c>
      <c r="AN22" s="2">
        <v>43</v>
      </c>
      <c r="AO22" s="1">
        <v>4</v>
      </c>
      <c r="AP22" s="3"/>
      <c r="AQ22" s="2">
        <v>20</v>
      </c>
      <c r="AR22" s="4" t="e">
        <f ca="1">_xludf.SUMPRODUCT(_xludf.FREQUENCY(IF(Feuil1!$C$4:$V$14=AS$2,ROW(Feuil1!$C$2:$C$12)),ROW(Feuil1!$C$4:$V$14)),_xludf.FREQUENCY(IF(Feuil1!$C$4:$V$14=AQ22,ROW(Feuil1!$C$2:$C$12)),ROW(Feuil1!$C$4:$V$14))),AQ22</f>
        <v>#NAME?</v>
      </c>
      <c r="AS22" s="3"/>
      <c r="AT22" s="7">
        <v>29</v>
      </c>
      <c r="AU22" s="8">
        <v>3</v>
      </c>
    </row>
    <row r="23" spans="38:47" x14ac:dyDescent="0.2">
      <c r="AL23" s="2">
        <v>21</v>
      </c>
      <c r="AM23" s="1">
        <f>COUNTIF(Feuil1!$C$4:$V$14,AL23)</f>
        <v>3</v>
      </c>
      <c r="AN23" s="2">
        <v>52</v>
      </c>
      <c r="AO23" s="1">
        <v>4</v>
      </c>
      <c r="AP23" s="3"/>
      <c r="AQ23" s="2">
        <v>21</v>
      </c>
      <c r="AR23" s="4" t="e">
        <f ca="1">_xludf.SUMPRODUCT(_xludf.FREQUENCY(IF(Feuil1!$C$4:$V$14=AS$2,ROW(Feuil1!$C$2:$C$12)),ROW(Feuil1!$C$4:$V$14)),_xludf.FREQUENCY(IF(Feuil1!$C$4:$V$14=AQ23,ROW(Feuil1!$C$2:$C$12)),ROW(Feuil1!$C$4:$V$14))),AQ23</f>
        <v>#NAME?</v>
      </c>
      <c r="AS23" s="3"/>
      <c r="AT23" s="7">
        <v>30</v>
      </c>
      <c r="AU23" s="8">
        <v>3</v>
      </c>
    </row>
    <row r="24" spans="38:47" x14ac:dyDescent="0.2">
      <c r="AL24" s="2">
        <v>22</v>
      </c>
      <c r="AM24" s="1">
        <f>COUNTIF(Feuil1!$C$4:$V$14,AL24)</f>
        <v>3</v>
      </c>
      <c r="AN24" s="2">
        <v>54</v>
      </c>
      <c r="AO24" s="1">
        <v>4</v>
      </c>
      <c r="AP24" s="3"/>
      <c r="AQ24" s="2">
        <v>22</v>
      </c>
      <c r="AR24" s="4" t="e">
        <f ca="1">_xludf.SUMPRODUCT(_xludf.FREQUENCY(IF(Feuil1!$C$4:$V$14=AS$2,ROW(Feuil1!$C$2:$C$12)),ROW(Feuil1!$C$4:$V$14)),_xludf.FREQUENCY(IF(Feuil1!$C$4:$V$14=AQ24,ROW(Feuil1!$C$2:$C$12)),ROW(Feuil1!$C$4:$V$14))),AQ24</f>
        <v>#NAME?</v>
      </c>
      <c r="AS24" s="3"/>
      <c r="AT24" s="5">
        <v>31</v>
      </c>
      <c r="AU24" s="6">
        <v>3</v>
      </c>
    </row>
    <row r="25" spans="38:47" x14ac:dyDescent="0.2">
      <c r="AL25" s="2">
        <v>23</v>
      </c>
      <c r="AM25" s="1">
        <f>COUNTIF(Feuil1!$C$4:$V$14,AL25)</f>
        <v>2</v>
      </c>
      <c r="AN25" s="2">
        <v>61</v>
      </c>
      <c r="AO25" s="1">
        <v>4</v>
      </c>
      <c r="AP25" s="3"/>
      <c r="AQ25" s="2">
        <v>23</v>
      </c>
      <c r="AR25" s="4" t="e">
        <f ca="1">_xludf.SUMPRODUCT(_xludf.FREQUENCY(IF(Feuil1!$C$4:$V$14=AS$2,ROW(Feuil1!$C$2:$C$12)),ROW(Feuil1!$C$4:$V$14)),_xludf.FREQUENCY(IF(Feuil1!$C$4:$V$14=AQ25,ROW(Feuil1!$C$2:$C$12)),ROW(Feuil1!$C$4:$V$14))),AQ25</f>
        <v>#NAME?</v>
      </c>
      <c r="AS25" s="3"/>
      <c r="AT25" s="7">
        <v>41</v>
      </c>
      <c r="AU25" s="8">
        <v>3</v>
      </c>
    </row>
    <row r="26" spans="38:47" x14ac:dyDescent="0.2">
      <c r="AL26" s="2">
        <v>24</v>
      </c>
      <c r="AM26" s="1">
        <f>COUNTIF(Feuil1!$C$4:$V$14,AL26)</f>
        <v>5</v>
      </c>
      <c r="AN26" s="2">
        <v>64</v>
      </c>
      <c r="AO26" s="1">
        <v>4</v>
      </c>
      <c r="AP26" s="3"/>
      <c r="AQ26" s="2">
        <v>24</v>
      </c>
      <c r="AR26" s="4" t="e">
        <f ca="1">_xludf.SUMPRODUCT(_xludf.FREQUENCY(IF(Feuil1!$C$4:$V$14=AS$2,ROW(Feuil1!$C$2:$C$12)),ROW(Feuil1!$C$4:$V$14)),_xludf.FREQUENCY(IF(Feuil1!$C$4:$V$14=AQ26,ROW(Feuil1!$C$2:$C$12)),ROW(Feuil1!$C$4:$V$14))),AQ26</f>
        <v>#NAME?</v>
      </c>
      <c r="AS26" s="3"/>
      <c r="AT26" s="7">
        <v>47</v>
      </c>
      <c r="AU26" s="8">
        <v>3</v>
      </c>
    </row>
    <row r="27" spans="38:47" x14ac:dyDescent="0.2">
      <c r="AL27" s="2">
        <v>25</v>
      </c>
      <c r="AM27" s="1">
        <f>COUNTIF(Feuil1!$C$4:$V$14,AL27)</f>
        <v>3</v>
      </c>
      <c r="AN27" s="2">
        <v>70</v>
      </c>
      <c r="AO27" s="1">
        <v>4</v>
      </c>
      <c r="AP27" s="3"/>
      <c r="AQ27" s="2">
        <v>25</v>
      </c>
      <c r="AR27" s="4" t="e">
        <f ca="1">_xludf.SUMPRODUCT(_xludf.FREQUENCY(IF(Feuil1!$C$4:$V$14=AS$2,ROW(Feuil1!$C$2:$C$12)),ROW(Feuil1!$C$4:$V$14)),_xludf.FREQUENCY(IF(Feuil1!$C$4:$V$14=AQ27,ROW(Feuil1!$C$2:$C$12)),ROW(Feuil1!$C$4:$V$14))),AQ27</f>
        <v>#NAME?</v>
      </c>
      <c r="AS27" s="3"/>
      <c r="AT27" s="7">
        <v>55</v>
      </c>
      <c r="AU27" s="8">
        <v>3</v>
      </c>
    </row>
    <row r="28" spans="38:47" x14ac:dyDescent="0.2">
      <c r="AL28" s="2">
        <v>26</v>
      </c>
      <c r="AM28" s="1">
        <f>COUNTIF(Feuil1!$C$4:$V$14,AL28)</f>
        <v>2</v>
      </c>
      <c r="AN28" s="2">
        <v>5</v>
      </c>
      <c r="AO28" s="1">
        <v>3</v>
      </c>
      <c r="AP28" s="3"/>
      <c r="AQ28" s="2">
        <v>26</v>
      </c>
      <c r="AR28" s="4" t="e">
        <f ca="1">_xludf.SUMPRODUCT(_xludf.FREQUENCY(IF(Feuil1!$C$4:$V$14=AS$2,ROW(Feuil1!$C$2:$C$12)),ROW(Feuil1!$C$4:$V$14)),_xludf.FREQUENCY(IF(Feuil1!$C$4:$V$14=AQ28,ROW(Feuil1!$C$2:$C$12)),ROW(Feuil1!$C$4:$V$14))),AQ28</f>
        <v>#NAME?</v>
      </c>
      <c r="AS28" s="3"/>
      <c r="AT28" s="7">
        <v>61</v>
      </c>
      <c r="AU28" s="8">
        <v>3</v>
      </c>
    </row>
    <row r="29" spans="38:47" x14ac:dyDescent="0.2">
      <c r="AL29" s="2">
        <v>27</v>
      </c>
      <c r="AM29" s="1">
        <f>COUNTIF(Feuil1!$C$4:$V$14,AL29)</f>
        <v>4</v>
      </c>
      <c r="AN29" s="2">
        <v>6</v>
      </c>
      <c r="AO29" s="1">
        <v>3</v>
      </c>
      <c r="AP29" s="3"/>
      <c r="AQ29" s="2">
        <v>27</v>
      </c>
      <c r="AR29" s="4" t="e">
        <f ca="1">_xludf.SUMPRODUCT(_xludf.FREQUENCY(IF(Feuil1!$C$4:$V$14=AS$2,ROW(Feuil1!$C$2:$C$12)),ROW(Feuil1!$C$4:$V$14)),_xludf.FREQUENCY(IF(Feuil1!$C$4:$V$14=AQ29,ROW(Feuil1!$C$2:$C$12)),ROW(Feuil1!$C$4:$V$14))),AQ29</f>
        <v>#NAME?</v>
      </c>
      <c r="AT29" s="5">
        <v>66</v>
      </c>
      <c r="AU29" s="6">
        <v>3</v>
      </c>
    </row>
    <row r="30" spans="38:47" x14ac:dyDescent="0.2">
      <c r="AL30" s="2">
        <v>28</v>
      </c>
      <c r="AM30" s="1">
        <f>COUNTIF(Feuil1!$C$4:$V$14,AL30)</f>
        <v>3</v>
      </c>
      <c r="AN30" s="2">
        <v>8</v>
      </c>
      <c r="AO30" s="1">
        <v>3</v>
      </c>
      <c r="AP30" s="3"/>
      <c r="AQ30" s="2">
        <v>28</v>
      </c>
      <c r="AR30" s="4" t="e">
        <f ca="1">_xludf.SUMPRODUCT(_xludf.FREQUENCY(IF(Feuil1!$C$4:$V$14=AS$2,ROW(Feuil1!$C$2:$C$12)),ROW(Feuil1!$C$4:$V$14)),_xludf.FREQUENCY(IF(Feuil1!$C$4:$V$14=AQ30,ROW(Feuil1!$C$2:$C$12)),ROW(Feuil1!$C$4:$V$14))),AQ30</f>
        <v>#NAME?</v>
      </c>
      <c r="AT30" s="5">
        <v>69</v>
      </c>
      <c r="AU30" s="6">
        <v>3</v>
      </c>
    </row>
    <row r="31" spans="38:47" x14ac:dyDescent="0.2">
      <c r="AL31" s="2">
        <v>29</v>
      </c>
      <c r="AM31" s="1">
        <f>COUNTIF(Feuil1!$C$4:$V$14,AL31)</f>
        <v>3</v>
      </c>
      <c r="AN31" s="2">
        <v>12</v>
      </c>
      <c r="AO31" s="1">
        <v>3</v>
      </c>
      <c r="AP31" s="3"/>
      <c r="AQ31" s="2">
        <v>29</v>
      </c>
      <c r="AR31" s="4" t="e">
        <f ca="1">_xludf.SUMPRODUCT(_xludf.FREQUENCY(IF(Feuil1!$C$4:$V$14=AS$2,ROW(Feuil1!$C$2:$C$12)),ROW(Feuil1!$C$4:$V$14)),_xludf.FREQUENCY(IF(Feuil1!$C$4:$V$14=AQ31,ROW(Feuil1!$C$2:$C$12)),ROW(Feuil1!$C$4:$V$14))),AQ31</f>
        <v>#NAME?</v>
      </c>
      <c r="AT31" s="7">
        <v>70</v>
      </c>
      <c r="AU31" s="8">
        <v>3</v>
      </c>
    </row>
    <row r="32" spans="38:47" x14ac:dyDescent="0.2">
      <c r="AL32" s="2">
        <v>30</v>
      </c>
      <c r="AM32" s="1">
        <f>COUNTIF(Feuil1!$C$4:$V$14,AL32)</f>
        <v>4</v>
      </c>
      <c r="AN32" s="2">
        <v>15</v>
      </c>
      <c r="AO32" s="1">
        <v>3</v>
      </c>
      <c r="AP32" s="3"/>
      <c r="AQ32" s="2">
        <v>30</v>
      </c>
      <c r="AR32" s="4" t="e">
        <f ca="1">_xludf.SUMPRODUCT(_xludf.FREQUENCY(IF(Feuil1!$C$4:$V$14=AS$2,ROW(Feuil1!$C$2:$C$12)),ROW(Feuil1!$C$4:$V$14)),_xludf.FREQUENCY(IF(Feuil1!$C$4:$V$14=AQ32,ROW(Feuil1!$C$2:$C$12)),ROW(Feuil1!$C$4:$V$14))),AQ32</f>
        <v>#NAME?</v>
      </c>
      <c r="AT32" s="7">
        <v>7</v>
      </c>
      <c r="AU32" s="8">
        <v>2</v>
      </c>
    </row>
    <row r="33" spans="38:47" x14ac:dyDescent="0.2">
      <c r="AL33" s="2">
        <v>31</v>
      </c>
      <c r="AM33" s="1">
        <f>COUNTIF(Feuil1!$C$4:$V$14,AL33)</f>
        <v>6</v>
      </c>
      <c r="AN33" s="2">
        <v>16</v>
      </c>
      <c r="AO33" s="1">
        <v>3</v>
      </c>
      <c r="AP33" s="3"/>
      <c r="AQ33" s="2">
        <v>31</v>
      </c>
      <c r="AR33" s="4" t="e">
        <f ca="1">_xludf.SUMPRODUCT(_xludf.FREQUENCY(IF(Feuil1!$C$4:$V$14=AS$2,ROW(Feuil1!$C$2:$C$12)),ROW(Feuil1!$C$4:$V$14)),_xludf.FREQUENCY(IF(Feuil1!$C$4:$V$14=AQ33,ROW(Feuil1!$C$2:$C$12)),ROW(Feuil1!$C$4:$V$14))),AQ33</f>
        <v>#NAME?</v>
      </c>
      <c r="AT33" s="7">
        <v>11</v>
      </c>
      <c r="AU33" s="8">
        <v>2</v>
      </c>
    </row>
    <row r="34" spans="38:47" x14ac:dyDescent="0.2">
      <c r="AL34" s="2">
        <v>32</v>
      </c>
      <c r="AM34" s="1">
        <f>COUNTIF(Feuil1!$C$4:$V$14,AL34)</f>
        <v>4</v>
      </c>
      <c r="AN34" s="2">
        <v>22</v>
      </c>
      <c r="AO34" s="1">
        <v>3</v>
      </c>
      <c r="AP34" s="3"/>
      <c r="AQ34" s="2">
        <v>32</v>
      </c>
      <c r="AR34" s="4" t="e">
        <f ca="1">_xludf.SUMPRODUCT(_xludf.FREQUENCY(IF(Feuil1!$C$4:$V$14=AS$2,ROW(Feuil1!$C$2:$C$12)),ROW(Feuil1!$C$4:$V$14)),_xludf.FREQUENCY(IF(Feuil1!$C$4:$V$14=AQ34,ROW(Feuil1!$C$2:$C$12)),ROW(Feuil1!$C$4:$V$14))),AQ34</f>
        <v>#NAME?</v>
      </c>
      <c r="AT34" s="5">
        <v>12</v>
      </c>
      <c r="AU34" s="6">
        <v>2</v>
      </c>
    </row>
    <row r="35" spans="38:47" x14ac:dyDescent="0.2">
      <c r="AL35" s="2">
        <v>33</v>
      </c>
      <c r="AM35" s="1">
        <f>COUNTIF(Feuil1!$C$4:$V$14,AL35)</f>
        <v>2</v>
      </c>
      <c r="AN35" s="2">
        <v>23</v>
      </c>
      <c r="AO35" s="1">
        <v>3</v>
      </c>
      <c r="AP35" s="3"/>
      <c r="AQ35" s="2">
        <v>33</v>
      </c>
      <c r="AR35" s="4" t="e">
        <f ca="1">_xludf.SUMPRODUCT(_xludf.FREQUENCY(IF(Feuil1!$C$4:$V$14=AS$2,ROW(Feuil1!$C$2:$C$12)),ROW(Feuil1!$C$4:$V$14)),_xludf.FREQUENCY(IF(Feuil1!$C$4:$V$14=AQ35,ROW(Feuil1!$C$2:$C$12)),ROW(Feuil1!$C$4:$V$14))),AQ35</f>
        <v>#NAME?</v>
      </c>
      <c r="AT35" s="7">
        <v>26</v>
      </c>
      <c r="AU35" s="8">
        <v>2</v>
      </c>
    </row>
    <row r="36" spans="38:47" x14ac:dyDescent="0.2">
      <c r="AL36" s="2">
        <v>34</v>
      </c>
      <c r="AM36" s="1">
        <f>COUNTIF(Feuil1!$C$4:$V$14,AL36)</f>
        <v>2</v>
      </c>
      <c r="AN36" s="2">
        <v>25</v>
      </c>
      <c r="AO36" s="1">
        <v>3</v>
      </c>
      <c r="AP36" s="3"/>
      <c r="AQ36" s="2">
        <v>34</v>
      </c>
      <c r="AR36" s="4" t="e">
        <f ca="1">_xludf.SUMPRODUCT(_xludf.FREQUENCY(IF(Feuil1!$C$4:$V$14=AS$2,ROW(Feuil1!$C$2:$C$12)),ROW(Feuil1!$C$4:$V$14)),_xludf.FREQUENCY(IF(Feuil1!$C$4:$V$14=AQ36,ROW(Feuil1!$C$2:$C$12)),ROW(Feuil1!$C$4:$V$14))),AQ36</f>
        <v>#NAME?</v>
      </c>
      <c r="AT36" s="7">
        <v>32</v>
      </c>
      <c r="AU36" s="8">
        <v>2</v>
      </c>
    </row>
    <row r="37" spans="38:47" x14ac:dyDescent="0.2">
      <c r="AL37" s="2">
        <v>35</v>
      </c>
      <c r="AM37" s="1">
        <f>COUNTIF(Feuil1!$C$4:$V$14,AL37)</f>
        <v>4</v>
      </c>
      <c r="AN37" s="2">
        <v>30</v>
      </c>
      <c r="AO37" s="1">
        <v>3</v>
      </c>
      <c r="AP37" s="3"/>
      <c r="AQ37" s="2">
        <v>35</v>
      </c>
      <c r="AR37" s="4" t="e">
        <f ca="1">_xludf.SUMPRODUCT(_xludf.FREQUENCY(IF(Feuil1!$C$4:$V$14=AS$2,ROW(Feuil1!$C$2:$C$12)),ROW(Feuil1!$C$4:$V$14)),_xludf.FREQUENCY(IF(Feuil1!$C$4:$V$14=AQ37,ROW(Feuil1!$C$2:$C$12)),ROW(Feuil1!$C$4:$V$14))),AQ37</f>
        <v>#NAME?</v>
      </c>
      <c r="AT37" s="7">
        <v>56</v>
      </c>
      <c r="AU37" s="8">
        <v>2</v>
      </c>
    </row>
    <row r="38" spans="38:47" x14ac:dyDescent="0.2">
      <c r="AL38" s="2">
        <v>36</v>
      </c>
      <c r="AM38" s="1">
        <f>COUNTIF(Feuil1!$C$4:$V$14,AL38)</f>
        <v>5</v>
      </c>
      <c r="AN38" s="2">
        <v>32</v>
      </c>
      <c r="AO38" s="1">
        <v>3</v>
      </c>
      <c r="AP38" s="3"/>
      <c r="AQ38" s="2">
        <v>36</v>
      </c>
      <c r="AR38" s="4" t="e">
        <f ca="1">_xludf.SUMPRODUCT(_xludf.FREQUENCY(IF(Feuil1!$C$4:$V$14=AS$2,ROW(Feuil1!$C$2:$C$12)),ROW(Feuil1!$C$4:$V$14)),_xludf.FREQUENCY(IF(Feuil1!$C$4:$V$14=AQ38,ROW(Feuil1!$C$2:$C$12)),ROW(Feuil1!$C$4:$V$14))),AQ38</f>
        <v>#NAME?</v>
      </c>
      <c r="AT38" s="7">
        <v>57</v>
      </c>
      <c r="AU38" s="8">
        <v>2</v>
      </c>
    </row>
    <row r="39" spans="38:47" x14ac:dyDescent="0.2">
      <c r="AL39" s="2">
        <v>37</v>
      </c>
      <c r="AM39" s="1">
        <f>COUNTIF(Feuil1!$C$4:$V$14,AL39)</f>
        <v>6</v>
      </c>
      <c r="AN39" s="2">
        <v>38</v>
      </c>
      <c r="AO39" s="1">
        <v>3</v>
      </c>
      <c r="AP39" s="3"/>
      <c r="AQ39" s="2">
        <v>37</v>
      </c>
      <c r="AR39" s="4" t="e">
        <f ca="1">_xludf.SUMPRODUCT(_xludf.FREQUENCY(IF(Feuil1!$C$4:$V$14=AS$2,ROW(Feuil1!$C$2:$C$12)),ROW(Feuil1!$C$4:$V$14)),_xludf.FREQUENCY(IF(Feuil1!$C$4:$V$14=AQ39,ROW(Feuil1!$C$2:$C$12)),ROW(Feuil1!$C$4:$V$14))),AQ39</f>
        <v>#NAME?</v>
      </c>
      <c r="AT39" s="7">
        <v>58</v>
      </c>
      <c r="AU39" s="8">
        <v>2</v>
      </c>
    </row>
    <row r="40" spans="38:47" x14ac:dyDescent="0.2">
      <c r="AL40" s="2">
        <v>38</v>
      </c>
      <c r="AM40" s="1">
        <f>COUNTIF(Feuil1!$C$4:$V$14,AL40)</f>
        <v>3</v>
      </c>
      <c r="AN40" s="2">
        <v>40</v>
      </c>
      <c r="AO40" s="1">
        <v>3</v>
      </c>
      <c r="AP40" s="3"/>
      <c r="AQ40" s="2">
        <v>38</v>
      </c>
      <c r="AR40" s="4" t="e">
        <f ca="1">_xludf.SUMPRODUCT(_xludf.FREQUENCY(IF(Feuil1!$C$4:$V$14=AS$2,ROW(Feuil1!$C$2:$C$12)),ROW(Feuil1!$C$4:$V$14)),_xludf.FREQUENCY(IF(Feuil1!$C$4:$V$14=AQ40,ROW(Feuil1!$C$2:$C$12)),ROW(Feuil1!$C$4:$V$14))),AQ40</f>
        <v>#NAME?</v>
      </c>
      <c r="AT40" s="7">
        <v>64</v>
      </c>
      <c r="AU40" s="8">
        <v>2</v>
      </c>
    </row>
    <row r="41" spans="38:47" x14ac:dyDescent="0.2">
      <c r="AL41" s="2">
        <v>39</v>
      </c>
      <c r="AM41" s="1">
        <f>COUNTIF(Feuil1!$C$4:$V$14,AL41)</f>
        <v>4</v>
      </c>
      <c r="AN41" s="2">
        <v>41</v>
      </c>
      <c r="AO41" s="1">
        <v>3</v>
      </c>
      <c r="AP41" s="3"/>
      <c r="AQ41" s="2">
        <v>39</v>
      </c>
      <c r="AR41" s="4" t="e">
        <f ca="1">_xludf.SUMPRODUCT(_xludf.FREQUENCY(IF(Feuil1!$C$4:$V$14=AS$2,ROW(Feuil1!$C$2:$C$12)),ROW(Feuil1!$C$4:$V$14)),_xludf.FREQUENCY(IF(Feuil1!$C$4:$V$14=AQ41,ROW(Feuil1!$C$2:$C$12)),ROW(Feuil1!$C$4:$V$14))),AQ41</f>
        <v>#NAME?</v>
      </c>
      <c r="AT41" s="5">
        <v>65</v>
      </c>
      <c r="AU41" s="6">
        <v>2</v>
      </c>
    </row>
    <row r="42" spans="38:47" x14ac:dyDescent="0.2">
      <c r="AL42" s="2">
        <v>40</v>
      </c>
      <c r="AM42" s="1">
        <f>COUNTIF(Feuil1!$C$4:$V$14,AL42)</f>
        <v>3</v>
      </c>
      <c r="AN42" s="2">
        <v>46</v>
      </c>
      <c r="AO42" s="1">
        <v>3</v>
      </c>
      <c r="AP42" s="3"/>
      <c r="AQ42" s="2">
        <v>40</v>
      </c>
      <c r="AR42" s="4" t="e">
        <f ca="1">_xludf.SUMPRODUCT(_xludf.FREQUENCY(IF(Feuil1!$C$4:$V$14=AS$2,ROW(Feuil1!$C$2:$C$12)),ROW(Feuil1!$C$4:$V$14)),_xludf.FREQUENCY(IF(Feuil1!$C$4:$V$14=AQ42,ROW(Feuil1!$C$2:$C$12)),ROW(Feuil1!$C$4:$V$14))),AQ42</f>
        <v>#NAME?</v>
      </c>
      <c r="AT42" s="5">
        <v>67</v>
      </c>
      <c r="AU42" s="6">
        <v>2</v>
      </c>
    </row>
    <row r="43" spans="38:47" x14ac:dyDescent="0.2">
      <c r="AL43" s="2">
        <v>41</v>
      </c>
      <c r="AM43" s="1">
        <f>COUNTIF(Feuil1!$C$4:$V$14,AL43)</f>
        <v>2</v>
      </c>
      <c r="AN43" s="2">
        <v>47</v>
      </c>
      <c r="AO43" s="1">
        <v>3</v>
      </c>
      <c r="AP43" s="3"/>
      <c r="AQ43" s="2">
        <v>41</v>
      </c>
      <c r="AR43" s="4" t="e">
        <f ca="1">_xludf.SUMPRODUCT(_xludf.FREQUENCY(IF(Feuil1!$C$4:$V$14=AS$2,ROW(Feuil1!$C$2:$C$12)),ROW(Feuil1!$C$4:$V$14)),_xludf.FREQUENCY(IF(Feuil1!$C$4:$V$14=AQ43,ROW(Feuil1!$C$2:$C$12)),ROW(Feuil1!$C$4:$V$14))),AQ43</f>
        <v>#NAME?</v>
      </c>
      <c r="AT43" s="7">
        <v>2</v>
      </c>
      <c r="AU43" s="8">
        <v>1</v>
      </c>
    </row>
    <row r="44" spans="38:47" x14ac:dyDescent="0.2">
      <c r="AL44" s="2">
        <v>42</v>
      </c>
      <c r="AM44" s="1">
        <f>COUNTIF(Feuil1!$C$4:$V$14,AL44)</f>
        <v>2</v>
      </c>
      <c r="AN44" s="2">
        <v>55</v>
      </c>
      <c r="AO44" s="1">
        <v>3</v>
      </c>
      <c r="AP44" s="3"/>
      <c r="AQ44" s="2">
        <v>42</v>
      </c>
      <c r="AR44" s="4" t="e">
        <f ca="1">_xludf.SUMPRODUCT(_xludf.FREQUENCY(IF(Feuil1!$C$4:$V$14=AS$2,ROW(Feuil1!$C$2:$C$12)),ROW(Feuil1!$C$4:$V$14)),_xludf.FREQUENCY(IF(Feuil1!$C$4:$V$14=AQ44,ROW(Feuil1!$C$2:$C$12)),ROW(Feuil1!$C$4:$V$14))),AQ44</f>
        <v>#NAME?</v>
      </c>
      <c r="AT44" s="7">
        <v>6</v>
      </c>
      <c r="AU44" s="8">
        <v>1</v>
      </c>
    </row>
    <row r="45" spans="38:47" x14ac:dyDescent="0.2">
      <c r="AL45" s="2">
        <v>43</v>
      </c>
      <c r="AM45" s="1">
        <f>COUNTIF(Feuil1!$C$4:$V$14,AL45)</f>
        <v>5</v>
      </c>
      <c r="AN45" s="2">
        <v>56</v>
      </c>
      <c r="AO45" s="1">
        <v>3</v>
      </c>
      <c r="AP45" s="3"/>
      <c r="AQ45" s="2">
        <v>43</v>
      </c>
      <c r="AR45" s="4" t="e">
        <f ca="1">_xludf.SUMPRODUCT(_xludf.FREQUENCY(IF(Feuil1!$C$4:$V$14=AS$2,ROW(Feuil1!$C$2:$C$12)),ROW(Feuil1!$C$4:$V$14)),_xludf.FREQUENCY(IF(Feuil1!$C$4:$V$14=AQ45,ROW(Feuil1!$C$2:$C$12)),ROW(Feuil1!$C$4:$V$14))),AQ45</f>
        <v>#NAME?</v>
      </c>
      <c r="AT45" s="5">
        <v>9</v>
      </c>
      <c r="AU45" s="6">
        <v>1</v>
      </c>
    </row>
    <row r="46" spans="38:47" x14ac:dyDescent="0.2">
      <c r="AL46" s="2">
        <v>44</v>
      </c>
      <c r="AM46" s="1">
        <f>COUNTIF(Feuil1!$C$4:$V$14,AL46)</f>
        <v>6</v>
      </c>
      <c r="AN46" s="2">
        <v>57</v>
      </c>
      <c r="AO46" s="1">
        <v>3</v>
      </c>
      <c r="AP46" s="3"/>
      <c r="AQ46" s="2">
        <v>44</v>
      </c>
      <c r="AR46" s="4" t="e">
        <f ca="1">_xludf.SUMPRODUCT(_xludf.FREQUENCY(IF(Feuil1!$C$4:$V$14=AS$2,ROW(Feuil1!$C$2:$C$12)),ROW(Feuil1!$C$4:$V$14)),_xludf.FREQUENCY(IF(Feuil1!$C$4:$V$14=AQ46,ROW(Feuil1!$C$2:$C$12)),ROW(Feuil1!$C$4:$V$14))),AQ46</f>
        <v>#NAME?</v>
      </c>
      <c r="AT46" s="7">
        <v>15</v>
      </c>
      <c r="AU46" s="8">
        <v>1</v>
      </c>
    </row>
    <row r="47" spans="38:47" x14ac:dyDescent="0.2">
      <c r="AL47" s="2">
        <v>45</v>
      </c>
      <c r="AM47" s="1">
        <f>COUNTIF(Feuil1!$C$4:$V$14,AL47)</f>
        <v>3</v>
      </c>
      <c r="AN47" s="2">
        <v>58</v>
      </c>
      <c r="AO47" s="1">
        <v>3</v>
      </c>
      <c r="AP47" s="3"/>
      <c r="AQ47" s="2">
        <v>45</v>
      </c>
      <c r="AR47" s="4" t="e">
        <f ca="1">_xludf.SUMPRODUCT(_xludf.FREQUENCY(IF(Feuil1!$C$4:$V$14=AS$2,ROW(Feuil1!$C$2:$C$12)),ROW(Feuil1!$C$4:$V$14)),_xludf.FREQUENCY(IF(Feuil1!$C$4:$V$14=AQ47,ROW(Feuil1!$C$2:$C$12)),ROW(Feuil1!$C$4:$V$14))),AQ47</f>
        <v>#NAME?</v>
      </c>
      <c r="AT47" s="7">
        <v>17</v>
      </c>
      <c r="AU47" s="8">
        <v>1</v>
      </c>
    </row>
    <row r="48" spans="38:47" x14ac:dyDescent="0.2">
      <c r="AL48" s="2">
        <v>46</v>
      </c>
      <c r="AM48" s="1">
        <f>COUNTIF(Feuil1!$C$4:$V$14,AL48)</f>
        <v>2</v>
      </c>
      <c r="AN48" s="2">
        <v>60</v>
      </c>
      <c r="AO48" s="1">
        <v>3</v>
      </c>
      <c r="AP48" s="3"/>
      <c r="AQ48" s="2">
        <v>46</v>
      </c>
      <c r="AR48" s="4" t="e">
        <f ca="1">_xludf.SUMPRODUCT(_xludf.FREQUENCY(IF(Feuil1!$C$4:$V$14=AS$2,ROW(Feuil1!$C$2:$C$12)),ROW(Feuil1!$C$4:$V$14)),_xludf.FREQUENCY(IF(Feuil1!$C$4:$V$14=AQ48,ROW(Feuil1!$C$2:$C$12)),ROW(Feuil1!$C$4:$V$14))),AQ48</f>
        <v>#NAME?</v>
      </c>
      <c r="AT48" s="7">
        <v>19</v>
      </c>
      <c r="AU48" s="8">
        <v>1</v>
      </c>
    </row>
    <row r="49" spans="38:47" x14ac:dyDescent="0.2">
      <c r="AL49" s="2">
        <v>47</v>
      </c>
      <c r="AM49" s="1">
        <f>COUNTIF(Feuil1!$C$4:$V$14,AL49)</f>
        <v>4</v>
      </c>
      <c r="AN49" s="2">
        <v>63</v>
      </c>
      <c r="AO49" s="1">
        <v>3</v>
      </c>
      <c r="AP49" s="3"/>
      <c r="AQ49" s="2">
        <v>47</v>
      </c>
      <c r="AR49" s="4" t="e">
        <f ca="1">_xludf.SUMPRODUCT(_xludf.FREQUENCY(IF(Feuil1!$C$4:$V$14=AS$2,ROW(Feuil1!$C$2:$C$12)),ROW(Feuil1!$C$4:$V$14)),_xludf.FREQUENCY(IF(Feuil1!$C$4:$V$14=AQ49,ROW(Feuil1!$C$2:$C$12)),ROW(Feuil1!$C$4:$V$14))),AQ49</f>
        <v>#NAME?</v>
      </c>
      <c r="AT49" s="7">
        <v>20</v>
      </c>
      <c r="AU49" s="8">
        <v>1</v>
      </c>
    </row>
    <row r="50" spans="38:47" x14ac:dyDescent="0.2">
      <c r="AL50" s="2">
        <v>48</v>
      </c>
      <c r="AM50" s="1">
        <f>COUNTIF(Feuil1!$C$4:$V$14,AL50)</f>
        <v>3</v>
      </c>
      <c r="AN50" s="2">
        <v>65</v>
      </c>
      <c r="AO50" s="1">
        <v>3</v>
      </c>
      <c r="AP50" s="3"/>
      <c r="AQ50" s="2">
        <v>48</v>
      </c>
      <c r="AR50" s="4" t="e">
        <f ca="1">_xludf.SUMPRODUCT(_xludf.FREQUENCY(IF(Feuil1!$C$4:$V$14=AS$2,ROW(Feuil1!$C$2:$C$12)),ROW(Feuil1!$C$4:$V$14)),_xludf.FREQUENCY(IF(Feuil1!$C$4:$V$14=AQ50,ROW(Feuil1!$C$2:$C$12)),ROW(Feuil1!$C$4:$V$14))),AQ50</f>
        <v>#NAME?</v>
      </c>
      <c r="AT50" s="7">
        <v>23</v>
      </c>
      <c r="AU50" s="8">
        <v>1</v>
      </c>
    </row>
    <row r="51" spans="38:47" x14ac:dyDescent="0.2">
      <c r="AL51" s="2">
        <v>49</v>
      </c>
      <c r="AM51" s="1">
        <f>COUNTIF(Feuil1!$C$4:$V$14,AL51)</f>
        <v>2</v>
      </c>
      <c r="AN51" s="2">
        <v>66</v>
      </c>
      <c r="AO51" s="1">
        <v>3</v>
      </c>
      <c r="AP51" s="3"/>
      <c r="AQ51" s="2">
        <v>49</v>
      </c>
      <c r="AR51" s="4" t="e">
        <f ca="1">_xludf.SUMPRODUCT(_xludf.FREQUENCY(IF(Feuil1!$C$4:$V$14=AS$2,ROW(Feuil1!$C$2:$C$12)),ROW(Feuil1!$C$4:$V$14)),_xludf.FREQUENCY(IF(Feuil1!$C$4:$V$14=AQ51,ROW(Feuil1!$C$2:$C$12)),ROW(Feuil1!$C$4:$V$14))),AQ51</f>
        <v>#NAME?</v>
      </c>
      <c r="AT51" s="7">
        <v>24</v>
      </c>
      <c r="AU51" s="8">
        <v>1</v>
      </c>
    </row>
    <row r="52" spans="38:47" x14ac:dyDescent="0.2">
      <c r="AL52" s="2">
        <v>50</v>
      </c>
      <c r="AM52" s="1">
        <f>COUNTIF(Feuil1!$C$4:$V$14,AL52)</f>
        <v>1</v>
      </c>
      <c r="AN52" s="2">
        <v>67</v>
      </c>
      <c r="AO52" s="1">
        <v>3</v>
      </c>
      <c r="AP52" s="3"/>
      <c r="AQ52" s="2">
        <v>50</v>
      </c>
      <c r="AR52" s="4" t="e">
        <f ca="1">_xludf.SUMPRODUCT(_xludf.FREQUENCY(IF(Feuil1!$C$4:$V$14=AS$2,ROW(Feuil1!$C$2:$C$12)),ROW(Feuil1!$C$4:$V$14)),_xludf.FREQUENCY(IF(Feuil1!$C$4:$V$14=AQ52,ROW(Feuil1!$C$2:$C$12)),ROW(Feuil1!$C$4:$V$14))),AQ52</f>
        <v>#NAME?</v>
      </c>
      <c r="AT52" s="7">
        <v>38</v>
      </c>
      <c r="AU52" s="8">
        <v>1</v>
      </c>
    </row>
    <row r="53" spans="38:47" x14ac:dyDescent="0.2">
      <c r="AL53" s="2">
        <v>51</v>
      </c>
      <c r="AM53" s="1">
        <f>COUNTIF(Feuil1!$C$4:$V$14,AL53)</f>
        <v>2</v>
      </c>
      <c r="AN53" s="2">
        <v>9</v>
      </c>
      <c r="AO53" s="1">
        <v>2</v>
      </c>
      <c r="AP53" s="3"/>
      <c r="AQ53" s="2">
        <v>51</v>
      </c>
      <c r="AR53" s="4" t="e">
        <f ca="1">_xludf.SUMPRODUCT(_xludf.FREQUENCY(IF(Feuil1!$C$4:$V$14=AS$2,ROW(Feuil1!$C$2:$C$12)),ROW(Feuil1!$C$4:$V$14)),_xludf.FREQUENCY(IF(Feuil1!$C$4:$V$14=AQ53,ROW(Feuil1!$C$2:$C$12)),ROW(Feuil1!$C$4:$V$14))),AQ53</f>
        <v>#NAME?</v>
      </c>
      <c r="AT53" s="7">
        <v>39</v>
      </c>
      <c r="AU53" s="8">
        <v>1</v>
      </c>
    </row>
    <row r="54" spans="38:47" x14ac:dyDescent="0.2">
      <c r="AL54" s="2">
        <v>52</v>
      </c>
      <c r="AM54" s="1">
        <f>COUNTIF(Feuil1!$C$4:$V$14,AL54)</f>
        <v>3</v>
      </c>
      <c r="AN54" s="2">
        <v>10</v>
      </c>
      <c r="AO54" s="1">
        <v>2</v>
      </c>
      <c r="AP54" s="3"/>
      <c r="AQ54" s="2">
        <v>52</v>
      </c>
      <c r="AR54" s="4" t="e">
        <f ca="1">_xludf.SUMPRODUCT(_xludf.FREQUENCY(IF(Feuil1!$C$4:$V$14=AS$2,ROW(Feuil1!$C$2:$C$12)),ROW(Feuil1!$C$4:$V$14)),_xludf.FREQUENCY(IF(Feuil1!$C$4:$V$14=AQ54,ROW(Feuil1!$C$2:$C$12)),ROW(Feuil1!$C$4:$V$14))),AQ54</f>
        <v>#NAME?</v>
      </c>
      <c r="AT54" s="5">
        <v>40</v>
      </c>
      <c r="AU54" s="6">
        <v>1</v>
      </c>
    </row>
    <row r="55" spans="38:47" x14ac:dyDescent="0.2">
      <c r="AL55" s="2">
        <v>53</v>
      </c>
      <c r="AM55" s="1">
        <f>COUNTIF(Feuil1!$C$4:$V$14,AL55)</f>
        <v>2</v>
      </c>
      <c r="AN55" s="2">
        <v>11</v>
      </c>
      <c r="AO55" s="1">
        <v>2</v>
      </c>
      <c r="AP55" s="3"/>
      <c r="AQ55" s="2">
        <v>53</v>
      </c>
      <c r="AR55" s="4" t="e">
        <f ca="1">_xludf.SUMPRODUCT(_xludf.FREQUENCY(IF(Feuil1!$C$4:$V$14=AS$2,ROW(Feuil1!$C$2:$C$12)),ROW(Feuil1!$C$4:$V$14)),_xludf.FREQUENCY(IF(Feuil1!$C$4:$V$14=AQ55,ROW(Feuil1!$C$2:$C$12)),ROW(Feuil1!$C$4:$V$14))),AQ55</f>
        <v>#NAME?</v>
      </c>
      <c r="AT55" s="7">
        <v>42</v>
      </c>
      <c r="AU55" s="8">
        <v>1</v>
      </c>
    </row>
    <row r="56" spans="38:47" x14ac:dyDescent="0.2">
      <c r="AL56" s="2">
        <v>54</v>
      </c>
      <c r="AM56" s="1">
        <f>COUNTIF(Feuil1!$C$4:$V$14,AL56)</f>
        <v>3</v>
      </c>
      <c r="AN56" s="2">
        <v>19</v>
      </c>
      <c r="AO56" s="1">
        <v>2</v>
      </c>
      <c r="AP56" s="3"/>
      <c r="AQ56" s="2">
        <v>54</v>
      </c>
      <c r="AR56" s="4" t="e">
        <f ca="1">_xludf.SUMPRODUCT(_xludf.FREQUENCY(IF(Feuil1!$C$4:$V$14=AS$2,ROW(Feuil1!$C$2:$C$12)),ROW(Feuil1!$C$4:$V$14)),_xludf.FREQUENCY(IF(Feuil1!$C$4:$V$14=AQ56,ROW(Feuil1!$C$2:$C$12)),ROW(Feuil1!$C$4:$V$14))),AQ56</f>
        <v>#NAME?</v>
      </c>
      <c r="AT56" s="5">
        <v>43</v>
      </c>
      <c r="AU56" s="6">
        <v>1</v>
      </c>
    </row>
    <row r="57" spans="38:47" x14ac:dyDescent="0.2">
      <c r="AL57" s="2">
        <v>55</v>
      </c>
      <c r="AM57" s="1">
        <f>COUNTIF(Feuil1!$C$4:$V$14,AL57)</f>
        <v>2</v>
      </c>
      <c r="AN57" s="2">
        <v>21</v>
      </c>
      <c r="AO57" s="1">
        <v>2</v>
      </c>
      <c r="AP57" s="3"/>
      <c r="AQ57" s="2">
        <v>55</v>
      </c>
      <c r="AR57" s="4" t="e">
        <f ca="1">_xludf.SUMPRODUCT(_xludf.FREQUENCY(IF(Feuil1!$C$4:$V$14=AS$2,ROW(Feuil1!$C$2:$C$12)),ROW(Feuil1!$C$4:$V$14)),_xludf.FREQUENCY(IF(Feuil1!$C$4:$V$14=AQ57,ROW(Feuil1!$C$2:$C$12)),ROW(Feuil1!$C$4:$V$14))),AQ57</f>
        <v>#NAME?</v>
      </c>
      <c r="AT57" s="7">
        <v>46</v>
      </c>
      <c r="AU57" s="8">
        <v>1</v>
      </c>
    </row>
    <row r="58" spans="38:47" x14ac:dyDescent="0.2">
      <c r="AL58" s="2">
        <v>56</v>
      </c>
      <c r="AM58" s="1">
        <f>COUNTIF(Feuil1!$C$4:$V$14,AL58)</f>
        <v>2</v>
      </c>
      <c r="AN58" s="2">
        <v>26</v>
      </c>
      <c r="AO58" s="1">
        <v>2</v>
      </c>
      <c r="AP58" s="3"/>
      <c r="AQ58" s="2">
        <v>56</v>
      </c>
      <c r="AR58" s="4" t="e">
        <f ca="1">_xludf.SUMPRODUCT(_xludf.FREQUENCY(IF(Feuil1!$C$4:$V$14=AS$2,ROW(Feuil1!$C$2:$C$12)),ROW(Feuil1!$C$4:$V$14)),_xludf.FREQUENCY(IF(Feuil1!$C$4:$V$14=AQ58,ROW(Feuil1!$C$2:$C$12)),ROW(Feuil1!$C$4:$V$14))),AQ58</f>
        <v>#NAME?</v>
      </c>
      <c r="AT58" s="5">
        <v>51</v>
      </c>
      <c r="AU58" s="6">
        <v>1</v>
      </c>
    </row>
    <row r="59" spans="38:47" x14ac:dyDescent="0.2">
      <c r="AL59" s="2">
        <v>57</v>
      </c>
      <c r="AM59" s="1">
        <f>COUNTIF(Feuil1!$C$4:$V$14,AL59)</f>
        <v>3</v>
      </c>
      <c r="AN59" s="2">
        <v>34</v>
      </c>
      <c r="AO59" s="1">
        <v>2</v>
      </c>
      <c r="AP59" s="3"/>
      <c r="AQ59" s="2">
        <v>57</v>
      </c>
      <c r="AR59" s="4" t="e">
        <f ca="1">_xludf.SUMPRODUCT(_xludf.FREQUENCY(IF(Feuil1!$C$4:$V$14=AS$2,ROW(Feuil1!$C$2:$C$12)),ROW(Feuil1!$C$4:$V$14)),_xludf.FREQUENCY(IF(Feuil1!$C$4:$V$14=AQ59,ROW(Feuil1!$C$2:$C$12)),ROW(Feuil1!$C$4:$V$14))),AQ59</f>
        <v>#NAME?</v>
      </c>
      <c r="AT59" s="5">
        <v>60</v>
      </c>
      <c r="AU59" s="6">
        <v>1</v>
      </c>
    </row>
    <row r="60" spans="38:47" x14ac:dyDescent="0.2">
      <c r="AL60" s="2">
        <v>58</v>
      </c>
      <c r="AM60" s="1">
        <f>COUNTIF(Feuil1!$C$4:$V$14,AL60)</f>
        <v>4</v>
      </c>
      <c r="AN60" s="2">
        <v>42</v>
      </c>
      <c r="AO60" s="1">
        <v>2</v>
      </c>
      <c r="AP60" s="3"/>
      <c r="AQ60" s="2">
        <v>58</v>
      </c>
      <c r="AR60" s="4" t="e">
        <f ca="1">_xludf.SUMPRODUCT(_xludf.FREQUENCY(IF(Feuil1!$C$4:$V$14=AS$2,ROW(Feuil1!$C$2:$C$12)),ROW(Feuil1!$C$4:$V$14)),_xludf.FREQUENCY(IF(Feuil1!$C$4:$V$14=AQ60,ROW(Feuil1!$C$2:$C$12)),ROW(Feuil1!$C$4:$V$14))),AQ60</f>
        <v>#NAME?</v>
      </c>
      <c r="AT60" s="7">
        <v>63</v>
      </c>
      <c r="AU60" s="8">
        <v>1</v>
      </c>
    </row>
    <row r="61" spans="38:47" x14ac:dyDescent="0.2">
      <c r="AL61" s="2">
        <v>59</v>
      </c>
      <c r="AM61" s="1">
        <f>COUNTIF(Feuil1!$C$4:$V$14,AL61)</f>
        <v>3</v>
      </c>
      <c r="AN61" s="2">
        <v>48</v>
      </c>
      <c r="AO61" s="1">
        <v>2</v>
      </c>
      <c r="AP61" s="3"/>
      <c r="AQ61" s="2">
        <v>59</v>
      </c>
      <c r="AR61" s="4" t="e">
        <f ca="1">_xludf.SUMPRODUCT(_xludf.FREQUENCY(IF(Feuil1!$C$4:$V$14=AS$2,ROW(Feuil1!$C$2:$C$12)),ROW(Feuil1!$C$4:$V$14)),_xludf.FREQUENCY(IF(Feuil1!$C$4:$V$14=AQ61,ROW(Feuil1!$C$2:$C$12)),ROW(Feuil1!$C$4:$V$14))),AQ61</f>
        <v>#NAME?</v>
      </c>
      <c r="AT61" s="5">
        <v>68</v>
      </c>
      <c r="AU61" s="6">
        <v>1</v>
      </c>
    </row>
    <row r="62" spans="38:47" x14ac:dyDescent="0.2">
      <c r="AL62" s="2">
        <v>60</v>
      </c>
      <c r="AM62" s="1">
        <f>COUNTIF(Feuil1!$C$4:$V$14,AL62)</f>
        <v>3</v>
      </c>
      <c r="AN62" s="2">
        <v>49</v>
      </c>
      <c r="AO62" s="1">
        <v>2</v>
      </c>
      <c r="AP62" s="3"/>
      <c r="AQ62" s="2">
        <v>60</v>
      </c>
      <c r="AR62" s="4" t="e">
        <f ca="1">_xludf.SUMPRODUCT(_xludf.FREQUENCY(IF(Feuil1!$C$4:$V$14=AS$2,ROW(Feuil1!$C$2:$C$12)),ROW(Feuil1!$C$4:$V$14)),_xludf.FREQUENCY(IF(Feuil1!$C$4:$V$14=AQ62,ROW(Feuil1!$C$2:$C$12)),ROW(Feuil1!$C$4:$V$14))),AQ62</f>
        <v>#NAME?</v>
      </c>
      <c r="AT62" s="7">
        <v>10</v>
      </c>
      <c r="AU62" s="8">
        <v>0</v>
      </c>
    </row>
    <row r="63" spans="38:47" x14ac:dyDescent="0.2">
      <c r="AL63" s="2">
        <v>61</v>
      </c>
      <c r="AM63" s="1">
        <f>COUNTIF(Feuil1!$C$4:$V$14,AL63)</f>
        <v>2</v>
      </c>
      <c r="AN63" s="2">
        <v>51</v>
      </c>
      <c r="AO63" s="1">
        <v>2</v>
      </c>
      <c r="AP63" s="3"/>
      <c r="AQ63" s="2">
        <v>61</v>
      </c>
      <c r="AR63" s="4" t="e">
        <f ca="1">_xludf.SUMPRODUCT(_xludf.FREQUENCY(IF(Feuil1!$C$4:$V$14=AS$2,ROW(Feuil1!$C$2:$C$12)),ROW(Feuil1!$C$4:$V$14)),_xludf.FREQUENCY(IF(Feuil1!$C$4:$V$14=AQ63,ROW(Feuil1!$C$2:$C$12)),ROW(Feuil1!$C$4:$V$14))),AQ63</f>
        <v>#NAME?</v>
      </c>
      <c r="AT63" s="5">
        <v>14</v>
      </c>
      <c r="AU63" s="6">
        <v>0</v>
      </c>
    </row>
    <row r="64" spans="38:47" x14ac:dyDescent="0.2">
      <c r="AL64" s="2">
        <v>62</v>
      </c>
      <c r="AM64" s="1">
        <f>COUNTIF(Feuil1!$C$4:$V$14,AL64)</f>
        <v>1</v>
      </c>
      <c r="AN64" s="2">
        <v>53</v>
      </c>
      <c r="AO64" s="1">
        <v>2</v>
      </c>
      <c r="AP64" s="3"/>
      <c r="AQ64" s="2">
        <v>62</v>
      </c>
      <c r="AR64" s="4" t="e">
        <f ca="1">_xludf.SUMPRODUCT(_xludf.FREQUENCY(IF(Feuil1!$C$4:$V$14=AS$2,ROW(Feuil1!$C$2:$C$12)),ROW(Feuil1!$C$4:$V$14)),_xludf.FREQUENCY(IF(Feuil1!$C$4:$V$14=AQ64,ROW(Feuil1!$C$2:$C$12)),ROW(Feuil1!$C$4:$V$14))),AQ64</f>
        <v>#NAME?</v>
      </c>
      <c r="AT64" s="5">
        <v>18</v>
      </c>
      <c r="AU64" s="6">
        <v>0</v>
      </c>
    </row>
    <row r="65" spans="38:47" x14ac:dyDescent="0.2">
      <c r="AL65" s="2">
        <v>63</v>
      </c>
      <c r="AM65" s="1">
        <f>COUNTIF(Feuil1!$C$4:$V$14,AL65)</f>
        <v>3</v>
      </c>
      <c r="AN65" s="2">
        <v>68</v>
      </c>
      <c r="AO65" s="1">
        <v>2</v>
      </c>
      <c r="AP65" s="3"/>
      <c r="AQ65" s="2">
        <v>63</v>
      </c>
      <c r="AR65" s="4" t="e">
        <f ca="1">_xludf.SUMPRODUCT(_xludf.FREQUENCY(IF(Feuil1!$C$4:$V$14=AS$2,ROW(Feuil1!$C$2:$C$12)),ROW(Feuil1!$C$4:$V$14)),_xludf.FREQUENCY(IF(Feuil1!$C$4:$V$14=AQ65,ROW(Feuil1!$C$2:$C$12)),ROW(Feuil1!$C$4:$V$14))),AQ65</f>
        <v>#NAME?</v>
      </c>
      <c r="AT65" s="7">
        <v>21</v>
      </c>
      <c r="AU65" s="8">
        <v>0</v>
      </c>
    </row>
    <row r="66" spans="38:47" x14ac:dyDescent="0.2">
      <c r="AL66" s="2">
        <v>64</v>
      </c>
      <c r="AM66" s="1">
        <f>COUNTIF(Feuil1!$C$4:$V$14,AL66)</f>
        <v>4</v>
      </c>
      <c r="AN66" s="2">
        <v>14</v>
      </c>
      <c r="AO66" s="1">
        <v>1</v>
      </c>
      <c r="AP66" s="3"/>
      <c r="AQ66" s="2">
        <v>64</v>
      </c>
      <c r="AR66" s="4" t="e">
        <f ca="1">_xludf.SUMPRODUCT(_xludf.FREQUENCY(IF(Feuil1!$C$4:$V$14=AS$2,ROW(Feuil1!$C$2:$C$12)),ROW(Feuil1!$C$4:$V$14)),_xludf.FREQUENCY(IF(Feuil1!$C$4:$V$14=AQ66,ROW(Feuil1!$C$2:$C$12)),ROW(Feuil1!$C$4:$V$14))),AQ66</f>
        <v>#NAME?</v>
      </c>
      <c r="AT66" s="7">
        <v>34</v>
      </c>
      <c r="AU66" s="8">
        <v>0</v>
      </c>
    </row>
    <row r="67" spans="38:47" x14ac:dyDescent="0.2">
      <c r="AL67" s="2">
        <v>65</v>
      </c>
      <c r="AM67" s="1">
        <f>COUNTIF(Feuil1!$C$4:$V$14,AL67)</f>
        <v>3</v>
      </c>
      <c r="AN67" s="2">
        <v>17</v>
      </c>
      <c r="AO67" s="1">
        <v>1</v>
      </c>
      <c r="AP67" s="3"/>
      <c r="AQ67" s="2">
        <v>65</v>
      </c>
      <c r="AR67" s="4" t="e">
        <f ca="1">_xludf.SUMPRODUCT(_xludf.FREQUENCY(IF(Feuil1!$C$4:$V$14=AS$2,ROW(Feuil1!$C$2:$C$12)),ROW(Feuil1!$C$4:$V$14)),_xludf.FREQUENCY(IF(Feuil1!$C$4:$V$14=AQ67,ROW(Feuil1!$C$2:$C$12)),ROW(Feuil1!$C$4:$V$14))),AQ67</f>
        <v>#NAME?</v>
      </c>
      <c r="AT67" s="7">
        <v>48</v>
      </c>
      <c r="AU67" s="8">
        <v>0</v>
      </c>
    </row>
    <row r="68" spans="38:47" x14ac:dyDescent="0.2">
      <c r="AL68" s="2">
        <v>66</v>
      </c>
      <c r="AM68" s="1">
        <f>COUNTIF(Feuil1!$C$4:$V$14,AL68)</f>
        <v>4</v>
      </c>
      <c r="AN68" s="2">
        <v>18</v>
      </c>
      <c r="AO68" s="1">
        <v>1</v>
      </c>
      <c r="AP68" s="3"/>
      <c r="AQ68" s="2">
        <v>66</v>
      </c>
      <c r="AR68" s="4" t="e">
        <f ca="1">_xludf.SUMPRODUCT(_xludf.FREQUENCY(IF(Feuil1!$C$4:$V$14=AS$2,ROW(Feuil1!$C$2:$C$12)),ROW(Feuil1!$C$4:$V$14)),_xludf.FREQUENCY(IF(Feuil1!$C$4:$V$14=AQ68,ROW(Feuil1!$C$2:$C$12)),ROW(Feuil1!$C$4:$V$14))),AQ68</f>
        <v>#NAME?</v>
      </c>
      <c r="AT68" s="5">
        <v>49</v>
      </c>
      <c r="AU68" s="6">
        <v>0</v>
      </c>
    </row>
    <row r="69" spans="38:47" x14ac:dyDescent="0.2">
      <c r="AL69" s="2">
        <v>67</v>
      </c>
      <c r="AM69" s="1">
        <f>COUNTIF(Feuil1!$C$4:$V$14,AL69)</f>
        <v>2</v>
      </c>
      <c r="AN69" s="2">
        <v>20</v>
      </c>
      <c r="AO69" s="1">
        <v>1</v>
      </c>
      <c r="AP69" s="3"/>
      <c r="AQ69" s="2">
        <v>67</v>
      </c>
      <c r="AR69" s="4" t="e">
        <f ca="1">_xludf.SUMPRODUCT(_xludf.FREQUENCY(IF(Feuil1!$C$4:$V$14=AS$2,ROW(Feuil1!$C$2:$C$12)),ROW(Feuil1!$C$4:$V$14)),_xludf.FREQUENCY(IF(Feuil1!$C$4:$V$14=AQ69,ROW(Feuil1!$C$2:$C$12)),ROW(Feuil1!$C$4:$V$14))),AQ69</f>
        <v>#NAME?</v>
      </c>
      <c r="AT69" s="7">
        <v>50</v>
      </c>
      <c r="AU69" s="8">
        <v>0</v>
      </c>
    </row>
    <row r="70" spans="38:47" x14ac:dyDescent="0.2">
      <c r="AL70" s="2">
        <v>68</v>
      </c>
      <c r="AM70" s="1">
        <f>COUNTIF(Feuil1!$C$4:$V$14,AL70)</f>
        <v>3</v>
      </c>
      <c r="AN70" s="2">
        <v>59</v>
      </c>
      <c r="AO70" s="1">
        <v>1</v>
      </c>
      <c r="AP70" s="3"/>
      <c r="AQ70" s="2">
        <v>68</v>
      </c>
      <c r="AR70" s="4" t="e">
        <f ca="1">_xludf.SUMPRODUCT(_xludf.FREQUENCY(IF(Feuil1!$C$4:$V$14=AS$2,ROW(Feuil1!$C$2:$C$12)),ROW(Feuil1!$C$4:$V$14)),_xludf.FREQUENCY(IF(Feuil1!$C$4:$V$14=AQ70,ROW(Feuil1!$C$2:$C$12)),ROW(Feuil1!$C$4:$V$14))),AQ70</f>
        <v>#NAME?</v>
      </c>
      <c r="AT70" s="5">
        <v>53</v>
      </c>
      <c r="AU70" s="6">
        <v>0</v>
      </c>
    </row>
    <row r="71" spans="38:47" x14ac:dyDescent="0.2">
      <c r="AL71" s="2">
        <v>69</v>
      </c>
      <c r="AM71" s="1">
        <f>COUNTIF(Feuil1!$C$4:$V$14,AL71)</f>
        <v>5</v>
      </c>
      <c r="AN71" s="2">
        <v>50</v>
      </c>
      <c r="AO71" s="1">
        <v>0</v>
      </c>
      <c r="AP71" s="3"/>
      <c r="AQ71" s="2">
        <v>69</v>
      </c>
      <c r="AR71" s="4" t="e">
        <f ca="1">_xludf.SUMPRODUCT(_xludf.FREQUENCY(IF(Feuil1!$C$4:$V$14=AS$2,ROW(Feuil1!$C$2:$C$12)),ROW(Feuil1!$C$4:$V$14)),_xludf.FREQUENCY(IF(Feuil1!$C$4:$V$14=AQ71,ROW(Feuil1!$C$2:$C$12)),ROW(Feuil1!$C$4:$V$14))),AQ71</f>
        <v>#NAME?</v>
      </c>
      <c r="AT71" s="7">
        <v>59</v>
      </c>
      <c r="AU71" s="8">
        <v>0</v>
      </c>
    </row>
    <row r="72" spans="38:47" x14ac:dyDescent="0.2">
      <c r="AL72" s="2">
        <v>70</v>
      </c>
      <c r="AM72" s="1">
        <f>COUNTIF(Feuil1!$C$4:$V$14,AL72)</f>
        <v>4</v>
      </c>
      <c r="AN72" s="2">
        <v>62</v>
      </c>
      <c r="AO72" s="1">
        <v>0</v>
      </c>
      <c r="AP72" s="3"/>
      <c r="AQ72" s="2">
        <v>70</v>
      </c>
      <c r="AR72" s="4" t="e">
        <f ca="1">_xludf.SUMPRODUCT(_xludf.FREQUENCY(IF(Feuil1!$C$4:$V$14=AS$2,ROW(Feuil1!$C$2:$C$12)),ROW(Feuil1!$C$4:$V$14)),_xludf.FREQUENCY(IF(Feuil1!$C$4:$V$14=AQ72,ROW(Feuil1!$C$2:$C$12)),ROW(Feuil1!$C$4:$V$14))),AQ72</f>
        <v>#NAME?</v>
      </c>
      <c r="AT72" s="5">
        <v>62</v>
      </c>
      <c r="AU72" s="6">
        <v>0</v>
      </c>
    </row>
  </sheetData>
  <sortState ref="AT3:AU72">
    <sortCondition descending="1" ref="AU3:AU72"/>
  </sortState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48</xdr:col>
                    <xdr:colOff>19050</xdr:colOff>
                    <xdr:row>2</xdr:row>
                    <xdr:rowOff>0</xdr:rowOff>
                  </from>
                  <to>
                    <xdr:col>50</xdr:col>
                    <xdr:colOff>228600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2" sqref="A2"/>
    </sheetView>
  </sheetViews>
  <sheetFormatPr baseColWidth="10" defaultRowHeight="12.75" x14ac:dyDescent="0.2"/>
  <sheetData>
    <row r="1" spans="1:1" x14ac:dyDescent="0.2">
      <c r="A1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LouReeD</vt:lpstr>
      <vt:lpstr>Valeur_ligne_formule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2016-03-27T16:27:18Z</dcterms:created>
  <dcterms:modified xsi:type="dcterms:W3CDTF">2016-04-18T12:59:47Z</dcterms:modified>
</cp:coreProperties>
</file>