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2" i="1"/>
</calcChain>
</file>

<file path=xl/sharedStrings.xml><?xml version="1.0" encoding="utf-8"?>
<sst xmlns="http://schemas.openxmlformats.org/spreadsheetml/2006/main" count="37" uniqueCount="20">
  <si>
    <t>NOM</t>
  </si>
  <si>
    <t>PRENOM</t>
  </si>
  <si>
    <t>Congés payés</t>
  </si>
  <si>
    <t>Entrée</t>
  </si>
  <si>
    <t>Sortie</t>
  </si>
  <si>
    <t>Motif</t>
  </si>
  <si>
    <t>Tps de présence</t>
  </si>
  <si>
    <t>PROD TEL.</t>
  </si>
  <si>
    <t>POINTS PROD</t>
  </si>
  <si>
    <t>Tx DE VENTE</t>
  </si>
  <si>
    <t>POINTS GE/GP</t>
  </si>
  <si>
    <t>POINTS OPTENUS</t>
  </si>
  <si>
    <t>NOTE QUALITE</t>
  </si>
  <si>
    <t>VARIABLE</t>
  </si>
  <si>
    <t>Variable obtenu</t>
  </si>
  <si>
    <t xml:space="preserve">   </t>
  </si>
  <si>
    <t>seuil3</t>
  </si>
  <si>
    <t>seuil2</t>
  </si>
  <si>
    <t>seuil1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</si>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</sst>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\-mmm\-yy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i/>
      <sz val="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color theme="4" tint="-0.249977111117893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5" fillId="0" borderId="1" xfId="1" applyFont="1" applyBorder="1" applyAlignment="1">
      <alignment vertical="center" wrapText="1"/>
    </xf>
    <xf numFmtId="164" fontId="5" fillId="0" borderId="1" xfId="2" applyNumberFormat="1" applyFont="1" applyBorder="1" applyAlignment="1">
      <alignment horizontal="center" vertical="center" wrapText="1"/>
    </xf>
    <xf numFmtId="164" fontId="5" fillId="0" borderId="1" xfId="2" applyNumberFormat="1" applyFont="1" applyBorder="1" applyAlignment="1">
      <alignment horizontal="center" vertical="center"/>
    </xf>
    <xf numFmtId="0" fontId="1" fillId="0" borderId="0" xfId="1" applyFill="1" applyBorder="1" applyAlignment="1">
      <alignment horizontal="center" vertical="center" wrapText="1"/>
    </xf>
    <xf numFmtId="0" fontId="1" fillId="0" borderId="0" xfId="1" applyBorder="1"/>
    <xf numFmtId="0" fontId="5" fillId="0" borderId="1" xfId="2" applyNumberFormat="1" applyFont="1" applyBorder="1" applyAlignment="1">
      <alignment vertical="center" wrapText="1"/>
    </xf>
    <xf numFmtId="0" fontId="2" fillId="0" borderId="0" xfId="1" applyFont="1" applyAlignment="1">
      <alignment vertical="center"/>
    </xf>
    <xf numFmtId="0" fontId="2" fillId="0" borderId="0" xfId="1" applyFont="1"/>
    <xf numFmtId="0" fontId="5" fillId="0" borderId="2" xfId="1" applyFont="1" applyBorder="1" applyAlignment="1">
      <alignment horizontal="center" vertical="center" wrapText="1"/>
    </xf>
    <xf numFmtId="1" fontId="7" fillId="0" borderId="0" xfId="1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vertical="center"/>
    </xf>
    <xf numFmtId="49" fontId="6" fillId="0" borderId="3" xfId="1" applyNumberFormat="1" applyFont="1" applyBorder="1" applyAlignment="1">
      <alignment vertical="center"/>
    </xf>
    <xf numFmtId="49" fontId="4" fillId="3" borderId="3" xfId="1" applyNumberFormat="1" applyFont="1" applyFill="1" applyBorder="1" applyAlignment="1">
      <alignment vertical="center"/>
    </xf>
    <xf numFmtId="49" fontId="6" fillId="0" borderId="4" xfId="1" applyNumberFormat="1" applyFont="1" applyFill="1" applyBorder="1" applyAlignment="1">
      <alignment vertical="center" wrapText="1"/>
    </xf>
    <xf numFmtId="0" fontId="6" fillId="0" borderId="5" xfId="1" applyFont="1" applyBorder="1" applyAlignment="1">
      <alignment horizontal="center" vertical="center"/>
    </xf>
    <xf numFmtId="10" fontId="8" fillId="0" borderId="0" xfId="1" applyNumberFormat="1" applyFont="1" applyAlignment="1">
      <alignment horizontal="center" vertical="center"/>
    </xf>
    <xf numFmtId="0" fontId="9" fillId="4" borderId="5" xfId="1" applyFont="1" applyFill="1" applyBorder="1"/>
    <xf numFmtId="14" fontId="9" fillId="4" borderId="5" xfId="1" applyNumberFormat="1" applyFont="1" applyFill="1" applyBorder="1"/>
    <xf numFmtId="0" fontId="9" fillId="0" borderId="5" xfId="1" applyFont="1" applyBorder="1"/>
    <xf numFmtId="9" fontId="10" fillId="0" borderId="0" xfId="1" applyNumberFormat="1" applyFont="1" applyBorder="1" applyAlignment="1">
      <alignment horizontal="center"/>
    </xf>
    <xf numFmtId="0" fontId="11" fillId="0" borderId="0" xfId="1" applyFont="1" applyFill="1" applyBorder="1" applyAlignment="1">
      <alignment horizontal="center" vertical="center" wrapText="1"/>
    </xf>
    <xf numFmtId="0" fontId="1" fillId="0" borderId="5" xfId="1" applyBorder="1"/>
    <xf numFmtId="14" fontId="1" fillId="0" borderId="5" xfId="1" applyNumberFormat="1" applyBorder="1"/>
    <xf numFmtId="0" fontId="2" fillId="0" borderId="5" xfId="2" applyNumberFormat="1" applyFont="1" applyBorder="1" applyAlignment="1">
      <alignment vertical="center" wrapText="1"/>
    </xf>
    <xf numFmtId="164" fontId="2" fillId="0" borderId="5" xfId="2" applyNumberFormat="1" applyFont="1" applyBorder="1" applyAlignment="1">
      <alignment vertical="center"/>
    </xf>
    <xf numFmtId="164" fontId="2" fillId="0" borderId="5" xfId="1" applyNumberFormat="1" applyFont="1" applyBorder="1"/>
    <xf numFmtId="0" fontId="2" fillId="0" borderId="5" xfId="1" applyFont="1" applyBorder="1"/>
    <xf numFmtId="49" fontId="6" fillId="0" borderId="4" xfId="1" applyNumberFormat="1" applyFont="1" applyFill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2" fontId="7" fillId="0" borderId="0" xfId="1" applyNumberFormat="1" applyFont="1" applyFill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/>
    </xf>
    <xf numFmtId="0" fontId="3" fillId="5" borderId="6" xfId="1" applyFont="1" applyFill="1" applyBorder="1" applyAlignment="1">
      <alignment vertical="center"/>
    </xf>
    <xf numFmtId="0" fontId="3" fillId="5" borderId="5" xfId="1" applyFont="1" applyFill="1" applyBorder="1"/>
    <xf numFmtId="0" fontId="3" fillId="5" borderId="6" xfId="1" applyFont="1" applyFill="1" applyBorder="1" applyAlignment="1">
      <alignment horizontal="left"/>
    </xf>
    <xf numFmtId="0" fontId="1" fillId="5" borderId="5" xfId="1" applyFill="1" applyBorder="1"/>
    <xf numFmtId="0" fontId="3" fillId="5" borderId="5" xfId="1" applyFont="1" applyFill="1" applyBorder="1" applyAlignment="1">
      <alignment horizontal="left"/>
    </xf>
    <xf numFmtId="0" fontId="3" fillId="5" borderId="5" xfId="1" applyFont="1" applyFill="1" applyBorder="1" applyAlignment="1">
      <alignment vertical="center"/>
    </xf>
    <xf numFmtId="0" fontId="0" fillId="0" borderId="0" xfId="0" applyAlignment="1">
      <alignment horizont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tabSelected="1" topLeftCell="E1" workbookViewId="0">
      <selection activeCell="O2" sqref="O2"/>
    </sheetView>
  </sheetViews>
  <sheetFormatPr baseColWidth="10" defaultRowHeight="15" x14ac:dyDescent="0.25"/>
  <cols>
    <col min="7" max="7" width="15.85546875" bestFit="1" customWidth="1"/>
    <col min="11" max="11" width="14.42578125" bestFit="1" customWidth="1"/>
    <col min="12" max="12" width="17.5703125" bestFit="1" customWidth="1"/>
    <col min="13" max="13" width="14.5703125" bestFit="1" customWidth="1"/>
  </cols>
  <sheetData>
    <row r="1" spans="1:15" ht="25.5" x14ac:dyDescent="0.25">
      <c r="A1" s="1" t="s">
        <v>0</v>
      </c>
      <c r="B1" s="1" t="s">
        <v>1</v>
      </c>
      <c r="C1" s="6" t="s">
        <v>2</v>
      </c>
      <c r="D1" s="2" t="s">
        <v>3</v>
      </c>
      <c r="E1" s="3" t="s">
        <v>4</v>
      </c>
      <c r="F1" s="9" t="s">
        <v>5</v>
      </c>
      <c r="G1" s="17" t="s">
        <v>6</v>
      </c>
      <c r="H1" s="16" t="s">
        <v>7</v>
      </c>
      <c r="I1" s="30" t="s">
        <v>8</v>
      </c>
      <c r="J1" s="13" t="s">
        <v>9</v>
      </c>
      <c r="K1" s="13" t="s">
        <v>10</v>
      </c>
      <c r="L1" s="14" t="s">
        <v>11</v>
      </c>
      <c r="M1" s="35" t="s">
        <v>12</v>
      </c>
      <c r="N1" s="35" t="s">
        <v>13</v>
      </c>
      <c r="O1" s="15" t="s">
        <v>14</v>
      </c>
    </row>
    <row r="2" spans="1:15" ht="18" x14ac:dyDescent="0.25">
      <c r="A2" s="36"/>
      <c r="B2" s="37"/>
      <c r="C2" s="19"/>
      <c r="D2" s="20"/>
      <c r="E2" s="21"/>
      <c r="F2" s="21" t="s">
        <v>15</v>
      </c>
      <c r="G2" s="22"/>
      <c r="H2" s="23">
        <v>11</v>
      </c>
      <c r="I2" s="23">
        <v>6.6</v>
      </c>
      <c r="J2" s="23">
        <v>30</v>
      </c>
      <c r="K2" s="23">
        <v>12</v>
      </c>
      <c r="L2" s="34">
        <v>18.600000000000001</v>
      </c>
      <c r="M2" s="10">
        <v>90</v>
      </c>
      <c r="N2" s="23" t="s">
        <v>16</v>
      </c>
      <c r="O2" s="12">
        <f>IFERROR(HLOOKUP(N2,Feuil2!$A$1:$D$6,IF(M2&lt;75,5,IF(M2&lt;80,4,IF(M2&lt;85,3,IF(M2&lt;90,2,1))))+1,FALSE),"")</f>
        <v>40</v>
      </c>
    </row>
    <row r="3" spans="1:15" ht="18" x14ac:dyDescent="0.25">
      <c r="A3" s="38"/>
      <c r="B3" s="39"/>
      <c r="C3" s="19"/>
      <c r="D3" s="20"/>
      <c r="E3" s="19"/>
      <c r="F3" s="19" t="s">
        <v>15</v>
      </c>
      <c r="G3" s="22"/>
      <c r="H3" s="23"/>
      <c r="I3" s="23">
        <v>0</v>
      </c>
      <c r="J3" s="23"/>
      <c r="K3" s="23">
        <v>0</v>
      </c>
      <c r="L3" s="34">
        <v>0</v>
      </c>
      <c r="M3" s="10"/>
      <c r="N3" s="11"/>
      <c r="O3" s="12" t="str">
        <f>IFERROR(HLOOKUP(N3,Feuil2!$A$1:$D$6,IF(M3&lt;75,5,IF(M3&lt;80,4,IF(M3&lt;85,3,IF(M3&lt;90,2,1))))+1,FALSE),"")</f>
        <v/>
      </c>
    </row>
    <row r="4" spans="1:15" ht="18" x14ac:dyDescent="0.25">
      <c r="A4" s="38"/>
      <c r="B4" s="37"/>
      <c r="C4" s="19"/>
      <c r="D4" s="20"/>
      <c r="E4" s="19"/>
      <c r="F4" s="19" t="s">
        <v>15</v>
      </c>
      <c r="G4" s="22"/>
      <c r="H4" s="23"/>
      <c r="I4" s="23">
        <v>0</v>
      </c>
      <c r="J4" s="23"/>
      <c r="K4" s="23">
        <v>0</v>
      </c>
      <c r="L4" s="34">
        <v>0</v>
      </c>
      <c r="M4" s="10"/>
      <c r="N4" s="11"/>
      <c r="O4" s="12" t="str">
        <f>IFERROR(HLOOKUP(N4,Feuil2!$A$1:$D$6,IF(M4&lt;75,5,IF(M4&lt;80,4,IF(M4&lt;85,3,IF(M4&lt;90,2,1))))+1,FALSE),"")</f>
        <v/>
      </c>
    </row>
    <row r="5" spans="1:15" ht="18" x14ac:dyDescent="0.25">
      <c r="A5" s="38"/>
      <c r="B5" s="39"/>
      <c r="C5" s="19"/>
      <c r="D5" s="20"/>
      <c r="E5" s="19"/>
      <c r="F5" s="19" t="s">
        <v>15</v>
      </c>
      <c r="G5" s="22"/>
      <c r="H5" s="23"/>
      <c r="I5" s="23">
        <v>0</v>
      </c>
      <c r="J5" s="23"/>
      <c r="K5" s="23">
        <v>0</v>
      </c>
      <c r="L5" s="34">
        <v>0</v>
      </c>
      <c r="M5" s="10"/>
      <c r="N5" s="11"/>
      <c r="O5" s="12" t="str">
        <f>IFERROR(HLOOKUP(N5,Feuil2!$A$1:$D$6,IF(M5&lt;75,5,IF(M5&lt;80,4,IF(M5&lt;85,3,IF(M5&lt;90,2,1))))+1,FALSE),"")</f>
        <v/>
      </c>
    </row>
    <row r="6" spans="1:15" ht="18" x14ac:dyDescent="0.25">
      <c r="A6" s="38"/>
      <c r="B6" s="39"/>
      <c r="C6" s="19"/>
      <c r="D6" s="20"/>
      <c r="E6" s="19"/>
      <c r="F6" s="19" t="s">
        <v>15</v>
      </c>
      <c r="G6" s="22"/>
      <c r="H6" s="23"/>
      <c r="I6" s="23">
        <v>0</v>
      </c>
      <c r="J6" s="23"/>
      <c r="K6" s="23">
        <v>0</v>
      </c>
      <c r="L6" s="34">
        <v>0</v>
      </c>
      <c r="M6" s="10"/>
      <c r="N6" s="11"/>
      <c r="O6" s="12" t="str">
        <f>IFERROR(HLOOKUP(N6,Feuil2!$A$1:$D$6,IF(M6&lt;75,5,IF(M6&lt;80,4,IF(M6&lt;85,3,IF(M6&lt;90,2,1))))+1,FALSE),"")</f>
        <v/>
      </c>
    </row>
    <row r="7" spans="1:15" ht="18" x14ac:dyDescent="0.25">
      <c r="A7" s="38"/>
      <c r="B7" s="39"/>
      <c r="C7" s="19"/>
      <c r="D7" s="20"/>
      <c r="E7" s="19"/>
      <c r="F7" s="19" t="s">
        <v>15</v>
      </c>
      <c r="G7" s="22"/>
      <c r="H7" s="23"/>
      <c r="I7" s="23">
        <v>0</v>
      </c>
      <c r="J7" s="23"/>
      <c r="K7" s="23">
        <v>0</v>
      </c>
      <c r="L7" s="34">
        <v>0</v>
      </c>
      <c r="M7" s="10"/>
      <c r="N7" s="11"/>
      <c r="O7" s="12" t="str">
        <f>IFERROR(HLOOKUP(N7,Feuil2!$A$1:$D$6,IF(M7&lt;75,5,IF(M7&lt;80,4,IF(M7&lt;85,3,IF(M7&lt;90,2,1))))+1,FALSE),"")</f>
        <v/>
      </c>
    </row>
    <row r="8" spans="1:15" ht="18" x14ac:dyDescent="0.25">
      <c r="A8" s="38"/>
      <c r="B8" s="39"/>
      <c r="C8" s="19"/>
      <c r="D8" s="20"/>
      <c r="E8" s="19"/>
      <c r="F8" s="19"/>
      <c r="G8" s="22"/>
      <c r="H8" s="23"/>
      <c r="I8" s="23">
        <v>0</v>
      </c>
      <c r="J8" s="23"/>
      <c r="K8" s="23">
        <v>0</v>
      </c>
      <c r="L8" s="34">
        <v>0</v>
      </c>
      <c r="M8" s="10"/>
      <c r="N8" s="11"/>
      <c r="O8" s="12" t="str">
        <f>IFERROR(HLOOKUP(N8,Feuil2!$A$1:$D$6,IF(M8&lt;75,5,IF(M8&lt;80,4,IF(M8&lt;85,3,IF(M8&lt;90,2,1))))+1,FALSE),"")</f>
        <v/>
      </c>
    </row>
    <row r="9" spans="1:15" ht="18" x14ac:dyDescent="0.25">
      <c r="A9" s="38"/>
      <c r="B9" s="39"/>
      <c r="C9" s="19"/>
      <c r="D9" s="20"/>
      <c r="E9" s="19"/>
      <c r="F9" s="19" t="s">
        <v>15</v>
      </c>
      <c r="G9" s="22"/>
      <c r="H9" s="23"/>
      <c r="I9" s="23">
        <v>0</v>
      </c>
      <c r="J9" s="23"/>
      <c r="K9" s="23">
        <v>0</v>
      </c>
      <c r="L9" s="34">
        <v>0</v>
      </c>
      <c r="M9" s="10"/>
      <c r="N9" s="11"/>
      <c r="O9" s="12" t="str">
        <f>IFERROR(HLOOKUP(N9,Feuil2!$A$1:$D$6,IF(M9&lt;75,5,IF(M9&lt;80,4,IF(M9&lt;85,3,IF(M9&lt;90,2,1))))+1,FALSE),"")</f>
        <v/>
      </c>
    </row>
    <row r="10" spans="1:15" ht="18" x14ac:dyDescent="0.25">
      <c r="A10" s="38"/>
      <c r="B10" s="39"/>
      <c r="C10" s="19"/>
      <c r="D10" s="20"/>
      <c r="E10" s="19"/>
      <c r="F10" s="19"/>
      <c r="G10" s="22"/>
      <c r="H10" s="23"/>
      <c r="I10" s="23">
        <v>0</v>
      </c>
      <c r="J10" s="23"/>
      <c r="K10" s="23">
        <v>0</v>
      </c>
      <c r="L10" s="34">
        <v>0</v>
      </c>
      <c r="M10" s="10"/>
      <c r="N10" s="11"/>
      <c r="O10" s="12" t="str">
        <f>IFERROR(HLOOKUP(N10,Feuil2!$A$1:$D$6,IF(M10&lt;75,5,IF(M10&lt;80,4,IF(M10&lt;85,3,IF(M10&lt;90,2,1))))+1,FALSE),"")</f>
        <v/>
      </c>
    </row>
    <row r="11" spans="1:15" ht="18" x14ac:dyDescent="0.25">
      <c r="A11" s="38"/>
      <c r="B11" s="37"/>
      <c r="C11" s="19"/>
      <c r="D11" s="20"/>
      <c r="E11" s="19"/>
      <c r="F11" s="19"/>
      <c r="G11" s="22"/>
      <c r="H11" s="23"/>
      <c r="I11" s="23">
        <v>0</v>
      </c>
      <c r="J11" s="23"/>
      <c r="K11" s="23">
        <v>0</v>
      </c>
      <c r="L11" s="34">
        <v>0</v>
      </c>
      <c r="M11" s="10"/>
      <c r="N11" s="11"/>
      <c r="O11" s="12" t="str">
        <f>IFERROR(HLOOKUP(N11,Feuil2!$A$1:$D$6,IF(M11&lt;75,5,IF(M11&lt;80,4,IF(M11&lt;85,3,IF(M11&lt;90,2,1))))+1,FALSE),"")</f>
        <v/>
      </c>
    </row>
    <row r="12" spans="1:15" ht="18" x14ac:dyDescent="0.25">
      <c r="A12" s="38"/>
      <c r="B12" s="39"/>
      <c r="C12" s="19"/>
      <c r="D12" s="20"/>
      <c r="E12" s="19"/>
      <c r="F12" s="19" t="s">
        <v>15</v>
      </c>
      <c r="G12" s="22"/>
      <c r="H12" s="23"/>
      <c r="I12" s="23">
        <v>0</v>
      </c>
      <c r="J12" s="23"/>
      <c r="K12" s="23">
        <v>0</v>
      </c>
      <c r="L12" s="34">
        <v>0</v>
      </c>
      <c r="M12" s="10"/>
      <c r="N12" s="11"/>
      <c r="O12" s="12" t="str">
        <f>IFERROR(HLOOKUP(N12,Feuil2!$A$1:$D$6,IF(M12&lt;75,5,IF(M12&lt;80,4,IF(M12&lt;85,3,IF(M12&lt;90,2,1))))+1,FALSE),"")</f>
        <v/>
      </c>
    </row>
    <row r="13" spans="1:15" ht="18" x14ac:dyDescent="0.25">
      <c r="A13" s="38"/>
      <c r="B13" s="39"/>
      <c r="C13" s="19"/>
      <c r="D13" s="20"/>
      <c r="E13" s="19"/>
      <c r="F13" s="19" t="s">
        <v>15</v>
      </c>
      <c r="G13" s="22"/>
      <c r="H13" s="23"/>
      <c r="I13" s="23">
        <v>0</v>
      </c>
      <c r="J13" s="23"/>
      <c r="K13" s="23">
        <v>0</v>
      </c>
      <c r="L13" s="34">
        <v>0</v>
      </c>
      <c r="M13" s="10"/>
      <c r="N13" s="11"/>
      <c r="O13" s="12" t="str">
        <f>IFERROR(HLOOKUP(N13,Feuil2!$A$1:$D$6,IF(M13&lt;75,5,IF(M13&lt;80,4,IF(M13&lt;85,3,IF(M13&lt;90,2,1))))+1,FALSE),"")</f>
        <v/>
      </c>
    </row>
    <row r="14" spans="1:15" ht="18" x14ac:dyDescent="0.25">
      <c r="A14" s="38"/>
      <c r="B14" s="39"/>
      <c r="C14" s="19"/>
      <c r="D14" s="20"/>
      <c r="E14" s="19"/>
      <c r="F14" s="19" t="s">
        <v>15</v>
      </c>
      <c r="G14" s="22"/>
      <c r="H14" s="23"/>
      <c r="I14" s="23">
        <v>0</v>
      </c>
      <c r="J14" s="23"/>
      <c r="K14" s="23">
        <v>0</v>
      </c>
      <c r="L14" s="34">
        <v>0</v>
      </c>
      <c r="M14" s="10"/>
      <c r="N14" s="11"/>
      <c r="O14" s="12" t="str">
        <f>IFERROR(HLOOKUP(N14,Feuil2!$A$1:$D$6,IF(M14&lt;75,5,IF(M14&lt;80,4,IF(M14&lt;85,3,IF(M14&lt;90,2,1))))+1,FALSE),"")</f>
        <v/>
      </c>
    </row>
    <row r="15" spans="1:15" ht="18" x14ac:dyDescent="0.25">
      <c r="A15" s="38"/>
      <c r="B15" s="39"/>
      <c r="C15" s="19"/>
      <c r="D15" s="20"/>
      <c r="E15" s="19"/>
      <c r="F15" s="19" t="s">
        <v>15</v>
      </c>
      <c r="G15" s="22"/>
      <c r="H15" s="23"/>
      <c r="I15" s="23">
        <v>0</v>
      </c>
      <c r="J15" s="23"/>
      <c r="K15" s="23">
        <v>0</v>
      </c>
      <c r="L15" s="34">
        <v>0</v>
      </c>
      <c r="M15" s="10"/>
      <c r="N15" s="11"/>
      <c r="O15" s="12" t="str">
        <f>IFERROR(HLOOKUP(N15,Feuil2!$A$1:$D$6,IF(M15&lt;75,5,IF(M15&lt;80,4,IF(M15&lt;85,3,IF(M15&lt;90,2,1))))+1,FALSE),"")</f>
        <v/>
      </c>
    </row>
    <row r="16" spans="1:15" ht="18" x14ac:dyDescent="0.25">
      <c r="A16" s="38"/>
      <c r="B16" s="39"/>
      <c r="C16" s="19"/>
      <c r="D16" s="20"/>
      <c r="E16" s="19"/>
      <c r="F16" s="19" t="s">
        <v>15</v>
      </c>
      <c r="G16" s="22"/>
      <c r="H16" s="23"/>
      <c r="I16" s="23">
        <v>0</v>
      </c>
      <c r="J16" s="23"/>
      <c r="K16" s="23">
        <v>0</v>
      </c>
      <c r="L16" s="34">
        <v>0</v>
      </c>
      <c r="M16" s="10"/>
      <c r="N16" s="11"/>
      <c r="O16" s="12" t="str">
        <f>IFERROR(HLOOKUP(N16,Feuil2!$A$1:$D$6,IF(M16&lt;75,5,IF(M16&lt;80,4,IF(M16&lt;85,3,IF(M16&lt;90,2,1))))+1,FALSE),"")</f>
        <v/>
      </c>
    </row>
    <row r="17" spans="1:15" ht="18" x14ac:dyDescent="0.25">
      <c r="A17" s="38"/>
      <c r="B17" s="39"/>
      <c r="C17" s="19"/>
      <c r="D17" s="20"/>
      <c r="E17" s="19"/>
      <c r="F17" s="19" t="s">
        <v>15</v>
      </c>
      <c r="G17" s="22"/>
      <c r="H17" s="23"/>
      <c r="I17" s="23">
        <v>0</v>
      </c>
      <c r="J17" s="23"/>
      <c r="K17" s="23">
        <v>0</v>
      </c>
      <c r="L17" s="34">
        <v>0</v>
      </c>
      <c r="M17" s="10"/>
      <c r="N17" s="11"/>
      <c r="O17" s="12" t="str">
        <f>IFERROR(HLOOKUP(N17,Feuil2!$A$1:$D$6,IF(M17&lt;75,5,IF(M17&lt;80,4,IF(M17&lt;85,3,IF(M17&lt;90,2,1))))+1,FALSE),"")</f>
        <v/>
      </c>
    </row>
    <row r="18" spans="1:15" ht="18" x14ac:dyDescent="0.25">
      <c r="A18" s="36"/>
      <c r="B18" s="37"/>
      <c r="C18" s="19"/>
      <c r="D18" s="20"/>
      <c r="E18" s="19"/>
      <c r="F18" s="19" t="s">
        <v>15</v>
      </c>
      <c r="G18" s="22"/>
      <c r="H18" s="23"/>
      <c r="I18" s="23">
        <v>0</v>
      </c>
      <c r="J18" s="23"/>
      <c r="K18" s="23">
        <v>0</v>
      </c>
      <c r="L18" s="34">
        <v>0</v>
      </c>
      <c r="M18" s="10"/>
      <c r="N18" s="11"/>
      <c r="O18" s="12" t="str">
        <f>IFERROR(HLOOKUP(N18,Feuil2!$A$1:$D$6,IF(M18&lt;75,5,IF(M18&lt;80,4,IF(M18&lt;85,3,IF(M18&lt;90,2,1))))+1,FALSE),"")</f>
        <v/>
      </c>
    </row>
    <row r="19" spans="1:15" ht="18" x14ac:dyDescent="0.25">
      <c r="A19" s="38"/>
      <c r="B19" s="39"/>
      <c r="C19" s="19"/>
      <c r="D19" s="20"/>
      <c r="E19" s="19"/>
      <c r="F19" s="19"/>
      <c r="G19" s="22"/>
      <c r="H19" s="23"/>
      <c r="I19" s="23">
        <v>0</v>
      </c>
      <c r="J19" s="23"/>
      <c r="K19" s="23">
        <v>0</v>
      </c>
      <c r="L19" s="34">
        <v>0</v>
      </c>
      <c r="M19" s="10"/>
      <c r="N19" s="11"/>
      <c r="O19" s="12" t="str">
        <f>IFERROR(HLOOKUP(N19,Feuil2!$A$1:$D$6,IF(M19&lt;75,5,IF(M19&lt;80,4,IF(M19&lt;85,3,IF(M19&lt;90,2,1))))+1,FALSE),"")</f>
        <v/>
      </c>
    </row>
    <row r="20" spans="1:15" ht="18" x14ac:dyDescent="0.25">
      <c r="A20" s="36"/>
      <c r="B20" s="37"/>
      <c r="C20" s="19"/>
      <c r="D20" s="20"/>
      <c r="E20" s="19"/>
      <c r="F20" s="19"/>
      <c r="G20" s="22"/>
      <c r="H20" s="23"/>
      <c r="I20" s="23">
        <v>0</v>
      </c>
      <c r="J20" s="23"/>
      <c r="K20" s="23">
        <v>0</v>
      </c>
      <c r="L20" s="34">
        <v>0</v>
      </c>
      <c r="M20" s="10"/>
      <c r="N20" s="11"/>
      <c r="O20" s="12" t="str">
        <f>IFERROR(HLOOKUP(N20,Feuil2!$A$1:$D$6,IF(M20&lt;75,5,IF(M20&lt;80,4,IF(M20&lt;85,3,IF(M20&lt;90,2,1))))+1,FALSE),"")</f>
        <v/>
      </c>
    </row>
    <row r="21" spans="1:15" ht="18" x14ac:dyDescent="0.25">
      <c r="A21" s="38"/>
      <c r="B21" s="39"/>
      <c r="C21" s="19"/>
      <c r="D21" s="20"/>
      <c r="E21" s="19"/>
      <c r="F21" s="19"/>
      <c r="G21" s="22"/>
      <c r="H21" s="23"/>
      <c r="I21" s="23">
        <v>0</v>
      </c>
      <c r="J21" s="23"/>
      <c r="K21" s="23">
        <v>0</v>
      </c>
      <c r="L21" s="34">
        <v>0</v>
      </c>
      <c r="M21" s="10"/>
      <c r="N21" s="11"/>
      <c r="O21" s="12" t="str">
        <f>IFERROR(HLOOKUP(N21,Feuil2!$A$1:$D$6,IF(M21&lt;75,5,IF(M21&lt;80,4,IF(M21&lt;85,3,IF(M21&lt;90,2,1))))+1,FALSE),"")</f>
        <v/>
      </c>
    </row>
    <row r="22" spans="1:15" ht="18" x14ac:dyDescent="0.25">
      <c r="A22" s="36"/>
      <c r="B22" s="39"/>
      <c r="C22" s="19"/>
      <c r="D22" s="20"/>
      <c r="E22" s="19"/>
      <c r="F22" s="19" t="s">
        <v>15</v>
      </c>
      <c r="G22" s="22"/>
      <c r="H22" s="23"/>
      <c r="I22" s="23">
        <v>0</v>
      </c>
      <c r="J22" s="23"/>
      <c r="K22" s="23">
        <v>0</v>
      </c>
      <c r="L22" s="34">
        <v>0</v>
      </c>
      <c r="M22" s="10"/>
      <c r="N22" s="11"/>
      <c r="O22" s="12" t="str">
        <f>IFERROR(HLOOKUP(N22,Feuil2!$A$1:$D$6,IF(M22&lt;75,5,IF(M22&lt;80,4,IF(M22&lt;85,3,IF(M22&lt;90,2,1))))+1,FALSE),"")</f>
        <v/>
      </c>
    </row>
    <row r="23" spans="1:15" ht="18" x14ac:dyDescent="0.25">
      <c r="A23" s="38"/>
      <c r="B23" s="37"/>
      <c r="C23" s="19"/>
      <c r="D23" s="20"/>
      <c r="E23" s="19"/>
      <c r="F23" s="19"/>
      <c r="G23" s="22"/>
      <c r="H23" s="23"/>
      <c r="I23" s="23">
        <v>0</v>
      </c>
      <c r="J23" s="23"/>
      <c r="K23" s="23">
        <v>0</v>
      </c>
      <c r="L23" s="34">
        <v>0</v>
      </c>
      <c r="M23" s="10"/>
      <c r="N23" s="11"/>
      <c r="O23" s="12" t="str">
        <f>IFERROR(HLOOKUP(N23,Feuil2!$A$1:$D$6,IF(M23&lt;75,5,IF(M23&lt;80,4,IF(M23&lt;85,3,IF(M23&lt;90,2,1))))+1,FALSE),"")</f>
        <v/>
      </c>
    </row>
    <row r="24" spans="1:15" ht="18" x14ac:dyDescent="0.25">
      <c r="A24" s="38"/>
      <c r="B24" s="37"/>
      <c r="C24" s="19"/>
      <c r="D24" s="20"/>
      <c r="E24" s="19"/>
      <c r="F24" s="19"/>
      <c r="G24" s="22"/>
      <c r="H24" s="23"/>
      <c r="I24" s="23">
        <v>0</v>
      </c>
      <c r="J24" s="23"/>
      <c r="K24" s="23">
        <v>0</v>
      </c>
      <c r="L24" s="34">
        <v>0</v>
      </c>
      <c r="M24" s="10"/>
      <c r="N24" s="11"/>
      <c r="O24" s="12" t="str">
        <f>IFERROR(HLOOKUP(N24,Feuil2!$A$1:$D$6,IF(M24&lt;75,5,IF(M24&lt;80,4,IF(M24&lt;85,3,IF(M24&lt;90,2,1))))+1,FALSE),"")</f>
        <v/>
      </c>
    </row>
    <row r="25" spans="1:15" ht="18" x14ac:dyDescent="0.25">
      <c r="A25" s="38"/>
      <c r="B25" s="37"/>
      <c r="C25" s="19"/>
      <c r="D25" s="20"/>
      <c r="E25" s="19"/>
      <c r="F25" s="19" t="s">
        <v>15</v>
      </c>
      <c r="G25" s="22"/>
      <c r="H25" s="23"/>
      <c r="I25" s="23">
        <v>0</v>
      </c>
      <c r="J25" s="23"/>
      <c r="K25" s="23">
        <v>0</v>
      </c>
      <c r="L25" s="34">
        <v>0</v>
      </c>
      <c r="M25" s="10"/>
      <c r="N25" s="11"/>
      <c r="O25" s="12" t="str">
        <f>IFERROR(HLOOKUP(N25,Feuil2!$A$1:$D$6,IF(M25&lt;75,5,IF(M25&lt;80,4,IF(M25&lt;85,3,IF(M25&lt;90,2,1))))+1,FALSE),"")</f>
        <v/>
      </c>
    </row>
    <row r="26" spans="1:15" ht="18" x14ac:dyDescent="0.25">
      <c r="A26" s="36"/>
      <c r="B26" s="37"/>
      <c r="C26" s="19"/>
      <c r="D26" s="20"/>
      <c r="E26" s="19"/>
      <c r="F26" s="19" t="s">
        <v>15</v>
      </c>
      <c r="G26" s="22"/>
      <c r="H26" s="23"/>
      <c r="I26" s="23">
        <v>0</v>
      </c>
      <c r="J26" s="23"/>
      <c r="K26" s="23">
        <v>0</v>
      </c>
      <c r="L26" s="34">
        <v>0</v>
      </c>
      <c r="M26" s="10"/>
      <c r="N26" s="11"/>
      <c r="O26" s="12" t="str">
        <f>IFERROR(HLOOKUP(N26,Feuil2!$A$1:$D$6,IF(M26&lt;75,5,IF(M26&lt;80,4,IF(M26&lt;85,3,IF(M26&lt;90,2,1))))+1,FALSE),"")</f>
        <v/>
      </c>
    </row>
    <row r="27" spans="1:15" ht="18" x14ac:dyDescent="0.25">
      <c r="A27" s="36"/>
      <c r="B27" s="37"/>
      <c r="C27" s="19"/>
      <c r="D27" s="20"/>
      <c r="E27" s="19"/>
      <c r="F27" s="19"/>
      <c r="G27" s="22"/>
      <c r="H27" s="23"/>
      <c r="I27" s="23">
        <v>0</v>
      </c>
      <c r="J27" s="23"/>
      <c r="K27" s="23">
        <v>0</v>
      </c>
      <c r="L27" s="34">
        <v>0</v>
      </c>
      <c r="M27" s="10"/>
      <c r="N27" s="11"/>
      <c r="O27" s="12" t="str">
        <f>IFERROR(HLOOKUP(N27,Feuil2!$A$1:$D$6,IF(M27&lt;75,5,IF(M27&lt;80,4,IF(M27&lt;85,3,IF(M27&lt;90,2,1))))+1,FALSE),"")</f>
        <v/>
      </c>
    </row>
    <row r="28" spans="1:15" ht="18" x14ac:dyDescent="0.25">
      <c r="A28" s="36"/>
      <c r="B28" s="37"/>
      <c r="C28" s="19"/>
      <c r="D28" s="20"/>
      <c r="E28" s="19"/>
      <c r="F28" s="19"/>
      <c r="G28" s="22"/>
      <c r="H28" s="23"/>
      <c r="I28" s="23">
        <v>0</v>
      </c>
      <c r="J28" s="23"/>
      <c r="K28" s="23">
        <v>0</v>
      </c>
      <c r="L28" s="34">
        <v>0</v>
      </c>
      <c r="M28" s="10"/>
      <c r="N28" s="11"/>
      <c r="O28" s="12" t="str">
        <f>IFERROR(HLOOKUP(N28,Feuil2!$A$1:$D$6,IF(M28&lt;75,5,IF(M28&lt;80,4,IF(M28&lt;85,3,IF(M28&lt;90,2,1))))+1,FALSE),"")</f>
        <v/>
      </c>
    </row>
    <row r="29" spans="1:15" ht="18" x14ac:dyDescent="0.25">
      <c r="A29" s="38"/>
      <c r="B29" s="37"/>
      <c r="C29" s="24"/>
      <c r="D29" s="25"/>
      <c r="E29" s="24"/>
      <c r="F29" s="24"/>
      <c r="G29" s="5"/>
      <c r="H29" s="32"/>
      <c r="I29" s="23">
        <v>0</v>
      </c>
      <c r="J29" s="31"/>
      <c r="K29" s="23">
        <v>0</v>
      </c>
      <c r="L29" s="34">
        <v>0</v>
      </c>
      <c r="M29" s="10"/>
      <c r="N29" s="18"/>
      <c r="O29" s="12" t="str">
        <f>IFERROR(HLOOKUP(N29,Feuil2!$A$1:$D$6,IF(M29&lt;75,5,IF(M29&lt;80,4,IF(M29&lt;85,3,IF(M29&lt;90,2,1))))+1,FALSE),"")</f>
        <v/>
      </c>
    </row>
    <row r="30" spans="1:15" ht="18" x14ac:dyDescent="0.25">
      <c r="A30" s="38"/>
      <c r="B30" s="37"/>
      <c r="C30" s="24"/>
      <c r="D30" s="25"/>
      <c r="E30" s="24"/>
      <c r="F30" s="24"/>
      <c r="G30" s="5"/>
      <c r="H30" s="33"/>
      <c r="I30" s="23">
        <v>0</v>
      </c>
      <c r="J30" s="31"/>
      <c r="K30" s="23">
        <v>0</v>
      </c>
      <c r="L30" s="34">
        <v>0</v>
      </c>
      <c r="M30" s="10"/>
      <c r="N30" s="4"/>
      <c r="O30" s="12" t="str">
        <f>IFERROR(HLOOKUP(N30,Feuil2!$A$1:$D$6,IF(M30&lt;75,5,IF(M30&lt;80,4,IF(M30&lt;85,3,IF(M30&lt;90,2,1))))+1,FALSE),"")</f>
        <v/>
      </c>
    </row>
    <row r="31" spans="1:15" ht="18" x14ac:dyDescent="0.25">
      <c r="A31" s="36"/>
      <c r="B31" s="37"/>
      <c r="C31" s="26"/>
      <c r="D31" s="27"/>
      <c r="E31" s="28"/>
      <c r="F31" s="29"/>
      <c r="G31" s="8"/>
      <c r="H31" s="33"/>
      <c r="I31" s="23">
        <v>0</v>
      </c>
      <c r="J31" s="31"/>
      <c r="K31" s="23">
        <v>0</v>
      </c>
      <c r="L31" s="34">
        <v>0</v>
      </c>
      <c r="M31" s="10"/>
      <c r="N31" s="7"/>
      <c r="O31" s="12" t="str">
        <f>IFERROR(HLOOKUP(N31,Feuil2!$A$1:$D$6,IF(M31&lt;75,5,IF(M31&lt;80,4,IF(M31&lt;85,3,IF(M31&lt;90,2,1))))+1,FALSE),"")</f>
        <v/>
      </c>
    </row>
    <row r="32" spans="1:15" ht="18" x14ac:dyDescent="0.25">
      <c r="A32" s="36"/>
      <c r="B32" s="37"/>
      <c r="C32" s="26"/>
      <c r="D32" s="27"/>
      <c r="E32" s="28"/>
      <c r="F32" s="29"/>
      <c r="G32" s="8"/>
      <c r="H32" s="33"/>
      <c r="I32" s="23">
        <v>0</v>
      </c>
      <c r="J32" s="31"/>
      <c r="K32" s="23">
        <v>0</v>
      </c>
      <c r="L32" s="34">
        <v>0</v>
      </c>
      <c r="M32" s="10"/>
      <c r="N32" s="7"/>
      <c r="O32" s="12" t="str">
        <f>IFERROR(HLOOKUP(N32,Feuil2!$A$1:$D$6,IF(M32&lt;75,5,IF(M32&lt;80,4,IF(M32&lt;85,3,IF(M32&lt;90,2,1))))+1,FALSE),"")</f>
        <v/>
      </c>
    </row>
    <row r="33" spans="1:15" ht="18" x14ac:dyDescent="0.25">
      <c r="A33" s="36"/>
      <c r="B33" s="37"/>
      <c r="C33" s="26"/>
      <c r="D33" s="27"/>
      <c r="E33" s="28"/>
      <c r="F33" s="29"/>
      <c r="G33" s="8"/>
      <c r="H33" s="33"/>
      <c r="I33" s="23">
        <v>0</v>
      </c>
      <c r="J33" s="31"/>
      <c r="K33" s="23">
        <v>0</v>
      </c>
      <c r="L33" s="34">
        <v>0</v>
      </c>
      <c r="M33" s="10"/>
      <c r="N33" s="7"/>
      <c r="O33" s="12" t="str">
        <f>IFERROR(HLOOKUP(N33,Feuil2!$A$1:$D$6,IF(M33&lt;75,5,IF(M33&lt;80,4,IF(M33&lt;85,3,IF(M33&lt;90,2,1))))+1,FALSE),"")</f>
        <v/>
      </c>
    </row>
    <row r="34" spans="1:15" ht="18" x14ac:dyDescent="0.25">
      <c r="A34" s="38"/>
      <c r="B34" s="37"/>
      <c r="C34" s="26"/>
      <c r="D34" s="27"/>
      <c r="E34" s="28"/>
      <c r="F34" s="29"/>
      <c r="G34" s="8"/>
      <c r="H34" s="33"/>
      <c r="I34" s="23">
        <v>0</v>
      </c>
      <c r="J34" s="31"/>
      <c r="K34" s="23">
        <v>0</v>
      </c>
      <c r="L34" s="34">
        <v>0</v>
      </c>
      <c r="M34" s="10"/>
      <c r="N34" s="7"/>
      <c r="O34" s="12" t="str">
        <f>IFERROR(HLOOKUP(N34,Feuil2!$A$1:$D$6,IF(M34&lt;75,5,IF(M34&lt;80,4,IF(M34&lt;85,3,IF(M34&lt;90,2,1))))+1,FALSE),"")</f>
        <v/>
      </c>
    </row>
    <row r="35" spans="1:15" ht="18" x14ac:dyDescent="0.25">
      <c r="A35" s="38"/>
      <c r="B35" s="37"/>
      <c r="C35" s="26"/>
      <c r="D35" s="27"/>
      <c r="E35" s="28"/>
      <c r="F35" s="29"/>
      <c r="G35" s="8"/>
      <c r="H35" s="33"/>
      <c r="I35" s="23">
        <v>0</v>
      </c>
      <c r="J35" s="31"/>
      <c r="K35" s="23">
        <v>0</v>
      </c>
      <c r="L35" s="34">
        <v>0</v>
      </c>
      <c r="M35" s="10"/>
      <c r="N35" s="7"/>
      <c r="O35" s="12" t="str">
        <f>IFERROR(HLOOKUP(N35,Feuil2!$A$1:$D$6,IF(M35&lt;75,5,IF(M35&lt;80,4,IF(M35&lt;85,3,IF(M35&lt;90,2,1))))+1,FALSE),"")</f>
        <v/>
      </c>
    </row>
    <row r="36" spans="1:15" ht="18" x14ac:dyDescent="0.25">
      <c r="A36" s="36"/>
      <c r="B36" s="37"/>
      <c r="C36" s="26"/>
      <c r="D36" s="27"/>
      <c r="E36" s="28"/>
      <c r="F36" s="29"/>
      <c r="G36" s="8"/>
      <c r="H36" s="33"/>
      <c r="I36" s="23">
        <v>0</v>
      </c>
      <c r="J36" s="31"/>
      <c r="K36" s="23">
        <v>0</v>
      </c>
      <c r="L36" s="34">
        <v>0</v>
      </c>
      <c r="M36" s="10"/>
      <c r="N36" s="7"/>
      <c r="O36" s="12" t="str">
        <f>IFERROR(HLOOKUP(N36,Feuil2!$A$1:$D$6,IF(M36&lt;75,5,IF(M36&lt;80,4,IF(M36&lt;85,3,IF(M36&lt;90,2,1))))+1,FALSE),"")</f>
        <v/>
      </c>
    </row>
    <row r="37" spans="1:15" ht="18" x14ac:dyDescent="0.25">
      <c r="A37" s="38"/>
      <c r="B37" s="37"/>
      <c r="C37" s="26"/>
      <c r="D37" s="27"/>
      <c r="E37" s="28"/>
      <c r="F37" s="29"/>
      <c r="G37" s="8"/>
      <c r="H37" s="33"/>
      <c r="I37" s="23">
        <v>0</v>
      </c>
      <c r="J37" s="31"/>
      <c r="K37" s="23">
        <v>0</v>
      </c>
      <c r="L37" s="34">
        <v>0</v>
      </c>
      <c r="M37" s="10"/>
      <c r="N37" s="7"/>
      <c r="O37" s="12" t="str">
        <f>IFERROR(HLOOKUP(N37,Feuil2!$A$1:$D$6,IF(M37&lt;75,5,IF(M37&lt;80,4,IF(M37&lt;85,3,IF(M37&lt;90,2,1))))+1,FALSE),"")</f>
        <v/>
      </c>
    </row>
    <row r="38" spans="1:15" ht="18" x14ac:dyDescent="0.25">
      <c r="A38" s="38"/>
      <c r="B38" s="37"/>
      <c r="C38" s="26"/>
      <c r="D38" s="27"/>
      <c r="E38" s="28"/>
      <c r="F38" s="29"/>
      <c r="G38" s="8"/>
      <c r="H38" s="33"/>
      <c r="I38" s="23">
        <v>0</v>
      </c>
      <c r="J38" s="31"/>
      <c r="K38" s="23">
        <v>0</v>
      </c>
      <c r="L38" s="34">
        <v>0</v>
      </c>
      <c r="M38" s="10"/>
      <c r="N38" s="7"/>
      <c r="O38" s="12" t="str">
        <f>IFERROR(HLOOKUP(N38,Feuil2!$A$1:$D$6,IF(M38&lt;75,5,IF(M38&lt;80,4,IF(M38&lt;85,3,IF(M38&lt;90,2,1))))+1,FALSE),"")</f>
        <v/>
      </c>
    </row>
    <row r="39" spans="1:15" ht="18" x14ac:dyDescent="0.25">
      <c r="A39" s="40"/>
      <c r="B39" s="37"/>
      <c r="C39" s="26"/>
      <c r="D39" s="27"/>
      <c r="E39" s="28"/>
      <c r="F39" s="29"/>
      <c r="G39" s="8"/>
      <c r="H39" s="33"/>
      <c r="I39" s="23">
        <v>0</v>
      </c>
      <c r="J39" s="31"/>
      <c r="K39" s="23">
        <v>0</v>
      </c>
      <c r="L39" s="34">
        <v>0</v>
      </c>
      <c r="M39" s="10"/>
      <c r="N39" s="7"/>
      <c r="O39" s="12" t="str">
        <f>IFERROR(HLOOKUP(N39,Feuil2!$A$1:$D$6,IF(M39&lt;75,5,IF(M39&lt;80,4,IF(M39&lt;85,3,IF(M39&lt;90,2,1))))+1,FALSE),"")</f>
        <v/>
      </c>
    </row>
    <row r="40" spans="1:15" ht="18" x14ac:dyDescent="0.25">
      <c r="A40" s="40"/>
      <c r="B40" s="37"/>
      <c r="C40" s="26"/>
      <c r="D40" s="27"/>
      <c r="E40" s="28"/>
      <c r="F40" s="29"/>
      <c r="G40" s="8"/>
      <c r="H40" s="33"/>
      <c r="I40" s="23">
        <v>0</v>
      </c>
      <c r="J40" s="31"/>
      <c r="K40" s="23">
        <v>0</v>
      </c>
      <c r="L40" s="34">
        <v>0</v>
      </c>
      <c r="M40" s="10"/>
      <c r="N40" s="7"/>
      <c r="O40" s="12" t="str">
        <f>IFERROR(HLOOKUP(N40,Feuil2!$A$1:$D$6,IF(M40&lt;75,5,IF(M40&lt;80,4,IF(M40&lt;85,3,IF(M40&lt;90,2,1))))+1,FALSE),"")</f>
        <v/>
      </c>
    </row>
    <row r="41" spans="1:15" ht="18" x14ac:dyDescent="0.25">
      <c r="A41" s="40"/>
      <c r="B41" s="37"/>
      <c r="C41" s="26"/>
      <c r="D41" s="27"/>
      <c r="E41" s="28"/>
      <c r="F41" s="29"/>
      <c r="G41" s="8"/>
      <c r="H41" s="33"/>
      <c r="I41" s="23">
        <v>0</v>
      </c>
      <c r="J41" s="31"/>
      <c r="K41" s="23">
        <v>0</v>
      </c>
      <c r="L41" s="34">
        <v>0</v>
      </c>
      <c r="M41" s="10"/>
      <c r="N41" s="7"/>
      <c r="O41" s="12" t="str">
        <f>IFERROR(HLOOKUP(N41,Feuil2!$A$1:$D$6,IF(M41&lt;75,5,IF(M41&lt;80,4,IF(M41&lt;85,3,IF(M41&lt;90,2,1))))+1,FALSE),"")</f>
        <v/>
      </c>
    </row>
    <row r="42" spans="1:15" ht="18" x14ac:dyDescent="0.25">
      <c r="A42" s="40"/>
      <c r="B42" s="37"/>
      <c r="C42" s="26"/>
      <c r="D42" s="27"/>
      <c r="E42" s="28"/>
      <c r="F42" s="29"/>
      <c r="G42" s="8"/>
      <c r="H42" s="33"/>
      <c r="I42" s="23">
        <v>0</v>
      </c>
      <c r="J42" s="31"/>
      <c r="K42" s="23">
        <v>0</v>
      </c>
      <c r="L42" s="34">
        <v>0</v>
      </c>
      <c r="M42" s="10"/>
      <c r="N42" s="7"/>
      <c r="O42" s="12" t="str">
        <f>IFERROR(HLOOKUP(N42,Feuil2!$A$1:$D$6,IF(M42&lt;75,5,IF(M42&lt;80,4,IF(M42&lt;85,3,IF(M42&lt;90,2,1))))+1,FALSE),"")</f>
        <v/>
      </c>
    </row>
    <row r="43" spans="1:15" ht="18" x14ac:dyDescent="0.25">
      <c r="A43" s="41"/>
      <c r="B43" s="37"/>
      <c r="C43" s="26"/>
      <c r="D43" s="27"/>
      <c r="E43" s="28"/>
      <c r="F43" s="29"/>
      <c r="G43" s="8"/>
      <c r="H43" s="33"/>
      <c r="I43" s="23">
        <v>0</v>
      </c>
      <c r="J43" s="31"/>
      <c r="K43" s="23">
        <v>0</v>
      </c>
      <c r="L43" s="34">
        <v>0</v>
      </c>
      <c r="M43" s="10"/>
      <c r="N43" s="7"/>
      <c r="O43" s="12" t="str">
        <f>IFERROR(HLOOKUP(N43,Feuil2!$A$1:$D$6,IF(M43&lt;75,5,IF(M43&lt;80,4,IF(M43&lt;85,3,IF(M43&lt;90,2,1))))+1,FALSE),"")</f>
        <v/>
      </c>
    </row>
    <row r="44" spans="1:15" ht="18" x14ac:dyDescent="0.25">
      <c r="A44" s="40"/>
      <c r="B44" s="37"/>
      <c r="C44" s="26"/>
      <c r="D44" s="27"/>
      <c r="E44" s="28"/>
      <c r="F44" s="29"/>
      <c r="G44" s="8"/>
      <c r="H44" s="33"/>
      <c r="I44" s="23">
        <v>0</v>
      </c>
      <c r="J44" s="31"/>
      <c r="K44" s="23">
        <v>0</v>
      </c>
      <c r="L44" s="34">
        <v>0</v>
      </c>
      <c r="M44" s="10"/>
      <c r="N44" s="7"/>
      <c r="O44" s="12" t="str">
        <f>IFERROR(HLOOKUP(N44,Feuil2!$A$1:$D$6,IF(M44&lt;75,5,IF(M44&lt;80,4,IF(M44&lt;85,3,IF(M44&lt;90,2,1))))+1,FALSE),"")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A2" sqref="A2"/>
    </sheetView>
  </sheetViews>
  <sheetFormatPr baseColWidth="10" defaultRowHeight="15" x14ac:dyDescent="0.25"/>
  <sheetData>
    <row r="1" spans="1:4" x14ac:dyDescent="0.25">
      <c r="A1" s="42" t="s">
        <v>19</v>
      </c>
      <c r="B1" s="42" t="s">
        <v>18</v>
      </c>
      <c r="C1" s="42" t="s">
        <v>17</v>
      </c>
      <c r="D1" s="42" t="s">
        <v>16</v>
      </c>
    </row>
    <row r="2" spans="1:4" x14ac:dyDescent="0.25">
      <c r="A2" s="42">
        <v>1</v>
      </c>
      <c r="B2" s="42">
        <v>80</v>
      </c>
      <c r="C2" s="42">
        <v>60</v>
      </c>
      <c r="D2" s="42">
        <v>40</v>
      </c>
    </row>
    <row r="3" spans="1:4" x14ac:dyDescent="0.25">
      <c r="A3" s="42">
        <v>2</v>
      </c>
      <c r="B3" s="42">
        <v>60</v>
      </c>
      <c r="C3" s="42">
        <v>40</v>
      </c>
      <c r="D3" s="42">
        <v>30</v>
      </c>
    </row>
    <row r="4" spans="1:4" x14ac:dyDescent="0.25">
      <c r="A4" s="42">
        <v>3</v>
      </c>
      <c r="B4" s="42">
        <v>40</v>
      </c>
      <c r="C4" s="42">
        <v>30</v>
      </c>
      <c r="D4" s="42">
        <v>20</v>
      </c>
    </row>
    <row r="5" spans="1:4" x14ac:dyDescent="0.25">
      <c r="A5" s="42">
        <v>4</v>
      </c>
      <c r="B5" s="42">
        <v>30</v>
      </c>
      <c r="C5" s="42">
        <v>20</v>
      </c>
      <c r="D5" s="42">
        <v>10</v>
      </c>
    </row>
    <row r="6" spans="1:4" x14ac:dyDescent="0.25">
      <c r="A6" s="42">
        <v>5</v>
      </c>
      <c r="B6" s="42">
        <v>0</v>
      </c>
      <c r="C6" s="42">
        <v>0</v>
      </c>
      <c r="D6" s="42">
        <v>0</v>
      </c>
    </row>
    <row r="7" spans="1:4" x14ac:dyDescent="0.25">
      <c r="A7" s="42"/>
      <c r="B7" s="42"/>
      <c r="C7" s="42"/>
      <c r="D7" s="42"/>
    </row>
    <row r="8" spans="1:4" x14ac:dyDescent="0.25">
      <c r="A8" s="42"/>
      <c r="B8" s="42"/>
      <c r="C8" s="42"/>
      <c r="D8" s="42"/>
    </row>
    <row r="9" spans="1:4" x14ac:dyDescent="0.25">
      <c r="A9" s="42"/>
      <c r="B9" s="42"/>
      <c r="C9" s="42"/>
      <c r="D9" s="42"/>
    </row>
    <row r="10" spans="1:4" x14ac:dyDescent="0.25">
      <c r="A10" s="42"/>
      <c r="B10" s="42"/>
      <c r="C10" s="42"/>
      <c r="D10" s="42"/>
    </row>
    <row r="11" spans="1:4" x14ac:dyDescent="0.25">
      <c r="A11" s="42"/>
      <c r="B11" s="42"/>
      <c r="C11" s="42"/>
      <c r="D11" s="42"/>
    </row>
    <row r="12" spans="1:4" x14ac:dyDescent="0.25">
      <c r="A12" s="42"/>
      <c r="B12" s="42"/>
      <c r="C12" s="42"/>
      <c r="D12" s="42"/>
    </row>
    <row r="13" spans="1:4" x14ac:dyDescent="0.25">
      <c r="A13" s="42"/>
      <c r="B13" s="42"/>
      <c r="C13" s="42"/>
      <c r="D13" s="42"/>
    </row>
    <row r="14" spans="1:4" x14ac:dyDescent="0.25">
      <c r="A14" s="42"/>
      <c r="B14" s="42"/>
      <c r="C14" s="42"/>
      <c r="D14" s="42"/>
    </row>
    <row r="15" spans="1:4" x14ac:dyDescent="0.25">
      <c r="A15" s="42"/>
      <c r="B15" s="42"/>
      <c r="C15" s="42"/>
      <c r="D15" s="42"/>
    </row>
    <row r="16" spans="1:4" x14ac:dyDescent="0.25">
      <c r="A16" s="42"/>
      <c r="B16" s="42"/>
      <c r="C16" s="42"/>
      <c r="D16" s="42"/>
    </row>
    <row r="17" spans="2:4" x14ac:dyDescent="0.25">
      <c r="B17" s="42"/>
      <c r="C17" s="42"/>
      <c r="D17" s="42"/>
    </row>
    <row r="18" spans="2:4" x14ac:dyDescent="0.25">
      <c r="B18" s="42"/>
      <c r="C18" s="42"/>
      <c r="D18" s="4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GUINOT Aymeric</cp:lastModifiedBy>
  <dcterms:created xsi:type="dcterms:W3CDTF">2011-11-02T10:05:54Z</dcterms:created>
  <dcterms:modified xsi:type="dcterms:W3CDTF">2011-11-02T10:48:33Z</dcterms:modified>
</cp:coreProperties>
</file>