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45" windowWidth="18915" windowHeight="11820" activeTab="1"/>
  </bookViews>
  <sheets>
    <sheet name="Feuil1" sheetId="1" r:id="rId1"/>
    <sheet name="Feuil2" sheetId="2" r:id="rId2"/>
    <sheet name="Feuil3" sheetId="3" r:id="rId3"/>
  </sheets>
  <definedNames>
    <definedName name="doh">Feuil1!$F$33:$H$46</definedName>
  </definedNames>
  <calcPr calcId="145621"/>
</workbook>
</file>

<file path=xl/calcChain.xml><?xml version="1.0" encoding="utf-8"?>
<calcChain xmlns="http://schemas.openxmlformats.org/spreadsheetml/2006/main">
  <c r="Q22" i="2" l="1"/>
  <c r="Q23" i="2"/>
  <c r="Q24" i="2"/>
  <c r="Q25" i="2"/>
  <c r="Q26" i="2" s="1"/>
  <c r="Q21" i="2"/>
  <c r="P22" i="2"/>
  <c r="P23" i="2"/>
  <c r="P24" i="2"/>
  <c r="R24" i="2" s="1"/>
  <c r="P25" i="2"/>
  <c r="R25" i="2" s="1"/>
  <c r="P21" i="2"/>
  <c r="S22" i="2"/>
  <c r="S23" i="2"/>
  <c r="S24" i="2"/>
  <c r="S21" i="2"/>
  <c r="R22" i="2"/>
  <c r="R23" i="2"/>
  <c r="N26" i="2"/>
  <c r="O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O22" i="2"/>
  <c r="O23" i="2"/>
  <c r="O24" i="2"/>
  <c r="O25" i="2"/>
  <c r="O21" i="2"/>
  <c r="N22" i="2"/>
  <c r="N23" i="2"/>
  <c r="N24" i="2"/>
  <c r="N25" i="2"/>
  <c r="N21" i="2"/>
  <c r="M26" i="2"/>
  <c r="L26" i="2"/>
  <c r="M22" i="2"/>
  <c r="M23" i="2"/>
  <c r="M24" i="2"/>
  <c r="M25" i="2"/>
  <c r="M21" i="2"/>
  <c r="L21" i="2"/>
  <c r="L22" i="2"/>
  <c r="L23" i="2"/>
  <c r="L24" i="2"/>
  <c r="L25" i="2"/>
  <c r="S25" i="2" l="1"/>
  <c r="S26" i="2" s="1"/>
  <c r="P26" i="2"/>
  <c r="R21" i="2"/>
  <c r="R26" i="2" s="1"/>
</calcChain>
</file>

<file path=xl/sharedStrings.xml><?xml version="1.0" encoding="utf-8"?>
<sst xmlns="http://schemas.openxmlformats.org/spreadsheetml/2006/main" count="165" uniqueCount="92">
  <si>
    <t>Zéralda</t>
  </si>
  <si>
    <t>Chéraga</t>
  </si>
  <si>
    <t>Draria</t>
  </si>
  <si>
    <t>Bir Mourad Rais</t>
  </si>
  <si>
    <t>Birtouta</t>
  </si>
  <si>
    <t>Bouzareah</t>
  </si>
  <si>
    <t>Bab El Oued</t>
  </si>
  <si>
    <t>Sidi M'Hamed</t>
  </si>
  <si>
    <t>Hussein Dey</t>
  </si>
  <si>
    <t>El Harrach</t>
  </si>
  <si>
    <t>Baraki</t>
  </si>
  <si>
    <t>Dar El Beida</t>
  </si>
  <si>
    <t>Rouiba</t>
  </si>
  <si>
    <t>Mahelma</t>
  </si>
  <si>
    <t>Rahmania</t>
  </si>
  <si>
    <t>Souidania</t>
  </si>
  <si>
    <t>Staoueli</t>
  </si>
  <si>
    <t>Ain Benian</t>
  </si>
  <si>
    <t>Dely Ibrahim</t>
  </si>
  <si>
    <t>Ouled Fayet</t>
  </si>
  <si>
    <t>El Hammamet</t>
  </si>
  <si>
    <t>Baba Hassen</t>
  </si>
  <si>
    <t>Douera</t>
  </si>
  <si>
    <t>El Achour</t>
  </si>
  <si>
    <t>Khraissia</t>
  </si>
  <si>
    <t>Birkhadem</t>
  </si>
  <si>
    <t>Gué de constantine</t>
  </si>
  <si>
    <t>Hydra</t>
  </si>
  <si>
    <t>Saoula</t>
  </si>
  <si>
    <t>Ouled Chebel</t>
  </si>
  <si>
    <t>Tessala El Merdja</t>
  </si>
  <si>
    <t>Ben Aknoun</t>
  </si>
  <si>
    <t>Beni Messous</t>
  </si>
  <si>
    <t>El Biar</t>
  </si>
  <si>
    <t>Casbah</t>
  </si>
  <si>
    <t>Bologhine</t>
  </si>
  <si>
    <t>Oued Koriche</t>
  </si>
  <si>
    <t>Rais Hamidou</t>
  </si>
  <si>
    <t>Alger-Centre</t>
  </si>
  <si>
    <t>El Mouradia</t>
  </si>
  <si>
    <t>El Madania</t>
  </si>
  <si>
    <t>El Magharia</t>
  </si>
  <si>
    <t>Belouizdad</t>
  </si>
  <si>
    <t>Kouba</t>
  </si>
  <si>
    <t>Bachdjerrah</t>
  </si>
  <si>
    <t>Bourouba</t>
  </si>
  <si>
    <t>Oued Smar</t>
  </si>
  <si>
    <t>Les Eucalypyus</t>
  </si>
  <si>
    <t>Sidi Moussa</t>
  </si>
  <si>
    <t>Ain Taya</t>
  </si>
  <si>
    <t>Bab Ezzouar</t>
  </si>
  <si>
    <t>Bordj El Bahri</t>
  </si>
  <si>
    <t>Bordj El Kiffan</t>
  </si>
  <si>
    <t>El Marsa</t>
  </si>
  <si>
    <t>Mohammadia</t>
  </si>
  <si>
    <t>Reghaia</t>
  </si>
  <si>
    <t>H'raoua</t>
  </si>
  <si>
    <t>bab El Oued</t>
  </si>
  <si>
    <t>Nom</t>
  </si>
  <si>
    <t>Prénom</t>
  </si>
  <si>
    <t>Spécialité</t>
  </si>
  <si>
    <t>Potentiel</t>
  </si>
  <si>
    <t>Ville</t>
  </si>
  <si>
    <t>Paul</t>
  </si>
  <si>
    <t>piere</t>
  </si>
  <si>
    <t>x1</t>
  </si>
  <si>
    <t>x2</t>
  </si>
  <si>
    <t>x3</t>
  </si>
  <si>
    <t>y1</t>
  </si>
  <si>
    <t>y2</t>
  </si>
  <si>
    <t>y3</t>
  </si>
  <si>
    <t>y4</t>
  </si>
  <si>
    <t>y5</t>
  </si>
  <si>
    <t>pédiatre</t>
  </si>
  <si>
    <t>cardiologue</t>
  </si>
  <si>
    <t>pneumologue</t>
  </si>
  <si>
    <t>généraliste</t>
  </si>
  <si>
    <t>gynécologue</t>
  </si>
  <si>
    <t>A</t>
  </si>
  <si>
    <t>B</t>
  </si>
  <si>
    <t>C</t>
  </si>
  <si>
    <t>LILLE</t>
  </si>
  <si>
    <t>Strasbourg</t>
  </si>
  <si>
    <t>X</t>
  </si>
  <si>
    <t>Publique</t>
  </si>
  <si>
    <t>Privé</t>
  </si>
  <si>
    <t>total</t>
  </si>
  <si>
    <t>Pub</t>
  </si>
  <si>
    <t>Priv</t>
  </si>
  <si>
    <t>Paris</t>
  </si>
  <si>
    <t>Lyon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</si>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</sst>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99"/>
      <name val="Georgia"/>
      <family val="1"/>
    </font>
    <font>
      <b/>
      <sz val="10"/>
      <color rgb="FF000099"/>
      <name val="Georgia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/>
      <right style="thin">
        <color theme="4" tint="-0.499984740745262"/>
      </right>
      <top/>
      <bottom style="thin">
        <color theme="4" tint="-0.49998474074526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Border="1"/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0" fillId="4" borderId="1" xfId="0" applyFill="1" applyBorder="1"/>
    <xf numFmtId="0" fontId="1" fillId="3" borderId="1" xfId="0" applyFont="1" applyFill="1" applyBorder="1"/>
    <xf numFmtId="0" fontId="1" fillId="5" borderId="1" xfId="0" applyFont="1" applyFill="1" applyBorder="1"/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69"/>
  <sheetViews>
    <sheetView workbookViewId="0">
      <selection activeCell="E56" sqref="E56"/>
    </sheetView>
  </sheetViews>
  <sheetFormatPr baseColWidth="10" defaultRowHeight="15" x14ac:dyDescent="0.25"/>
  <sheetData>
    <row r="2" spans="1:2" x14ac:dyDescent="0.25">
      <c r="B2" t="s">
        <v>0</v>
      </c>
    </row>
    <row r="3" spans="1:2" x14ac:dyDescent="0.25">
      <c r="A3" t="s">
        <v>13</v>
      </c>
    </row>
    <row r="4" spans="1:2" x14ac:dyDescent="0.25">
      <c r="A4" t="s">
        <v>14</v>
      </c>
    </row>
    <row r="5" spans="1:2" x14ac:dyDescent="0.25">
      <c r="A5" t="s">
        <v>15</v>
      </c>
    </row>
    <row r="6" spans="1:2" x14ac:dyDescent="0.25">
      <c r="A6" t="s">
        <v>16</v>
      </c>
    </row>
    <row r="7" spans="1:2" x14ac:dyDescent="0.25">
      <c r="A7" t="s">
        <v>0</v>
      </c>
    </row>
    <row r="8" spans="1:2" x14ac:dyDescent="0.25">
      <c r="B8" t="s">
        <v>1</v>
      </c>
    </row>
    <row r="9" spans="1:2" x14ac:dyDescent="0.25">
      <c r="A9" t="s">
        <v>17</v>
      </c>
    </row>
    <row r="10" spans="1:2" x14ac:dyDescent="0.25">
      <c r="A10" t="s">
        <v>1</v>
      </c>
    </row>
    <row r="11" spans="1:2" x14ac:dyDescent="0.25">
      <c r="A11" t="s">
        <v>18</v>
      </c>
    </row>
    <row r="12" spans="1:2" x14ac:dyDescent="0.25">
      <c r="A12" t="s">
        <v>19</v>
      </c>
    </row>
    <row r="13" spans="1:2" x14ac:dyDescent="0.25">
      <c r="A13" t="s">
        <v>20</v>
      </c>
    </row>
    <row r="14" spans="1:2" x14ac:dyDescent="0.25">
      <c r="B14" t="s">
        <v>2</v>
      </c>
    </row>
    <row r="15" spans="1:2" x14ac:dyDescent="0.25">
      <c r="A15" t="s">
        <v>21</v>
      </c>
    </row>
    <row r="16" spans="1:2" x14ac:dyDescent="0.25">
      <c r="A16" t="s">
        <v>22</v>
      </c>
    </row>
    <row r="17" spans="1:12" x14ac:dyDescent="0.25">
      <c r="A17" t="s">
        <v>2</v>
      </c>
    </row>
    <row r="18" spans="1:12" x14ac:dyDescent="0.25">
      <c r="A18" t="s">
        <v>23</v>
      </c>
    </row>
    <row r="19" spans="1:12" x14ac:dyDescent="0.25">
      <c r="A19" t="s">
        <v>24</v>
      </c>
    </row>
    <row r="25" spans="1:12" x14ac:dyDescent="0.25">
      <c r="L25" t="s">
        <v>57</v>
      </c>
    </row>
    <row r="26" spans="1:12" x14ac:dyDescent="0.25">
      <c r="B26" t="s">
        <v>4</v>
      </c>
    </row>
    <row r="27" spans="1:12" x14ac:dyDescent="0.25">
      <c r="A27" t="s">
        <v>4</v>
      </c>
    </row>
    <row r="28" spans="1:12" x14ac:dyDescent="0.25">
      <c r="A28" t="s">
        <v>29</v>
      </c>
    </row>
    <row r="29" spans="1:12" x14ac:dyDescent="0.25">
      <c r="A29" t="s">
        <v>30</v>
      </c>
    </row>
    <row r="30" spans="1:12" x14ac:dyDescent="0.25">
      <c r="B30" t="s">
        <v>5</v>
      </c>
    </row>
    <row r="31" spans="1:12" x14ac:dyDescent="0.25">
      <c r="A31" t="s">
        <v>31</v>
      </c>
    </row>
    <row r="32" spans="1:12" x14ac:dyDescent="0.25">
      <c r="A32" t="s">
        <v>32</v>
      </c>
    </row>
    <row r="33" spans="1:8" x14ac:dyDescent="0.25">
      <c r="A33" t="s">
        <v>5</v>
      </c>
      <c r="G33" t="s">
        <v>7</v>
      </c>
    </row>
    <row r="34" spans="1:8" x14ac:dyDescent="0.25">
      <c r="A34" t="s">
        <v>33</v>
      </c>
      <c r="F34" t="s">
        <v>38</v>
      </c>
      <c r="G34" t="s">
        <v>7</v>
      </c>
    </row>
    <row r="35" spans="1:8" x14ac:dyDescent="0.25">
      <c r="F35" t="s">
        <v>39</v>
      </c>
      <c r="G35" t="s">
        <v>7</v>
      </c>
    </row>
    <row r="36" spans="1:8" x14ac:dyDescent="0.25">
      <c r="F36" t="s">
        <v>40</v>
      </c>
      <c r="G36" t="s">
        <v>7</v>
      </c>
    </row>
    <row r="37" spans="1:8" x14ac:dyDescent="0.25">
      <c r="F37" t="s">
        <v>7</v>
      </c>
      <c r="G37" t="s">
        <v>7</v>
      </c>
    </row>
    <row r="38" spans="1:8" x14ac:dyDescent="0.25">
      <c r="G38" t="s">
        <v>6</v>
      </c>
    </row>
    <row r="39" spans="1:8" x14ac:dyDescent="0.25">
      <c r="F39" t="s">
        <v>6</v>
      </c>
      <c r="G39" t="s">
        <v>6</v>
      </c>
      <c r="H39">
        <v>156</v>
      </c>
    </row>
    <row r="40" spans="1:8" x14ac:dyDescent="0.25">
      <c r="F40" t="s">
        <v>34</v>
      </c>
      <c r="G40" t="s">
        <v>6</v>
      </c>
    </row>
    <row r="41" spans="1:8" x14ac:dyDescent="0.25">
      <c r="F41" t="s">
        <v>35</v>
      </c>
      <c r="G41" t="s">
        <v>6</v>
      </c>
    </row>
    <row r="42" spans="1:8" x14ac:dyDescent="0.25">
      <c r="F42" t="s">
        <v>36</v>
      </c>
      <c r="G42" t="s">
        <v>6</v>
      </c>
    </row>
    <row r="43" spans="1:8" x14ac:dyDescent="0.25">
      <c r="F43" t="s">
        <v>37</v>
      </c>
      <c r="G43" t="s">
        <v>6</v>
      </c>
    </row>
    <row r="44" spans="1:8" x14ac:dyDescent="0.25">
      <c r="G44" t="s">
        <v>3</v>
      </c>
    </row>
    <row r="45" spans="1:8" x14ac:dyDescent="0.25">
      <c r="F45" t="s">
        <v>3</v>
      </c>
    </row>
    <row r="46" spans="1:8" x14ac:dyDescent="0.25">
      <c r="B46" t="s">
        <v>8</v>
      </c>
      <c r="F46" t="s">
        <v>25</v>
      </c>
    </row>
    <row r="47" spans="1:8" x14ac:dyDescent="0.25">
      <c r="A47" t="s">
        <v>41</v>
      </c>
      <c r="F47" t="s">
        <v>26</v>
      </c>
    </row>
    <row r="48" spans="1:8" x14ac:dyDescent="0.25">
      <c r="A48" t="s">
        <v>42</v>
      </c>
      <c r="F48" t="s">
        <v>27</v>
      </c>
    </row>
    <row r="49" spans="1:6" x14ac:dyDescent="0.25">
      <c r="A49" t="s">
        <v>8</v>
      </c>
      <c r="F49" t="s">
        <v>28</v>
      </c>
    </row>
    <row r="50" spans="1:6" x14ac:dyDescent="0.25">
      <c r="A50" t="s">
        <v>43</v>
      </c>
    </row>
    <row r="51" spans="1:6" x14ac:dyDescent="0.25">
      <c r="B51" t="s">
        <v>9</v>
      </c>
    </row>
    <row r="52" spans="1:6" x14ac:dyDescent="0.25">
      <c r="A52" t="s">
        <v>44</v>
      </c>
    </row>
    <row r="53" spans="1:6" x14ac:dyDescent="0.25">
      <c r="A53" t="s">
        <v>45</v>
      </c>
    </row>
    <row r="54" spans="1:6" x14ac:dyDescent="0.25">
      <c r="A54" t="s">
        <v>9</v>
      </c>
    </row>
    <row r="55" spans="1:6" x14ac:dyDescent="0.25">
      <c r="A55" t="s">
        <v>46</v>
      </c>
    </row>
    <row r="56" spans="1:6" x14ac:dyDescent="0.25">
      <c r="B56" t="s">
        <v>10</v>
      </c>
    </row>
    <row r="57" spans="1:6" x14ac:dyDescent="0.25">
      <c r="A57" t="s">
        <v>10</v>
      </c>
    </row>
    <row r="58" spans="1:6" x14ac:dyDescent="0.25">
      <c r="A58" t="s">
        <v>47</v>
      </c>
    </row>
    <row r="59" spans="1:6" x14ac:dyDescent="0.25">
      <c r="A59" t="s">
        <v>48</v>
      </c>
    </row>
    <row r="60" spans="1:6" x14ac:dyDescent="0.25">
      <c r="B60" t="s">
        <v>11</v>
      </c>
    </row>
    <row r="61" spans="1:6" x14ac:dyDescent="0.25">
      <c r="A61" t="s">
        <v>49</v>
      </c>
    </row>
    <row r="62" spans="1:6" x14ac:dyDescent="0.25">
      <c r="A62" t="s">
        <v>50</v>
      </c>
    </row>
    <row r="63" spans="1:6" x14ac:dyDescent="0.25">
      <c r="A63" t="s">
        <v>51</v>
      </c>
    </row>
    <row r="64" spans="1:6" x14ac:dyDescent="0.25">
      <c r="A64" t="s">
        <v>52</v>
      </c>
    </row>
    <row r="65" spans="1:2" x14ac:dyDescent="0.25">
      <c r="A65" t="s">
        <v>53</v>
      </c>
    </row>
    <row r="66" spans="1:2" x14ac:dyDescent="0.25">
      <c r="A66" t="s">
        <v>54</v>
      </c>
    </row>
    <row r="67" spans="1:2" x14ac:dyDescent="0.25">
      <c r="A67" t="s">
        <v>12</v>
      </c>
      <c r="B67" t="s">
        <v>12</v>
      </c>
    </row>
    <row r="68" spans="1:2" x14ac:dyDescent="0.25">
      <c r="A68" t="s">
        <v>55</v>
      </c>
    </row>
    <row r="69" spans="1:2" x14ac:dyDescent="0.25">
      <c r="A69" t="s">
        <v>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6:AI26"/>
  <sheetViews>
    <sheetView tabSelected="1" topLeftCell="F1" workbookViewId="0">
      <selection activeCell="R35" sqref="R35"/>
    </sheetView>
  </sheetViews>
  <sheetFormatPr baseColWidth="10" defaultColWidth="6.28515625" defaultRowHeight="15" x14ac:dyDescent="0.25"/>
  <cols>
    <col min="2" max="11" width="11.7109375" customWidth="1"/>
  </cols>
  <sheetData>
    <row r="6" spans="5:24" x14ac:dyDescent="0.25">
      <c r="E6" s="2" t="s">
        <v>58</v>
      </c>
      <c r="F6" s="2" t="s">
        <v>59</v>
      </c>
      <c r="G6" s="2" t="s">
        <v>60</v>
      </c>
      <c r="H6" s="2" t="s">
        <v>61</v>
      </c>
      <c r="I6" s="2" t="s">
        <v>62</v>
      </c>
      <c r="J6" s="2" t="s">
        <v>84</v>
      </c>
      <c r="K6" s="2" t="s">
        <v>85</v>
      </c>
      <c r="P6" s="3"/>
      <c r="Q6" s="3"/>
      <c r="R6" s="3"/>
      <c r="S6" s="3"/>
      <c r="T6" s="3"/>
      <c r="U6" s="3"/>
      <c r="V6" s="3"/>
      <c r="W6" s="3"/>
      <c r="X6" s="3"/>
    </row>
    <row r="7" spans="5:24" x14ac:dyDescent="0.25">
      <c r="E7" s="1" t="s">
        <v>63</v>
      </c>
      <c r="F7" s="1" t="s">
        <v>68</v>
      </c>
      <c r="G7" s="1" t="s">
        <v>73</v>
      </c>
      <c r="H7" s="1" t="s">
        <v>78</v>
      </c>
      <c r="I7" s="1" t="s">
        <v>81</v>
      </c>
      <c r="J7" s="1" t="s">
        <v>83</v>
      </c>
      <c r="K7" s="1" t="s">
        <v>83</v>
      </c>
      <c r="P7" s="3"/>
      <c r="Q7" s="3"/>
      <c r="R7" s="3"/>
      <c r="S7" s="3"/>
      <c r="T7" s="3"/>
      <c r="U7" s="3"/>
      <c r="V7" s="3"/>
      <c r="W7" s="3"/>
      <c r="X7" s="3"/>
    </row>
    <row r="8" spans="5:24" x14ac:dyDescent="0.25">
      <c r="E8" s="1" t="s">
        <v>64</v>
      </c>
      <c r="F8" s="1" t="s">
        <v>69</v>
      </c>
      <c r="G8" s="1" t="s">
        <v>74</v>
      </c>
      <c r="H8" s="1" t="s">
        <v>79</v>
      </c>
      <c r="I8" s="1" t="s">
        <v>82</v>
      </c>
      <c r="J8" s="1" t="s">
        <v>83</v>
      </c>
      <c r="K8" s="1" t="s">
        <v>83</v>
      </c>
      <c r="P8" s="3"/>
      <c r="Q8" s="3"/>
      <c r="R8" s="3"/>
      <c r="S8" s="3"/>
      <c r="T8" s="3"/>
      <c r="U8" s="3"/>
      <c r="V8" s="3"/>
      <c r="W8" s="3"/>
      <c r="X8" s="3"/>
    </row>
    <row r="9" spans="5:24" x14ac:dyDescent="0.25">
      <c r="E9" s="1" t="s">
        <v>65</v>
      </c>
      <c r="F9" s="1" t="s">
        <v>70</v>
      </c>
      <c r="G9" s="1" t="s">
        <v>75</v>
      </c>
      <c r="H9" s="1" t="s">
        <v>79</v>
      </c>
      <c r="I9" s="1" t="s">
        <v>89</v>
      </c>
      <c r="J9" s="1" t="s">
        <v>83</v>
      </c>
      <c r="K9" s="1"/>
      <c r="P9" s="3"/>
      <c r="Q9" s="3"/>
      <c r="R9" s="3"/>
      <c r="S9" s="3"/>
      <c r="T9" s="3"/>
      <c r="U9" s="3"/>
      <c r="V9" s="3"/>
      <c r="W9" s="3"/>
      <c r="X9" s="3"/>
    </row>
    <row r="10" spans="5:24" x14ac:dyDescent="0.25">
      <c r="E10" s="1" t="s">
        <v>66</v>
      </c>
      <c r="F10" s="1" t="s">
        <v>71</v>
      </c>
      <c r="G10" s="1" t="s">
        <v>76</v>
      </c>
      <c r="H10" s="1" t="s">
        <v>78</v>
      </c>
      <c r="I10" s="1" t="s">
        <v>89</v>
      </c>
      <c r="J10" s="1"/>
      <c r="K10" s="1" t="s">
        <v>83</v>
      </c>
      <c r="P10" s="3"/>
      <c r="Q10" s="3"/>
      <c r="R10" s="3"/>
      <c r="S10" s="3"/>
      <c r="T10" s="3"/>
      <c r="U10" s="3"/>
      <c r="V10" s="3"/>
      <c r="W10" s="3"/>
      <c r="X10" s="3"/>
    </row>
    <row r="11" spans="5:24" x14ac:dyDescent="0.25">
      <c r="E11" s="1" t="s">
        <v>67</v>
      </c>
      <c r="F11" s="1" t="s">
        <v>72</v>
      </c>
      <c r="G11" s="1" t="s">
        <v>77</v>
      </c>
      <c r="H11" s="1" t="s">
        <v>80</v>
      </c>
      <c r="I11" s="1" t="s">
        <v>90</v>
      </c>
      <c r="J11" s="1" t="s">
        <v>83</v>
      </c>
      <c r="K11" s="1" t="s">
        <v>83</v>
      </c>
      <c r="P11" s="3"/>
      <c r="Q11" s="3"/>
      <c r="R11" s="3"/>
      <c r="S11" s="3"/>
      <c r="T11" s="3"/>
      <c r="U11" s="3"/>
      <c r="V11" s="3"/>
      <c r="W11" s="3"/>
      <c r="X11" s="3"/>
    </row>
    <row r="12" spans="5:24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</row>
    <row r="13" spans="5:24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</row>
    <row r="14" spans="5:24" x14ac:dyDescent="0.25"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</row>
    <row r="15" spans="5:24" x14ac:dyDescent="0.25"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</row>
    <row r="16" spans="5:24" x14ac:dyDescent="0.25">
      <c r="I16" s="3"/>
      <c r="J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9:35" x14ac:dyDescent="0.25">
      <c r="I17" s="3"/>
      <c r="J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</row>
    <row r="18" spans="9:35" x14ac:dyDescent="0.25">
      <c r="I18" s="3"/>
      <c r="J18" s="3"/>
      <c r="L18" s="13" t="s">
        <v>89</v>
      </c>
      <c r="M18" s="13"/>
      <c r="N18" s="13"/>
      <c r="O18" s="13"/>
      <c r="P18" s="13"/>
      <c r="Q18" s="13"/>
      <c r="R18" s="13"/>
      <c r="S18" s="13"/>
      <c r="T18" s="13" t="s">
        <v>90</v>
      </c>
      <c r="U18" s="13"/>
      <c r="V18" s="13"/>
      <c r="W18" s="13"/>
      <c r="X18" s="13"/>
      <c r="Y18" s="13"/>
      <c r="Z18" s="13"/>
      <c r="AA18" s="13"/>
      <c r="AB18" s="13" t="s">
        <v>82</v>
      </c>
      <c r="AC18" s="13"/>
      <c r="AD18" s="13"/>
      <c r="AE18" s="13"/>
      <c r="AF18" s="13"/>
      <c r="AG18" s="13"/>
      <c r="AH18" s="13"/>
      <c r="AI18" s="13"/>
    </row>
    <row r="19" spans="9:35" x14ac:dyDescent="0.25">
      <c r="I19" s="3"/>
      <c r="J19" s="3"/>
      <c r="L19" s="11" t="s">
        <v>78</v>
      </c>
      <c r="M19" s="12"/>
      <c r="N19" s="11" t="s">
        <v>79</v>
      </c>
      <c r="O19" s="12"/>
      <c r="P19" s="11" t="s">
        <v>80</v>
      </c>
      <c r="Q19" s="12"/>
      <c r="R19" s="11" t="s">
        <v>86</v>
      </c>
      <c r="S19" s="12"/>
      <c r="T19" s="11" t="s">
        <v>78</v>
      </c>
      <c r="U19" s="12"/>
      <c r="V19" s="11" t="s">
        <v>79</v>
      </c>
      <c r="W19" s="12"/>
      <c r="X19" s="11" t="s">
        <v>80</v>
      </c>
      <c r="Y19" s="12"/>
      <c r="Z19" s="11" t="s">
        <v>86</v>
      </c>
      <c r="AA19" s="12"/>
      <c r="AB19" s="11" t="s">
        <v>78</v>
      </c>
      <c r="AC19" s="12"/>
      <c r="AD19" s="11" t="s">
        <v>79</v>
      </c>
      <c r="AE19" s="12"/>
      <c r="AF19" s="11" t="s">
        <v>80</v>
      </c>
      <c r="AG19" s="12"/>
      <c r="AH19" s="11" t="s">
        <v>86</v>
      </c>
      <c r="AI19" s="12"/>
    </row>
    <row r="20" spans="9:35" x14ac:dyDescent="0.25">
      <c r="I20" s="3"/>
      <c r="J20" s="3"/>
      <c r="K20" s="8" t="s">
        <v>60</v>
      </c>
      <c r="L20" s="4" t="s">
        <v>87</v>
      </c>
      <c r="M20" s="4" t="s">
        <v>88</v>
      </c>
      <c r="N20" s="4" t="s">
        <v>87</v>
      </c>
      <c r="O20" s="4" t="s">
        <v>88</v>
      </c>
      <c r="P20" s="4" t="s">
        <v>87</v>
      </c>
      <c r="Q20" s="4" t="s">
        <v>88</v>
      </c>
      <c r="R20" s="4" t="s">
        <v>87</v>
      </c>
      <c r="S20" s="4" t="s">
        <v>88</v>
      </c>
      <c r="T20" s="4" t="s">
        <v>87</v>
      </c>
      <c r="U20" s="4" t="s">
        <v>88</v>
      </c>
      <c r="V20" s="4" t="s">
        <v>87</v>
      </c>
      <c r="W20" s="4" t="s">
        <v>88</v>
      </c>
      <c r="X20" s="4" t="s">
        <v>87</v>
      </c>
      <c r="Y20" s="4" t="s">
        <v>88</v>
      </c>
      <c r="Z20" s="4" t="s">
        <v>87</v>
      </c>
      <c r="AA20" s="4" t="s">
        <v>88</v>
      </c>
      <c r="AB20" s="4" t="s">
        <v>87</v>
      </c>
      <c r="AC20" s="4" t="s">
        <v>88</v>
      </c>
      <c r="AD20" s="4" t="s">
        <v>87</v>
      </c>
      <c r="AE20" s="4" t="s">
        <v>88</v>
      </c>
      <c r="AF20" s="4" t="s">
        <v>87</v>
      </c>
      <c r="AG20" s="4" t="s">
        <v>88</v>
      </c>
      <c r="AH20" s="4" t="s">
        <v>87</v>
      </c>
      <c r="AI20" s="4" t="s">
        <v>88</v>
      </c>
    </row>
    <row r="21" spans="9:35" x14ac:dyDescent="0.25">
      <c r="I21" s="3"/>
      <c r="J21" s="3"/>
      <c r="K21" s="9" t="s">
        <v>73</v>
      </c>
      <c r="L21" s="5">
        <f>SUMPRODUCT(($G$7:$G$11=$K21)*(J$7:J$11="X")*($I$7:$I$11=$L$18)*($H$7:$H$11=$L$19))</f>
        <v>0</v>
      </c>
      <c r="M21" s="5">
        <f>SUMPRODUCT(($G$7:$G$11=$K21)*(K$7:K$11="X")*($I$7:$I$11=$L$18)*($H$7:$H$11=$L$19))</f>
        <v>0</v>
      </c>
      <c r="N21" s="5">
        <f>SUMPRODUCT(($G$7:$G$11=$K21)*(J$7:J$11="X")*($I$7:$I$11=$L$18)*($H$7:$H$11=$N$19))</f>
        <v>0</v>
      </c>
      <c r="O21" s="5">
        <f>SUMPRODUCT(($G$7:$G$11=$K21)*(K$7:K$11="X")*($I$7:$I$11=$L$18)*($H$7:$H$11=$N$19))</f>
        <v>0</v>
      </c>
      <c r="P21" s="5">
        <f>SUMPRODUCT(($G$7:$G$11=$K21)*(J$7:J$11="X")*($I$7:$I$11=$L$18)*($H$7:$H$11=$P$19))</f>
        <v>0</v>
      </c>
      <c r="Q21" s="5">
        <f>SUMPRODUCT(($G$7:$G$11=$K21)*(K$7:K$11="X")*($I$7:$I$11=$L$18)*($H$7:$H$11=$P$19))</f>
        <v>0</v>
      </c>
      <c r="R21" s="5">
        <f>SUM(L21,N21,P21)</f>
        <v>0</v>
      </c>
      <c r="S21" s="5">
        <f>SUM(M21,O21,Q21)</f>
        <v>0</v>
      </c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</row>
    <row r="22" spans="9:35" x14ac:dyDescent="0.25">
      <c r="I22" s="3"/>
      <c r="J22" s="3"/>
      <c r="K22" s="9" t="s">
        <v>74</v>
      </c>
      <c r="L22" s="5">
        <f t="shared" ref="L22:L25" si="0">SUMPRODUCT(($G$7:$G$11=$K22)*($J$7:$J$11="X")*($I$7:$I$11=$L$18)*($H$7:$H$11=$L$19))</f>
        <v>0</v>
      </c>
      <c r="M22" s="5">
        <f t="shared" ref="M22:M25" si="1">SUMPRODUCT(($G$7:$G$11=$K22)*(K$7:K$11="X")*($I$7:$I$11=$L$18)*($H$7:$H$11=$L$19))</f>
        <v>0</v>
      </c>
      <c r="N22" s="5">
        <f t="shared" ref="N22:N25" si="2">SUMPRODUCT(($G$7:$G$11=$K22)*(J$7:J$11="X")*($I$7:$I$11=$L$18)*($H$7:$H$11=$N$19))</f>
        <v>0</v>
      </c>
      <c r="O22" s="5">
        <f t="shared" ref="O22:O25" si="3">SUMPRODUCT(($G$7:$G$11=$K22)*(K$7:K$11="X")*($I$7:$I$11=$L$18)*($H$7:$H$11=$N$19))</f>
        <v>0</v>
      </c>
      <c r="P22" s="5">
        <f t="shared" ref="P22:P25" si="4">SUMPRODUCT(($G$7:$G$11=$K22)*(J$7:J$11="X")*($I$7:$I$11=$L$18)*($H$7:$H$11=$P$19))</f>
        <v>0</v>
      </c>
      <c r="Q22" s="5">
        <f t="shared" ref="Q22:Q25" si="5">SUMPRODUCT(($G$7:$G$11=$K22)*(K$7:K$11="X")*($I$7:$I$11=$L$18)*($H$7:$H$11=$P$19))</f>
        <v>0</v>
      </c>
      <c r="R22" s="5">
        <f t="shared" ref="R22:R25" si="6">SUM(L22,N22,P22)</f>
        <v>0</v>
      </c>
      <c r="S22" s="5">
        <f t="shared" ref="S22:S25" si="7">SUM(M22,O22,Q22)</f>
        <v>0</v>
      </c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</row>
    <row r="23" spans="9:35" x14ac:dyDescent="0.25">
      <c r="K23" s="9" t="s">
        <v>75</v>
      </c>
      <c r="L23" s="5">
        <f t="shared" si="0"/>
        <v>0</v>
      </c>
      <c r="M23" s="5">
        <f t="shared" si="1"/>
        <v>0</v>
      </c>
      <c r="N23" s="5">
        <f t="shared" si="2"/>
        <v>1</v>
      </c>
      <c r="O23" s="5">
        <f t="shared" si="3"/>
        <v>0</v>
      </c>
      <c r="P23" s="5">
        <f t="shared" si="4"/>
        <v>0</v>
      </c>
      <c r="Q23" s="5">
        <f t="shared" si="5"/>
        <v>0</v>
      </c>
      <c r="R23" s="5">
        <f t="shared" si="6"/>
        <v>1</v>
      </c>
      <c r="S23" s="5">
        <f t="shared" si="7"/>
        <v>0</v>
      </c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</row>
    <row r="24" spans="9:35" x14ac:dyDescent="0.25">
      <c r="K24" s="9" t="s">
        <v>76</v>
      </c>
      <c r="L24" s="5">
        <f t="shared" si="0"/>
        <v>0</v>
      </c>
      <c r="M24" s="5">
        <f t="shared" si="1"/>
        <v>1</v>
      </c>
      <c r="N24" s="5">
        <f t="shared" si="2"/>
        <v>0</v>
      </c>
      <c r="O24" s="5">
        <f t="shared" si="3"/>
        <v>0</v>
      </c>
      <c r="P24" s="5">
        <f t="shared" si="4"/>
        <v>0</v>
      </c>
      <c r="Q24" s="5">
        <f t="shared" si="5"/>
        <v>0</v>
      </c>
      <c r="R24" s="5">
        <f t="shared" si="6"/>
        <v>0</v>
      </c>
      <c r="S24" s="5">
        <f t="shared" si="7"/>
        <v>1</v>
      </c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</row>
    <row r="25" spans="9:35" x14ac:dyDescent="0.25">
      <c r="K25" s="9" t="s">
        <v>77</v>
      </c>
      <c r="L25" s="5">
        <f t="shared" si="0"/>
        <v>0</v>
      </c>
      <c r="M25" s="5">
        <f t="shared" si="1"/>
        <v>0</v>
      </c>
      <c r="N25" s="5">
        <f t="shared" si="2"/>
        <v>0</v>
      </c>
      <c r="O25" s="5">
        <f t="shared" si="3"/>
        <v>0</v>
      </c>
      <c r="P25" s="5">
        <f t="shared" si="4"/>
        <v>0</v>
      </c>
      <c r="Q25" s="5">
        <f t="shared" si="5"/>
        <v>0</v>
      </c>
      <c r="R25" s="5">
        <f t="shared" si="6"/>
        <v>0</v>
      </c>
      <c r="S25" s="5">
        <f t="shared" si="7"/>
        <v>0</v>
      </c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9:35" x14ac:dyDescent="0.25">
      <c r="K26" s="10" t="s">
        <v>91</v>
      </c>
      <c r="L26" s="7">
        <f>SUM(L21:L25)</f>
        <v>0</v>
      </c>
      <c r="M26" s="7">
        <f>SUM(M21:M25)</f>
        <v>1</v>
      </c>
      <c r="N26" s="7">
        <f t="shared" ref="N26:AI26" si="8">SUM(N21:N25)</f>
        <v>1</v>
      </c>
      <c r="O26" s="7">
        <f t="shared" si="8"/>
        <v>0</v>
      </c>
      <c r="P26" s="7">
        <f t="shared" si="8"/>
        <v>0</v>
      </c>
      <c r="Q26" s="7">
        <f t="shared" si="8"/>
        <v>0</v>
      </c>
      <c r="R26" s="7">
        <f t="shared" si="8"/>
        <v>1</v>
      </c>
      <c r="S26" s="7">
        <f t="shared" si="8"/>
        <v>1</v>
      </c>
      <c r="T26" s="7">
        <f t="shared" si="8"/>
        <v>0</v>
      </c>
      <c r="U26" s="7">
        <f t="shared" si="8"/>
        <v>0</v>
      </c>
      <c r="V26" s="7">
        <f t="shared" si="8"/>
        <v>0</v>
      </c>
      <c r="W26" s="7">
        <f t="shared" si="8"/>
        <v>0</v>
      </c>
      <c r="X26" s="7">
        <f t="shared" si="8"/>
        <v>0</v>
      </c>
      <c r="Y26" s="7">
        <f t="shared" si="8"/>
        <v>0</v>
      </c>
      <c r="Z26" s="7">
        <f t="shared" si="8"/>
        <v>0</v>
      </c>
      <c r="AA26" s="7">
        <f t="shared" si="8"/>
        <v>0</v>
      </c>
      <c r="AB26" s="7">
        <f t="shared" si="8"/>
        <v>0</v>
      </c>
      <c r="AC26" s="7">
        <f t="shared" si="8"/>
        <v>0</v>
      </c>
      <c r="AD26" s="7">
        <f t="shared" si="8"/>
        <v>0</v>
      </c>
      <c r="AE26" s="7">
        <f t="shared" si="8"/>
        <v>0</v>
      </c>
      <c r="AF26" s="7">
        <f t="shared" si="8"/>
        <v>0</v>
      </c>
      <c r="AG26" s="7">
        <f t="shared" si="8"/>
        <v>0</v>
      </c>
      <c r="AH26" s="7">
        <f t="shared" si="8"/>
        <v>0</v>
      </c>
      <c r="AI26" s="7">
        <f t="shared" si="8"/>
        <v>0</v>
      </c>
    </row>
  </sheetData>
  <mergeCells count="15">
    <mergeCell ref="L18:S18"/>
    <mergeCell ref="T18:AA18"/>
    <mergeCell ref="AB18:AI18"/>
    <mergeCell ref="L19:M19"/>
    <mergeCell ref="N19:O19"/>
    <mergeCell ref="P19:Q19"/>
    <mergeCell ref="R19:S19"/>
    <mergeCell ref="T19:U19"/>
    <mergeCell ref="V19:W19"/>
    <mergeCell ref="X19:Y19"/>
    <mergeCell ref="Z19:AA19"/>
    <mergeCell ref="AB19:AC19"/>
    <mergeCell ref="AD19:AE19"/>
    <mergeCell ref="AF19:AG19"/>
    <mergeCell ref="AH19:AI1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doh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ImMoUnI</dc:creator>
  <cp:lastModifiedBy>GUINOT Aymeric</cp:lastModifiedBy>
  <dcterms:created xsi:type="dcterms:W3CDTF">2012-02-29T06:47:49Z</dcterms:created>
  <dcterms:modified xsi:type="dcterms:W3CDTF">2012-02-29T10:09:55Z</dcterms:modified>
</cp:coreProperties>
</file>