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180" windowWidth="23715" windowHeight="99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3" i="1" l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" i="1"/>
</calcChain>
</file>

<file path=xl/sharedStrings.xml><?xml version="1.0" encoding="utf-8"?>
<sst xmlns="http://schemas.openxmlformats.org/spreadsheetml/2006/main" count="83" uniqueCount="26">
  <si>
    <t>DEBIT</t>
  </si>
  <si>
    <t>CREDIT</t>
  </si>
  <si>
    <t>RAPPROCHMENT</t>
  </si>
  <si>
    <t>T1.04</t>
  </si>
  <si>
    <t>D</t>
  </si>
  <si>
    <t>Frs loc.avc.CiesMaritime</t>
  </si>
  <si>
    <t>Cie maritime       -</t>
  </si>
  <si>
    <t>T1.05</t>
  </si>
  <si>
    <t>T1.06</t>
  </si>
  <si>
    <t>360211</t>
  </si>
  <si>
    <t>T1.08</t>
  </si>
  <si>
    <t>C</t>
  </si>
  <si>
    <t>Frais de surestarie-s 2009</t>
  </si>
  <si>
    <t>138468</t>
  </si>
  <si>
    <t>Frs loc.avc.Douanes</t>
  </si>
  <si>
    <t>128700 USD SABIC   -</t>
  </si>
  <si>
    <t>176431.76 EUR MANUC-OR</t>
  </si>
  <si>
    <t>637402</t>
  </si>
  <si>
    <t>RPD setif          -</t>
  </si>
  <si>
    <t>138473</t>
  </si>
  <si>
    <t>386100 USD SABIC   -</t>
  </si>
  <si>
    <t>360140</t>
  </si>
  <si>
    <t>053263</t>
  </si>
  <si>
    <t>275400 EUR TOTAL PE-TROCHEMICALS</t>
  </si>
  <si>
    <t>637401</t>
  </si>
  <si>
    <t>399182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</si>
</sst>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FFFF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0" fillId="3" borderId="0" xfId="0" applyFill="1"/>
    <xf numFmtId="14" fontId="0" fillId="0" borderId="0" xfId="0" applyNumberFormat="1"/>
    <xf numFmtId="0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0" fontId="0" fillId="0" borderId="0" xfId="0" applyFill="1" applyAlignment="1">
      <alignment horizontal="left"/>
    </xf>
    <xf numFmtId="43" fontId="0" fillId="4" borderId="0" xfId="1" applyFont="1" applyFill="1"/>
    <xf numFmtId="43" fontId="0" fillId="5" borderId="0" xfId="1" applyFont="1" applyFill="1"/>
    <xf numFmtId="0" fontId="0" fillId="0" borderId="0" xfId="0" applyFill="1"/>
    <xf numFmtId="14" fontId="0" fillId="0" borderId="0" xfId="0" applyNumberFormat="1" applyFill="1"/>
    <xf numFmtId="0" fontId="0" fillId="0" borderId="0" xfId="0" applyNumberFormat="1" applyFill="1" applyAlignment="1">
      <alignment horizontal="right"/>
    </xf>
    <xf numFmtId="49" fontId="0" fillId="0" borderId="0" xfId="0" applyNumberFormat="1" applyFill="1" applyAlignment="1">
      <alignment horizontal="left"/>
    </xf>
    <xf numFmtId="0" fontId="2" fillId="0" borderId="0" xfId="0" applyFont="1" applyFill="1"/>
    <xf numFmtId="0" fontId="3" fillId="2" borderId="0" xfId="0" applyFont="1" applyFill="1" applyAlignment="1">
      <alignment horizontal="center"/>
    </xf>
    <xf numFmtId="0" fontId="0" fillId="6" borderId="0" xfId="0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104775</xdr:colOff>
      <xdr:row>22</xdr:row>
      <xdr:rowOff>114299</xdr:rowOff>
    </xdr:from>
    <xdr:ext cx="4562475" cy="666752"/>
    <xdr:sp macro="" textlink="">
      <xdr:nvSpPr>
        <xdr:cNvPr id="2" name="ZoneTexte 1"/>
        <xdr:cNvSpPr txBox="1"/>
      </xdr:nvSpPr>
      <xdr:spPr>
        <a:xfrm>
          <a:off x="1638300" y="4305299"/>
          <a:ext cx="4562475" cy="66675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FR" sz="1100"/>
            <a:t>Je voudrais avoir  </a:t>
          </a:r>
          <a:r>
            <a:rPr lang="fr-FR" sz="1100" b="1"/>
            <a:t>01</a:t>
          </a:r>
          <a:r>
            <a:rPr lang="fr-FR" sz="1100"/>
            <a:t> dans la colonne Rapprochement si le montant  dans la colonne  débit existe </a:t>
          </a:r>
          <a:r>
            <a:rPr lang="fr-FR" sz="1100" baseline="0"/>
            <a:t> dans la colonne </a:t>
          </a:r>
          <a:r>
            <a:rPr lang="fr-FR" sz="1100"/>
            <a:t> crédit sinon dans la colonne Rapprochement on aura </a:t>
          </a:r>
          <a:r>
            <a:rPr lang="fr-FR" sz="1100" b="1"/>
            <a:t>00; Merci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22"/>
  <sheetViews>
    <sheetView tabSelected="1" workbookViewId="0">
      <selection activeCell="G30" sqref="G30"/>
    </sheetView>
  </sheetViews>
  <sheetFormatPr baseColWidth="10" defaultRowHeight="15" x14ac:dyDescent="0.25"/>
  <cols>
    <col min="1" max="1" width="8" bestFit="1" customWidth="1"/>
    <col min="2" max="2" width="2" bestFit="1" customWidth="1"/>
    <col min="3" max="3" width="10.7109375" bestFit="1" customWidth="1"/>
    <col min="4" max="4" width="2.28515625" bestFit="1" customWidth="1"/>
    <col min="5" max="5" width="9" bestFit="1" customWidth="1"/>
    <col min="7" max="7" width="22.7109375" bestFit="1" customWidth="1"/>
    <col min="8" max="8" width="34.28515625" bestFit="1" customWidth="1"/>
    <col min="9" max="9" width="15.28515625" bestFit="1" customWidth="1"/>
    <col min="10" max="10" width="14.28515625" bestFit="1" customWidth="1"/>
    <col min="11" max="11" width="15.85546875" bestFit="1" customWidth="1"/>
  </cols>
  <sheetData>
    <row r="1" spans="1:11" x14ac:dyDescent="0.25">
      <c r="I1" s="13" t="s">
        <v>0</v>
      </c>
      <c r="J1" s="13" t="s">
        <v>1</v>
      </c>
      <c r="K1" s="13" t="s">
        <v>2</v>
      </c>
    </row>
    <row r="2" spans="1:11" x14ac:dyDescent="0.25">
      <c r="A2" s="1" t="s">
        <v>3</v>
      </c>
      <c r="B2">
        <v>1</v>
      </c>
      <c r="C2" s="2">
        <v>40180</v>
      </c>
      <c r="D2" t="s">
        <v>4</v>
      </c>
      <c r="E2" s="3">
        <v>40910008</v>
      </c>
      <c r="F2" s="4"/>
      <c r="G2" s="5" t="s">
        <v>5</v>
      </c>
      <c r="H2" t="s">
        <v>6</v>
      </c>
      <c r="I2" s="6">
        <v>396375.22</v>
      </c>
      <c r="J2" s="7">
        <v>0</v>
      </c>
      <c r="K2" s="14" t="str">
        <f>IFERROR(IF(AND($I2&gt;0,VLOOKUP($I2,$J$2:$J$22,1,FALSE)&gt;0),"01","-"),"00")</f>
        <v>01</v>
      </c>
    </row>
    <row r="3" spans="1:11" x14ac:dyDescent="0.25">
      <c r="A3" s="1" t="s">
        <v>7</v>
      </c>
      <c r="B3">
        <v>1</v>
      </c>
      <c r="C3" s="2">
        <v>40180</v>
      </c>
      <c r="D3" t="s">
        <v>4</v>
      </c>
      <c r="E3" s="3">
        <v>40910008</v>
      </c>
      <c r="F3" s="4"/>
      <c r="G3" s="5" t="s">
        <v>5</v>
      </c>
      <c r="H3" t="s">
        <v>6</v>
      </c>
      <c r="I3" s="6">
        <v>116459.24</v>
      </c>
      <c r="J3" s="7">
        <v>0</v>
      </c>
      <c r="K3" s="14" t="str">
        <f t="shared" ref="K3:K22" si="0">IFERROR(IF(AND($I3&gt;0,VLOOKUP($I3,$J$2:$J$22,1,FALSE)&gt;0),"01","-"),"00")</f>
        <v>01</v>
      </c>
    </row>
    <row r="4" spans="1:11" x14ac:dyDescent="0.25">
      <c r="A4" s="1" t="s">
        <v>8</v>
      </c>
      <c r="B4">
        <v>1</v>
      </c>
      <c r="C4" s="2">
        <v>40180</v>
      </c>
      <c r="D4" t="s">
        <v>4</v>
      </c>
      <c r="E4" s="3">
        <v>40910008</v>
      </c>
      <c r="F4" s="4"/>
      <c r="G4" s="5" t="s">
        <v>5</v>
      </c>
      <c r="H4" t="s">
        <v>6</v>
      </c>
      <c r="I4" s="6">
        <v>24643.47</v>
      </c>
      <c r="J4" s="7">
        <v>0</v>
      </c>
      <c r="K4" s="14" t="str">
        <f t="shared" si="0"/>
        <v>01</v>
      </c>
    </row>
    <row r="5" spans="1:11" x14ac:dyDescent="0.25">
      <c r="A5" s="1" t="s">
        <v>10</v>
      </c>
      <c r="B5">
        <v>3</v>
      </c>
      <c r="C5" s="2">
        <v>40180</v>
      </c>
      <c r="D5" t="s">
        <v>11</v>
      </c>
      <c r="E5" s="3">
        <v>40910008</v>
      </c>
      <c r="F5" s="4"/>
      <c r="G5" s="5" t="s">
        <v>5</v>
      </c>
      <c r="H5" t="s">
        <v>12</v>
      </c>
      <c r="I5" s="6">
        <v>0</v>
      </c>
      <c r="J5" s="7">
        <v>5561.73</v>
      </c>
      <c r="K5" s="14" t="str">
        <f t="shared" si="0"/>
        <v>-</v>
      </c>
    </row>
    <row r="6" spans="1:11" x14ac:dyDescent="0.25">
      <c r="A6" s="8" t="s">
        <v>13</v>
      </c>
      <c r="B6" s="8">
        <v>5</v>
      </c>
      <c r="C6" s="9">
        <v>40181</v>
      </c>
      <c r="D6" s="8" t="s">
        <v>11</v>
      </c>
      <c r="E6" s="10">
        <v>40910007</v>
      </c>
      <c r="F6" s="11"/>
      <c r="G6" s="5" t="s">
        <v>14</v>
      </c>
      <c r="H6" s="8" t="s">
        <v>15</v>
      </c>
      <c r="I6" s="6">
        <v>0</v>
      </c>
      <c r="J6" s="7">
        <v>1612676</v>
      </c>
      <c r="K6" s="14" t="str">
        <f t="shared" si="0"/>
        <v>-</v>
      </c>
    </row>
    <row r="7" spans="1:11" x14ac:dyDescent="0.25">
      <c r="A7" s="12">
        <v>1360211</v>
      </c>
      <c r="B7" s="8">
        <v>5</v>
      </c>
      <c r="C7" s="9">
        <v>40181</v>
      </c>
      <c r="D7" s="8" t="s">
        <v>11</v>
      </c>
      <c r="E7" s="10">
        <v>40910008</v>
      </c>
      <c r="F7" s="11"/>
      <c r="G7" s="5" t="s">
        <v>5</v>
      </c>
      <c r="H7" s="8" t="s">
        <v>15</v>
      </c>
      <c r="I7" s="6">
        <v>0</v>
      </c>
      <c r="J7" s="7">
        <v>5561.73</v>
      </c>
      <c r="K7" s="14" t="str">
        <f t="shared" si="0"/>
        <v>-</v>
      </c>
    </row>
    <row r="8" spans="1:11" x14ac:dyDescent="0.25">
      <c r="A8" s="12">
        <v>1360140</v>
      </c>
      <c r="B8" s="8">
        <v>5</v>
      </c>
      <c r="C8" s="9">
        <v>40181</v>
      </c>
      <c r="D8" s="8" t="s">
        <v>11</v>
      </c>
      <c r="E8" s="10">
        <v>40910008</v>
      </c>
      <c r="F8" s="11"/>
      <c r="G8" s="5" t="s">
        <v>5</v>
      </c>
      <c r="H8" s="8" t="s">
        <v>15</v>
      </c>
      <c r="I8" s="6">
        <v>0</v>
      </c>
      <c r="J8" s="7">
        <v>396375.22</v>
      </c>
      <c r="K8" s="14" t="str">
        <f t="shared" si="0"/>
        <v>-</v>
      </c>
    </row>
    <row r="9" spans="1:11" x14ac:dyDescent="0.25">
      <c r="A9" s="12">
        <v>1360211</v>
      </c>
      <c r="B9" s="8">
        <v>5</v>
      </c>
      <c r="C9" s="9">
        <v>40181</v>
      </c>
      <c r="D9" s="8" t="s">
        <v>11</v>
      </c>
      <c r="E9" s="10">
        <v>40910008</v>
      </c>
      <c r="F9" s="11"/>
      <c r="G9" s="5" t="s">
        <v>5</v>
      </c>
      <c r="H9" s="8" t="s">
        <v>15</v>
      </c>
      <c r="I9" s="6">
        <v>0</v>
      </c>
      <c r="J9" s="7">
        <v>24643.47</v>
      </c>
      <c r="K9" s="14" t="str">
        <f t="shared" si="0"/>
        <v>-</v>
      </c>
    </row>
    <row r="10" spans="1:11" x14ac:dyDescent="0.25">
      <c r="A10" t="s">
        <v>13</v>
      </c>
      <c r="B10">
        <v>5</v>
      </c>
      <c r="C10" s="2">
        <v>40181</v>
      </c>
      <c r="D10" t="s">
        <v>11</v>
      </c>
      <c r="E10" s="3">
        <v>40910007</v>
      </c>
      <c r="F10" s="4"/>
      <c r="G10" s="5" t="s">
        <v>14</v>
      </c>
      <c r="H10" t="s">
        <v>16</v>
      </c>
      <c r="I10" s="6">
        <v>0</v>
      </c>
      <c r="J10" s="7">
        <v>3152351</v>
      </c>
      <c r="K10" s="14" t="str">
        <f t="shared" si="0"/>
        <v>-</v>
      </c>
    </row>
    <row r="11" spans="1:11" x14ac:dyDescent="0.25">
      <c r="A11" t="s">
        <v>17</v>
      </c>
      <c r="B11">
        <v>5</v>
      </c>
      <c r="C11" s="2">
        <v>40181</v>
      </c>
      <c r="D11" t="s">
        <v>11</v>
      </c>
      <c r="E11" s="3">
        <v>40910008</v>
      </c>
      <c r="F11" s="4"/>
      <c r="G11" s="5" t="s">
        <v>5</v>
      </c>
      <c r="H11" t="s">
        <v>16</v>
      </c>
      <c r="I11" s="6">
        <v>0</v>
      </c>
      <c r="J11" s="7">
        <v>174021.46</v>
      </c>
      <c r="K11" s="14" t="str">
        <f t="shared" si="0"/>
        <v>-</v>
      </c>
    </row>
    <row r="12" spans="1:11" x14ac:dyDescent="0.25">
      <c r="B12">
        <v>1</v>
      </c>
      <c r="C12" s="2">
        <v>40182</v>
      </c>
      <c r="D12" t="s">
        <v>4</v>
      </c>
      <c r="E12" s="3">
        <v>40910007</v>
      </c>
      <c r="F12" s="4"/>
      <c r="G12" s="5" t="s">
        <v>14</v>
      </c>
      <c r="H12" t="s">
        <v>18</v>
      </c>
      <c r="I12" s="6">
        <v>10114715</v>
      </c>
      <c r="J12" s="7">
        <v>0</v>
      </c>
      <c r="K12" s="14" t="str">
        <f t="shared" si="0"/>
        <v>00</v>
      </c>
    </row>
    <row r="13" spans="1:11" x14ac:dyDescent="0.25">
      <c r="A13" t="s">
        <v>19</v>
      </c>
      <c r="B13">
        <v>5</v>
      </c>
      <c r="C13" s="2">
        <v>40182</v>
      </c>
      <c r="D13" t="s">
        <v>11</v>
      </c>
      <c r="E13" s="3">
        <v>40910007</v>
      </c>
      <c r="F13" s="4"/>
      <c r="G13" s="5" t="s">
        <v>14</v>
      </c>
      <c r="H13" t="s">
        <v>20</v>
      </c>
      <c r="I13" s="6">
        <v>0</v>
      </c>
      <c r="J13" s="7">
        <v>4998913</v>
      </c>
      <c r="K13" s="14" t="str">
        <f t="shared" si="0"/>
        <v>-</v>
      </c>
    </row>
    <row r="14" spans="1:11" x14ac:dyDescent="0.25">
      <c r="A14" t="s">
        <v>9</v>
      </c>
      <c r="B14">
        <v>5</v>
      </c>
      <c r="C14" s="2">
        <v>40182</v>
      </c>
      <c r="D14" t="s">
        <v>11</v>
      </c>
      <c r="E14" s="3">
        <v>40910008</v>
      </c>
      <c r="F14" s="4"/>
      <c r="G14" s="5" t="s">
        <v>5</v>
      </c>
      <c r="H14" t="s">
        <v>20</v>
      </c>
      <c r="I14" s="6">
        <v>0</v>
      </c>
      <c r="J14" s="7">
        <v>6674.06</v>
      </c>
      <c r="K14" s="14" t="str">
        <f t="shared" si="0"/>
        <v>-</v>
      </c>
    </row>
    <row r="15" spans="1:11" x14ac:dyDescent="0.25">
      <c r="A15" t="s">
        <v>21</v>
      </c>
      <c r="B15">
        <v>5</v>
      </c>
      <c r="C15" s="2">
        <v>40182</v>
      </c>
      <c r="D15" t="s">
        <v>11</v>
      </c>
      <c r="E15" s="3">
        <v>40910008</v>
      </c>
      <c r="F15" s="4"/>
      <c r="G15" s="5" t="s">
        <v>5</v>
      </c>
      <c r="H15" t="s">
        <v>20</v>
      </c>
      <c r="I15" s="6">
        <v>0</v>
      </c>
      <c r="J15" s="7">
        <v>284721.65000000002</v>
      </c>
      <c r="K15" s="14" t="str">
        <f t="shared" si="0"/>
        <v>-</v>
      </c>
    </row>
    <row r="16" spans="1:11" x14ac:dyDescent="0.25">
      <c r="A16" t="s">
        <v>9</v>
      </c>
      <c r="B16">
        <v>5</v>
      </c>
      <c r="C16" s="2">
        <v>40182</v>
      </c>
      <c r="D16" t="s">
        <v>11</v>
      </c>
      <c r="E16" s="3">
        <v>40910008</v>
      </c>
      <c r="F16" s="4"/>
      <c r="G16" s="5" t="s">
        <v>5</v>
      </c>
      <c r="H16" t="s">
        <v>20</v>
      </c>
      <c r="I16" s="6">
        <v>0</v>
      </c>
      <c r="J16" s="7">
        <v>1853.91</v>
      </c>
      <c r="K16" s="14" t="str">
        <f t="shared" si="0"/>
        <v>-</v>
      </c>
    </row>
    <row r="17" spans="1:11" x14ac:dyDescent="0.25">
      <c r="A17" t="s">
        <v>22</v>
      </c>
      <c r="B17">
        <v>5</v>
      </c>
      <c r="C17" s="2">
        <v>40182</v>
      </c>
      <c r="D17" t="s">
        <v>11</v>
      </c>
      <c r="E17" s="3">
        <v>40910008</v>
      </c>
      <c r="F17" s="4"/>
      <c r="G17" s="5" t="s">
        <v>5</v>
      </c>
      <c r="H17" t="s">
        <v>20</v>
      </c>
      <c r="I17" s="6">
        <v>0</v>
      </c>
      <c r="J17" s="7">
        <v>116459.24</v>
      </c>
      <c r="K17" s="14" t="str">
        <f t="shared" si="0"/>
        <v>-</v>
      </c>
    </row>
    <row r="18" spans="1:11" x14ac:dyDescent="0.25">
      <c r="A18" t="s">
        <v>9</v>
      </c>
      <c r="B18">
        <v>5</v>
      </c>
      <c r="C18" s="2">
        <v>40182</v>
      </c>
      <c r="D18" t="s">
        <v>11</v>
      </c>
      <c r="E18" s="3">
        <v>40910008</v>
      </c>
      <c r="F18" s="4"/>
      <c r="G18" s="5" t="s">
        <v>5</v>
      </c>
      <c r="H18" t="s">
        <v>20</v>
      </c>
      <c r="I18" s="6">
        <v>0</v>
      </c>
      <c r="J18" s="7">
        <v>6674.07</v>
      </c>
      <c r="K18" s="14" t="str">
        <f t="shared" si="0"/>
        <v>-</v>
      </c>
    </row>
    <row r="19" spans="1:11" x14ac:dyDescent="0.25">
      <c r="A19" t="s">
        <v>19</v>
      </c>
      <c r="B19">
        <v>5</v>
      </c>
      <c r="C19" s="2">
        <v>40182</v>
      </c>
      <c r="D19" t="s">
        <v>11</v>
      </c>
      <c r="E19" s="3">
        <v>40910007</v>
      </c>
      <c r="F19" s="4"/>
      <c r="G19" s="5" t="s">
        <v>14</v>
      </c>
      <c r="H19" t="s">
        <v>23</v>
      </c>
      <c r="I19" s="6">
        <v>0</v>
      </c>
      <c r="J19" s="7">
        <v>5115802</v>
      </c>
      <c r="K19" s="14" t="str">
        <f t="shared" si="0"/>
        <v>-</v>
      </c>
    </row>
    <row r="20" spans="1:11" x14ac:dyDescent="0.25">
      <c r="A20" t="s">
        <v>24</v>
      </c>
      <c r="B20">
        <v>5</v>
      </c>
      <c r="C20" s="2">
        <v>40182</v>
      </c>
      <c r="D20" t="s">
        <v>11</v>
      </c>
      <c r="E20" s="3">
        <v>40910008</v>
      </c>
      <c r="F20" s="4"/>
      <c r="G20" s="5" t="s">
        <v>5</v>
      </c>
      <c r="H20" t="s">
        <v>23</v>
      </c>
      <c r="I20" s="6">
        <v>0</v>
      </c>
      <c r="J20" s="7">
        <v>284892.88</v>
      </c>
      <c r="K20" s="14" t="str">
        <f t="shared" si="0"/>
        <v>-</v>
      </c>
    </row>
    <row r="21" spans="1:11" x14ac:dyDescent="0.25">
      <c r="A21" t="s">
        <v>9</v>
      </c>
      <c r="B21">
        <v>5</v>
      </c>
      <c r="C21" s="2">
        <v>40182</v>
      </c>
      <c r="D21" t="s">
        <v>11</v>
      </c>
      <c r="E21" s="3">
        <v>40910008</v>
      </c>
      <c r="F21" s="4"/>
      <c r="G21" s="5" t="s">
        <v>5</v>
      </c>
      <c r="H21" t="s">
        <v>23</v>
      </c>
      <c r="I21" s="6">
        <v>0</v>
      </c>
      <c r="J21" s="7">
        <v>21357</v>
      </c>
      <c r="K21" s="14" t="str">
        <f t="shared" si="0"/>
        <v>-</v>
      </c>
    </row>
    <row r="22" spans="1:11" x14ac:dyDescent="0.25">
      <c r="A22" t="s">
        <v>25</v>
      </c>
      <c r="B22">
        <v>5</v>
      </c>
      <c r="C22" s="2">
        <v>40182</v>
      </c>
      <c r="D22" t="s">
        <v>11</v>
      </c>
      <c r="E22" s="3">
        <v>40910008</v>
      </c>
      <c r="F22" s="4"/>
      <c r="G22" s="5" t="s">
        <v>5</v>
      </c>
      <c r="H22" t="s">
        <v>23</v>
      </c>
      <c r="I22" s="6">
        <v>0</v>
      </c>
      <c r="J22" s="7">
        <v>18687.34</v>
      </c>
      <c r="K22" s="14" t="str">
        <f t="shared" si="0"/>
        <v>-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GUINOT Aymeric</cp:lastModifiedBy>
  <dcterms:created xsi:type="dcterms:W3CDTF">2011-11-15T08:21:11Z</dcterms:created>
  <dcterms:modified xsi:type="dcterms:W3CDTF">2011-11-15T10:07:21Z</dcterms:modified>
</cp:coreProperties>
</file>