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48374\Downloads\A GARDER\Projet OCTL\"/>
    </mc:Choice>
  </mc:AlternateContent>
  <xr:revisionPtr revIDLastSave="0" documentId="13_ncr:1_{5DC548A4-785F-439F-AF3F-BFB43CFC599B}" xr6:coauthVersionLast="47" xr6:coauthVersionMax="47" xr10:uidLastSave="{00000000-0000-0000-0000-000000000000}"/>
  <bookViews>
    <workbookView xWindow="-28920" yWindow="-120" windowWidth="29040" windowHeight="15720" xr2:uid="{8D822D17-DE13-482D-81CD-A7F4E4140E72}"/>
  </bookViews>
  <sheets>
    <sheet name="Feuil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4" l="1"/>
  <c r="E12" i="4"/>
  <c r="E13" i="4"/>
  <c r="E14" i="4"/>
  <c r="E15" i="4"/>
  <c r="E16" i="4"/>
  <c r="E17" i="4"/>
  <c r="D11" i="4"/>
  <c r="D12" i="4"/>
  <c r="D13" i="4"/>
  <c r="D14" i="4"/>
  <c r="D15" i="4"/>
  <c r="D16" i="4"/>
  <c r="D17" i="4"/>
  <c r="C11" i="4"/>
  <c r="C12" i="4"/>
  <c r="C13" i="4"/>
  <c r="C14" i="4"/>
  <c r="C15" i="4"/>
  <c r="C16" i="4"/>
  <c r="C17" i="4"/>
  <c r="B11" i="4"/>
  <c r="B12" i="4"/>
  <c r="B13" i="4"/>
  <c r="B14" i="4"/>
  <c r="B15" i="4"/>
  <c r="B16" i="4"/>
  <c r="B17" i="4"/>
  <c r="E10" i="4"/>
  <c r="D10" i="4"/>
  <c r="C10" i="4"/>
  <c r="B10" i="4"/>
  <c r="F10" i="4"/>
  <c r="F11" i="4"/>
  <c r="F12" i="4"/>
  <c r="F13" i="4"/>
  <c r="F14" i="4"/>
  <c r="F15" i="4"/>
  <c r="F16" i="4"/>
  <c r="F17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H4" i="4"/>
  <c r="G4" i="4"/>
</calcChain>
</file>

<file path=xl/sharedStrings.xml><?xml version="1.0" encoding="utf-8"?>
<sst xmlns="http://schemas.openxmlformats.org/spreadsheetml/2006/main" count="55" uniqueCount="55">
  <si>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</si>
  <si>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</si>
  <si>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</si>
  <si>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</si>
  <si>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</si>
  <si>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</si>
  <si>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t>2513</t>
  </si>
  <si>
    <t>2540</t>
  </si>
  <si>
    <t>2601</t>
  </si>
  <si>
    <t>2527</t>
  </si>
  <si>
    <t>2528</t>
  </si>
  <si>
    <t>2501</t>
  </si>
  <si>
    <t>2613</t>
  </si>
  <si>
    <t>2515</t>
  </si>
  <si>
    <t>2542</t>
  </si>
  <si>
    <t>2552</t>
  </si>
  <si>
    <t>2602</t>
  </si>
  <si>
    <t>2502</t>
  </si>
  <si>
    <t>2548</t>
  </si>
  <si>
    <t>S36 à S48</t>
  </si>
  <si>
    <t>S51</t>
  </si>
  <si>
    <t>S01</t>
  </si>
  <si>
    <t>S02 à S04</t>
  </si>
  <si>
    <t>S19 à S30</t>
  </si>
  <si>
    <t>S30 à S36</t>
  </si>
  <si>
    <t>S48 à S01</t>
  </si>
  <si>
    <t>S34</t>
  </si>
  <si>
    <t>S36</t>
  </si>
  <si>
    <t>S45 à S04</t>
  </si>
  <si>
    <t>S04 à S09</t>
  </si>
  <si>
    <t>S07</t>
  </si>
  <si>
    <t>S09</t>
  </si>
  <si>
    <t>S10 à S12</t>
  </si>
  <si>
    <t>S33 à S44</t>
  </si>
  <si>
    <t>S44 à S49</t>
  </si>
  <si>
    <t>S47</t>
  </si>
  <si>
    <t>S49</t>
  </si>
  <si>
    <t>S50 à S52</t>
  </si>
  <si>
    <t>S37 à S39</t>
  </si>
  <si>
    <t>S07 à S18</t>
  </si>
  <si>
    <t>S18 à S23</t>
  </si>
  <si>
    <t>S21</t>
  </si>
  <si>
    <t>S23</t>
  </si>
  <si>
    <t>S24 à S26</t>
  </si>
  <si>
    <t>S08 à S19</t>
  </si>
  <si>
    <t>S19 à S24</t>
  </si>
  <si>
    <t>S22</t>
  </si>
  <si>
    <t>S24</t>
  </si>
  <si>
    <t>S25 à S27</t>
  </si>
  <si>
    <t>Donnée d'entrée</t>
  </si>
  <si>
    <t>Donnée colonne A 
en N° de SEM</t>
  </si>
  <si>
    <t>Donnée colonne A 
en ANNEE</t>
  </si>
  <si>
    <r>
      <rPr>
        <b/>
        <sz val="11"/>
        <color theme="1"/>
        <rFont val="Calibri"/>
        <family val="2"/>
        <scheme val="minor"/>
      </rPr>
      <t>Date de plannif activité
converti en SEM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</si>
  <si>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Date de plannif activité
converti en ANNEE</t>
    </r>
    <r>
      <rPr>
        <sz val="11"/>
        <color theme="1"/>
        <rFont val="Calibri"/>
        <family val="2"/>
        <scheme val="minor"/>
      </rPr>
      <t xml:space="preserve">
</t>
    </r>
  </si>
  <si>
    <t>Rétro-Planning à construire à partir du N° de SEM présent en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</si>
</sst>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/>
    <xf numFmtId="1" fontId="0" fillId="2" borderId="1" xfId="0" applyNumberForma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" fontId="0" fillId="5" borderId="2" xfId="0" applyNumberForma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1" fontId="0" fillId="0" borderId="0" xfId="0" applyNumberFormat="1" applyFill="1"/>
    <xf numFmtId="1" fontId="0" fillId="5" borderId="4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/>
    <xf numFmtId="1" fontId="3" fillId="0" borderId="0" xfId="0" applyNumberFormat="1" applyFont="1" applyFill="1"/>
    <xf numFmtId="0" fontId="3" fillId="0" borderId="0" xfId="0" applyNumberFormat="1" applyFont="1"/>
    <xf numFmtId="1" fontId="4" fillId="0" borderId="4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0" applyFont="1"/>
    <xf numFmtId="1" fontId="4" fillId="0" borderId="0" xfId="0" applyNumberFormat="1" applyFont="1" applyFill="1"/>
    <xf numFmtId="1" fontId="4" fillId="0" borderId="5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3511-FB97-4A10-877F-186FADA8081B}">
  <dimension ref="A1:H17"/>
  <sheetViews>
    <sheetView tabSelected="1" workbookViewId="0">
      <selection activeCell="D24" sqref="D24"/>
    </sheetView>
  </sheetViews>
  <sheetFormatPr baseColWidth="10" defaultRowHeight="14.5" x14ac:dyDescent="0.35"/>
  <cols>
    <col min="1" max="1" width="21" style="3" customWidth="1"/>
    <col min="2" max="2" width="23.54296875" style="3" customWidth="1"/>
    <col min="3" max="3" width="23.26953125" style="3" customWidth="1"/>
    <col min="4" max="4" width="15.26953125" style="3" customWidth="1"/>
    <col min="5" max="5" width="16.54296875" style="3" customWidth="1"/>
    <col min="6" max="6" width="20.26953125" style="3" customWidth="1"/>
    <col min="7" max="7" width="24.7265625" style="15" customWidth="1"/>
    <col min="8" max="8" width="23.1796875" style="15" customWidth="1"/>
    <col min="9" max="16384" width="10.90625" style="3"/>
  </cols>
  <sheetData>
    <row r="1" spans="1:8" ht="54" customHeight="1" x14ac:dyDescent="0.35">
      <c r="A1" s="1" t="s">
        <v>49</v>
      </c>
      <c r="B1" s="26" t="s">
        <v>54</v>
      </c>
      <c r="C1" s="26"/>
      <c r="D1" s="26"/>
      <c r="E1" s="26"/>
      <c r="F1" s="26"/>
      <c r="G1" s="2" t="s">
        <v>50</v>
      </c>
      <c r="H1" s="2" t="s">
        <v>51</v>
      </c>
    </row>
    <row r="2" spans="1:8" s="6" customFormat="1" ht="18.75" customHeight="1" x14ac:dyDescent="0.35">
      <c r="A2" s="4"/>
      <c r="B2" s="4"/>
      <c r="C2" s="4"/>
      <c r="D2" s="4"/>
      <c r="E2" s="4"/>
      <c r="F2" s="4"/>
      <c r="G2" s="5"/>
      <c r="H2" s="5"/>
    </row>
    <row r="3" spans="1:8" ht="58" x14ac:dyDescent="0.35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9" t="s">
        <v>52</v>
      </c>
      <c r="H3" s="9" t="s">
        <v>53</v>
      </c>
    </row>
    <row r="4" spans="1:8" s="12" customFormat="1" x14ac:dyDescent="0.35">
      <c r="A4" s="10">
        <v>2505</v>
      </c>
      <c r="B4" s="11" t="s">
        <v>19</v>
      </c>
      <c r="C4" s="11" t="s">
        <v>25</v>
      </c>
      <c r="D4" s="11" t="s">
        <v>20</v>
      </c>
      <c r="E4" s="11" t="s">
        <v>21</v>
      </c>
      <c r="F4" s="11" t="s">
        <v>22</v>
      </c>
      <c r="G4" s="14" t="str">
        <f>RIGHT(A4,2)</f>
        <v>05</v>
      </c>
      <c r="H4" s="14" t="str">
        <f>LEFT(A4,2)</f>
        <v>25</v>
      </c>
    </row>
    <row r="5" spans="1:8" s="12" customFormat="1" x14ac:dyDescent="0.35">
      <c r="A5" s="13" t="s">
        <v>6</v>
      </c>
      <c r="B5" s="14" t="s">
        <v>28</v>
      </c>
      <c r="C5" s="14" t="s">
        <v>29</v>
      </c>
      <c r="D5" s="14" t="s">
        <v>30</v>
      </c>
      <c r="E5" s="14" t="s">
        <v>31</v>
      </c>
      <c r="F5" s="14" t="s">
        <v>32</v>
      </c>
      <c r="G5" s="14" t="str">
        <f t="shared" ref="G5:G17" si="0">RIGHT(A5,2)</f>
        <v>13</v>
      </c>
      <c r="H5" s="14" t="str">
        <f t="shared" ref="H5:H17" si="1">LEFT(A5,2)</f>
        <v>25</v>
      </c>
    </row>
    <row r="6" spans="1:8" s="12" customFormat="1" x14ac:dyDescent="0.35">
      <c r="A6" s="13" t="s">
        <v>7</v>
      </c>
      <c r="B6" s="14" t="s">
        <v>23</v>
      </c>
      <c r="C6" s="14" t="s">
        <v>24</v>
      </c>
      <c r="D6" s="14" t="s">
        <v>26</v>
      </c>
      <c r="E6" s="14" t="s">
        <v>27</v>
      </c>
      <c r="F6" s="14" t="s">
        <v>38</v>
      </c>
      <c r="G6" s="14" t="str">
        <f t="shared" si="0"/>
        <v>40</v>
      </c>
      <c r="H6" s="14" t="str">
        <f t="shared" si="1"/>
        <v>25</v>
      </c>
    </row>
    <row r="7" spans="1:8" s="12" customFormat="1" x14ac:dyDescent="0.35">
      <c r="A7" s="13" t="s">
        <v>8</v>
      </c>
      <c r="B7" s="14" t="s">
        <v>33</v>
      </c>
      <c r="C7" s="14" t="s">
        <v>34</v>
      </c>
      <c r="D7" s="14" t="s">
        <v>35</v>
      </c>
      <c r="E7" s="14" t="s">
        <v>36</v>
      </c>
      <c r="F7" s="14" t="s">
        <v>37</v>
      </c>
      <c r="G7" s="14" t="str">
        <f t="shared" si="0"/>
        <v>01</v>
      </c>
      <c r="H7" s="14" t="str">
        <f t="shared" si="1"/>
        <v>26</v>
      </c>
    </row>
    <row r="8" spans="1:8" s="12" customFormat="1" x14ac:dyDescent="0.35">
      <c r="A8" s="13" t="s">
        <v>9</v>
      </c>
      <c r="B8" s="14" t="s">
        <v>39</v>
      </c>
      <c r="C8" s="14" t="s">
        <v>40</v>
      </c>
      <c r="D8" s="14" t="s">
        <v>41</v>
      </c>
      <c r="E8" s="14" t="s">
        <v>42</v>
      </c>
      <c r="F8" s="14" t="s">
        <v>43</v>
      </c>
      <c r="G8" s="14" t="str">
        <f t="shared" si="0"/>
        <v>27</v>
      </c>
      <c r="H8" s="14" t="str">
        <f t="shared" si="1"/>
        <v>25</v>
      </c>
    </row>
    <row r="9" spans="1:8" s="12" customFormat="1" x14ac:dyDescent="0.35">
      <c r="A9" s="13" t="s">
        <v>10</v>
      </c>
      <c r="B9" s="14" t="s">
        <v>44</v>
      </c>
      <c r="C9" s="14" t="s">
        <v>45</v>
      </c>
      <c r="D9" s="14" t="s">
        <v>46</v>
      </c>
      <c r="E9" s="14" t="s">
        <v>47</v>
      </c>
      <c r="F9" s="14" t="s">
        <v>48</v>
      </c>
      <c r="G9" s="14" t="str">
        <f t="shared" si="0"/>
        <v>28</v>
      </c>
      <c r="H9" s="14" t="str">
        <f t="shared" si="1"/>
        <v>25</v>
      </c>
    </row>
    <row r="10" spans="1:8" s="19" customFormat="1" x14ac:dyDescent="0.35">
      <c r="A10" s="16" t="s">
        <v>11</v>
      </c>
      <c r="B10" s="17" t="str">
        <f>IF(G10="","","S" &amp; IF(G10&gt;20,(G10-20),G10+52-20) &amp;"/"&amp;"S"&amp;IF(G10&gt;9,G10-9,G10+52-9))</f>
        <v>S-19/S-8</v>
      </c>
      <c r="C10" s="17" t="str">
        <f>IF(G10="","","S"&amp;IF(G10&gt;9,G10-9,G10+52-9)&amp;"/"&amp;"S"&amp;IF(G10&gt;4,G10-4,G10+52-4))</f>
        <v>S-8/S-3</v>
      </c>
      <c r="D10" s="17" t="str">
        <f>IF(G10="","","S"&amp;IF(G10&gt;6,G10-6,G10+52-6))</f>
        <v>S-5</v>
      </c>
      <c r="E10" s="18" t="str">
        <f>IF(G10="","","S"&amp;IF(G10&gt;4,G10-4,G10+52-4))</f>
        <v>S-3</v>
      </c>
      <c r="F10" s="20" t="str">
        <f>IF(G10="","","S"&amp;IF(G10&gt;3,G10-3,G10+52-3)&amp;" à "&amp;"S"&amp;IF(G10&gt;1,G10-1,G10+52-1))</f>
        <v>S-2 à S0</v>
      </c>
      <c r="G10" s="17" t="str">
        <f t="shared" si="0"/>
        <v>01</v>
      </c>
      <c r="H10" s="17" t="str">
        <f t="shared" si="1"/>
        <v>25</v>
      </c>
    </row>
    <row r="11" spans="1:8" s="19" customFormat="1" x14ac:dyDescent="0.35">
      <c r="A11" s="16" t="s">
        <v>12</v>
      </c>
      <c r="B11" s="17" t="str">
        <f t="shared" ref="B11:B17" si="2">IF(G11="","","S" &amp; IF(G11&gt;20,(G11-20),G11+52-20) &amp;"/"&amp;"S"&amp;IF(G11&gt;9,G11-9,G11+52-9))</f>
        <v>S-7/S4</v>
      </c>
      <c r="C11" s="17" t="str">
        <f t="shared" ref="C11:C17" si="3">IF(G11="","","S"&amp;IF(G11&gt;9,G11-9,G11+52-9)&amp;"/"&amp;"S"&amp;IF(G11&gt;4,G11-4,G11+52-4))</f>
        <v>S4/S9</v>
      </c>
      <c r="D11" s="17" t="str">
        <f t="shared" ref="D11:D17" si="4">IF(G11="","","S"&amp;IF(G11&gt;6,G11-6,G11+52-6))</f>
        <v>S7</v>
      </c>
      <c r="E11" s="18" t="str">
        <f t="shared" ref="E11:E17" si="5">IF(G11="","","S"&amp;IF(G11&gt;4,G11-4,G11+52-4))</f>
        <v>S9</v>
      </c>
      <c r="F11" s="18" t="str">
        <f t="shared" ref="F11:F17" si="6">IF(G11="","","S"&amp;IF(G11&gt;3,G11-3,G11+52-3)&amp;" à "&amp;"S"&amp;IF(G11&gt;1,G11-1,G11+52-1))</f>
        <v>S10 à S12</v>
      </c>
      <c r="G11" s="17" t="str">
        <f t="shared" si="0"/>
        <v>13</v>
      </c>
      <c r="H11" s="17" t="str">
        <f t="shared" si="1"/>
        <v>26</v>
      </c>
    </row>
    <row r="12" spans="1:8" s="19" customFormat="1" x14ac:dyDescent="0.35">
      <c r="A12" s="16" t="s">
        <v>13</v>
      </c>
      <c r="B12" s="17" t="str">
        <f t="shared" si="2"/>
        <v>S-5/S6</v>
      </c>
      <c r="C12" s="17" t="str">
        <f t="shared" si="3"/>
        <v>S6/S11</v>
      </c>
      <c r="D12" s="17" t="str">
        <f t="shared" si="4"/>
        <v>S9</v>
      </c>
      <c r="E12" s="18" t="str">
        <f t="shared" si="5"/>
        <v>S11</v>
      </c>
      <c r="F12" s="18" t="str">
        <f t="shared" si="6"/>
        <v>S12 à S14</v>
      </c>
      <c r="G12" s="17" t="str">
        <f t="shared" si="0"/>
        <v>15</v>
      </c>
      <c r="H12" s="17" t="str">
        <f t="shared" si="1"/>
        <v>25</v>
      </c>
    </row>
    <row r="13" spans="1:8" s="24" customFormat="1" x14ac:dyDescent="0.35">
      <c r="A13" s="21" t="s">
        <v>14</v>
      </c>
      <c r="B13" s="22" t="str">
        <f t="shared" si="2"/>
        <v>S22/S33</v>
      </c>
      <c r="C13" s="22" t="str">
        <f t="shared" si="3"/>
        <v>S33/S38</v>
      </c>
      <c r="D13" s="22" t="str">
        <f t="shared" si="4"/>
        <v>S36</v>
      </c>
      <c r="E13" s="23" t="str">
        <f t="shared" si="5"/>
        <v>S38</v>
      </c>
      <c r="F13" s="23" t="str">
        <f t="shared" si="6"/>
        <v>S39 à S41</v>
      </c>
      <c r="G13" s="22" t="str">
        <f t="shared" si="0"/>
        <v>42</v>
      </c>
      <c r="H13" s="22" t="str">
        <f t="shared" si="1"/>
        <v>25</v>
      </c>
    </row>
    <row r="14" spans="1:8" s="24" customFormat="1" x14ac:dyDescent="0.35">
      <c r="A14" s="21" t="s">
        <v>15</v>
      </c>
      <c r="B14" s="22" t="str">
        <f t="shared" si="2"/>
        <v>S32/S43</v>
      </c>
      <c r="C14" s="22" t="str">
        <f t="shared" si="3"/>
        <v>S43/S48</v>
      </c>
      <c r="D14" s="22" t="str">
        <f t="shared" si="4"/>
        <v>S46</v>
      </c>
      <c r="E14" s="23" t="str">
        <f t="shared" si="5"/>
        <v>S48</v>
      </c>
      <c r="F14" s="23" t="str">
        <f t="shared" si="6"/>
        <v>S49 à S51</v>
      </c>
      <c r="G14" s="22" t="str">
        <f t="shared" si="0"/>
        <v>52</v>
      </c>
      <c r="H14" s="22" t="str">
        <f t="shared" si="1"/>
        <v>25</v>
      </c>
    </row>
    <row r="15" spans="1:8" s="19" customFormat="1" x14ac:dyDescent="0.35">
      <c r="A15" s="16" t="s">
        <v>16</v>
      </c>
      <c r="B15" s="17" t="str">
        <f t="shared" si="2"/>
        <v>S-18/S-7</v>
      </c>
      <c r="C15" s="17" t="str">
        <f t="shared" si="3"/>
        <v>S-7/S-2</v>
      </c>
      <c r="D15" s="17" t="str">
        <f t="shared" si="4"/>
        <v>S-4</v>
      </c>
      <c r="E15" s="18" t="str">
        <f t="shared" si="5"/>
        <v>S-2</v>
      </c>
      <c r="F15" s="18" t="str">
        <f t="shared" si="6"/>
        <v>S-1 à S1</v>
      </c>
      <c r="G15" s="17" t="str">
        <f t="shared" si="0"/>
        <v>02</v>
      </c>
      <c r="H15" s="17" t="str">
        <f t="shared" si="1"/>
        <v>26</v>
      </c>
    </row>
    <row r="16" spans="1:8" s="19" customFormat="1" x14ac:dyDescent="0.35">
      <c r="A16" s="16" t="s">
        <v>17</v>
      </c>
      <c r="B16" s="17" t="str">
        <f t="shared" si="2"/>
        <v>S-18/S-7</v>
      </c>
      <c r="C16" s="17" t="str">
        <f t="shared" si="3"/>
        <v>S-7/S-2</v>
      </c>
      <c r="D16" s="17" t="str">
        <f t="shared" si="4"/>
        <v>S-4</v>
      </c>
      <c r="E16" s="18" t="str">
        <f t="shared" si="5"/>
        <v>S-2</v>
      </c>
      <c r="F16" s="18" t="str">
        <f t="shared" si="6"/>
        <v>S-1 à S1</v>
      </c>
      <c r="G16" s="17" t="str">
        <f t="shared" si="0"/>
        <v>02</v>
      </c>
      <c r="H16" s="17" t="str">
        <f t="shared" si="1"/>
        <v>25</v>
      </c>
    </row>
    <row r="17" spans="1:8" s="24" customFormat="1" x14ac:dyDescent="0.35">
      <c r="A17" s="25" t="s">
        <v>18</v>
      </c>
      <c r="B17" s="22" t="str">
        <f t="shared" si="2"/>
        <v>S28/S39</v>
      </c>
      <c r="C17" s="22" t="str">
        <f t="shared" si="3"/>
        <v>S39/S44</v>
      </c>
      <c r="D17" s="22" t="str">
        <f t="shared" si="4"/>
        <v>S42</v>
      </c>
      <c r="E17" s="23" t="str">
        <f t="shared" si="5"/>
        <v>S44</v>
      </c>
      <c r="F17" s="23" t="str">
        <f t="shared" si="6"/>
        <v>S45 à S47</v>
      </c>
      <c r="G17" s="22" t="str">
        <f t="shared" si="0"/>
        <v>48</v>
      </c>
      <c r="H17" s="22" t="str">
        <f t="shared" si="1"/>
        <v>25</v>
      </c>
    </row>
  </sheetData>
  <mergeCells count="1">
    <mergeCell ref="B1:F1"/>
  </mergeCells>
  <pageMargins left="0.7" right="0.7" top="0.75" bottom="0.75" header="0.3" footer="0.3"/>
  <pageSetup paperSize="9" orientation="portrait" r:id="rId1"/>
  <ignoredErrors>
    <ignoredError sqref="A5:A17" numberStoredAsText="1"/>
  </ignoredErrors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RACAN Marie Odile</cp:lastModifiedBy>
  <dcterms:created xsi:type="dcterms:W3CDTF">2025-04-22T15:46:49Z</dcterms:created>
  <dcterms:modified xsi:type="dcterms:W3CDTF">2025-04-28T02:49:25Z</dcterms:modified>
</cp:coreProperties>
</file>