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330" windowWidth="23475" windowHeight="9750"/>
  </bookViews>
  <sheets>
    <sheet name="ELS  saint Do impaire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D25" i="1" l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C25" i="1"/>
  <c r="E2" i="1"/>
  <c r="F2" i="1"/>
  <c r="C4" i="1"/>
  <c r="D4" i="1"/>
  <c r="E4" i="1"/>
  <c r="AF5" i="1"/>
  <c r="AH5" i="1"/>
  <c r="AJ5" i="1"/>
  <c r="AF6" i="1"/>
  <c r="AH6" i="1" s="1"/>
  <c r="AG6" i="1"/>
  <c r="AJ6" i="1"/>
  <c r="AF7" i="1"/>
  <c r="AH7" i="1" s="1"/>
  <c r="AG7" i="1"/>
  <c r="AK7" i="1"/>
  <c r="AF8" i="1"/>
  <c r="AH8" i="1" s="1"/>
  <c r="AG8" i="1"/>
  <c r="AJ8" i="1"/>
  <c r="AF9" i="1"/>
  <c r="AH9" i="1" s="1"/>
  <c r="AG9" i="1"/>
  <c r="AI9" i="1"/>
  <c r="AM9" i="1"/>
  <c r="AM25" i="1" s="1"/>
  <c r="AF10" i="1"/>
  <c r="AH10" i="1" s="1"/>
  <c r="AG10" i="1"/>
  <c r="AJ10" i="1"/>
  <c r="AF11" i="1"/>
  <c r="AH11" i="1" s="1"/>
  <c r="AG11" i="1"/>
  <c r="AM11" i="1"/>
  <c r="AF12" i="1"/>
  <c r="AH12" i="1" s="1"/>
  <c r="AG12" i="1"/>
  <c r="AJ12" i="1"/>
  <c r="AL12" i="1"/>
  <c r="AF13" i="1"/>
  <c r="AH13" i="1" s="1"/>
  <c r="AG13" i="1"/>
  <c r="AK13" i="1"/>
  <c r="AF14" i="1"/>
  <c r="AG14" i="1"/>
  <c r="AH14" i="1"/>
  <c r="AJ14" i="1"/>
  <c r="AF15" i="1"/>
  <c r="AG15" i="1"/>
  <c r="AH15" i="1"/>
  <c r="AK15" i="1"/>
  <c r="AF16" i="1"/>
  <c r="AH16" i="1" s="1"/>
  <c r="AG16" i="1"/>
  <c r="AJ16" i="1"/>
  <c r="AF17" i="1"/>
  <c r="AH17" i="1" s="1"/>
  <c r="AG17" i="1"/>
  <c r="AM17" i="1"/>
  <c r="AF18" i="1"/>
  <c r="AH18" i="1" s="1"/>
  <c r="AG18" i="1"/>
  <c r="AJ18" i="1"/>
  <c r="AL18" i="1"/>
  <c r="AF19" i="1"/>
  <c r="AH19" i="1" s="1"/>
  <c r="AG19" i="1"/>
  <c r="AM19" i="1"/>
  <c r="AF20" i="1"/>
  <c r="AH20" i="1" s="1"/>
  <c r="AG20" i="1"/>
  <c r="AJ20" i="1"/>
  <c r="AF21" i="1"/>
  <c r="AH21" i="1" s="1"/>
  <c r="AG21" i="1"/>
  <c r="AI21" i="1"/>
  <c r="AM21" i="1"/>
  <c r="AF22" i="1"/>
  <c r="AH22" i="1" s="1"/>
  <c r="AG22" i="1"/>
  <c r="AJ22" i="1"/>
  <c r="AF23" i="1"/>
  <c r="AH23" i="1" s="1"/>
  <c r="AG23" i="1"/>
  <c r="AK23" i="1"/>
  <c r="AF24" i="1"/>
  <c r="AH24" i="1" s="1"/>
  <c r="AG24" i="1"/>
  <c r="AJ24" i="1"/>
  <c r="E27" i="1"/>
  <c r="D29" i="1"/>
  <c r="A30" i="1"/>
  <c r="C30" i="1"/>
  <c r="D30" i="1"/>
  <c r="AF30" i="1"/>
  <c r="AI5" i="1" s="1"/>
  <c r="B31" i="1"/>
  <c r="AF31" i="1"/>
  <c r="B32" i="1"/>
  <c r="AF32" i="1"/>
  <c r="AI7" i="1" s="1"/>
  <c r="B33" i="1"/>
  <c r="AF33" i="1"/>
  <c r="AI8" i="1" s="1"/>
  <c r="B34" i="1"/>
  <c r="AF34" i="1"/>
  <c r="B35" i="1"/>
  <c r="AF35" i="1"/>
  <c r="AI10" i="1" s="1"/>
  <c r="B36" i="1"/>
  <c r="AF36" i="1"/>
  <c r="AI11" i="1" s="1"/>
  <c r="B37" i="1"/>
  <c r="AF37" i="1"/>
  <c r="AI12" i="1" s="1"/>
  <c r="B38" i="1"/>
  <c r="AF38" i="1"/>
  <c r="AI13" i="1" s="1"/>
  <c r="B39" i="1"/>
  <c r="AF39" i="1"/>
  <c r="AI14" i="1" s="1"/>
  <c r="AN14" i="1" s="1"/>
  <c r="AO14" i="1" s="1"/>
  <c r="AP14" i="1" s="1"/>
  <c r="B40" i="1"/>
  <c r="AF40" i="1"/>
  <c r="AI15" i="1" s="1"/>
  <c r="B41" i="1"/>
  <c r="AF41" i="1"/>
  <c r="AI16" i="1" s="1"/>
  <c r="B42" i="1"/>
  <c r="AF42" i="1"/>
  <c r="AI17" i="1" s="1"/>
  <c r="B43" i="1"/>
  <c r="AF43" i="1"/>
  <c r="AI18" i="1" s="1"/>
  <c r="B44" i="1"/>
  <c r="AF44" i="1"/>
  <c r="AI19" i="1" s="1"/>
  <c r="B45" i="1"/>
  <c r="AF45" i="1"/>
  <c r="AI20" i="1" s="1"/>
  <c r="B46" i="1"/>
  <c r="AF46" i="1"/>
  <c r="B47" i="1"/>
  <c r="AF47" i="1"/>
  <c r="AI22" i="1" s="1"/>
  <c r="B48" i="1"/>
  <c r="AF48" i="1"/>
  <c r="AI23" i="1" s="1"/>
  <c r="B49" i="1"/>
  <c r="AF49" i="1"/>
  <c r="AI24" i="1" s="1"/>
  <c r="C50" i="1"/>
  <c r="D50" i="1"/>
  <c r="E50" i="1"/>
  <c r="F50" i="1"/>
  <c r="G50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AE50" i="1"/>
  <c r="E53" i="1"/>
  <c r="F53" i="1"/>
  <c r="C55" i="1"/>
  <c r="D55" i="1"/>
  <c r="E55" i="1"/>
  <c r="A56" i="1"/>
  <c r="D56" i="1"/>
  <c r="AF56" i="1"/>
  <c r="B57" i="1"/>
  <c r="AF57" i="1"/>
  <c r="B58" i="1"/>
  <c r="AF58" i="1"/>
  <c r="AJ7" i="1" s="1"/>
  <c r="B59" i="1"/>
  <c r="AF59" i="1"/>
  <c r="B60" i="1"/>
  <c r="AF60" i="1"/>
  <c r="AJ9" i="1" s="1"/>
  <c r="B61" i="1"/>
  <c r="AF61" i="1"/>
  <c r="B62" i="1"/>
  <c r="AF62" i="1"/>
  <c r="AJ11" i="1" s="1"/>
  <c r="B63" i="1"/>
  <c r="AF63" i="1"/>
  <c r="B64" i="1"/>
  <c r="AF64" i="1"/>
  <c r="AJ13" i="1" s="1"/>
  <c r="B65" i="1"/>
  <c r="AF65" i="1"/>
  <c r="B66" i="1"/>
  <c r="AF66" i="1"/>
  <c r="AJ15" i="1" s="1"/>
  <c r="B67" i="1"/>
  <c r="AF67" i="1"/>
  <c r="B68" i="1"/>
  <c r="AF68" i="1"/>
  <c r="AJ17" i="1" s="1"/>
  <c r="B69" i="1"/>
  <c r="AF69" i="1"/>
  <c r="B70" i="1"/>
  <c r="AF70" i="1"/>
  <c r="AJ19" i="1" s="1"/>
  <c r="B71" i="1"/>
  <c r="AF71" i="1"/>
  <c r="B72" i="1"/>
  <c r="AF72" i="1"/>
  <c r="AJ21" i="1" s="1"/>
  <c r="B73" i="1"/>
  <c r="AF73" i="1"/>
  <c r="B74" i="1"/>
  <c r="AF74" i="1"/>
  <c r="AJ23" i="1" s="1"/>
  <c r="B75" i="1"/>
  <c r="AF75" i="1"/>
  <c r="C76" i="1"/>
  <c r="D76" i="1"/>
  <c r="E76" i="1"/>
  <c r="F76" i="1"/>
  <c r="G76" i="1"/>
  <c r="H76" i="1"/>
  <c r="I76" i="1"/>
  <c r="J76" i="1"/>
  <c r="K76" i="1"/>
  <c r="L76" i="1"/>
  <c r="M76" i="1"/>
  <c r="N76" i="1"/>
  <c r="O76" i="1"/>
  <c r="P76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AD76" i="1"/>
  <c r="AE76" i="1"/>
  <c r="AF76" i="1"/>
  <c r="E79" i="1"/>
  <c r="C81" i="1"/>
  <c r="D81" i="1"/>
  <c r="A82" i="1"/>
  <c r="D82" i="1"/>
  <c r="AF82" i="1"/>
  <c r="AK5" i="1" s="1"/>
  <c r="B83" i="1"/>
  <c r="AF83" i="1"/>
  <c r="AK6" i="1" s="1"/>
  <c r="B84" i="1"/>
  <c r="AF84" i="1"/>
  <c r="B85" i="1"/>
  <c r="AF85" i="1"/>
  <c r="AK8" i="1" s="1"/>
  <c r="B86" i="1"/>
  <c r="AF86" i="1"/>
  <c r="AK9" i="1" s="1"/>
  <c r="B87" i="1"/>
  <c r="AF87" i="1"/>
  <c r="AK10" i="1" s="1"/>
  <c r="B88" i="1"/>
  <c r="AF88" i="1"/>
  <c r="AK11" i="1" s="1"/>
  <c r="B89" i="1"/>
  <c r="AF89" i="1"/>
  <c r="AK12" i="1" s="1"/>
  <c r="B90" i="1"/>
  <c r="AF90" i="1"/>
  <c r="B91" i="1"/>
  <c r="AF91" i="1"/>
  <c r="AK14" i="1" s="1"/>
  <c r="B92" i="1"/>
  <c r="AF92" i="1"/>
  <c r="B93" i="1"/>
  <c r="AF93" i="1"/>
  <c r="AK16" i="1" s="1"/>
  <c r="B94" i="1"/>
  <c r="AF94" i="1"/>
  <c r="AK17" i="1" s="1"/>
  <c r="B95" i="1"/>
  <c r="AF95" i="1"/>
  <c r="AK18" i="1" s="1"/>
  <c r="B96" i="1"/>
  <c r="AF96" i="1"/>
  <c r="AK19" i="1" s="1"/>
  <c r="B97" i="1"/>
  <c r="AF97" i="1"/>
  <c r="AK20" i="1" s="1"/>
  <c r="B98" i="1"/>
  <c r="AF98" i="1"/>
  <c r="AK21" i="1" s="1"/>
  <c r="B99" i="1"/>
  <c r="AF99" i="1"/>
  <c r="AK22" i="1" s="1"/>
  <c r="B100" i="1"/>
  <c r="AF100" i="1"/>
  <c r="B101" i="1"/>
  <c r="AF101" i="1"/>
  <c r="AK24" i="1" s="1"/>
  <c r="C102" i="1"/>
  <c r="C105" i="1" s="1"/>
  <c r="D102" i="1"/>
  <c r="E102" i="1"/>
  <c r="F102" i="1"/>
  <c r="G102" i="1"/>
  <c r="H102" i="1"/>
  <c r="I102" i="1"/>
  <c r="J102" i="1"/>
  <c r="K102" i="1"/>
  <c r="L102" i="1"/>
  <c r="M102" i="1"/>
  <c r="N102" i="1"/>
  <c r="O102" i="1"/>
  <c r="P102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AD102" i="1"/>
  <c r="AE102" i="1"/>
  <c r="E104" i="1"/>
  <c r="D106" i="1"/>
  <c r="A107" i="1"/>
  <c r="D107" i="1"/>
  <c r="AF107" i="1"/>
  <c r="AL5" i="1" s="1"/>
  <c r="B108" i="1"/>
  <c r="AF108" i="1"/>
  <c r="AL6" i="1" s="1"/>
  <c r="B109" i="1"/>
  <c r="AF109" i="1"/>
  <c r="AL7" i="1" s="1"/>
  <c r="B110" i="1"/>
  <c r="AF110" i="1"/>
  <c r="AL8" i="1" s="1"/>
  <c r="B111" i="1"/>
  <c r="AF111" i="1"/>
  <c r="AL9" i="1" s="1"/>
  <c r="B112" i="1"/>
  <c r="AF112" i="1"/>
  <c r="AL10" i="1" s="1"/>
  <c r="B113" i="1"/>
  <c r="AF113" i="1"/>
  <c r="AL11" i="1" s="1"/>
  <c r="B114" i="1"/>
  <c r="AF114" i="1"/>
  <c r="B115" i="1"/>
  <c r="AF115" i="1"/>
  <c r="AL13" i="1" s="1"/>
  <c r="B116" i="1"/>
  <c r="AF116" i="1"/>
  <c r="AL14" i="1" s="1"/>
  <c r="B117" i="1"/>
  <c r="AF117" i="1"/>
  <c r="AL15" i="1" s="1"/>
  <c r="B118" i="1"/>
  <c r="AF118" i="1"/>
  <c r="AL16" i="1" s="1"/>
  <c r="B119" i="1"/>
  <c r="AF119" i="1"/>
  <c r="AL17" i="1" s="1"/>
  <c r="B120" i="1"/>
  <c r="AF120" i="1"/>
  <c r="B121" i="1"/>
  <c r="AF121" i="1"/>
  <c r="AL19" i="1" s="1"/>
  <c r="B122" i="1"/>
  <c r="AF122" i="1"/>
  <c r="AL20" i="1" s="1"/>
  <c r="B123" i="1"/>
  <c r="AF123" i="1"/>
  <c r="AL21" i="1" s="1"/>
  <c r="B124" i="1"/>
  <c r="AF124" i="1"/>
  <c r="AL22" i="1" s="1"/>
  <c r="B125" i="1"/>
  <c r="AF125" i="1"/>
  <c r="AL23" i="1" s="1"/>
  <c r="B126" i="1"/>
  <c r="AF126" i="1"/>
  <c r="AL24" i="1" s="1"/>
  <c r="C127" i="1"/>
  <c r="D127" i="1"/>
  <c r="E127" i="1"/>
  <c r="F127" i="1"/>
  <c r="G127" i="1"/>
  <c r="H127" i="1"/>
  <c r="I127" i="1"/>
  <c r="J127" i="1"/>
  <c r="K127" i="1"/>
  <c r="L127" i="1"/>
  <c r="M127" i="1"/>
  <c r="N127" i="1"/>
  <c r="O127" i="1"/>
  <c r="P127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AD127" i="1"/>
  <c r="AE127" i="1"/>
  <c r="E130" i="1"/>
  <c r="F130" i="1"/>
  <c r="C131" i="1"/>
  <c r="D132" i="1"/>
  <c r="E132" i="1"/>
  <c r="A133" i="1"/>
  <c r="D133" i="1"/>
  <c r="AF133" i="1"/>
  <c r="AM5" i="1" s="1"/>
  <c r="B134" i="1"/>
  <c r="AF134" i="1"/>
  <c r="AM6" i="1" s="1"/>
  <c r="B135" i="1"/>
  <c r="AF135" i="1"/>
  <c r="AM7" i="1" s="1"/>
  <c r="B136" i="1"/>
  <c r="AF136" i="1"/>
  <c r="AM8" i="1" s="1"/>
  <c r="B137" i="1"/>
  <c r="AF137" i="1"/>
  <c r="B138" i="1"/>
  <c r="AF138" i="1"/>
  <c r="AM10" i="1" s="1"/>
  <c r="B139" i="1"/>
  <c r="AF139" i="1"/>
  <c r="B140" i="1"/>
  <c r="AF140" i="1"/>
  <c r="AM12" i="1" s="1"/>
  <c r="B141" i="1"/>
  <c r="AF141" i="1"/>
  <c r="AM13" i="1" s="1"/>
  <c r="B142" i="1"/>
  <c r="AF142" i="1"/>
  <c r="AM14" i="1" s="1"/>
  <c r="B143" i="1"/>
  <c r="AF143" i="1"/>
  <c r="AM15" i="1" s="1"/>
  <c r="B144" i="1"/>
  <c r="AF144" i="1"/>
  <c r="AM16" i="1" s="1"/>
  <c r="B145" i="1"/>
  <c r="AF145" i="1"/>
  <c r="B146" i="1"/>
  <c r="AF146" i="1"/>
  <c r="AM18" i="1" s="1"/>
  <c r="B147" i="1"/>
  <c r="AF147" i="1"/>
  <c r="B148" i="1"/>
  <c r="AF148" i="1"/>
  <c r="AM20" i="1" s="1"/>
  <c r="B149" i="1"/>
  <c r="AF149" i="1"/>
  <c r="B150" i="1"/>
  <c r="AF150" i="1"/>
  <c r="AM22" i="1" s="1"/>
  <c r="B151" i="1"/>
  <c r="AF151" i="1"/>
  <c r="AM23" i="1" s="1"/>
  <c r="B152" i="1"/>
  <c r="AF152" i="1"/>
  <c r="AM24" i="1" s="1"/>
  <c r="C153" i="1"/>
  <c r="D153" i="1"/>
  <c r="E153" i="1"/>
  <c r="F153" i="1"/>
  <c r="G153" i="1"/>
  <c r="H153" i="1"/>
  <c r="I153" i="1"/>
  <c r="J153" i="1"/>
  <c r="K153" i="1"/>
  <c r="L153" i="1"/>
  <c r="M153" i="1"/>
  <c r="N153" i="1"/>
  <c r="O153" i="1"/>
  <c r="P153" i="1"/>
  <c r="Q153" i="1"/>
  <c r="R153" i="1"/>
  <c r="S153" i="1"/>
  <c r="T153" i="1"/>
  <c r="U153" i="1"/>
  <c r="V153" i="1"/>
  <c r="W153" i="1"/>
  <c r="X153" i="1"/>
  <c r="Y153" i="1"/>
  <c r="Z153" i="1"/>
  <c r="AA153" i="1"/>
  <c r="AB153" i="1"/>
  <c r="AC153" i="1"/>
  <c r="AD153" i="1"/>
  <c r="AE153" i="1"/>
  <c r="AF153" i="1"/>
  <c r="E155" i="1"/>
  <c r="F155" i="1" s="1"/>
  <c r="F157" i="1" s="1"/>
  <c r="G155" i="1"/>
  <c r="C157" i="1"/>
  <c r="D157" i="1"/>
  <c r="E157" i="1"/>
  <c r="A158" i="1"/>
  <c r="D158" i="1"/>
  <c r="AF158" i="1"/>
  <c r="B159" i="1"/>
  <c r="AF159" i="1"/>
  <c r="AF178" i="1" s="1"/>
  <c r="B160" i="1"/>
  <c r="AF160" i="1"/>
  <c r="B161" i="1"/>
  <c r="AF161" i="1"/>
  <c r="B162" i="1"/>
  <c r="AF162" i="1"/>
  <c r="B163" i="1"/>
  <c r="AF163" i="1"/>
  <c r="B164" i="1"/>
  <c r="AF164" i="1"/>
  <c r="B165" i="1"/>
  <c r="AF165" i="1"/>
  <c r="B166" i="1"/>
  <c r="AF166" i="1"/>
  <c r="B167" i="1"/>
  <c r="AF167" i="1"/>
  <c r="B168" i="1"/>
  <c r="AF168" i="1"/>
  <c r="B169" i="1"/>
  <c r="AF169" i="1"/>
  <c r="B170" i="1"/>
  <c r="AF170" i="1"/>
  <c r="B171" i="1"/>
  <c r="AF171" i="1"/>
  <c r="B172" i="1"/>
  <c r="AF172" i="1"/>
  <c r="B173" i="1"/>
  <c r="AF173" i="1"/>
  <c r="B174" i="1"/>
  <c r="AF174" i="1"/>
  <c r="B175" i="1"/>
  <c r="AF175" i="1"/>
  <c r="B176" i="1"/>
  <c r="AF176" i="1"/>
  <c r="B177" i="1"/>
  <c r="AF177" i="1"/>
  <c r="C178" i="1"/>
  <c r="D178" i="1"/>
  <c r="F178" i="1"/>
  <c r="G178" i="1"/>
  <c r="H178" i="1"/>
  <c r="I178" i="1"/>
  <c r="J178" i="1"/>
  <c r="K178" i="1"/>
  <c r="L178" i="1"/>
  <c r="M178" i="1"/>
  <c r="N178" i="1"/>
  <c r="O178" i="1"/>
  <c r="P178" i="1"/>
  <c r="Q178" i="1"/>
  <c r="R178" i="1"/>
  <c r="S178" i="1"/>
  <c r="T178" i="1"/>
  <c r="U178" i="1"/>
  <c r="V178" i="1"/>
  <c r="W178" i="1"/>
  <c r="X178" i="1"/>
  <c r="Y178" i="1"/>
  <c r="Z178" i="1"/>
  <c r="AA178" i="1"/>
  <c r="AB178" i="1"/>
  <c r="AC178" i="1"/>
  <c r="AD178" i="1"/>
  <c r="AE178" i="1"/>
  <c r="AN8" i="1" l="1"/>
  <c r="AO8" i="1" s="1"/>
  <c r="AP8" i="1" s="1"/>
  <c r="AN21" i="1"/>
  <c r="AO21" i="1" s="1"/>
  <c r="AP21" i="1" s="1"/>
  <c r="AN24" i="1"/>
  <c r="AO24" i="1" s="1"/>
  <c r="AP24" i="1" s="1"/>
  <c r="AN19" i="1"/>
  <c r="AO19" i="1" s="1"/>
  <c r="AP19" i="1" s="1"/>
  <c r="F27" i="1"/>
  <c r="E29" i="1"/>
  <c r="AN16" i="1"/>
  <c r="AO16" i="1" s="1"/>
  <c r="AP16" i="1" s="1"/>
  <c r="F79" i="1"/>
  <c r="E81" i="1"/>
  <c r="AN17" i="1"/>
  <c r="AO17" i="1" s="1"/>
  <c r="AP17" i="1" s="1"/>
  <c r="AI6" i="1"/>
  <c r="AI25" i="1" s="1"/>
  <c r="AF50" i="1"/>
  <c r="AN20" i="1"/>
  <c r="AO20" i="1" s="1"/>
  <c r="AP20" i="1" s="1"/>
  <c r="AN18" i="1"/>
  <c r="AO18" i="1" s="1"/>
  <c r="AP18" i="1" s="1"/>
  <c r="H155" i="1"/>
  <c r="G157" i="1"/>
  <c r="G53" i="1"/>
  <c r="F55" i="1"/>
  <c r="AN22" i="1"/>
  <c r="AO22" i="1" s="1"/>
  <c r="AP22" i="1" s="1"/>
  <c r="AN12" i="1"/>
  <c r="AO12" i="1" s="1"/>
  <c r="AP12" i="1" s="1"/>
  <c r="G130" i="1"/>
  <c r="F132" i="1"/>
  <c r="AL25" i="1"/>
  <c r="AN10" i="1"/>
  <c r="AO10" i="1" s="1"/>
  <c r="AP10" i="1" s="1"/>
  <c r="AH25" i="1"/>
  <c r="AN6" i="1"/>
  <c r="G2" i="1"/>
  <c r="F4" i="1"/>
  <c r="F104" i="1"/>
  <c r="E106" i="1"/>
  <c r="AF127" i="1"/>
  <c r="AK25" i="1"/>
  <c r="AN15" i="1"/>
  <c r="AO15" i="1" s="1"/>
  <c r="AP15" i="1" s="1"/>
  <c r="AF25" i="1"/>
  <c r="AN9" i="1"/>
  <c r="AO9" i="1" s="1"/>
  <c r="AP9" i="1" s="1"/>
  <c r="AN7" i="1"/>
  <c r="AO7" i="1" s="1"/>
  <c r="AP7" i="1" s="1"/>
  <c r="AJ25" i="1"/>
  <c r="AN23" i="1"/>
  <c r="AO23" i="1" s="1"/>
  <c r="AP23" i="1" s="1"/>
  <c r="AN13" i="1"/>
  <c r="AO13" i="1" s="1"/>
  <c r="AP13" i="1" s="1"/>
  <c r="AN11" i="1"/>
  <c r="AO11" i="1" s="1"/>
  <c r="AP11" i="1" s="1"/>
  <c r="AF102" i="1"/>
  <c r="G79" i="1" l="1"/>
  <c r="F81" i="1"/>
  <c r="H2" i="1"/>
  <c r="G4" i="1"/>
  <c r="I155" i="1"/>
  <c r="H157" i="1"/>
  <c r="AO6" i="1"/>
  <c r="AN25" i="1"/>
  <c r="F106" i="1"/>
  <c r="G104" i="1"/>
  <c r="G132" i="1"/>
  <c r="H130" i="1"/>
  <c r="H53" i="1"/>
  <c r="G55" i="1"/>
  <c r="F29" i="1"/>
  <c r="G27" i="1"/>
  <c r="H27" i="1" l="1"/>
  <c r="G29" i="1"/>
  <c r="I130" i="1"/>
  <c r="H132" i="1"/>
  <c r="AP6" i="1"/>
  <c r="AP25" i="1" s="1"/>
  <c r="AO25" i="1"/>
  <c r="I2" i="1"/>
  <c r="H4" i="1"/>
  <c r="H104" i="1"/>
  <c r="G106" i="1"/>
  <c r="I53" i="1"/>
  <c r="H55" i="1"/>
  <c r="J155" i="1"/>
  <c r="I157" i="1"/>
  <c r="H79" i="1"/>
  <c r="G81" i="1"/>
  <c r="I79" i="1" l="1"/>
  <c r="H81" i="1"/>
  <c r="I4" i="1"/>
  <c r="J2" i="1"/>
  <c r="J130" i="1"/>
  <c r="I132" i="1"/>
  <c r="I55" i="1"/>
  <c r="J53" i="1"/>
  <c r="J157" i="1"/>
  <c r="K155" i="1"/>
  <c r="I104" i="1"/>
  <c r="H106" i="1"/>
  <c r="H29" i="1"/>
  <c r="I27" i="1"/>
  <c r="K53" i="1" l="1"/>
  <c r="J55" i="1"/>
  <c r="K2" i="1"/>
  <c r="J4" i="1"/>
  <c r="J104" i="1"/>
  <c r="I106" i="1"/>
  <c r="J27" i="1"/>
  <c r="I29" i="1"/>
  <c r="K157" i="1"/>
  <c r="L155" i="1"/>
  <c r="K130" i="1"/>
  <c r="J132" i="1"/>
  <c r="I81" i="1"/>
  <c r="J79" i="1"/>
  <c r="K132" i="1" l="1"/>
  <c r="L130" i="1"/>
  <c r="J29" i="1"/>
  <c r="K27" i="1"/>
  <c r="L2" i="1"/>
  <c r="K4" i="1"/>
  <c r="K79" i="1"/>
  <c r="J81" i="1"/>
  <c r="M155" i="1"/>
  <c r="L157" i="1"/>
  <c r="K104" i="1"/>
  <c r="J106" i="1"/>
  <c r="L53" i="1"/>
  <c r="K55" i="1"/>
  <c r="L27" i="1" l="1"/>
  <c r="K29" i="1"/>
  <c r="L104" i="1"/>
  <c r="K106" i="1"/>
  <c r="K81" i="1"/>
  <c r="L79" i="1"/>
  <c r="M130" i="1"/>
  <c r="L132" i="1"/>
  <c r="M53" i="1"/>
  <c r="L55" i="1"/>
  <c r="N155" i="1"/>
  <c r="M157" i="1"/>
  <c r="M2" i="1"/>
  <c r="L4" i="1"/>
  <c r="L106" i="1" l="1"/>
  <c r="M104" i="1"/>
  <c r="N157" i="1"/>
  <c r="O155" i="1"/>
  <c r="N130" i="1"/>
  <c r="M132" i="1"/>
  <c r="M79" i="1"/>
  <c r="L81" i="1"/>
  <c r="M4" i="1"/>
  <c r="N2" i="1"/>
  <c r="M55" i="1"/>
  <c r="N53" i="1"/>
  <c r="L29" i="1"/>
  <c r="M27" i="1"/>
  <c r="M81" i="1" l="1"/>
  <c r="N79" i="1"/>
  <c r="O53" i="1"/>
  <c r="N55" i="1"/>
  <c r="P155" i="1"/>
  <c r="O157" i="1"/>
  <c r="N27" i="1"/>
  <c r="M29" i="1"/>
  <c r="O2" i="1"/>
  <c r="N4" i="1"/>
  <c r="N104" i="1"/>
  <c r="M106" i="1"/>
  <c r="O130" i="1"/>
  <c r="N132" i="1"/>
  <c r="N106" i="1" l="1"/>
  <c r="O104" i="1"/>
  <c r="N29" i="1"/>
  <c r="O27" i="1"/>
  <c r="P53" i="1"/>
  <c r="O55" i="1"/>
  <c r="O79" i="1"/>
  <c r="N81" i="1"/>
  <c r="O132" i="1"/>
  <c r="P130" i="1"/>
  <c r="P2" i="1"/>
  <c r="O4" i="1"/>
  <c r="P157" i="1"/>
  <c r="Q155" i="1"/>
  <c r="P27" i="1" l="1"/>
  <c r="O29" i="1"/>
  <c r="Q2" i="1"/>
  <c r="P4" i="1"/>
  <c r="P79" i="1"/>
  <c r="O81" i="1"/>
  <c r="R155" i="1"/>
  <c r="Q157" i="1"/>
  <c r="Q130" i="1"/>
  <c r="P132" i="1"/>
  <c r="P104" i="1"/>
  <c r="O106" i="1"/>
  <c r="Q53" i="1"/>
  <c r="P55" i="1"/>
  <c r="Q4" i="1" l="1"/>
  <c r="R2" i="1"/>
  <c r="Q104" i="1"/>
  <c r="P106" i="1"/>
  <c r="S155" i="1"/>
  <c r="R157" i="1"/>
  <c r="Q55" i="1"/>
  <c r="R53" i="1"/>
  <c r="R130" i="1"/>
  <c r="Q132" i="1"/>
  <c r="Q79" i="1"/>
  <c r="P81" i="1"/>
  <c r="P29" i="1"/>
  <c r="Q27" i="1"/>
  <c r="S53" i="1" l="1"/>
  <c r="R55" i="1"/>
  <c r="Q81" i="1"/>
  <c r="R79" i="1"/>
  <c r="R104" i="1"/>
  <c r="Q106" i="1"/>
  <c r="R27" i="1"/>
  <c r="Q29" i="1"/>
  <c r="S2" i="1"/>
  <c r="R4" i="1"/>
  <c r="S130" i="1"/>
  <c r="R132" i="1"/>
  <c r="T155" i="1"/>
  <c r="S157" i="1"/>
  <c r="S79" i="1" l="1"/>
  <c r="R81" i="1"/>
  <c r="S132" i="1"/>
  <c r="T130" i="1"/>
  <c r="R29" i="1"/>
  <c r="S27" i="1"/>
  <c r="U155" i="1"/>
  <c r="T157" i="1"/>
  <c r="T2" i="1"/>
  <c r="S4" i="1"/>
  <c r="S104" i="1"/>
  <c r="R106" i="1"/>
  <c r="T53" i="1"/>
  <c r="S55" i="1"/>
  <c r="U130" i="1" l="1"/>
  <c r="T132" i="1"/>
  <c r="T104" i="1"/>
  <c r="S106" i="1"/>
  <c r="V155" i="1"/>
  <c r="U157" i="1"/>
  <c r="T27" i="1"/>
  <c r="S29" i="1"/>
  <c r="U53" i="1"/>
  <c r="T55" i="1"/>
  <c r="U2" i="1"/>
  <c r="T4" i="1"/>
  <c r="T79" i="1"/>
  <c r="S81" i="1"/>
  <c r="T106" i="1" l="1"/>
  <c r="U104" i="1"/>
  <c r="U4" i="1"/>
  <c r="V2" i="1"/>
  <c r="T29" i="1"/>
  <c r="U27" i="1"/>
  <c r="U79" i="1"/>
  <c r="T81" i="1"/>
  <c r="U55" i="1"/>
  <c r="V53" i="1"/>
  <c r="W155" i="1"/>
  <c r="V157" i="1"/>
  <c r="U132" i="1"/>
  <c r="V130" i="1"/>
  <c r="W2" i="1" l="1"/>
  <c r="V4" i="1"/>
  <c r="X155" i="1"/>
  <c r="W157" i="1"/>
  <c r="U81" i="1"/>
  <c r="V79" i="1"/>
  <c r="W130" i="1"/>
  <c r="V132" i="1"/>
  <c r="W53" i="1"/>
  <c r="V55" i="1"/>
  <c r="V27" i="1"/>
  <c r="U29" i="1"/>
  <c r="V104" i="1"/>
  <c r="U106" i="1"/>
  <c r="V29" i="1" l="1"/>
  <c r="W27" i="1"/>
  <c r="W132" i="1"/>
  <c r="X130" i="1"/>
  <c r="Y155" i="1"/>
  <c r="X157" i="1"/>
  <c r="W79" i="1"/>
  <c r="V81" i="1"/>
  <c r="V106" i="1"/>
  <c r="W104" i="1"/>
  <c r="X53" i="1"/>
  <c r="W55" i="1"/>
  <c r="X2" i="1"/>
  <c r="W4" i="1"/>
  <c r="Y130" i="1" l="1"/>
  <c r="X132" i="1"/>
  <c r="Y53" i="1"/>
  <c r="X55" i="1"/>
  <c r="X79" i="1"/>
  <c r="W81" i="1"/>
  <c r="X104" i="1"/>
  <c r="W106" i="1"/>
  <c r="X27" i="1"/>
  <c r="W29" i="1"/>
  <c r="Y2" i="1"/>
  <c r="X4" i="1"/>
  <c r="Z155" i="1"/>
  <c r="Y157" i="1"/>
  <c r="Y55" i="1" l="1"/>
  <c r="Z53" i="1"/>
  <c r="Y4" i="1"/>
  <c r="Z2" i="1"/>
  <c r="Y104" i="1"/>
  <c r="X106" i="1"/>
  <c r="AA155" i="1"/>
  <c r="Z157" i="1"/>
  <c r="X29" i="1"/>
  <c r="Y27" i="1"/>
  <c r="Y79" i="1"/>
  <c r="X81" i="1"/>
  <c r="Z130" i="1"/>
  <c r="Y132" i="1"/>
  <c r="AB155" i="1" l="1"/>
  <c r="AA157" i="1"/>
  <c r="AA2" i="1"/>
  <c r="Z4" i="1"/>
  <c r="Y81" i="1"/>
  <c r="Z79" i="1"/>
  <c r="Z27" i="1"/>
  <c r="Y29" i="1"/>
  <c r="AA53" i="1"/>
  <c r="Z55" i="1"/>
  <c r="AA130" i="1"/>
  <c r="Z132" i="1"/>
  <c r="Z104" i="1"/>
  <c r="Y106" i="1"/>
  <c r="AB2" i="1" l="1"/>
  <c r="AA4" i="1"/>
  <c r="AA132" i="1"/>
  <c r="AB130" i="1"/>
  <c r="Z29" i="1"/>
  <c r="AA27" i="1"/>
  <c r="AA79" i="1"/>
  <c r="Z81" i="1"/>
  <c r="AA104" i="1"/>
  <c r="Z106" i="1"/>
  <c r="AB53" i="1"/>
  <c r="AA55" i="1"/>
  <c r="AC155" i="1"/>
  <c r="AB157" i="1"/>
  <c r="AA81" i="1" l="1"/>
  <c r="AB79" i="1"/>
  <c r="AC130" i="1"/>
  <c r="AB132" i="1"/>
  <c r="AC53" i="1"/>
  <c r="AB55" i="1"/>
  <c r="AB27" i="1"/>
  <c r="AA29" i="1"/>
  <c r="AD155" i="1"/>
  <c r="AC157" i="1"/>
  <c r="AB104" i="1"/>
  <c r="AA106" i="1"/>
  <c r="AC2" i="1"/>
  <c r="AB4" i="1"/>
  <c r="AB106" i="1" l="1"/>
  <c r="AC104" i="1"/>
  <c r="AB29" i="1"/>
  <c r="AC27" i="1"/>
  <c r="AD130" i="1"/>
  <c r="AC132" i="1"/>
  <c r="AC79" i="1"/>
  <c r="AB81" i="1"/>
  <c r="AC4" i="1"/>
  <c r="AD2" i="1"/>
  <c r="AE155" i="1"/>
  <c r="AE157" i="1" s="1"/>
  <c r="AD157" i="1"/>
  <c r="AC55" i="1"/>
  <c r="AD53" i="1"/>
  <c r="AD27" i="1" l="1"/>
  <c r="AC29" i="1"/>
  <c r="AC81" i="1"/>
  <c r="AD79" i="1"/>
  <c r="AE53" i="1"/>
  <c r="AE55" i="1" s="1"/>
  <c r="AD55" i="1"/>
  <c r="AE2" i="1"/>
  <c r="AE4" i="1" s="1"/>
  <c r="AD4" i="1"/>
  <c r="AD104" i="1"/>
  <c r="AC106" i="1"/>
  <c r="AE130" i="1"/>
  <c r="AE132" i="1" s="1"/>
  <c r="AD132" i="1"/>
  <c r="AD106" i="1" l="1"/>
  <c r="AE104" i="1"/>
  <c r="AE106" i="1" s="1"/>
  <c r="AD29" i="1"/>
  <c r="AE27" i="1"/>
  <c r="AE29" i="1" s="1"/>
  <c r="AE79" i="1"/>
  <c r="AE81" i="1" s="1"/>
  <c r="AD81" i="1"/>
</calcChain>
</file>

<file path=xl/sharedStrings.xml><?xml version="1.0" encoding="utf-8"?>
<sst xmlns="http://schemas.openxmlformats.org/spreadsheetml/2006/main" count="265" uniqueCount="27">
  <si>
    <t>Dimanche</t>
  </si>
  <si>
    <t>A</t>
  </si>
  <si>
    <t>samedi</t>
  </si>
  <si>
    <t>Vendredi</t>
  </si>
  <si>
    <t>jeudi</t>
  </si>
  <si>
    <t>Mercredi</t>
  </si>
  <si>
    <t>Mardi</t>
  </si>
  <si>
    <t>Samreth   Sam Ang</t>
  </si>
  <si>
    <t>Collado francisco</t>
  </si>
  <si>
    <t>Recrutement</t>
  </si>
  <si>
    <t>Corinne  Petit</t>
  </si>
  <si>
    <t>Romeo Andres</t>
  </si>
  <si>
    <t>Noel Robert</t>
  </si>
  <si>
    <t>Mussard Romuald</t>
  </si>
  <si>
    <t>Jean Batiste  Tatiana</t>
  </si>
  <si>
    <t xml:space="preserve">Skri Kanta Jeanne </t>
  </si>
  <si>
    <t xml:space="preserve">Sandrine Piat </t>
  </si>
  <si>
    <t>Pascal  Tournoux</t>
  </si>
  <si>
    <t xml:space="preserve">David Slama </t>
  </si>
  <si>
    <t>Temps Pause</t>
  </si>
  <si>
    <t>Mensuel</t>
  </si>
  <si>
    <t>N° CAISSE</t>
  </si>
  <si>
    <t>Dominique      Magasin      semaine   impaire</t>
  </si>
  <si>
    <t>Lundi</t>
  </si>
  <si>
    <t xml:space="preserve">Dominique     magasin      semaine   impaire </t>
  </si>
  <si>
    <t>²</t>
  </si>
  <si>
    <t>hebdo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</si>
</sst>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7"/>
      <name val="Arial Narrow"/>
      <family val="2"/>
    </font>
    <font>
      <sz val="12"/>
      <name val="Arial Narrow"/>
      <family val="2"/>
    </font>
    <font>
      <sz val="12"/>
      <name val="Arial"/>
      <family val="2"/>
    </font>
    <font>
      <b/>
      <sz val="7"/>
      <color indexed="10"/>
      <name val="Arial Narrow"/>
      <family val="2"/>
    </font>
    <font>
      <b/>
      <sz val="7"/>
      <name val="Arial Narrow"/>
      <family val="2"/>
    </font>
    <font>
      <sz val="1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gray0625">
        <bgColor theme="8" tint="0.59996337778862885"/>
      </patternFill>
    </fill>
    <fill>
      <patternFill patternType="solid">
        <fgColor rgb="FFC0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2">
    <xf numFmtId="0" fontId="0" fillId="0" borderId="0" xfId="0"/>
    <xf numFmtId="4" fontId="0" fillId="0" borderId="0" xfId="0" applyNumberFormat="1"/>
    <xf numFmtId="2" fontId="0" fillId="0" borderId="0" xfId="0" applyNumberFormat="1"/>
    <xf numFmtId="2" fontId="1" fillId="0" borderId="0" xfId="0" applyNumberFormat="1" applyFont="1"/>
    <xf numFmtId="0" fontId="1" fillId="0" borderId="0" xfId="0" applyFont="1"/>
    <xf numFmtId="2" fontId="2" fillId="0" borderId="1" xfId="0" applyNumberFormat="1" applyFont="1" applyFill="1" applyBorder="1"/>
    <xf numFmtId="0" fontId="1" fillId="0" borderId="2" xfId="0" applyFont="1" applyBorder="1"/>
    <xf numFmtId="0" fontId="1" fillId="0" borderId="3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2" borderId="3" xfId="0" applyFont="1" applyFill="1" applyBorder="1"/>
    <xf numFmtId="0" fontId="1" fillId="0" borderId="5" xfId="0" applyFont="1" applyFill="1" applyBorder="1"/>
    <xf numFmtId="0" fontId="1" fillId="3" borderId="6" xfId="0" applyFont="1" applyFill="1" applyBorder="1"/>
    <xf numFmtId="0" fontId="1" fillId="3" borderId="7" xfId="0" applyFont="1" applyFill="1" applyBorder="1"/>
    <xf numFmtId="0" fontId="1" fillId="3" borderId="2" xfId="0" applyFont="1" applyFill="1" applyBorder="1"/>
    <xf numFmtId="0" fontId="1" fillId="4" borderId="3" xfId="0" applyFont="1" applyFill="1" applyBorder="1"/>
    <xf numFmtId="0" fontId="1" fillId="5" borderId="3" xfId="0" applyFont="1" applyFill="1" applyBorder="1"/>
    <xf numFmtId="0" fontId="1" fillId="6" borderId="3" xfId="0" applyFont="1" applyFill="1" applyBorder="1"/>
    <xf numFmtId="0" fontId="1" fillId="7" borderId="3" xfId="0" applyFont="1" applyFill="1" applyBorder="1"/>
    <xf numFmtId="0" fontId="1" fillId="8" borderId="3" xfId="0" applyFont="1" applyFill="1" applyBorder="1"/>
    <xf numFmtId="0" fontId="1" fillId="3" borderId="8" xfId="0" applyFont="1" applyFill="1" applyBorder="1"/>
    <xf numFmtId="0" fontId="1" fillId="3" borderId="5" xfId="0" applyFont="1" applyFill="1" applyBorder="1"/>
    <xf numFmtId="0" fontId="1" fillId="9" borderId="3" xfId="0" applyFont="1" applyFill="1" applyBorder="1"/>
    <xf numFmtId="0" fontId="1" fillId="10" borderId="3" xfId="0" applyFont="1" applyFill="1" applyBorder="1"/>
    <xf numFmtId="0" fontId="1" fillId="11" borderId="3" xfId="0" applyFont="1" applyFill="1" applyBorder="1"/>
    <xf numFmtId="0" fontId="1" fillId="12" borderId="3" xfId="0" applyFont="1" applyFill="1" applyBorder="1"/>
    <xf numFmtId="0" fontId="1" fillId="13" borderId="3" xfId="0" applyFont="1" applyFill="1" applyBorder="1"/>
    <xf numFmtId="0" fontId="1" fillId="14" borderId="9" xfId="0" applyFont="1" applyFill="1" applyBorder="1"/>
    <xf numFmtId="0" fontId="4" fillId="14" borderId="11" xfId="0" applyFont="1" applyFill="1" applyBorder="1" applyAlignment="1">
      <alignment horizontal="right"/>
    </xf>
    <xf numFmtId="0" fontId="4" fillId="14" borderId="12" xfId="0" applyFont="1" applyFill="1" applyBorder="1" applyAlignment="1">
      <alignment horizontal="right"/>
    </xf>
    <xf numFmtId="20" fontId="5" fillId="0" borderId="11" xfId="0" applyNumberFormat="1" applyFont="1" applyBorder="1" applyAlignment="1">
      <alignment horizontal="left"/>
    </xf>
    <xf numFmtId="0" fontId="5" fillId="0" borderId="12" xfId="0" applyFont="1" applyBorder="1"/>
    <xf numFmtId="20" fontId="5" fillId="0" borderId="11" xfId="0" applyNumberFormat="1" applyFont="1" applyBorder="1" applyAlignment="1">
      <alignment horizontal="center" vertical="center"/>
    </xf>
    <xf numFmtId="20" fontId="5" fillId="0" borderId="13" xfId="0" applyNumberFormat="1" applyFont="1" applyBorder="1" applyAlignment="1">
      <alignment horizontal="right"/>
    </xf>
    <xf numFmtId="20" fontId="5" fillId="0" borderId="13" xfId="0" applyNumberFormat="1" applyFont="1" applyBorder="1" applyAlignment="1">
      <alignment horizontal="left"/>
    </xf>
    <xf numFmtId="0" fontId="5" fillId="0" borderId="14" xfId="0" applyFont="1" applyBorder="1"/>
    <xf numFmtId="20" fontId="1" fillId="0" borderId="0" xfId="0" applyNumberFormat="1" applyFont="1"/>
    <xf numFmtId="0" fontId="1" fillId="2" borderId="2" xfId="0" applyFont="1" applyFill="1" applyBorder="1"/>
    <xf numFmtId="0" fontId="1" fillId="4" borderId="6" xfId="0" applyFont="1" applyFill="1" applyBorder="1"/>
    <xf numFmtId="0" fontId="1" fillId="5" borderId="2" xfId="0" applyFont="1" applyFill="1" applyBorder="1"/>
    <xf numFmtId="0" fontId="1" fillId="7" borderId="2" xfId="0" applyFont="1" applyFill="1" applyBorder="1"/>
    <xf numFmtId="0" fontId="1" fillId="8" borderId="2" xfId="0" applyFont="1" applyFill="1" applyBorder="1"/>
    <xf numFmtId="0" fontId="1" fillId="0" borderId="2" xfId="0" applyFont="1" applyFill="1" applyBorder="1"/>
    <xf numFmtId="0" fontId="1" fillId="9" borderId="2" xfId="0" applyFont="1" applyFill="1" applyBorder="1"/>
    <xf numFmtId="0" fontId="1" fillId="10" borderId="2" xfId="0" applyFont="1" applyFill="1" applyBorder="1"/>
    <xf numFmtId="0" fontId="1" fillId="15" borderId="2" xfId="0" applyFont="1" applyFill="1" applyBorder="1"/>
    <xf numFmtId="0" fontId="1" fillId="14" borderId="2" xfId="0" applyFont="1" applyFill="1" applyBorder="1"/>
    <xf numFmtId="0" fontId="1" fillId="13" borderId="2" xfId="0" applyFont="1" applyFill="1" applyBorder="1"/>
    <xf numFmtId="0" fontId="5" fillId="0" borderId="11" xfId="0" applyFont="1" applyBorder="1"/>
    <xf numFmtId="0" fontId="1" fillId="11" borderId="5" xfId="0" applyFont="1" applyFill="1" applyBorder="1"/>
    <xf numFmtId="0" fontId="1" fillId="11" borderId="6" xfId="0" applyFont="1" applyFill="1" applyBorder="1"/>
    <xf numFmtId="0" fontId="1" fillId="11" borderId="7" xfId="0" applyFont="1" applyFill="1" applyBorder="1"/>
    <xf numFmtId="0" fontId="1" fillId="11" borderId="15" xfId="0" applyFont="1" applyFill="1" applyBorder="1"/>
    <xf numFmtId="0" fontId="1" fillId="16" borderId="2" xfId="0" applyFont="1" applyFill="1" applyBorder="1"/>
    <xf numFmtId="0" fontId="1" fillId="11" borderId="16" xfId="0" applyFont="1" applyFill="1" applyBorder="1"/>
    <xf numFmtId="20" fontId="5" fillId="14" borderId="11" xfId="0" applyNumberFormat="1" applyFont="1" applyFill="1" applyBorder="1" applyAlignment="1">
      <alignment horizontal="left"/>
    </xf>
    <xf numFmtId="4" fontId="6" fillId="0" borderId="0" xfId="0" applyNumberFormat="1" applyFont="1"/>
    <xf numFmtId="2" fontId="6" fillId="0" borderId="0" xfId="0" applyNumberFormat="1" applyFont="1"/>
    <xf numFmtId="0" fontId="6" fillId="0" borderId="0" xfId="0" applyFont="1"/>
    <xf numFmtId="0" fontId="1" fillId="0" borderId="6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19" borderId="6" xfId="0" applyFont="1" applyFill="1" applyBorder="1" applyAlignment="1">
      <alignment horizontal="center" vertical="center"/>
    </xf>
    <xf numFmtId="0" fontId="1" fillId="19" borderId="8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5" fillId="13" borderId="3" xfId="0" applyFont="1" applyFill="1" applyBorder="1"/>
    <xf numFmtId="0" fontId="5" fillId="12" borderId="3" xfId="0" applyFont="1" applyFill="1" applyBorder="1"/>
    <xf numFmtId="0" fontId="5" fillId="0" borderId="3" xfId="0" applyFont="1" applyBorder="1"/>
    <xf numFmtId="0" fontId="5" fillId="11" borderId="3" xfId="0" applyFont="1" applyFill="1" applyBorder="1"/>
    <xf numFmtId="0" fontId="5" fillId="10" borderId="3" xfId="0" applyFont="1" applyFill="1" applyBorder="1"/>
    <xf numFmtId="0" fontId="5" fillId="18" borderId="3" xfId="0" applyFont="1" applyFill="1" applyBorder="1"/>
    <xf numFmtId="0" fontId="5" fillId="8" borderId="3" xfId="0" applyFont="1" applyFill="1" applyBorder="1"/>
    <xf numFmtId="0" fontId="5" fillId="7" borderId="3" xfId="0" applyFont="1" applyFill="1" applyBorder="1"/>
    <xf numFmtId="0" fontId="5" fillId="17" borderId="3" xfId="0" applyFont="1" applyFill="1" applyBorder="1"/>
    <xf numFmtId="0" fontId="5" fillId="4" borderId="3" xfId="0" applyFont="1" applyFill="1" applyBorder="1"/>
    <xf numFmtId="0" fontId="5" fillId="2" borderId="15" xfId="0" applyFont="1" applyFill="1" applyBorder="1"/>
    <xf numFmtId="0" fontId="5" fillId="2" borderId="3" xfId="0" applyFont="1" applyFill="1" applyBorder="1"/>
    <xf numFmtId="0" fontId="5" fillId="3" borderId="3" xfId="0" applyFont="1" applyFill="1" applyBorder="1"/>
    <xf numFmtId="0" fontId="5" fillId="9" borderId="3" xfId="0" applyFont="1" applyFill="1" applyBorder="1"/>
    <xf numFmtId="0" fontId="5" fillId="5" borderId="3" xfId="0" applyFont="1" applyFill="1" applyBorder="1"/>
    <xf numFmtId="0" fontId="0" fillId="0" borderId="0" xfId="0" applyFill="1"/>
    <xf numFmtId="0" fontId="1" fillId="0" borderId="0" xfId="0" applyFont="1" applyFill="1" applyBorder="1"/>
    <xf numFmtId="0" fontId="1" fillId="14" borderId="4" xfId="0" applyFont="1" applyFill="1" applyBorder="1" applyAlignment="1">
      <alignment horizontal="center" vertical="center" textRotation="180"/>
    </xf>
    <xf numFmtId="0" fontId="0" fillId="14" borderId="4" xfId="0" applyFill="1" applyBorder="1" applyAlignment="1">
      <alignment horizontal="center" vertical="center" textRotation="180"/>
    </xf>
    <xf numFmtId="0" fontId="2" fillId="14" borderId="10" xfId="0" applyFont="1" applyFill="1" applyBorder="1" applyAlignment="1">
      <alignment horizontal="center" vertical="center"/>
    </xf>
    <xf numFmtId="0" fontId="0" fillId="14" borderId="10" xfId="0" applyFill="1" applyBorder="1" applyAlignment="1">
      <alignment horizontal="center" vertical="center"/>
    </xf>
    <xf numFmtId="0" fontId="0" fillId="14" borderId="9" xfId="0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3" fillId="14" borderId="10" xfId="0" applyFont="1" applyFill="1" applyBorder="1" applyAlignment="1">
      <alignment horizontal="center" vertical="center"/>
    </xf>
    <xf numFmtId="0" fontId="3" fillId="14" borderId="9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 textRotation="180"/>
    </xf>
    <xf numFmtId="0" fontId="2" fillId="14" borderId="9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78"/>
  <sheetViews>
    <sheetView tabSelected="1" workbookViewId="0">
      <selection activeCell="T85" sqref="T85"/>
    </sheetView>
  </sheetViews>
  <sheetFormatPr baseColWidth="10" defaultRowHeight="15" x14ac:dyDescent="0.25"/>
  <cols>
    <col min="1" max="1" width="2.5703125" style="4" customWidth="1"/>
    <col min="2" max="2" width="14.42578125" style="4" customWidth="1"/>
    <col min="3" max="30" width="4.7109375" style="4" customWidth="1"/>
    <col min="31" max="31" width="4.7109375" style="3" customWidth="1"/>
    <col min="32" max="32" width="8" customWidth="1"/>
    <col min="33" max="33" width="13.7109375" customWidth="1"/>
    <col min="34" max="34" width="6.85546875" customWidth="1"/>
    <col min="35" max="35" width="6.42578125" customWidth="1"/>
    <col min="36" max="36" width="8.42578125" customWidth="1"/>
    <col min="37" max="37" width="6" customWidth="1"/>
    <col min="38" max="38" width="10.5703125" customWidth="1"/>
    <col min="39" max="39" width="8.42578125" customWidth="1"/>
    <col min="40" max="40" width="7.42578125" customWidth="1"/>
    <col min="41" max="41" width="11.42578125" style="2"/>
    <col min="42" max="42" width="11.42578125" style="1"/>
  </cols>
  <sheetData>
    <row r="1" spans="1:42" ht="15.75" thickBot="1" x14ac:dyDescent="0.3">
      <c r="A1" s="4" t="s">
        <v>25</v>
      </c>
      <c r="C1" s="37">
        <v>2.0833333333333332E-2</v>
      </c>
      <c r="D1" s="37">
        <v>2.0833333333333332E-2</v>
      </c>
      <c r="E1" s="37">
        <v>2.0833333333333332E-2</v>
      </c>
      <c r="F1" s="37">
        <v>2.0833333333333332E-2</v>
      </c>
      <c r="G1" s="37">
        <v>2.0833333333333332E-2</v>
      </c>
      <c r="H1" s="37">
        <v>2.0833333333333332E-2</v>
      </c>
      <c r="I1" s="37">
        <v>2.0833333333333332E-2</v>
      </c>
      <c r="J1" s="37">
        <v>2.0833333333333332E-2</v>
      </c>
      <c r="K1" s="37">
        <v>2.0833333333333332E-2</v>
      </c>
      <c r="L1" s="37">
        <v>2.0833333333333332E-2</v>
      </c>
      <c r="M1" s="37">
        <v>2.0833333333333332E-2</v>
      </c>
      <c r="N1" s="37">
        <v>2.0833333333333332E-2</v>
      </c>
      <c r="O1" s="37">
        <v>2.0833333333333332E-2</v>
      </c>
      <c r="P1" s="37">
        <v>2.0833333333333332E-2</v>
      </c>
      <c r="Q1" s="37">
        <v>2.0833333333333332E-2</v>
      </c>
      <c r="R1" s="37">
        <v>2.0833333333333332E-2</v>
      </c>
      <c r="S1" s="37">
        <v>2.0833333333333332E-2</v>
      </c>
      <c r="T1" s="37">
        <v>2.0833333333333332E-2</v>
      </c>
      <c r="U1" s="37">
        <v>2.0833333333333332E-2</v>
      </c>
      <c r="V1" s="37">
        <v>2.0833333333333332E-2</v>
      </c>
      <c r="W1" s="37">
        <v>2.0833333333333332E-2</v>
      </c>
      <c r="X1" s="37">
        <v>2.0833333333333332E-2</v>
      </c>
      <c r="Y1" s="37">
        <v>2.0833333333333332E-2</v>
      </c>
      <c r="Z1" s="37">
        <v>2.0833333333333332E-2</v>
      </c>
      <c r="AA1" s="37">
        <v>2.0833333333333332E-2</v>
      </c>
      <c r="AB1" s="37">
        <v>2.0833333333333332E-2</v>
      </c>
      <c r="AC1" s="37">
        <v>2.0833333333333332E-2</v>
      </c>
      <c r="AD1" s="37">
        <v>2.0833333333333332E-2</v>
      </c>
      <c r="AE1" s="37">
        <v>2.0833333333333332E-2</v>
      </c>
    </row>
    <row r="2" spans="1:42" ht="15.75" thickBot="1" x14ac:dyDescent="0.3">
      <c r="B2" s="36">
        <v>7</v>
      </c>
      <c r="C2" s="35">
        <v>0.29166666666666669</v>
      </c>
      <c r="D2" s="35">
        <v>0.3125</v>
      </c>
      <c r="E2" s="34">
        <f t="shared" ref="E2:AE2" si="0">D1+D2</f>
        <v>0.33333333333333331</v>
      </c>
      <c r="F2" s="34">
        <f t="shared" si="0"/>
        <v>0.35416666666666663</v>
      </c>
      <c r="G2" s="34">
        <f t="shared" si="0"/>
        <v>0.37499999999999994</v>
      </c>
      <c r="H2" s="34">
        <f t="shared" si="0"/>
        <v>0.39583333333333326</v>
      </c>
      <c r="I2" s="34">
        <f t="shared" si="0"/>
        <v>0.41666666666666657</v>
      </c>
      <c r="J2" s="34">
        <f t="shared" si="0"/>
        <v>0.43749999999999989</v>
      </c>
      <c r="K2" s="34">
        <f t="shared" si="0"/>
        <v>0.4583333333333332</v>
      </c>
      <c r="L2" s="34">
        <f t="shared" si="0"/>
        <v>0.47916666666666652</v>
      </c>
      <c r="M2" s="34">
        <f t="shared" si="0"/>
        <v>0.49999999999999983</v>
      </c>
      <c r="N2" s="34">
        <f t="shared" si="0"/>
        <v>0.52083333333333315</v>
      </c>
      <c r="O2" s="34">
        <f t="shared" si="0"/>
        <v>0.54166666666666652</v>
      </c>
      <c r="P2" s="34">
        <f t="shared" si="0"/>
        <v>0.56249999999999989</v>
      </c>
      <c r="Q2" s="34">
        <f t="shared" si="0"/>
        <v>0.58333333333333326</v>
      </c>
      <c r="R2" s="34">
        <f t="shared" si="0"/>
        <v>0.60416666666666663</v>
      </c>
      <c r="S2" s="34">
        <f t="shared" si="0"/>
        <v>0.625</v>
      </c>
      <c r="T2" s="34">
        <f t="shared" si="0"/>
        <v>0.64583333333333337</v>
      </c>
      <c r="U2" s="34">
        <f t="shared" si="0"/>
        <v>0.66666666666666674</v>
      </c>
      <c r="V2" s="34">
        <f t="shared" si="0"/>
        <v>0.68750000000000011</v>
      </c>
      <c r="W2" s="34">
        <f t="shared" si="0"/>
        <v>0.70833333333333348</v>
      </c>
      <c r="X2" s="34">
        <f t="shared" si="0"/>
        <v>0.72916666666666685</v>
      </c>
      <c r="Y2" s="34">
        <f t="shared" si="0"/>
        <v>0.75000000000000022</v>
      </c>
      <c r="Z2" s="34">
        <f t="shared" si="0"/>
        <v>0.77083333333333359</v>
      </c>
      <c r="AA2" s="34">
        <f t="shared" si="0"/>
        <v>0.79166666666666696</v>
      </c>
      <c r="AB2" s="34">
        <f t="shared" si="0"/>
        <v>0.81250000000000033</v>
      </c>
      <c r="AC2" s="34">
        <f t="shared" si="0"/>
        <v>0.8333333333333337</v>
      </c>
      <c r="AD2" s="34">
        <f t="shared" si="0"/>
        <v>0.85416666666666707</v>
      </c>
      <c r="AE2" s="34">
        <f t="shared" si="0"/>
        <v>0.87500000000000044</v>
      </c>
    </row>
    <row r="3" spans="1:42" ht="15.75" thickBot="1" x14ac:dyDescent="0.3">
      <c r="B3" s="32"/>
      <c r="C3" s="33" t="s">
        <v>1</v>
      </c>
      <c r="D3" s="33" t="s">
        <v>1</v>
      </c>
      <c r="E3" s="33" t="s">
        <v>1</v>
      </c>
      <c r="F3" s="33" t="s">
        <v>1</v>
      </c>
      <c r="G3" s="33" t="s">
        <v>1</v>
      </c>
      <c r="H3" s="33" t="s">
        <v>1</v>
      </c>
      <c r="I3" s="33" t="s">
        <v>1</v>
      </c>
      <c r="J3" s="33" t="s">
        <v>1</v>
      </c>
      <c r="K3" s="33" t="s">
        <v>1</v>
      </c>
      <c r="L3" s="33" t="s">
        <v>1</v>
      </c>
      <c r="M3" s="33" t="s">
        <v>1</v>
      </c>
      <c r="N3" s="33" t="s">
        <v>1</v>
      </c>
      <c r="O3" s="33" t="s">
        <v>1</v>
      </c>
      <c r="P3" s="33" t="s">
        <v>1</v>
      </c>
      <c r="Q3" s="33" t="s">
        <v>1</v>
      </c>
      <c r="R3" s="33" t="s">
        <v>1</v>
      </c>
      <c r="S3" s="33" t="s">
        <v>1</v>
      </c>
      <c r="T3" s="33" t="s">
        <v>1</v>
      </c>
      <c r="U3" s="33" t="s">
        <v>1</v>
      </c>
      <c r="V3" s="33" t="s">
        <v>1</v>
      </c>
      <c r="W3" s="33" t="s">
        <v>1</v>
      </c>
      <c r="X3" s="33" t="s">
        <v>1</v>
      </c>
      <c r="Y3" s="33" t="s">
        <v>1</v>
      </c>
      <c r="Z3" s="33" t="s">
        <v>1</v>
      </c>
      <c r="AA3" s="33" t="s">
        <v>1</v>
      </c>
      <c r="AB3" s="33" t="s">
        <v>1</v>
      </c>
      <c r="AC3" s="33" t="s">
        <v>1</v>
      </c>
      <c r="AD3" s="33" t="s">
        <v>1</v>
      </c>
      <c r="AE3" s="33" t="s">
        <v>1</v>
      </c>
    </row>
    <row r="4" spans="1:42" ht="15.75" thickBot="1" x14ac:dyDescent="0.3">
      <c r="B4" s="32"/>
      <c r="C4" s="31">
        <f>C2+C1</f>
        <v>0.3125</v>
      </c>
      <c r="D4" s="31">
        <f t="shared" ref="D4:AE4" si="1">+D2+D1</f>
        <v>0.33333333333333331</v>
      </c>
      <c r="E4" s="31">
        <f t="shared" si="1"/>
        <v>0.35416666666666663</v>
      </c>
      <c r="F4" s="31">
        <f t="shared" si="1"/>
        <v>0.37499999999999994</v>
      </c>
      <c r="G4" s="31">
        <f t="shared" si="1"/>
        <v>0.39583333333333326</v>
      </c>
      <c r="H4" s="31">
        <f t="shared" si="1"/>
        <v>0.41666666666666657</v>
      </c>
      <c r="I4" s="31">
        <f t="shared" si="1"/>
        <v>0.43749999999999989</v>
      </c>
      <c r="J4" s="31">
        <f t="shared" si="1"/>
        <v>0.4583333333333332</v>
      </c>
      <c r="K4" s="31">
        <f t="shared" si="1"/>
        <v>0.47916666666666652</v>
      </c>
      <c r="L4" s="31">
        <f t="shared" si="1"/>
        <v>0.49999999999999983</v>
      </c>
      <c r="M4" s="31">
        <f t="shared" si="1"/>
        <v>0.52083333333333315</v>
      </c>
      <c r="N4" s="31">
        <f t="shared" si="1"/>
        <v>0.54166666666666652</v>
      </c>
      <c r="O4" s="31">
        <f t="shared" si="1"/>
        <v>0.56249999999999989</v>
      </c>
      <c r="P4" s="31">
        <f t="shared" si="1"/>
        <v>0.58333333333333326</v>
      </c>
      <c r="Q4" s="31">
        <f t="shared" si="1"/>
        <v>0.60416666666666663</v>
      </c>
      <c r="R4" s="31">
        <f t="shared" si="1"/>
        <v>0.625</v>
      </c>
      <c r="S4" s="31">
        <f t="shared" si="1"/>
        <v>0.64583333333333337</v>
      </c>
      <c r="T4" s="31">
        <f t="shared" si="1"/>
        <v>0.66666666666666674</v>
      </c>
      <c r="U4" s="31">
        <f t="shared" si="1"/>
        <v>0.68750000000000011</v>
      </c>
      <c r="V4" s="31">
        <f t="shared" si="1"/>
        <v>0.70833333333333348</v>
      </c>
      <c r="W4" s="31">
        <f t="shared" si="1"/>
        <v>0.72916666666666685</v>
      </c>
      <c r="X4" s="31">
        <f t="shared" si="1"/>
        <v>0.75000000000000022</v>
      </c>
      <c r="Y4" s="31">
        <f t="shared" si="1"/>
        <v>0.77083333333333359</v>
      </c>
      <c r="Z4" s="31">
        <f t="shared" si="1"/>
        <v>0.79166666666666696</v>
      </c>
      <c r="AA4" s="31">
        <f t="shared" si="1"/>
        <v>0.81250000000000033</v>
      </c>
      <c r="AB4" s="31">
        <f t="shared" si="1"/>
        <v>0.8333333333333337</v>
      </c>
      <c r="AC4" s="31">
        <f t="shared" si="1"/>
        <v>0.85416666666666707</v>
      </c>
      <c r="AD4" s="31">
        <f t="shared" si="1"/>
        <v>0.87500000000000044</v>
      </c>
      <c r="AE4" s="31">
        <f t="shared" si="1"/>
        <v>0.89583333333333381</v>
      </c>
    </row>
    <row r="5" spans="1:42" ht="15.75" x14ac:dyDescent="0.25">
      <c r="A5" s="82" t="s">
        <v>24</v>
      </c>
      <c r="B5" s="30" t="s">
        <v>23</v>
      </c>
      <c r="C5" s="29"/>
      <c r="D5" s="84" t="s">
        <v>22</v>
      </c>
      <c r="E5" s="85"/>
      <c r="F5" s="85"/>
      <c r="G5" s="85"/>
      <c r="H5" s="85"/>
      <c r="I5" s="85"/>
      <c r="J5" s="85"/>
      <c r="K5" s="85"/>
      <c r="L5" s="85"/>
      <c r="M5" s="85"/>
      <c r="N5" s="85"/>
      <c r="O5" s="85"/>
      <c r="P5" s="85"/>
      <c r="Q5" s="85"/>
      <c r="R5" s="85"/>
      <c r="S5" s="85"/>
      <c r="T5" s="85"/>
      <c r="U5" s="85"/>
      <c r="V5" s="85"/>
      <c r="W5" s="85"/>
      <c r="X5" s="85"/>
      <c r="Y5" s="85"/>
      <c r="Z5" s="85"/>
      <c r="AA5" s="85"/>
      <c r="AB5" s="85"/>
      <c r="AC5" s="85"/>
      <c r="AD5" s="86"/>
      <c r="AE5" s="28"/>
      <c r="AF5" t="str">
        <f>$B$5</f>
        <v>Lundi</v>
      </c>
      <c r="AG5" s="59" t="s">
        <v>21</v>
      </c>
      <c r="AH5" t="str">
        <f t="shared" ref="AH5:AH24" si="2">AF5</f>
        <v>Lundi</v>
      </c>
      <c r="AI5" t="str">
        <f t="shared" ref="AI5:AI24" si="3">AF30</f>
        <v>Mardi</v>
      </c>
      <c r="AJ5" t="str">
        <f t="shared" ref="AJ5:AJ24" si="4">AF56</f>
        <v>Mercredi</v>
      </c>
      <c r="AK5" t="str">
        <f t="shared" ref="AK5:AK24" si="5">AF82</f>
        <v>jeudi</v>
      </c>
      <c r="AL5" t="str">
        <f t="shared" ref="AL5:AL24" si="6">AF107</f>
        <v>Vendredi</v>
      </c>
      <c r="AM5" t="str">
        <f t="shared" ref="AM5:AM24" si="7">AF133</f>
        <v>samedi</v>
      </c>
      <c r="AN5" t="s">
        <v>26</v>
      </c>
      <c r="AO5" s="58" t="s">
        <v>20</v>
      </c>
      <c r="AP5" s="57" t="s">
        <v>19</v>
      </c>
    </row>
    <row r="6" spans="1:42" x14ac:dyDescent="0.25">
      <c r="A6" s="83"/>
      <c r="B6" s="65" t="s">
        <v>18</v>
      </c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1"/>
      <c r="AE6" s="60"/>
      <c r="AF6">
        <f t="shared" ref="AF6:AF24" si="8">SUM(C6:AE6)/2</f>
        <v>0</v>
      </c>
      <c r="AG6" s="65" t="str">
        <f t="shared" ref="AG6:AG24" si="9">B6</f>
        <v xml:space="preserve">David Slama </v>
      </c>
      <c r="AH6">
        <f t="shared" si="2"/>
        <v>0</v>
      </c>
      <c r="AI6">
        <f t="shared" si="3"/>
        <v>0</v>
      </c>
      <c r="AJ6">
        <f t="shared" si="4"/>
        <v>0</v>
      </c>
      <c r="AK6">
        <f t="shared" si="5"/>
        <v>0</v>
      </c>
      <c r="AL6">
        <f t="shared" si="6"/>
        <v>0</v>
      </c>
      <c r="AM6">
        <f t="shared" si="7"/>
        <v>0</v>
      </c>
      <c r="AN6">
        <f t="shared" ref="AN6:AN24" si="10">SUM(AH6:AM6)</f>
        <v>0</v>
      </c>
      <c r="AO6" s="2">
        <f t="shared" ref="AO6:AO24" si="11">AN6*4.33</f>
        <v>0</v>
      </c>
      <c r="AP6" s="1">
        <f t="shared" ref="AP6:AP24" si="12">AO6*5%</f>
        <v>0</v>
      </c>
    </row>
    <row r="7" spans="1:42" x14ac:dyDescent="0.25">
      <c r="A7" s="83"/>
      <c r="B7" s="66" t="s">
        <v>17</v>
      </c>
      <c r="C7" s="60">
        <v>1</v>
      </c>
      <c r="D7" s="60">
        <v>1</v>
      </c>
      <c r="E7" s="60">
        <v>1</v>
      </c>
      <c r="F7" s="60">
        <v>1</v>
      </c>
      <c r="G7" s="60">
        <v>1</v>
      </c>
      <c r="H7" s="60">
        <v>1</v>
      </c>
      <c r="I7" s="60">
        <v>1</v>
      </c>
      <c r="J7" s="60"/>
      <c r="K7" s="60">
        <v>1</v>
      </c>
      <c r="L7" s="60">
        <v>1</v>
      </c>
      <c r="M7" s="60">
        <v>1</v>
      </c>
      <c r="N7" s="60">
        <v>1</v>
      </c>
      <c r="O7" s="60">
        <v>1</v>
      </c>
      <c r="P7" s="60">
        <v>1</v>
      </c>
      <c r="Q7" s="60">
        <v>1</v>
      </c>
      <c r="R7" s="60">
        <v>1</v>
      </c>
      <c r="S7" s="60">
        <v>1</v>
      </c>
      <c r="T7" s="60">
        <v>1</v>
      </c>
      <c r="U7" s="60">
        <v>1</v>
      </c>
      <c r="V7" s="60"/>
      <c r="W7" s="60"/>
      <c r="X7" s="60"/>
      <c r="Y7" s="60"/>
      <c r="Z7" s="60"/>
      <c r="AA7" s="60"/>
      <c r="AB7" s="60"/>
      <c r="AC7" s="60"/>
      <c r="AD7" s="61"/>
      <c r="AE7" s="60"/>
      <c r="AF7">
        <f t="shared" si="8"/>
        <v>9</v>
      </c>
      <c r="AG7" s="66" t="str">
        <f t="shared" si="9"/>
        <v>Pascal  Tournoux</v>
      </c>
      <c r="AH7">
        <f t="shared" si="2"/>
        <v>9</v>
      </c>
      <c r="AI7">
        <f t="shared" si="3"/>
        <v>0</v>
      </c>
      <c r="AJ7">
        <f t="shared" si="4"/>
        <v>8</v>
      </c>
      <c r="AK7">
        <f t="shared" si="5"/>
        <v>7.5</v>
      </c>
      <c r="AL7">
        <f t="shared" si="6"/>
        <v>9.5</v>
      </c>
      <c r="AM7">
        <f t="shared" si="7"/>
        <v>11</v>
      </c>
      <c r="AN7">
        <f t="shared" si="10"/>
        <v>45</v>
      </c>
      <c r="AO7" s="2">
        <f t="shared" si="11"/>
        <v>194.85</v>
      </c>
      <c r="AP7" s="1">
        <f t="shared" si="12"/>
        <v>9.7424999999999997</v>
      </c>
    </row>
    <row r="8" spans="1:42" x14ac:dyDescent="0.25">
      <c r="A8" s="83"/>
      <c r="B8" s="67"/>
      <c r="C8" s="60"/>
      <c r="D8" s="60"/>
      <c r="E8" s="60"/>
      <c r="F8" s="60"/>
      <c r="G8" s="60"/>
      <c r="H8" s="60"/>
      <c r="I8" s="60"/>
      <c r="J8" s="60"/>
      <c r="K8" s="60"/>
      <c r="L8" s="60"/>
      <c r="M8" s="60"/>
      <c r="N8" s="60"/>
      <c r="O8" s="60"/>
      <c r="P8" s="60"/>
      <c r="Q8" s="60"/>
      <c r="R8" s="60"/>
      <c r="S8" s="60"/>
      <c r="T8" s="60"/>
      <c r="U8" s="60"/>
      <c r="V8" s="60"/>
      <c r="W8" s="60"/>
      <c r="X8" s="60"/>
      <c r="Y8" s="60"/>
      <c r="Z8" s="60"/>
      <c r="AA8" s="60"/>
      <c r="AB8" s="60"/>
      <c r="AC8" s="60"/>
      <c r="AD8" s="61"/>
      <c r="AE8" s="60"/>
      <c r="AF8">
        <f t="shared" si="8"/>
        <v>0</v>
      </c>
      <c r="AG8" s="67">
        <f t="shared" si="9"/>
        <v>0</v>
      </c>
      <c r="AH8">
        <f t="shared" si="2"/>
        <v>0</v>
      </c>
      <c r="AI8">
        <f t="shared" si="3"/>
        <v>0</v>
      </c>
      <c r="AJ8">
        <f t="shared" si="4"/>
        <v>0</v>
      </c>
      <c r="AK8">
        <f t="shared" si="5"/>
        <v>0</v>
      </c>
      <c r="AL8">
        <f t="shared" si="6"/>
        <v>0</v>
      </c>
      <c r="AM8">
        <f t="shared" si="7"/>
        <v>0</v>
      </c>
      <c r="AN8">
        <f t="shared" si="10"/>
        <v>0</v>
      </c>
      <c r="AO8" s="2">
        <f t="shared" si="11"/>
        <v>0</v>
      </c>
      <c r="AP8" s="1">
        <f t="shared" si="12"/>
        <v>0</v>
      </c>
    </row>
    <row r="9" spans="1:42" x14ac:dyDescent="0.25">
      <c r="A9" s="83"/>
      <c r="B9" s="68"/>
      <c r="C9" s="62"/>
      <c r="D9" s="62"/>
      <c r="E9" s="62"/>
      <c r="F9" s="62"/>
      <c r="G9" s="62"/>
      <c r="H9" s="62"/>
      <c r="I9" s="62"/>
      <c r="J9" s="62"/>
      <c r="K9" s="62"/>
      <c r="L9" s="62"/>
      <c r="M9" s="62"/>
      <c r="N9" s="62"/>
      <c r="O9" s="62"/>
      <c r="P9" s="62"/>
      <c r="Q9" s="62"/>
      <c r="R9" s="62"/>
      <c r="S9" s="62"/>
      <c r="T9" s="62"/>
      <c r="U9" s="62"/>
      <c r="V9" s="62"/>
      <c r="W9" s="62"/>
      <c r="X9" s="62"/>
      <c r="Y9" s="62"/>
      <c r="Z9" s="62"/>
      <c r="AA9" s="62"/>
      <c r="AB9" s="62"/>
      <c r="AC9" s="62"/>
      <c r="AD9" s="63"/>
      <c r="AE9" s="62"/>
      <c r="AF9">
        <f t="shared" si="8"/>
        <v>0</v>
      </c>
      <c r="AG9" s="68">
        <f t="shared" si="9"/>
        <v>0</v>
      </c>
      <c r="AH9">
        <f t="shared" si="2"/>
        <v>0</v>
      </c>
      <c r="AI9">
        <f t="shared" si="3"/>
        <v>0</v>
      </c>
      <c r="AJ9">
        <f t="shared" si="4"/>
        <v>0</v>
      </c>
      <c r="AK9">
        <f t="shared" si="5"/>
        <v>0</v>
      </c>
      <c r="AL9">
        <f t="shared" si="6"/>
        <v>0</v>
      </c>
      <c r="AM9">
        <f t="shared" si="7"/>
        <v>0</v>
      </c>
      <c r="AN9">
        <f t="shared" si="10"/>
        <v>0</v>
      </c>
      <c r="AO9" s="2">
        <f t="shared" si="11"/>
        <v>0</v>
      </c>
      <c r="AP9" s="1">
        <f t="shared" si="12"/>
        <v>0</v>
      </c>
    </row>
    <row r="10" spans="1:42" x14ac:dyDescent="0.25">
      <c r="A10" s="83"/>
      <c r="B10" s="69" t="s">
        <v>16</v>
      </c>
      <c r="C10" s="60">
        <v>1</v>
      </c>
      <c r="D10" s="60">
        <v>1</v>
      </c>
      <c r="E10" s="60">
        <v>1</v>
      </c>
      <c r="F10" s="60">
        <v>1</v>
      </c>
      <c r="G10" s="60">
        <v>1</v>
      </c>
      <c r="H10" s="60">
        <v>1</v>
      </c>
      <c r="I10" s="60">
        <v>1</v>
      </c>
      <c r="J10" s="60">
        <v>1</v>
      </c>
      <c r="K10" s="60"/>
      <c r="L10" s="60"/>
      <c r="M10" s="60">
        <v>1</v>
      </c>
      <c r="N10" s="60">
        <v>1</v>
      </c>
      <c r="O10" s="60">
        <v>1</v>
      </c>
      <c r="P10" s="60">
        <v>1</v>
      </c>
      <c r="Q10" s="60">
        <v>1</v>
      </c>
      <c r="R10" s="60">
        <v>1</v>
      </c>
      <c r="S10" s="60"/>
      <c r="T10" s="60"/>
      <c r="U10" s="60"/>
      <c r="V10" s="60"/>
      <c r="W10" s="60"/>
      <c r="X10" s="60"/>
      <c r="Y10" s="60"/>
      <c r="Z10" s="60"/>
      <c r="AA10" s="60"/>
      <c r="AB10" s="60"/>
      <c r="AC10" s="60"/>
      <c r="AD10" s="61"/>
      <c r="AE10" s="60"/>
      <c r="AF10">
        <f t="shared" si="8"/>
        <v>7</v>
      </c>
      <c r="AG10" s="69" t="str">
        <f t="shared" si="9"/>
        <v xml:space="preserve">Sandrine Piat </v>
      </c>
      <c r="AH10">
        <f t="shared" si="2"/>
        <v>7</v>
      </c>
      <c r="AI10">
        <f t="shared" si="3"/>
        <v>7</v>
      </c>
      <c r="AJ10">
        <f t="shared" si="4"/>
        <v>0</v>
      </c>
      <c r="AK10">
        <f t="shared" si="5"/>
        <v>8</v>
      </c>
      <c r="AL10">
        <f t="shared" si="6"/>
        <v>10</v>
      </c>
      <c r="AM10">
        <f t="shared" si="7"/>
        <v>7</v>
      </c>
      <c r="AN10">
        <f t="shared" si="10"/>
        <v>39</v>
      </c>
      <c r="AO10" s="2">
        <f t="shared" si="11"/>
        <v>168.87</v>
      </c>
      <c r="AP10" s="1">
        <f t="shared" si="12"/>
        <v>8.4435000000000002</v>
      </c>
    </row>
    <row r="11" spans="1:42" x14ac:dyDescent="0.25">
      <c r="A11" s="83"/>
      <c r="B11" s="69" t="s">
        <v>15</v>
      </c>
      <c r="C11" s="60"/>
      <c r="D11" s="60"/>
      <c r="E11" s="60">
        <v>1</v>
      </c>
      <c r="F11" s="60">
        <v>1</v>
      </c>
      <c r="G11" s="60">
        <v>1</v>
      </c>
      <c r="H11" s="60">
        <v>1</v>
      </c>
      <c r="I11" s="60">
        <v>1</v>
      </c>
      <c r="J11" s="60">
        <v>1</v>
      </c>
      <c r="K11" s="60"/>
      <c r="L11" s="60">
        <v>1</v>
      </c>
      <c r="M11" s="60">
        <v>1</v>
      </c>
      <c r="N11" s="60">
        <v>1</v>
      </c>
      <c r="O11" s="60">
        <v>1</v>
      </c>
      <c r="P11" s="60">
        <v>1</v>
      </c>
      <c r="Q11" s="60">
        <v>1</v>
      </c>
      <c r="R11" s="60"/>
      <c r="S11" s="60"/>
      <c r="T11" s="60"/>
      <c r="U11" s="60"/>
      <c r="V11" s="60"/>
      <c r="W11" s="60"/>
      <c r="X11" s="60"/>
      <c r="Y11" s="60"/>
      <c r="Z11" s="60"/>
      <c r="AA11" s="60"/>
      <c r="AB11" s="60"/>
      <c r="AC11" s="60"/>
      <c r="AD11" s="61"/>
      <c r="AE11" s="60"/>
      <c r="AF11">
        <f t="shared" si="8"/>
        <v>6</v>
      </c>
      <c r="AG11" s="69" t="str">
        <f t="shared" si="9"/>
        <v xml:space="preserve">Skri Kanta Jeanne </v>
      </c>
      <c r="AH11">
        <f t="shared" si="2"/>
        <v>6</v>
      </c>
      <c r="AI11">
        <f t="shared" si="3"/>
        <v>6</v>
      </c>
      <c r="AJ11">
        <f t="shared" si="4"/>
        <v>7</v>
      </c>
      <c r="AK11">
        <f t="shared" si="5"/>
        <v>4</v>
      </c>
      <c r="AL11">
        <f t="shared" si="6"/>
        <v>6</v>
      </c>
      <c r="AM11">
        <f t="shared" si="7"/>
        <v>6</v>
      </c>
      <c r="AN11">
        <f t="shared" si="10"/>
        <v>35</v>
      </c>
      <c r="AO11" s="2">
        <f t="shared" si="11"/>
        <v>151.55000000000001</v>
      </c>
      <c r="AP11" s="1">
        <f t="shared" si="12"/>
        <v>7.5775000000000006</v>
      </c>
    </row>
    <row r="12" spans="1:42" x14ac:dyDescent="0.25">
      <c r="A12" s="83"/>
      <c r="B12" s="77"/>
      <c r="C12" s="60"/>
      <c r="D12" s="60"/>
      <c r="E12" s="60"/>
      <c r="F12" s="60"/>
      <c r="G12" s="60"/>
      <c r="H12" s="60"/>
      <c r="I12" s="60"/>
      <c r="J12" s="60"/>
      <c r="K12" s="60"/>
      <c r="L12" s="60"/>
      <c r="M12" s="60"/>
      <c r="N12" s="60"/>
      <c r="O12" s="60"/>
      <c r="P12" s="60"/>
      <c r="Q12" s="60"/>
      <c r="R12" s="60"/>
      <c r="S12" s="60"/>
      <c r="T12" s="60"/>
      <c r="U12" s="60"/>
      <c r="V12" s="60"/>
      <c r="W12" s="60"/>
      <c r="X12" s="60"/>
      <c r="Y12" s="60"/>
      <c r="Z12" s="60"/>
      <c r="AA12" s="60"/>
      <c r="AB12" s="60"/>
      <c r="AC12" s="60"/>
      <c r="AD12" s="61"/>
      <c r="AE12" s="60"/>
      <c r="AF12">
        <f t="shared" si="8"/>
        <v>0</v>
      </c>
      <c r="AG12" s="69">
        <f t="shared" si="9"/>
        <v>0</v>
      </c>
      <c r="AH12">
        <f t="shared" si="2"/>
        <v>0</v>
      </c>
      <c r="AI12">
        <f t="shared" si="3"/>
        <v>0</v>
      </c>
      <c r="AJ12">
        <f t="shared" si="4"/>
        <v>0</v>
      </c>
      <c r="AK12">
        <f t="shared" si="5"/>
        <v>0</v>
      </c>
      <c r="AL12">
        <f t="shared" si="6"/>
        <v>0</v>
      </c>
      <c r="AM12">
        <f t="shared" si="7"/>
        <v>0</v>
      </c>
      <c r="AN12">
        <f t="shared" si="10"/>
        <v>0</v>
      </c>
      <c r="AO12" s="2">
        <f t="shared" si="11"/>
        <v>0</v>
      </c>
      <c r="AP12" s="1">
        <f t="shared" si="12"/>
        <v>0</v>
      </c>
    </row>
    <row r="13" spans="1:42" x14ac:dyDescent="0.25">
      <c r="A13" s="83"/>
      <c r="B13" s="69" t="s">
        <v>14</v>
      </c>
      <c r="C13" s="60">
        <v>1</v>
      </c>
      <c r="D13" s="60">
        <v>1</v>
      </c>
      <c r="E13" s="60">
        <v>1</v>
      </c>
      <c r="F13" s="60">
        <v>1</v>
      </c>
      <c r="G13" s="60">
        <v>1</v>
      </c>
      <c r="H13" s="60">
        <v>1</v>
      </c>
      <c r="I13" s="60"/>
      <c r="J13" s="60"/>
      <c r="K13" s="60">
        <v>1</v>
      </c>
      <c r="L13" s="60">
        <v>1</v>
      </c>
      <c r="M13" s="60">
        <v>1</v>
      </c>
      <c r="N13" s="60">
        <v>1</v>
      </c>
      <c r="O13" s="60">
        <v>1</v>
      </c>
      <c r="P13" s="60">
        <v>1</v>
      </c>
      <c r="Q13" s="60"/>
      <c r="R13" s="60"/>
      <c r="S13" s="60"/>
      <c r="T13" s="60"/>
      <c r="U13" s="60"/>
      <c r="V13" s="60"/>
      <c r="W13" s="60"/>
      <c r="X13" s="60"/>
      <c r="Y13" s="60"/>
      <c r="Z13" s="60"/>
      <c r="AA13" s="60"/>
      <c r="AB13" s="60"/>
      <c r="AC13" s="60"/>
      <c r="AD13" s="61"/>
      <c r="AE13" s="60"/>
      <c r="AF13">
        <f t="shared" si="8"/>
        <v>6</v>
      </c>
      <c r="AG13" s="69" t="str">
        <f t="shared" si="9"/>
        <v>Jean Batiste  Tatiana</v>
      </c>
      <c r="AH13">
        <f t="shared" si="2"/>
        <v>6</v>
      </c>
      <c r="AI13">
        <f t="shared" si="3"/>
        <v>6</v>
      </c>
      <c r="AJ13">
        <f t="shared" si="4"/>
        <v>8</v>
      </c>
      <c r="AK13">
        <f t="shared" si="5"/>
        <v>5.5</v>
      </c>
      <c r="AL13">
        <f t="shared" si="6"/>
        <v>5.5</v>
      </c>
      <c r="AM13">
        <f t="shared" si="7"/>
        <v>8</v>
      </c>
      <c r="AN13">
        <f t="shared" si="10"/>
        <v>39</v>
      </c>
      <c r="AO13" s="2">
        <f t="shared" si="11"/>
        <v>168.87</v>
      </c>
      <c r="AP13" s="1">
        <f t="shared" si="12"/>
        <v>8.4435000000000002</v>
      </c>
    </row>
    <row r="14" spans="1:42" x14ac:dyDescent="0.25">
      <c r="A14" s="83"/>
      <c r="B14" s="77"/>
      <c r="C14" s="60"/>
      <c r="D14" s="60"/>
      <c r="E14" s="60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  <c r="V14" s="60"/>
      <c r="W14" s="60"/>
      <c r="X14" s="60"/>
      <c r="Y14" s="60"/>
      <c r="Z14" s="60"/>
      <c r="AA14" s="60"/>
      <c r="AB14" s="60"/>
      <c r="AC14" s="60"/>
      <c r="AD14" s="61"/>
      <c r="AE14" s="60"/>
      <c r="AF14">
        <f t="shared" si="8"/>
        <v>0</v>
      </c>
      <c r="AG14" s="69">
        <f t="shared" si="9"/>
        <v>0</v>
      </c>
      <c r="AH14">
        <f t="shared" si="2"/>
        <v>0</v>
      </c>
      <c r="AI14">
        <f t="shared" si="3"/>
        <v>0</v>
      </c>
      <c r="AJ14">
        <f t="shared" si="4"/>
        <v>0</v>
      </c>
      <c r="AK14">
        <f t="shared" si="5"/>
        <v>0</v>
      </c>
      <c r="AL14">
        <f t="shared" si="6"/>
        <v>0</v>
      </c>
      <c r="AM14">
        <f t="shared" si="7"/>
        <v>0</v>
      </c>
      <c r="AN14">
        <f t="shared" si="10"/>
        <v>0</v>
      </c>
      <c r="AO14" s="2">
        <f t="shared" si="11"/>
        <v>0</v>
      </c>
      <c r="AP14" s="1">
        <f t="shared" si="12"/>
        <v>0</v>
      </c>
    </row>
    <row r="15" spans="1:42" x14ac:dyDescent="0.25">
      <c r="A15" s="83"/>
      <c r="B15" s="78" t="s">
        <v>13</v>
      </c>
      <c r="C15" s="60">
        <v>1</v>
      </c>
      <c r="D15" s="60">
        <v>1</v>
      </c>
      <c r="E15" s="60">
        <v>1</v>
      </c>
      <c r="F15" s="60">
        <v>1</v>
      </c>
      <c r="G15" s="60">
        <v>1</v>
      </c>
      <c r="H15" s="60">
        <v>1</v>
      </c>
      <c r="I15" s="60">
        <v>1</v>
      </c>
      <c r="J15" s="60">
        <v>1</v>
      </c>
      <c r="K15" s="60"/>
      <c r="L15" s="60"/>
      <c r="M15" s="60"/>
      <c r="N15" s="60"/>
      <c r="O15" s="60">
        <v>1</v>
      </c>
      <c r="P15" s="60">
        <v>1</v>
      </c>
      <c r="Q15" s="60">
        <v>1</v>
      </c>
      <c r="R15" s="60">
        <v>1</v>
      </c>
      <c r="S15" s="60">
        <v>1</v>
      </c>
      <c r="T15" s="60">
        <v>1</v>
      </c>
      <c r="U15" s="60"/>
      <c r="V15" s="60"/>
      <c r="W15" s="60"/>
      <c r="X15" s="60"/>
      <c r="Y15" s="60"/>
      <c r="Z15" s="60"/>
      <c r="AA15" s="60"/>
      <c r="AB15" s="60"/>
      <c r="AC15" s="60"/>
      <c r="AD15" s="61"/>
      <c r="AE15" s="60"/>
      <c r="AF15">
        <f t="shared" si="8"/>
        <v>7</v>
      </c>
      <c r="AG15" s="70" t="str">
        <f t="shared" si="9"/>
        <v>Mussard Romuald</v>
      </c>
      <c r="AH15">
        <f t="shared" si="2"/>
        <v>7</v>
      </c>
      <c r="AI15">
        <f t="shared" si="3"/>
        <v>7</v>
      </c>
      <c r="AJ15">
        <f t="shared" si="4"/>
        <v>6</v>
      </c>
      <c r="AK15">
        <f t="shared" si="5"/>
        <v>6</v>
      </c>
      <c r="AL15">
        <f t="shared" si="6"/>
        <v>6</v>
      </c>
      <c r="AM15">
        <f t="shared" si="7"/>
        <v>7</v>
      </c>
      <c r="AN15">
        <f t="shared" si="10"/>
        <v>39</v>
      </c>
      <c r="AO15" s="2">
        <f t="shared" si="11"/>
        <v>168.87</v>
      </c>
      <c r="AP15" s="1">
        <f t="shared" si="12"/>
        <v>8.4435000000000002</v>
      </c>
    </row>
    <row r="16" spans="1:42" x14ac:dyDescent="0.25">
      <c r="A16" s="83"/>
      <c r="B16" s="67"/>
      <c r="C16" s="60"/>
      <c r="D16" s="60"/>
      <c r="E16" s="60"/>
      <c r="F16" s="60"/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  <c r="V16" s="60"/>
      <c r="W16" s="60"/>
      <c r="X16" s="60"/>
      <c r="Y16" s="60"/>
      <c r="Z16" s="60"/>
      <c r="AA16" s="60"/>
      <c r="AB16" s="60"/>
      <c r="AC16" s="60"/>
      <c r="AD16" s="61"/>
      <c r="AE16" s="60"/>
      <c r="AF16">
        <f t="shared" si="8"/>
        <v>0</v>
      </c>
      <c r="AG16" s="67">
        <f t="shared" si="9"/>
        <v>0</v>
      </c>
      <c r="AH16">
        <f t="shared" si="2"/>
        <v>0</v>
      </c>
      <c r="AI16">
        <f t="shared" si="3"/>
        <v>0</v>
      </c>
      <c r="AJ16">
        <f t="shared" si="4"/>
        <v>0</v>
      </c>
      <c r="AK16">
        <f t="shared" si="5"/>
        <v>0</v>
      </c>
      <c r="AL16">
        <f t="shared" si="6"/>
        <v>0</v>
      </c>
      <c r="AM16">
        <f t="shared" si="7"/>
        <v>0</v>
      </c>
      <c r="AN16">
        <f t="shared" si="10"/>
        <v>0</v>
      </c>
      <c r="AO16" s="2">
        <f t="shared" si="11"/>
        <v>0</v>
      </c>
      <c r="AP16" s="1">
        <f t="shared" si="12"/>
        <v>0</v>
      </c>
    </row>
    <row r="17" spans="1:42" x14ac:dyDescent="0.25">
      <c r="A17" s="83"/>
      <c r="B17" s="71" t="s">
        <v>12</v>
      </c>
      <c r="C17" s="60">
        <v>1</v>
      </c>
      <c r="D17" s="60">
        <v>1</v>
      </c>
      <c r="E17" s="60">
        <v>1</v>
      </c>
      <c r="F17" s="60">
        <v>1</v>
      </c>
      <c r="G17" s="60">
        <v>1</v>
      </c>
      <c r="H17" s="60">
        <v>1</v>
      </c>
      <c r="I17" s="60">
        <v>1</v>
      </c>
      <c r="J17" s="60">
        <v>1</v>
      </c>
      <c r="K17" s="60"/>
      <c r="L17" s="60"/>
      <c r="M17" s="60">
        <v>1</v>
      </c>
      <c r="N17" s="60">
        <v>1</v>
      </c>
      <c r="O17" s="60">
        <v>1</v>
      </c>
      <c r="P17" s="60">
        <v>1</v>
      </c>
      <c r="Q17" s="60">
        <v>1</v>
      </c>
      <c r="R17" s="60">
        <v>1</v>
      </c>
      <c r="S17" s="60"/>
      <c r="T17" s="60"/>
      <c r="U17" s="60"/>
      <c r="V17" s="60"/>
      <c r="W17" s="60"/>
      <c r="X17" s="60"/>
      <c r="Y17" s="60"/>
      <c r="Z17" s="60"/>
      <c r="AA17" s="60"/>
      <c r="AB17" s="60"/>
      <c r="AC17" s="60"/>
      <c r="AD17" s="61"/>
      <c r="AE17" s="60"/>
      <c r="AF17">
        <f t="shared" si="8"/>
        <v>7</v>
      </c>
      <c r="AG17" s="71" t="str">
        <f t="shared" si="9"/>
        <v>Noel Robert</v>
      </c>
      <c r="AH17">
        <f t="shared" si="2"/>
        <v>7</v>
      </c>
      <c r="AI17">
        <f t="shared" si="3"/>
        <v>6</v>
      </c>
      <c r="AJ17">
        <f t="shared" si="4"/>
        <v>6</v>
      </c>
      <c r="AK17">
        <f t="shared" si="5"/>
        <v>7</v>
      </c>
      <c r="AL17">
        <f t="shared" si="6"/>
        <v>6</v>
      </c>
      <c r="AM17">
        <f t="shared" si="7"/>
        <v>7</v>
      </c>
      <c r="AN17">
        <f t="shared" si="10"/>
        <v>39</v>
      </c>
      <c r="AO17" s="2">
        <f t="shared" si="11"/>
        <v>168.87</v>
      </c>
      <c r="AP17" s="1">
        <f t="shared" si="12"/>
        <v>8.4435000000000002</v>
      </c>
    </row>
    <row r="18" spans="1:42" x14ac:dyDescent="0.25">
      <c r="A18" s="83"/>
      <c r="B18" s="67"/>
      <c r="C18" s="60"/>
      <c r="D18" s="60"/>
      <c r="E18" s="60"/>
      <c r="F18" s="60"/>
      <c r="G18" s="60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  <c r="V18" s="60"/>
      <c r="W18" s="60"/>
      <c r="X18" s="60"/>
      <c r="Y18" s="60"/>
      <c r="Z18" s="60"/>
      <c r="AA18" s="60"/>
      <c r="AB18" s="60"/>
      <c r="AC18" s="60"/>
      <c r="AD18" s="61"/>
      <c r="AE18" s="60"/>
      <c r="AF18">
        <f t="shared" si="8"/>
        <v>0</v>
      </c>
      <c r="AG18" s="67">
        <f t="shared" si="9"/>
        <v>0</v>
      </c>
      <c r="AH18">
        <f t="shared" si="2"/>
        <v>0</v>
      </c>
      <c r="AI18">
        <f t="shared" si="3"/>
        <v>0</v>
      </c>
      <c r="AJ18">
        <f t="shared" si="4"/>
        <v>0</v>
      </c>
      <c r="AK18">
        <f t="shared" si="5"/>
        <v>0</v>
      </c>
      <c r="AL18">
        <f t="shared" si="6"/>
        <v>0</v>
      </c>
      <c r="AM18">
        <f t="shared" si="7"/>
        <v>0</v>
      </c>
      <c r="AN18">
        <f t="shared" si="10"/>
        <v>0</v>
      </c>
      <c r="AO18" s="2">
        <f t="shared" si="11"/>
        <v>0</v>
      </c>
      <c r="AP18" s="1">
        <f t="shared" si="12"/>
        <v>0</v>
      </c>
    </row>
    <row r="19" spans="1:42" x14ac:dyDescent="0.25">
      <c r="A19" s="83"/>
      <c r="B19" s="72" t="s">
        <v>11</v>
      </c>
      <c r="C19" s="60"/>
      <c r="D19" s="60">
        <v>1</v>
      </c>
      <c r="E19" s="60" t="s">
        <v>1</v>
      </c>
      <c r="F19" s="60" t="s">
        <v>1</v>
      </c>
      <c r="G19" s="60" t="s">
        <v>1</v>
      </c>
      <c r="H19" s="60" t="s">
        <v>1</v>
      </c>
      <c r="I19" s="60" t="s">
        <v>1</v>
      </c>
      <c r="J19" s="60" t="s">
        <v>1</v>
      </c>
      <c r="K19" s="60" t="s">
        <v>1</v>
      </c>
      <c r="L19" s="60" t="s">
        <v>1</v>
      </c>
      <c r="M19" s="60" t="s">
        <v>1</v>
      </c>
      <c r="N19" s="60">
        <v>2</v>
      </c>
      <c r="O19" s="60"/>
      <c r="P19" s="60"/>
      <c r="Q19" s="60"/>
      <c r="R19" s="60"/>
      <c r="S19" s="60"/>
      <c r="T19" s="60"/>
      <c r="U19" s="60"/>
      <c r="V19" s="60"/>
      <c r="W19" s="60"/>
      <c r="X19" s="60"/>
      <c r="Y19" s="60"/>
      <c r="Z19" s="60"/>
      <c r="AA19" s="60"/>
      <c r="AB19" s="60"/>
      <c r="AC19" s="60"/>
      <c r="AD19" s="60"/>
      <c r="AE19" s="60"/>
      <c r="AF19">
        <f t="shared" si="8"/>
        <v>1.5</v>
      </c>
      <c r="AG19" s="72" t="str">
        <f t="shared" si="9"/>
        <v>Romeo Andres</v>
      </c>
      <c r="AH19">
        <f t="shared" si="2"/>
        <v>1.5</v>
      </c>
      <c r="AI19">
        <f t="shared" si="3"/>
        <v>6</v>
      </c>
      <c r="AJ19">
        <f t="shared" si="4"/>
        <v>6</v>
      </c>
      <c r="AK19">
        <f t="shared" si="5"/>
        <v>5.5</v>
      </c>
      <c r="AL19">
        <f t="shared" si="6"/>
        <v>6</v>
      </c>
      <c r="AM19">
        <f t="shared" si="7"/>
        <v>6</v>
      </c>
      <c r="AN19">
        <f t="shared" si="10"/>
        <v>31</v>
      </c>
      <c r="AO19" s="2">
        <f t="shared" si="11"/>
        <v>134.22999999999999</v>
      </c>
      <c r="AP19" s="1">
        <f t="shared" si="12"/>
        <v>6.7115</v>
      </c>
    </row>
    <row r="20" spans="1:42" x14ac:dyDescent="0.25">
      <c r="A20" s="83"/>
      <c r="B20" s="67"/>
      <c r="C20" s="60"/>
      <c r="D20" s="60"/>
      <c r="E20" s="60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60"/>
      <c r="T20" s="60"/>
      <c r="U20" s="60"/>
      <c r="V20" s="60"/>
      <c r="W20" s="60"/>
      <c r="X20" s="60"/>
      <c r="Y20" s="60"/>
      <c r="Z20" s="60"/>
      <c r="AA20" s="60"/>
      <c r="AB20" s="60"/>
      <c r="AC20" s="60"/>
      <c r="AD20" s="61"/>
      <c r="AE20" s="60"/>
      <c r="AF20">
        <f t="shared" si="8"/>
        <v>0</v>
      </c>
      <c r="AG20" s="67">
        <f t="shared" si="9"/>
        <v>0</v>
      </c>
      <c r="AH20">
        <f t="shared" si="2"/>
        <v>0</v>
      </c>
      <c r="AI20">
        <f t="shared" si="3"/>
        <v>0</v>
      </c>
      <c r="AJ20">
        <f t="shared" si="4"/>
        <v>0</v>
      </c>
      <c r="AK20">
        <f t="shared" si="5"/>
        <v>0</v>
      </c>
      <c r="AL20">
        <f t="shared" si="6"/>
        <v>0</v>
      </c>
      <c r="AM20">
        <f t="shared" si="7"/>
        <v>0</v>
      </c>
      <c r="AN20">
        <f t="shared" si="10"/>
        <v>0</v>
      </c>
      <c r="AO20" s="2">
        <f t="shared" si="11"/>
        <v>0</v>
      </c>
      <c r="AP20" s="1">
        <f t="shared" si="12"/>
        <v>0</v>
      </c>
    </row>
    <row r="21" spans="1:42" x14ac:dyDescent="0.25">
      <c r="A21" s="83"/>
      <c r="B21" s="79" t="s">
        <v>10</v>
      </c>
      <c r="C21" s="60"/>
      <c r="D21" s="60">
        <v>1</v>
      </c>
      <c r="E21" s="60">
        <v>1</v>
      </c>
      <c r="F21" s="60">
        <v>1</v>
      </c>
      <c r="G21" s="60">
        <v>1</v>
      </c>
      <c r="H21" s="60">
        <v>1</v>
      </c>
      <c r="I21" s="60">
        <v>1</v>
      </c>
      <c r="J21" s="60">
        <v>1</v>
      </c>
      <c r="K21" s="60"/>
      <c r="L21" s="60"/>
      <c r="M21" s="60">
        <v>1</v>
      </c>
      <c r="N21" s="60">
        <v>1</v>
      </c>
      <c r="O21" s="60">
        <v>1</v>
      </c>
      <c r="P21" s="60">
        <v>1</v>
      </c>
      <c r="Q21" s="60">
        <v>1</v>
      </c>
      <c r="R21" s="60">
        <v>1</v>
      </c>
      <c r="S21" s="60"/>
      <c r="T21" s="60"/>
      <c r="U21" s="60"/>
      <c r="V21" s="60"/>
      <c r="W21" s="60"/>
      <c r="X21" s="60"/>
      <c r="Y21" s="60"/>
      <c r="Z21" s="60"/>
      <c r="AA21" s="60"/>
      <c r="AB21" s="60"/>
      <c r="AC21" s="60"/>
      <c r="AD21" s="61"/>
      <c r="AE21" s="60"/>
      <c r="AF21">
        <f t="shared" si="8"/>
        <v>6.5</v>
      </c>
      <c r="AG21" s="73" t="str">
        <f t="shared" si="9"/>
        <v>Corinne  Petit</v>
      </c>
      <c r="AH21">
        <f t="shared" si="2"/>
        <v>6.5</v>
      </c>
      <c r="AI21">
        <f t="shared" si="3"/>
        <v>5.5</v>
      </c>
      <c r="AJ21">
        <f t="shared" si="4"/>
        <v>5</v>
      </c>
      <c r="AK21">
        <f t="shared" si="5"/>
        <v>6</v>
      </c>
      <c r="AL21">
        <f t="shared" si="6"/>
        <v>6</v>
      </c>
      <c r="AM21">
        <f t="shared" si="7"/>
        <v>6</v>
      </c>
      <c r="AN21">
        <f t="shared" si="10"/>
        <v>35</v>
      </c>
      <c r="AO21" s="2">
        <f t="shared" si="11"/>
        <v>151.55000000000001</v>
      </c>
      <c r="AP21" s="1">
        <f t="shared" si="12"/>
        <v>7.5775000000000006</v>
      </c>
    </row>
    <row r="22" spans="1:42" x14ac:dyDescent="0.25">
      <c r="A22" s="83"/>
      <c r="B22" s="74" t="s">
        <v>9</v>
      </c>
      <c r="C22" s="60"/>
      <c r="D22" s="60"/>
      <c r="E22" s="60"/>
      <c r="F22" s="60"/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60"/>
      <c r="R22" s="60"/>
      <c r="S22" s="60"/>
      <c r="T22" s="60">
        <v>1</v>
      </c>
      <c r="U22" s="60" t="s">
        <v>1</v>
      </c>
      <c r="V22" s="60" t="s">
        <v>1</v>
      </c>
      <c r="W22" s="60" t="s">
        <v>1</v>
      </c>
      <c r="X22" s="60" t="s">
        <v>1</v>
      </c>
      <c r="Y22" s="60" t="s">
        <v>1</v>
      </c>
      <c r="Z22" s="60" t="s">
        <v>1</v>
      </c>
      <c r="AA22" s="60" t="s">
        <v>1</v>
      </c>
      <c r="AB22" s="60" t="s">
        <v>1</v>
      </c>
      <c r="AC22" s="60">
        <v>2</v>
      </c>
      <c r="AD22" s="61"/>
      <c r="AE22" s="60"/>
      <c r="AF22">
        <f t="shared" si="8"/>
        <v>1.5</v>
      </c>
      <c r="AG22" s="74" t="str">
        <f t="shared" si="9"/>
        <v>Recrutement</v>
      </c>
      <c r="AH22">
        <f t="shared" si="2"/>
        <v>1.5</v>
      </c>
      <c r="AI22">
        <f t="shared" si="3"/>
        <v>6.5</v>
      </c>
      <c r="AJ22">
        <f t="shared" si="4"/>
        <v>5.5</v>
      </c>
      <c r="AK22">
        <f t="shared" si="5"/>
        <v>6</v>
      </c>
      <c r="AL22">
        <f t="shared" si="6"/>
        <v>6</v>
      </c>
      <c r="AM22">
        <f t="shared" si="7"/>
        <v>6</v>
      </c>
      <c r="AN22">
        <f t="shared" si="10"/>
        <v>31.5</v>
      </c>
      <c r="AO22" s="2">
        <f t="shared" si="11"/>
        <v>136.39500000000001</v>
      </c>
      <c r="AP22" s="1">
        <f t="shared" si="12"/>
        <v>6.8197500000000009</v>
      </c>
    </row>
    <row r="23" spans="1:42" x14ac:dyDescent="0.25">
      <c r="A23" s="83"/>
      <c r="B23" s="75" t="s">
        <v>8</v>
      </c>
      <c r="C23" s="60"/>
      <c r="D23" s="60"/>
      <c r="E23" s="60"/>
      <c r="F23" s="60"/>
      <c r="G23" s="60"/>
      <c r="H23" s="60"/>
      <c r="I23" s="60"/>
      <c r="J23" s="60"/>
      <c r="K23" s="60"/>
      <c r="L23" s="60"/>
      <c r="M23" s="60"/>
      <c r="N23" s="60"/>
      <c r="O23" s="60"/>
      <c r="P23" s="60"/>
      <c r="Q23" s="60"/>
      <c r="R23" s="60"/>
      <c r="S23" s="60"/>
      <c r="T23" s="60">
        <v>1</v>
      </c>
      <c r="U23" s="60" t="s">
        <v>1</v>
      </c>
      <c r="V23" s="60" t="s">
        <v>1</v>
      </c>
      <c r="W23" s="60" t="s">
        <v>1</v>
      </c>
      <c r="X23" s="60" t="s">
        <v>1</v>
      </c>
      <c r="Y23" s="60" t="s">
        <v>1</v>
      </c>
      <c r="Z23" s="60" t="s">
        <v>1</v>
      </c>
      <c r="AA23" s="60" t="s">
        <v>1</v>
      </c>
      <c r="AB23" s="60" t="s">
        <v>1</v>
      </c>
      <c r="AC23" s="60" t="s">
        <v>1</v>
      </c>
      <c r="AD23" s="61">
        <v>2</v>
      </c>
      <c r="AE23" s="60"/>
      <c r="AF23">
        <f t="shared" si="8"/>
        <v>1.5</v>
      </c>
      <c r="AG23" s="75" t="str">
        <f t="shared" si="9"/>
        <v>Collado francisco</v>
      </c>
      <c r="AH23">
        <f t="shared" si="2"/>
        <v>1.5</v>
      </c>
      <c r="AI23">
        <f t="shared" si="3"/>
        <v>5.5</v>
      </c>
      <c r="AJ23">
        <f t="shared" si="4"/>
        <v>6</v>
      </c>
      <c r="AK23">
        <f t="shared" si="5"/>
        <v>6</v>
      </c>
      <c r="AL23">
        <f t="shared" si="6"/>
        <v>6</v>
      </c>
      <c r="AM23">
        <f t="shared" si="7"/>
        <v>6</v>
      </c>
      <c r="AN23">
        <f t="shared" si="10"/>
        <v>31</v>
      </c>
      <c r="AO23" s="2">
        <f t="shared" si="11"/>
        <v>134.22999999999999</v>
      </c>
      <c r="AP23" s="1">
        <f t="shared" si="12"/>
        <v>6.7115</v>
      </c>
    </row>
    <row r="24" spans="1:42" x14ac:dyDescent="0.25">
      <c r="A24" s="83"/>
      <c r="B24" s="76" t="s">
        <v>7</v>
      </c>
      <c r="C24" s="60"/>
      <c r="D24" s="60"/>
      <c r="E24" s="60"/>
      <c r="F24" s="60"/>
      <c r="G24" s="60">
        <v>1</v>
      </c>
      <c r="H24" s="60" t="s">
        <v>1</v>
      </c>
      <c r="I24" s="60" t="s">
        <v>1</v>
      </c>
      <c r="J24" s="60" t="s">
        <v>1</v>
      </c>
      <c r="K24" s="60" t="s">
        <v>1</v>
      </c>
      <c r="L24" s="60" t="s">
        <v>1</v>
      </c>
      <c r="M24" s="60" t="s">
        <v>1</v>
      </c>
      <c r="N24" s="60" t="s">
        <v>1</v>
      </c>
      <c r="O24" s="60" t="s">
        <v>1</v>
      </c>
      <c r="P24" s="60" t="s">
        <v>1</v>
      </c>
      <c r="Q24" s="60" t="s">
        <v>1</v>
      </c>
      <c r="R24" s="60">
        <v>2</v>
      </c>
      <c r="S24" s="60"/>
      <c r="T24" s="60"/>
      <c r="U24" s="60"/>
      <c r="V24" s="60"/>
      <c r="W24" s="60"/>
      <c r="X24" s="60"/>
      <c r="Y24" s="60"/>
      <c r="Z24" s="60"/>
      <c r="AA24" s="60"/>
      <c r="AB24" s="60"/>
      <c r="AC24" s="60"/>
      <c r="AD24" s="61"/>
      <c r="AE24" s="60"/>
      <c r="AF24">
        <f t="shared" si="8"/>
        <v>1.5</v>
      </c>
      <c r="AG24" s="76" t="str">
        <f t="shared" si="9"/>
        <v>Samreth   Sam Ang</v>
      </c>
      <c r="AH24">
        <f t="shared" si="2"/>
        <v>1.5</v>
      </c>
      <c r="AI24">
        <f t="shared" si="3"/>
        <v>6</v>
      </c>
      <c r="AJ24">
        <f t="shared" si="4"/>
        <v>5.5</v>
      </c>
      <c r="AK24">
        <f t="shared" si="5"/>
        <v>5.5</v>
      </c>
      <c r="AL24">
        <f t="shared" si="6"/>
        <v>6</v>
      </c>
      <c r="AM24">
        <f t="shared" si="7"/>
        <v>6</v>
      </c>
      <c r="AN24">
        <f t="shared" si="10"/>
        <v>30.5</v>
      </c>
      <c r="AO24" s="2">
        <f t="shared" si="11"/>
        <v>132.065</v>
      </c>
      <c r="AP24" s="1">
        <f t="shared" si="12"/>
        <v>6.6032500000000001</v>
      </c>
    </row>
    <row r="25" spans="1:42" ht="15.75" x14ac:dyDescent="0.25">
      <c r="A25" s="83"/>
      <c r="B25" s="7"/>
      <c r="C25" s="64">
        <f>COUNTA(C6:C24)</f>
        <v>5</v>
      </c>
      <c r="D25" s="64">
        <f t="shared" ref="D25:AE25" si="13">COUNTA(D6:D24)</f>
        <v>7</v>
      </c>
      <c r="E25" s="64">
        <f t="shared" si="13"/>
        <v>8</v>
      </c>
      <c r="F25" s="64">
        <f t="shared" si="13"/>
        <v>8</v>
      </c>
      <c r="G25" s="64">
        <f t="shared" si="13"/>
        <v>9</v>
      </c>
      <c r="H25" s="64">
        <f t="shared" si="13"/>
        <v>9</v>
      </c>
      <c r="I25" s="64">
        <f t="shared" si="13"/>
        <v>8</v>
      </c>
      <c r="J25" s="64">
        <f t="shared" si="13"/>
        <v>7</v>
      </c>
      <c r="K25" s="64">
        <f t="shared" si="13"/>
        <v>4</v>
      </c>
      <c r="L25" s="64">
        <f t="shared" si="13"/>
        <v>5</v>
      </c>
      <c r="M25" s="64">
        <f t="shared" si="13"/>
        <v>8</v>
      </c>
      <c r="N25" s="64">
        <f t="shared" si="13"/>
        <v>8</v>
      </c>
      <c r="O25" s="64">
        <f t="shared" si="13"/>
        <v>8</v>
      </c>
      <c r="P25" s="64">
        <f t="shared" si="13"/>
        <v>8</v>
      </c>
      <c r="Q25" s="64">
        <f t="shared" si="13"/>
        <v>7</v>
      </c>
      <c r="R25" s="64">
        <f t="shared" si="13"/>
        <v>6</v>
      </c>
      <c r="S25" s="64">
        <f t="shared" si="13"/>
        <v>2</v>
      </c>
      <c r="T25" s="64">
        <f t="shared" si="13"/>
        <v>4</v>
      </c>
      <c r="U25" s="64">
        <f t="shared" si="13"/>
        <v>3</v>
      </c>
      <c r="V25" s="64">
        <f t="shared" si="13"/>
        <v>2</v>
      </c>
      <c r="W25" s="64">
        <f t="shared" si="13"/>
        <v>2</v>
      </c>
      <c r="X25" s="64">
        <f t="shared" si="13"/>
        <v>2</v>
      </c>
      <c r="Y25" s="64">
        <f t="shared" si="13"/>
        <v>2</v>
      </c>
      <c r="Z25" s="64">
        <f t="shared" si="13"/>
        <v>2</v>
      </c>
      <c r="AA25" s="64">
        <f t="shared" si="13"/>
        <v>2</v>
      </c>
      <c r="AB25" s="64">
        <f t="shared" si="13"/>
        <v>2</v>
      </c>
      <c r="AC25" s="64">
        <f t="shared" si="13"/>
        <v>2</v>
      </c>
      <c r="AD25" s="64">
        <f t="shared" si="13"/>
        <v>1</v>
      </c>
      <c r="AE25" s="64">
        <f t="shared" si="13"/>
        <v>0</v>
      </c>
      <c r="AF25" s="5">
        <f>AF6+AF7+AF8+AF10+AF11+AF13+AF15+AF17+AF19+AF21+AF22+AF23+AF24</f>
        <v>54.5</v>
      </c>
      <c r="AH25">
        <f t="shared" ref="AH25:AP25" si="14">SUM(AH6:AH24)</f>
        <v>54.5</v>
      </c>
      <c r="AI25">
        <f t="shared" si="14"/>
        <v>61.5</v>
      </c>
      <c r="AJ25">
        <f t="shared" si="14"/>
        <v>63</v>
      </c>
      <c r="AK25">
        <f t="shared" si="14"/>
        <v>67</v>
      </c>
      <c r="AL25">
        <f t="shared" si="14"/>
        <v>73</v>
      </c>
      <c r="AM25">
        <f t="shared" si="14"/>
        <v>76</v>
      </c>
      <c r="AN25">
        <f t="shared" si="14"/>
        <v>395</v>
      </c>
      <c r="AO25">
        <f t="shared" si="14"/>
        <v>1710.35</v>
      </c>
      <c r="AP25">
        <f t="shared" si="14"/>
        <v>85.517500000000013</v>
      </c>
    </row>
    <row r="26" spans="1:42" ht="15.75" thickBot="1" x14ac:dyDescent="0.3">
      <c r="D26" s="37">
        <v>2.0833333333333332E-2</v>
      </c>
      <c r="E26" s="37">
        <v>2.0833333333333332E-2</v>
      </c>
      <c r="F26" s="37">
        <v>2.0833333333333332E-2</v>
      </c>
      <c r="G26" s="37">
        <v>2.0833333333333332E-2</v>
      </c>
      <c r="H26" s="37">
        <v>2.0833333333333332E-2</v>
      </c>
      <c r="I26" s="37">
        <v>2.0833333333333332E-2</v>
      </c>
      <c r="J26" s="37">
        <v>2.0833333333333332E-2</v>
      </c>
      <c r="K26" s="37">
        <v>2.0833333333333332E-2</v>
      </c>
      <c r="L26" s="37">
        <v>2.0833333333333332E-2</v>
      </c>
      <c r="M26" s="37">
        <v>2.0833333333333332E-2</v>
      </c>
      <c r="N26" s="37">
        <v>2.0833333333333332E-2</v>
      </c>
      <c r="O26" s="37">
        <v>2.0833333333333332E-2</v>
      </c>
      <c r="P26" s="37">
        <v>2.0833333333333332E-2</v>
      </c>
      <c r="Q26" s="37">
        <v>2.0833333333333332E-2</v>
      </c>
      <c r="R26" s="37">
        <v>2.0833333333333332E-2</v>
      </c>
      <c r="S26" s="37">
        <v>2.0833333333333332E-2</v>
      </c>
      <c r="T26" s="37">
        <v>2.0833333333333332E-2</v>
      </c>
      <c r="U26" s="37">
        <v>2.0833333333333332E-2</v>
      </c>
      <c r="V26" s="37">
        <v>2.0833333333333332E-2</v>
      </c>
      <c r="W26" s="37">
        <v>2.0833333333333332E-2</v>
      </c>
      <c r="X26" s="37">
        <v>2.0833333333333332E-2</v>
      </c>
      <c r="Y26" s="37">
        <v>2.0833333333333332E-2</v>
      </c>
      <c r="Z26" s="37">
        <v>2.0833333333333332E-2</v>
      </c>
      <c r="AA26" s="37">
        <v>2.0833333333333332E-2</v>
      </c>
      <c r="AB26" s="37">
        <v>2.0833333333333332E-2</v>
      </c>
      <c r="AC26" s="37">
        <v>2.0833333333333332E-2</v>
      </c>
      <c r="AD26" s="37">
        <v>2.0833333333333332E-2</v>
      </c>
      <c r="AE26" s="37">
        <v>2.0833333333333332E-2</v>
      </c>
    </row>
    <row r="27" spans="1:42" ht="15.75" thickBot="1" x14ac:dyDescent="0.3">
      <c r="B27" s="36">
        <v>7</v>
      </c>
      <c r="C27" s="37">
        <v>2.0833333333333332E-2</v>
      </c>
      <c r="D27" s="35">
        <v>0.3125</v>
      </c>
      <c r="E27" s="34">
        <f t="shared" ref="E27:AE27" si="15">D26+D27</f>
        <v>0.33333333333333331</v>
      </c>
      <c r="F27" s="34">
        <f t="shared" si="15"/>
        <v>0.35416666666666663</v>
      </c>
      <c r="G27" s="34">
        <f t="shared" si="15"/>
        <v>0.37499999999999994</v>
      </c>
      <c r="H27" s="34">
        <f t="shared" si="15"/>
        <v>0.39583333333333326</v>
      </c>
      <c r="I27" s="34">
        <f t="shared" si="15"/>
        <v>0.41666666666666657</v>
      </c>
      <c r="J27" s="34">
        <f t="shared" si="15"/>
        <v>0.43749999999999989</v>
      </c>
      <c r="K27" s="34">
        <f t="shared" si="15"/>
        <v>0.4583333333333332</v>
      </c>
      <c r="L27" s="34">
        <f t="shared" si="15"/>
        <v>0.47916666666666652</v>
      </c>
      <c r="M27" s="34">
        <f t="shared" si="15"/>
        <v>0.49999999999999983</v>
      </c>
      <c r="N27" s="34">
        <f t="shared" si="15"/>
        <v>0.52083333333333315</v>
      </c>
      <c r="O27" s="34">
        <f t="shared" si="15"/>
        <v>0.54166666666666652</v>
      </c>
      <c r="P27" s="34">
        <f t="shared" si="15"/>
        <v>0.56249999999999989</v>
      </c>
      <c r="Q27" s="34">
        <f t="shared" si="15"/>
        <v>0.58333333333333326</v>
      </c>
      <c r="R27" s="34">
        <f t="shared" si="15"/>
        <v>0.60416666666666663</v>
      </c>
      <c r="S27" s="34">
        <f t="shared" si="15"/>
        <v>0.625</v>
      </c>
      <c r="T27" s="34">
        <f t="shared" si="15"/>
        <v>0.64583333333333337</v>
      </c>
      <c r="U27" s="34">
        <f t="shared" si="15"/>
        <v>0.66666666666666674</v>
      </c>
      <c r="V27" s="34">
        <f t="shared" si="15"/>
        <v>0.68750000000000011</v>
      </c>
      <c r="W27" s="34">
        <f t="shared" si="15"/>
        <v>0.70833333333333348</v>
      </c>
      <c r="X27" s="34">
        <f t="shared" si="15"/>
        <v>0.72916666666666685</v>
      </c>
      <c r="Y27" s="34">
        <f t="shared" si="15"/>
        <v>0.75000000000000022</v>
      </c>
      <c r="Z27" s="34">
        <f t="shared" si="15"/>
        <v>0.77083333333333359</v>
      </c>
      <c r="AA27" s="34">
        <f t="shared" si="15"/>
        <v>0.79166666666666696</v>
      </c>
      <c r="AB27" s="34">
        <f t="shared" si="15"/>
        <v>0.81250000000000033</v>
      </c>
      <c r="AC27" s="34">
        <f t="shared" si="15"/>
        <v>0.8333333333333337</v>
      </c>
      <c r="AD27" s="34">
        <f t="shared" si="15"/>
        <v>0.85416666666666707</v>
      </c>
      <c r="AE27" s="34">
        <f t="shared" si="15"/>
        <v>0.87500000000000044</v>
      </c>
    </row>
    <row r="28" spans="1:42" ht="15.75" thickBot="1" x14ac:dyDescent="0.3">
      <c r="B28" s="32"/>
      <c r="C28" s="35">
        <v>0.29166666666666669</v>
      </c>
      <c r="D28" s="33" t="s">
        <v>1</v>
      </c>
      <c r="E28" s="33" t="s">
        <v>1</v>
      </c>
      <c r="F28" s="33" t="s">
        <v>1</v>
      </c>
      <c r="G28" s="33" t="s">
        <v>1</v>
      </c>
      <c r="H28" s="33" t="s">
        <v>1</v>
      </c>
      <c r="I28" s="33" t="s">
        <v>1</v>
      </c>
      <c r="J28" s="33" t="s">
        <v>1</v>
      </c>
      <c r="K28" s="33" t="s">
        <v>1</v>
      </c>
      <c r="L28" s="33" t="s">
        <v>1</v>
      </c>
      <c r="M28" s="33" t="s">
        <v>1</v>
      </c>
      <c r="N28" s="33" t="s">
        <v>1</v>
      </c>
      <c r="O28" s="33" t="s">
        <v>1</v>
      </c>
      <c r="P28" s="33" t="s">
        <v>1</v>
      </c>
      <c r="Q28" s="33" t="s">
        <v>1</v>
      </c>
      <c r="R28" s="33" t="s">
        <v>1</v>
      </c>
      <c r="S28" s="33" t="s">
        <v>1</v>
      </c>
      <c r="T28" s="33" t="s">
        <v>1</v>
      </c>
      <c r="U28" s="33" t="s">
        <v>1</v>
      </c>
      <c r="V28" s="33" t="s">
        <v>1</v>
      </c>
      <c r="W28" s="33" t="s">
        <v>1</v>
      </c>
      <c r="X28" s="33" t="s">
        <v>1</v>
      </c>
      <c r="Y28" s="33" t="s">
        <v>1</v>
      </c>
      <c r="Z28" s="33" t="s">
        <v>1</v>
      </c>
      <c r="AA28" s="33" t="s">
        <v>1</v>
      </c>
      <c r="AB28" s="33" t="s">
        <v>1</v>
      </c>
      <c r="AC28" s="33" t="s">
        <v>1</v>
      </c>
      <c r="AD28" s="33" t="s">
        <v>1</v>
      </c>
      <c r="AE28" s="33" t="s">
        <v>1</v>
      </c>
    </row>
    <row r="29" spans="1:42" ht="15.75" thickBot="1" x14ac:dyDescent="0.3">
      <c r="B29" s="32"/>
      <c r="C29" s="33" t="s">
        <v>1</v>
      </c>
      <c r="D29" s="31">
        <f t="shared" ref="D29:AE29" si="16">+D27+D26</f>
        <v>0.33333333333333331</v>
      </c>
      <c r="E29" s="31">
        <f t="shared" si="16"/>
        <v>0.35416666666666663</v>
      </c>
      <c r="F29" s="31">
        <f t="shared" si="16"/>
        <v>0.37499999999999994</v>
      </c>
      <c r="G29" s="31">
        <f t="shared" si="16"/>
        <v>0.39583333333333326</v>
      </c>
      <c r="H29" s="31">
        <f t="shared" si="16"/>
        <v>0.41666666666666657</v>
      </c>
      <c r="I29" s="31">
        <f t="shared" si="16"/>
        <v>0.43749999999999989</v>
      </c>
      <c r="J29" s="31">
        <f t="shared" si="16"/>
        <v>0.4583333333333332</v>
      </c>
      <c r="K29" s="31">
        <f t="shared" si="16"/>
        <v>0.47916666666666652</v>
      </c>
      <c r="L29" s="31">
        <f t="shared" si="16"/>
        <v>0.49999999999999983</v>
      </c>
      <c r="M29" s="31">
        <f t="shared" si="16"/>
        <v>0.52083333333333315</v>
      </c>
      <c r="N29" s="31">
        <f t="shared" si="16"/>
        <v>0.54166666666666652</v>
      </c>
      <c r="O29" s="31">
        <f t="shared" si="16"/>
        <v>0.56249999999999989</v>
      </c>
      <c r="P29" s="31">
        <f t="shared" si="16"/>
        <v>0.58333333333333326</v>
      </c>
      <c r="Q29" s="31">
        <f t="shared" si="16"/>
        <v>0.60416666666666663</v>
      </c>
      <c r="R29" s="31">
        <f t="shared" si="16"/>
        <v>0.625</v>
      </c>
      <c r="S29" s="31">
        <f t="shared" si="16"/>
        <v>0.64583333333333337</v>
      </c>
      <c r="T29" s="31">
        <f t="shared" si="16"/>
        <v>0.66666666666666674</v>
      </c>
      <c r="U29" s="31">
        <f t="shared" si="16"/>
        <v>0.68750000000000011</v>
      </c>
      <c r="V29" s="31">
        <f t="shared" si="16"/>
        <v>0.70833333333333348</v>
      </c>
      <c r="W29" s="31">
        <f t="shared" si="16"/>
        <v>0.72916666666666685</v>
      </c>
      <c r="X29" s="31">
        <f t="shared" si="16"/>
        <v>0.75000000000000022</v>
      </c>
      <c r="Y29" s="31">
        <f t="shared" si="16"/>
        <v>0.77083333333333359</v>
      </c>
      <c r="Z29" s="31">
        <f t="shared" si="16"/>
        <v>0.79166666666666696</v>
      </c>
      <c r="AA29" s="31">
        <f t="shared" si="16"/>
        <v>0.81250000000000033</v>
      </c>
      <c r="AB29" s="31">
        <f t="shared" si="16"/>
        <v>0.8333333333333337</v>
      </c>
      <c r="AC29" s="31">
        <f t="shared" si="16"/>
        <v>0.85416666666666707</v>
      </c>
      <c r="AD29" s="31">
        <f t="shared" si="16"/>
        <v>0.87500000000000044</v>
      </c>
      <c r="AE29" s="31">
        <f t="shared" si="16"/>
        <v>0.89583333333333381</v>
      </c>
    </row>
    <row r="30" spans="1:42" ht="15.75" x14ac:dyDescent="0.25">
      <c r="A30" s="82" t="str">
        <f>$A$5</f>
        <v xml:space="preserve">Dominique     magasin      semaine   impaire </v>
      </c>
      <c r="B30" s="30" t="s">
        <v>6</v>
      </c>
      <c r="C30" s="56">
        <f>C28+C27</f>
        <v>0.3125</v>
      </c>
      <c r="D30" s="84" t="str">
        <f>$D$5</f>
        <v>Dominique      Magasin      semaine   impaire</v>
      </c>
      <c r="E30" s="88"/>
      <c r="F30" s="88"/>
      <c r="G30" s="88"/>
      <c r="H30" s="88"/>
      <c r="I30" s="88"/>
      <c r="J30" s="88"/>
      <c r="K30" s="88"/>
      <c r="L30" s="88"/>
      <c r="M30" s="88"/>
      <c r="N30" s="88"/>
      <c r="O30" s="88"/>
      <c r="P30" s="88"/>
      <c r="Q30" s="88"/>
      <c r="R30" s="88"/>
      <c r="S30" s="88"/>
      <c r="T30" s="88"/>
      <c r="U30" s="88"/>
      <c r="V30" s="88"/>
      <c r="W30" s="88"/>
      <c r="X30" s="88"/>
      <c r="Y30" s="88"/>
      <c r="Z30" s="88"/>
      <c r="AA30" s="88"/>
      <c r="AB30" s="88"/>
      <c r="AC30" s="88"/>
      <c r="AD30" s="89"/>
      <c r="AE30" s="28"/>
      <c r="AF30" t="str">
        <f>$B$30</f>
        <v>Mardi</v>
      </c>
    </row>
    <row r="31" spans="1:42" x14ac:dyDescent="0.25">
      <c r="A31" s="87"/>
      <c r="B31" s="27" t="str">
        <f t="shared" ref="B31:B49" si="17">B6</f>
        <v xml:space="preserve">David Slama </v>
      </c>
      <c r="C31" s="48"/>
      <c r="D31" s="48"/>
      <c r="E31" s="48"/>
      <c r="F31" s="48"/>
      <c r="G31" s="48"/>
      <c r="H31" s="48"/>
      <c r="I31" s="48"/>
      <c r="J31" s="48"/>
      <c r="K31" s="48"/>
      <c r="L31" s="48"/>
      <c r="M31" s="48"/>
      <c r="N31" s="48"/>
      <c r="O31" s="48"/>
      <c r="P31" s="48"/>
      <c r="Q31" s="48"/>
      <c r="R31" s="48"/>
      <c r="S31" s="48"/>
      <c r="T31" s="48"/>
      <c r="U31" s="48"/>
      <c r="V31" s="48"/>
      <c r="W31" s="48"/>
      <c r="X31" s="48"/>
      <c r="Y31" s="48"/>
      <c r="Z31" s="48"/>
      <c r="AA31" s="48"/>
      <c r="AB31" s="48"/>
      <c r="AC31" s="48"/>
      <c r="AD31" s="48"/>
      <c r="AE31" s="12"/>
      <c r="AF31">
        <f t="shared" ref="AF31:AF49" si="18">SUM(C31:AE31)/2</f>
        <v>0</v>
      </c>
      <c r="AG31" s="80"/>
    </row>
    <row r="32" spans="1:42" x14ac:dyDescent="0.25">
      <c r="A32" s="87"/>
      <c r="B32" s="26" t="str">
        <f t="shared" si="17"/>
        <v>Pascal  Tournoux</v>
      </c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12"/>
      <c r="AF32">
        <f t="shared" si="18"/>
        <v>0</v>
      </c>
      <c r="AG32" s="81"/>
    </row>
    <row r="33" spans="1:42" x14ac:dyDescent="0.25">
      <c r="A33" s="87"/>
      <c r="B33" s="7">
        <f t="shared" si="17"/>
        <v>0</v>
      </c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46"/>
      <c r="R33" s="46"/>
      <c r="S33" s="46"/>
      <c r="T33" s="46"/>
      <c r="U33" s="46"/>
      <c r="V33" s="46"/>
      <c r="W33" s="46"/>
      <c r="X33" s="46"/>
      <c r="Y33" s="46"/>
      <c r="Z33" s="46"/>
      <c r="AA33" s="46"/>
      <c r="AB33" s="46"/>
      <c r="AC33" s="46"/>
      <c r="AD33" s="46"/>
      <c r="AE33" s="8"/>
      <c r="AF33">
        <f t="shared" si="18"/>
        <v>0</v>
      </c>
      <c r="AG33" s="80"/>
    </row>
    <row r="34" spans="1:42" x14ac:dyDescent="0.25">
      <c r="A34" s="87"/>
      <c r="B34" s="25">
        <f t="shared" si="17"/>
        <v>0</v>
      </c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8"/>
      <c r="AF34">
        <f t="shared" si="18"/>
        <v>0</v>
      </c>
      <c r="AG34" s="80"/>
    </row>
    <row r="35" spans="1:42" x14ac:dyDescent="0.25">
      <c r="A35" s="87"/>
      <c r="B35" s="24" t="str">
        <f t="shared" si="17"/>
        <v xml:space="preserve">Sandrine Piat </v>
      </c>
      <c r="C35" s="45">
        <v>1</v>
      </c>
      <c r="D35" s="45">
        <v>1</v>
      </c>
      <c r="E35" s="45">
        <v>1</v>
      </c>
      <c r="F35" s="45">
        <v>1</v>
      </c>
      <c r="G35" s="45">
        <v>1</v>
      </c>
      <c r="H35" s="45">
        <v>1</v>
      </c>
      <c r="I35" s="45">
        <v>1</v>
      </c>
      <c r="J35" s="45">
        <v>1</v>
      </c>
      <c r="K35" s="13"/>
      <c r="L35" s="13"/>
      <c r="M35" s="45">
        <v>1</v>
      </c>
      <c r="N35" s="45">
        <v>1</v>
      </c>
      <c r="O35" s="45">
        <v>1</v>
      </c>
      <c r="P35" s="45">
        <v>1</v>
      </c>
      <c r="Q35" s="45">
        <v>1</v>
      </c>
      <c r="R35" s="45">
        <v>1</v>
      </c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0"/>
      <c r="AF35">
        <f t="shared" si="18"/>
        <v>7</v>
      </c>
      <c r="AG35" s="80"/>
    </row>
    <row r="36" spans="1:42" x14ac:dyDescent="0.25">
      <c r="A36" s="87"/>
      <c r="B36" s="24" t="str">
        <f t="shared" si="17"/>
        <v xml:space="preserve">Skri Kanta Jeanne </v>
      </c>
      <c r="C36" s="6"/>
      <c r="D36" s="45">
        <v>1</v>
      </c>
      <c r="E36" s="45">
        <v>1</v>
      </c>
      <c r="F36" s="45">
        <v>1</v>
      </c>
      <c r="G36" s="45">
        <v>1</v>
      </c>
      <c r="H36" s="45">
        <v>1</v>
      </c>
      <c r="I36" s="45">
        <v>1</v>
      </c>
      <c r="J36" s="13"/>
      <c r="K36" s="13"/>
      <c r="L36" s="45">
        <v>1</v>
      </c>
      <c r="M36" s="45">
        <v>1</v>
      </c>
      <c r="N36" s="45">
        <v>1</v>
      </c>
      <c r="O36" s="45">
        <v>1</v>
      </c>
      <c r="P36" s="45">
        <v>1</v>
      </c>
      <c r="Q36" s="45">
        <v>1</v>
      </c>
      <c r="R36" s="13"/>
      <c r="S36" s="14"/>
      <c r="T36" s="14"/>
      <c r="U36" s="13"/>
      <c r="V36" s="13"/>
      <c r="W36" s="13"/>
      <c r="X36" s="13"/>
      <c r="Y36" s="13"/>
      <c r="Z36" s="13"/>
      <c r="AA36" s="13"/>
      <c r="AB36" s="13"/>
      <c r="AC36" s="13"/>
      <c r="AD36" s="22"/>
      <c r="AE36" s="8"/>
      <c r="AF36">
        <f t="shared" si="18"/>
        <v>6</v>
      </c>
      <c r="AG36" s="80"/>
    </row>
    <row r="37" spans="1:42" x14ac:dyDescent="0.25">
      <c r="A37" s="87"/>
      <c r="B37" s="18">
        <f t="shared" si="17"/>
        <v>0</v>
      </c>
      <c r="C37" s="6"/>
      <c r="D37" s="6"/>
      <c r="E37" s="6"/>
      <c r="F37" s="15"/>
      <c r="G37" s="15"/>
      <c r="H37" s="15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4"/>
      <c r="T37" s="14"/>
      <c r="U37" s="13"/>
      <c r="V37" s="13"/>
      <c r="W37" s="13"/>
      <c r="X37" s="13"/>
      <c r="Y37" s="13"/>
      <c r="Z37" s="13"/>
      <c r="AA37" s="13"/>
      <c r="AB37" s="13"/>
      <c r="AC37" s="13"/>
      <c r="AD37" s="22"/>
      <c r="AE37" s="8"/>
      <c r="AF37">
        <f t="shared" si="18"/>
        <v>0</v>
      </c>
      <c r="AG37" s="80"/>
    </row>
    <row r="38" spans="1:42" x14ac:dyDescent="0.25">
      <c r="A38" s="87"/>
      <c r="B38" s="24" t="str">
        <f t="shared" si="17"/>
        <v>Jean Batiste  Tatiana</v>
      </c>
      <c r="C38" s="45">
        <v>1</v>
      </c>
      <c r="D38" s="45">
        <v>1</v>
      </c>
      <c r="E38" s="45">
        <v>1</v>
      </c>
      <c r="F38" s="45">
        <v>1</v>
      </c>
      <c r="G38" s="45">
        <v>1</v>
      </c>
      <c r="H38" s="45">
        <v>1</v>
      </c>
      <c r="I38" s="13"/>
      <c r="J38" s="45">
        <v>1</v>
      </c>
      <c r="K38" s="45">
        <v>1</v>
      </c>
      <c r="L38" s="45">
        <v>1</v>
      </c>
      <c r="M38" s="45">
        <v>1</v>
      </c>
      <c r="N38" s="45">
        <v>1</v>
      </c>
      <c r="O38" s="45">
        <v>1</v>
      </c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22"/>
      <c r="AE38" s="8"/>
      <c r="AF38">
        <f t="shared" si="18"/>
        <v>6</v>
      </c>
      <c r="AG38" s="80"/>
      <c r="AO38"/>
      <c r="AP38"/>
    </row>
    <row r="39" spans="1:42" x14ac:dyDescent="0.25">
      <c r="A39" s="87"/>
      <c r="B39" s="18">
        <f t="shared" si="17"/>
        <v>0</v>
      </c>
      <c r="C39" s="6"/>
      <c r="D39" s="6"/>
      <c r="E39" s="6"/>
      <c r="F39" s="15"/>
      <c r="G39" s="15"/>
      <c r="H39" s="15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22"/>
      <c r="AE39" s="8"/>
      <c r="AF39">
        <f t="shared" si="18"/>
        <v>0</v>
      </c>
      <c r="AG39" s="80"/>
      <c r="AO39"/>
      <c r="AP39"/>
    </row>
    <row r="40" spans="1:42" x14ac:dyDescent="0.25">
      <c r="A40" s="87"/>
      <c r="B40" s="23" t="str">
        <f t="shared" si="17"/>
        <v>Mussard Romuald</v>
      </c>
      <c r="C40" s="44">
        <v>1</v>
      </c>
      <c r="D40" s="44">
        <v>1</v>
      </c>
      <c r="E40" s="44">
        <v>1</v>
      </c>
      <c r="F40" s="44">
        <v>1</v>
      </c>
      <c r="G40" s="44">
        <v>1</v>
      </c>
      <c r="H40" s="44">
        <v>1</v>
      </c>
      <c r="I40" s="44">
        <v>1</v>
      </c>
      <c r="J40" s="44">
        <v>1</v>
      </c>
      <c r="K40" s="13"/>
      <c r="L40" s="13"/>
      <c r="M40" s="44">
        <v>1</v>
      </c>
      <c r="N40" s="44">
        <v>1</v>
      </c>
      <c r="O40" s="44">
        <v>1</v>
      </c>
      <c r="P40" s="44">
        <v>1</v>
      </c>
      <c r="Q40" s="44">
        <v>1</v>
      </c>
      <c r="R40" s="44">
        <v>1</v>
      </c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22"/>
      <c r="AE40" s="12"/>
      <c r="AF40">
        <f t="shared" si="18"/>
        <v>7</v>
      </c>
      <c r="AG40" s="80"/>
      <c r="AO40"/>
      <c r="AP40"/>
    </row>
    <row r="41" spans="1:42" x14ac:dyDescent="0.25">
      <c r="A41" s="87"/>
      <c r="B41" s="18">
        <f t="shared" si="17"/>
        <v>0</v>
      </c>
      <c r="C41" s="6"/>
      <c r="D41" s="6"/>
      <c r="E41" s="6"/>
      <c r="F41" s="15"/>
      <c r="G41" s="15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21"/>
      <c r="AE41" s="12"/>
      <c r="AF41">
        <f t="shared" si="18"/>
        <v>0</v>
      </c>
      <c r="AG41" s="81"/>
      <c r="AO41"/>
      <c r="AP41"/>
    </row>
    <row r="42" spans="1:42" x14ac:dyDescent="0.25">
      <c r="A42" s="87"/>
      <c r="B42" s="20" t="str">
        <f t="shared" si="17"/>
        <v>Noel Robert</v>
      </c>
      <c r="C42" s="42">
        <v>1</v>
      </c>
      <c r="D42" s="42">
        <v>1</v>
      </c>
      <c r="E42" s="42">
        <v>1</v>
      </c>
      <c r="F42" s="42">
        <v>1</v>
      </c>
      <c r="G42" s="42">
        <v>1</v>
      </c>
      <c r="H42" s="42">
        <v>1</v>
      </c>
      <c r="I42" s="13"/>
      <c r="J42" s="13"/>
      <c r="K42" s="42">
        <v>1</v>
      </c>
      <c r="L42" s="42">
        <v>1</v>
      </c>
      <c r="M42" s="42">
        <v>1</v>
      </c>
      <c r="N42" s="42">
        <v>1</v>
      </c>
      <c r="O42" s="42">
        <v>1</v>
      </c>
      <c r="P42" s="42">
        <v>1</v>
      </c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2"/>
      <c r="AF42">
        <f t="shared" si="18"/>
        <v>6</v>
      </c>
      <c r="AG42" s="81"/>
      <c r="AO42"/>
      <c r="AP42"/>
    </row>
    <row r="43" spans="1:42" x14ac:dyDescent="0.25">
      <c r="A43" s="87"/>
      <c r="B43" s="18">
        <f t="shared" si="17"/>
        <v>0</v>
      </c>
      <c r="C43" s="6"/>
      <c r="D43" s="6"/>
      <c r="E43" s="6"/>
      <c r="F43" s="15"/>
      <c r="G43" s="15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2"/>
      <c r="AF43">
        <f t="shared" si="18"/>
        <v>0</v>
      </c>
      <c r="AG43" s="81"/>
      <c r="AO43"/>
      <c r="AP43"/>
    </row>
    <row r="44" spans="1:42" x14ac:dyDescent="0.25">
      <c r="A44" s="87"/>
      <c r="B44" s="19" t="str">
        <f t="shared" si="17"/>
        <v>Romeo Andres</v>
      </c>
      <c r="C44" s="41">
        <v>1</v>
      </c>
      <c r="D44" s="41">
        <v>1</v>
      </c>
      <c r="E44" s="41">
        <v>1</v>
      </c>
      <c r="F44" s="41">
        <v>1</v>
      </c>
      <c r="G44" s="41">
        <v>1</v>
      </c>
      <c r="H44" s="41">
        <v>1</v>
      </c>
      <c r="I44" s="13"/>
      <c r="J44" s="13"/>
      <c r="K44" s="41">
        <v>1</v>
      </c>
      <c r="L44" s="41">
        <v>1</v>
      </c>
      <c r="M44" s="41">
        <v>1</v>
      </c>
      <c r="N44" s="41">
        <v>1</v>
      </c>
      <c r="O44" s="41">
        <v>1</v>
      </c>
      <c r="P44" s="41">
        <v>1</v>
      </c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2"/>
      <c r="AF44">
        <f t="shared" si="18"/>
        <v>6</v>
      </c>
      <c r="AG44" s="81"/>
      <c r="AO44"/>
      <c r="AP44"/>
    </row>
    <row r="45" spans="1:42" x14ac:dyDescent="0.25">
      <c r="A45" s="87"/>
      <c r="B45" s="18">
        <f t="shared" si="17"/>
        <v>0</v>
      </c>
      <c r="C45" s="6"/>
      <c r="D45" s="6"/>
      <c r="E45" s="6"/>
      <c r="F45" s="15"/>
      <c r="G45" s="15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4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2"/>
      <c r="AF45">
        <f t="shared" si="18"/>
        <v>0</v>
      </c>
      <c r="AG45" s="81"/>
      <c r="AO45"/>
      <c r="AP45"/>
    </row>
    <row r="46" spans="1:42" x14ac:dyDescent="0.25">
      <c r="A46" s="87"/>
      <c r="B46" s="17" t="str">
        <f t="shared" si="17"/>
        <v>Corinne  Petit</v>
      </c>
      <c r="C46" s="6"/>
      <c r="D46" s="40">
        <v>1</v>
      </c>
      <c r="E46" s="40">
        <v>1</v>
      </c>
      <c r="F46" s="40">
        <v>1</v>
      </c>
      <c r="G46" s="40">
        <v>1</v>
      </c>
      <c r="H46" s="40">
        <v>1</v>
      </c>
      <c r="I46" s="40">
        <v>1</v>
      </c>
      <c r="J46" s="40">
        <v>1</v>
      </c>
      <c r="K46" s="40">
        <v>1</v>
      </c>
      <c r="L46" s="40">
        <v>1</v>
      </c>
      <c r="M46" s="40">
        <v>1</v>
      </c>
      <c r="N46" s="40">
        <v>1</v>
      </c>
      <c r="O46" s="13"/>
      <c r="P46" s="13"/>
      <c r="Q46" s="13"/>
      <c r="R46" s="14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2"/>
      <c r="AF46">
        <f t="shared" si="18"/>
        <v>5.5</v>
      </c>
      <c r="AG46" s="81"/>
      <c r="AO46"/>
      <c r="AP46"/>
    </row>
    <row r="47" spans="1:42" x14ac:dyDescent="0.25">
      <c r="A47" s="87"/>
      <c r="B47" s="16" t="str">
        <f t="shared" si="17"/>
        <v>Recrutement</v>
      </c>
      <c r="C47" s="6"/>
      <c r="D47" s="6"/>
      <c r="E47" s="6"/>
      <c r="F47" s="15"/>
      <c r="G47" s="15"/>
      <c r="H47" s="13"/>
      <c r="I47" s="13"/>
      <c r="J47" s="13"/>
      <c r="K47" s="13"/>
      <c r="L47" s="13"/>
      <c r="M47" s="13"/>
      <c r="N47" s="13"/>
      <c r="O47" s="13"/>
      <c r="P47" s="13"/>
      <c r="Q47" s="39">
        <v>1</v>
      </c>
      <c r="R47" s="39">
        <v>1</v>
      </c>
      <c r="S47" s="39">
        <v>1</v>
      </c>
      <c r="T47" s="39">
        <v>1</v>
      </c>
      <c r="U47" s="39">
        <v>1</v>
      </c>
      <c r="V47" s="39">
        <v>1</v>
      </c>
      <c r="W47" s="13"/>
      <c r="X47" s="39">
        <v>1</v>
      </c>
      <c r="Y47" s="39">
        <v>1</v>
      </c>
      <c r="Z47" s="39">
        <v>1</v>
      </c>
      <c r="AA47" s="39">
        <v>1</v>
      </c>
      <c r="AB47" s="39">
        <v>1</v>
      </c>
      <c r="AC47" s="39">
        <v>1</v>
      </c>
      <c r="AD47" s="39">
        <v>1</v>
      </c>
      <c r="AE47" s="12"/>
      <c r="AF47">
        <f t="shared" si="18"/>
        <v>6.5</v>
      </c>
      <c r="AG47" s="81"/>
      <c r="AO47"/>
      <c r="AP47"/>
    </row>
    <row r="48" spans="1:42" x14ac:dyDescent="0.25">
      <c r="A48" s="87"/>
      <c r="B48" s="11" t="str">
        <f t="shared" si="17"/>
        <v>Collado francisco</v>
      </c>
      <c r="C48" s="6"/>
      <c r="D48" s="6"/>
      <c r="E48" s="6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38">
        <v>1</v>
      </c>
      <c r="U48" s="38">
        <v>1</v>
      </c>
      <c r="V48" s="38">
        <v>1</v>
      </c>
      <c r="W48" s="38">
        <v>1</v>
      </c>
      <c r="X48" s="38">
        <v>1</v>
      </c>
      <c r="Y48" s="38">
        <v>1</v>
      </c>
      <c r="Z48" s="38">
        <v>1</v>
      </c>
      <c r="AA48" s="38">
        <v>1</v>
      </c>
      <c r="AB48" s="38">
        <v>1</v>
      </c>
      <c r="AC48" s="38">
        <v>1</v>
      </c>
      <c r="AD48" s="38">
        <v>1</v>
      </c>
      <c r="AE48" s="12"/>
      <c r="AF48">
        <f t="shared" si="18"/>
        <v>5.5</v>
      </c>
      <c r="AG48" s="81"/>
      <c r="AO48"/>
      <c r="AP48"/>
    </row>
    <row r="49" spans="1:42" x14ac:dyDescent="0.25">
      <c r="A49" s="87"/>
      <c r="B49" s="11" t="str">
        <f t="shared" si="17"/>
        <v>Samreth   Sam Ang</v>
      </c>
      <c r="C49" s="6"/>
      <c r="D49" s="6"/>
      <c r="E49" s="6"/>
      <c r="F49" s="6"/>
      <c r="G49" s="38">
        <v>1</v>
      </c>
      <c r="H49" s="38">
        <v>1</v>
      </c>
      <c r="I49" s="38">
        <v>1</v>
      </c>
      <c r="J49" s="38">
        <v>1</v>
      </c>
      <c r="K49" s="38">
        <v>1</v>
      </c>
      <c r="L49" s="38">
        <v>1</v>
      </c>
      <c r="M49" s="38">
        <v>1</v>
      </c>
      <c r="N49" s="38">
        <v>1</v>
      </c>
      <c r="O49" s="38">
        <v>1</v>
      </c>
      <c r="P49" s="38">
        <v>1</v>
      </c>
      <c r="Q49" s="38">
        <v>1</v>
      </c>
      <c r="R49" s="38">
        <v>1</v>
      </c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8"/>
      <c r="AF49">
        <f t="shared" si="18"/>
        <v>6</v>
      </c>
      <c r="AO49"/>
      <c r="AP49"/>
    </row>
    <row r="50" spans="1:42" ht="15.75" x14ac:dyDescent="0.25">
      <c r="A50" s="87"/>
      <c r="B50" s="7"/>
      <c r="C50" s="6">
        <f t="shared" ref="C50:AE50" si="19">SUM(C31:C49)</f>
        <v>5</v>
      </c>
      <c r="D50" s="6">
        <f t="shared" si="19"/>
        <v>7</v>
      </c>
      <c r="E50" s="6">
        <f t="shared" si="19"/>
        <v>7</v>
      </c>
      <c r="F50" s="6">
        <f t="shared" si="19"/>
        <v>7</v>
      </c>
      <c r="G50" s="6">
        <f t="shared" si="19"/>
        <v>8</v>
      </c>
      <c r="H50" s="6">
        <f t="shared" si="19"/>
        <v>8</v>
      </c>
      <c r="I50" s="15">
        <f t="shared" si="19"/>
        <v>5</v>
      </c>
      <c r="J50" s="15">
        <f t="shared" si="19"/>
        <v>5</v>
      </c>
      <c r="K50" s="15">
        <f t="shared" si="19"/>
        <v>5</v>
      </c>
      <c r="L50" s="15">
        <f t="shared" si="19"/>
        <v>6</v>
      </c>
      <c r="M50" s="6">
        <f t="shared" si="19"/>
        <v>8</v>
      </c>
      <c r="N50" s="6">
        <f t="shared" si="19"/>
        <v>8</v>
      </c>
      <c r="O50" s="6">
        <f t="shared" si="19"/>
        <v>7</v>
      </c>
      <c r="P50" s="6">
        <f t="shared" si="19"/>
        <v>6</v>
      </c>
      <c r="Q50" s="6">
        <f t="shared" si="19"/>
        <v>5</v>
      </c>
      <c r="R50" s="6">
        <f t="shared" si="19"/>
        <v>4</v>
      </c>
      <c r="S50" s="6">
        <f t="shared" si="19"/>
        <v>1</v>
      </c>
      <c r="T50" s="6">
        <f t="shared" si="19"/>
        <v>2</v>
      </c>
      <c r="U50" s="6">
        <f t="shared" si="19"/>
        <v>2</v>
      </c>
      <c r="V50" s="6">
        <f t="shared" si="19"/>
        <v>2</v>
      </c>
      <c r="W50" s="6">
        <f t="shared" si="19"/>
        <v>1</v>
      </c>
      <c r="X50" s="6">
        <f t="shared" si="19"/>
        <v>2</v>
      </c>
      <c r="Y50" s="6">
        <f t="shared" si="19"/>
        <v>2</v>
      </c>
      <c r="Z50" s="6">
        <f t="shared" si="19"/>
        <v>2</v>
      </c>
      <c r="AA50" s="6">
        <f t="shared" si="19"/>
        <v>2</v>
      </c>
      <c r="AB50" s="6">
        <f t="shared" si="19"/>
        <v>2</v>
      </c>
      <c r="AC50" s="6">
        <f t="shared" si="19"/>
        <v>2</v>
      </c>
      <c r="AD50" s="6">
        <f t="shared" si="19"/>
        <v>2</v>
      </c>
      <c r="AE50" s="6">
        <f t="shared" si="19"/>
        <v>0</v>
      </c>
      <c r="AF50" s="5">
        <f>AF31+AF32+AF33+AF35+AF36+AF37+AF38+AF39+AF40+AF41+AF42+AF48+AF49</f>
        <v>43.5</v>
      </c>
      <c r="AO50"/>
      <c r="AP50"/>
    </row>
    <row r="51" spans="1:42" x14ac:dyDescent="0.25">
      <c r="B51" s="25"/>
      <c r="C51" s="55"/>
      <c r="D51" s="51"/>
      <c r="E51" s="51"/>
      <c r="F51" s="51"/>
      <c r="G51" s="51"/>
      <c r="H51" s="51"/>
      <c r="I51" s="51"/>
      <c r="J51" s="51"/>
      <c r="K51" s="51"/>
      <c r="L51" s="51"/>
      <c r="M51" s="51"/>
      <c r="N51" s="51"/>
      <c r="O51" s="51"/>
      <c r="P51" s="51"/>
      <c r="Q51" s="51"/>
      <c r="R51" s="52"/>
      <c r="S51" s="51"/>
      <c r="T51" s="52"/>
      <c r="U51" s="51"/>
      <c r="V51" s="51"/>
      <c r="W51" s="51"/>
      <c r="X51" s="51"/>
      <c r="Y51" s="51"/>
      <c r="Z51" s="51"/>
      <c r="AA51" s="51"/>
      <c r="AB51" s="51"/>
      <c r="AC51" s="51"/>
      <c r="AD51" s="50"/>
      <c r="AO51"/>
      <c r="AP51"/>
    </row>
    <row r="52" spans="1:42" ht="15.75" thickBot="1" x14ac:dyDescent="0.3">
      <c r="C52" s="37">
        <v>2.0833333333333332E-2</v>
      </c>
      <c r="D52" s="37">
        <v>2.0833333333333332E-2</v>
      </c>
      <c r="E52" s="37">
        <v>2.0833333333333332E-2</v>
      </c>
      <c r="F52" s="37">
        <v>2.0833333333333332E-2</v>
      </c>
      <c r="G52" s="37">
        <v>2.0833333333333332E-2</v>
      </c>
      <c r="H52" s="37">
        <v>2.0833333333333332E-2</v>
      </c>
      <c r="I52" s="37">
        <v>2.0833333333333332E-2</v>
      </c>
      <c r="J52" s="37">
        <v>2.0833333333333332E-2</v>
      </c>
      <c r="K52" s="37">
        <v>2.0833333333333332E-2</v>
      </c>
      <c r="L52" s="37">
        <v>2.0833333333333332E-2</v>
      </c>
      <c r="M52" s="37">
        <v>2.0833333333333332E-2</v>
      </c>
      <c r="N52" s="37">
        <v>2.0833333333333332E-2</v>
      </c>
      <c r="O52" s="37">
        <v>2.0833333333333332E-2</v>
      </c>
      <c r="P52" s="37">
        <v>2.0833333333333332E-2</v>
      </c>
      <c r="Q52" s="37">
        <v>2.0833333333333332E-2</v>
      </c>
      <c r="R52" s="37">
        <v>2.0833333333333332E-2</v>
      </c>
      <c r="S52" s="37">
        <v>2.0833333333333332E-2</v>
      </c>
      <c r="T52" s="37">
        <v>2.0833333333333332E-2</v>
      </c>
      <c r="U52" s="37">
        <v>2.0833333333333332E-2</v>
      </c>
      <c r="V52" s="37">
        <v>2.0833333333333332E-2</v>
      </c>
      <c r="W52" s="37">
        <v>2.0833333333333332E-2</v>
      </c>
      <c r="X52" s="37">
        <v>2.0833333333333332E-2</v>
      </c>
      <c r="Y52" s="37">
        <v>2.0833333333333332E-2</v>
      </c>
      <c r="Z52" s="37">
        <v>2.0833333333333332E-2</v>
      </c>
      <c r="AA52" s="37">
        <v>2.0833333333333332E-2</v>
      </c>
      <c r="AB52" s="37">
        <v>2.0833333333333332E-2</v>
      </c>
      <c r="AC52" s="37">
        <v>2.0833333333333332E-2</v>
      </c>
      <c r="AD52" s="37">
        <v>2.0833333333333332E-2</v>
      </c>
      <c r="AE52" s="37">
        <v>2.0833333333333332E-2</v>
      </c>
      <c r="AO52"/>
      <c r="AP52"/>
    </row>
    <row r="53" spans="1:42" ht="15.75" thickBot="1" x14ac:dyDescent="0.3">
      <c r="B53" s="36">
        <v>7</v>
      </c>
      <c r="C53" s="35">
        <v>0.29166666666666669</v>
      </c>
      <c r="D53" s="35">
        <v>0.3125</v>
      </c>
      <c r="E53" s="34">
        <f t="shared" ref="E53:AE53" si="20">D52+D53</f>
        <v>0.33333333333333331</v>
      </c>
      <c r="F53" s="34">
        <f t="shared" si="20"/>
        <v>0.35416666666666663</v>
      </c>
      <c r="G53" s="34">
        <f t="shared" si="20"/>
        <v>0.37499999999999994</v>
      </c>
      <c r="H53" s="34">
        <f t="shared" si="20"/>
        <v>0.39583333333333326</v>
      </c>
      <c r="I53" s="34">
        <f t="shared" si="20"/>
        <v>0.41666666666666657</v>
      </c>
      <c r="J53" s="34">
        <f t="shared" si="20"/>
        <v>0.43749999999999989</v>
      </c>
      <c r="K53" s="34">
        <f t="shared" si="20"/>
        <v>0.4583333333333332</v>
      </c>
      <c r="L53" s="34">
        <f t="shared" si="20"/>
        <v>0.47916666666666652</v>
      </c>
      <c r="M53" s="34">
        <f t="shared" si="20"/>
        <v>0.49999999999999983</v>
      </c>
      <c r="N53" s="34">
        <f t="shared" si="20"/>
        <v>0.52083333333333315</v>
      </c>
      <c r="O53" s="34">
        <f t="shared" si="20"/>
        <v>0.54166666666666652</v>
      </c>
      <c r="P53" s="34">
        <f t="shared" si="20"/>
        <v>0.56249999999999989</v>
      </c>
      <c r="Q53" s="34">
        <f t="shared" si="20"/>
        <v>0.58333333333333326</v>
      </c>
      <c r="R53" s="34">
        <f t="shared" si="20"/>
        <v>0.60416666666666663</v>
      </c>
      <c r="S53" s="34">
        <f t="shared" si="20"/>
        <v>0.625</v>
      </c>
      <c r="T53" s="34">
        <f t="shared" si="20"/>
        <v>0.64583333333333337</v>
      </c>
      <c r="U53" s="34">
        <f t="shared" si="20"/>
        <v>0.66666666666666674</v>
      </c>
      <c r="V53" s="34">
        <f t="shared" si="20"/>
        <v>0.68750000000000011</v>
      </c>
      <c r="W53" s="34">
        <f t="shared" si="20"/>
        <v>0.70833333333333348</v>
      </c>
      <c r="X53" s="34">
        <f t="shared" si="20"/>
        <v>0.72916666666666685</v>
      </c>
      <c r="Y53" s="34">
        <f t="shared" si="20"/>
        <v>0.75000000000000022</v>
      </c>
      <c r="Z53" s="34">
        <f t="shared" si="20"/>
        <v>0.77083333333333359</v>
      </c>
      <c r="AA53" s="34">
        <f t="shared" si="20"/>
        <v>0.79166666666666696</v>
      </c>
      <c r="AB53" s="34">
        <f t="shared" si="20"/>
        <v>0.81250000000000033</v>
      </c>
      <c r="AC53" s="34">
        <f t="shared" si="20"/>
        <v>0.8333333333333337</v>
      </c>
      <c r="AD53" s="34">
        <f t="shared" si="20"/>
        <v>0.85416666666666707</v>
      </c>
      <c r="AE53" s="34">
        <f t="shared" si="20"/>
        <v>0.87500000000000044</v>
      </c>
      <c r="AO53"/>
      <c r="AP53"/>
    </row>
    <row r="54" spans="1:42" ht="15.75" thickBot="1" x14ac:dyDescent="0.3">
      <c r="B54" s="32"/>
      <c r="C54" s="33" t="s">
        <v>1</v>
      </c>
      <c r="D54" s="33" t="s">
        <v>1</v>
      </c>
      <c r="E54" s="33" t="s">
        <v>1</v>
      </c>
      <c r="F54" s="33" t="s">
        <v>1</v>
      </c>
      <c r="G54" s="33" t="s">
        <v>1</v>
      </c>
      <c r="H54" s="33" t="s">
        <v>1</v>
      </c>
      <c r="I54" s="33" t="s">
        <v>1</v>
      </c>
      <c r="J54" s="33" t="s">
        <v>1</v>
      </c>
      <c r="K54" s="33" t="s">
        <v>1</v>
      </c>
      <c r="L54" s="33" t="s">
        <v>1</v>
      </c>
      <c r="M54" s="33" t="s">
        <v>1</v>
      </c>
      <c r="N54" s="33" t="s">
        <v>1</v>
      </c>
      <c r="O54" s="33" t="s">
        <v>1</v>
      </c>
      <c r="P54" s="33" t="s">
        <v>1</v>
      </c>
      <c r="Q54" s="33" t="s">
        <v>1</v>
      </c>
      <c r="R54" s="33" t="s">
        <v>1</v>
      </c>
      <c r="S54" s="33" t="s">
        <v>1</v>
      </c>
      <c r="T54" s="33" t="s">
        <v>1</v>
      </c>
      <c r="U54" s="33" t="s">
        <v>1</v>
      </c>
      <c r="V54" s="33" t="s">
        <v>1</v>
      </c>
      <c r="W54" s="33" t="s">
        <v>1</v>
      </c>
      <c r="X54" s="33" t="s">
        <v>1</v>
      </c>
      <c r="Y54" s="33" t="s">
        <v>1</v>
      </c>
      <c r="Z54" s="33" t="s">
        <v>1</v>
      </c>
      <c r="AA54" s="33" t="s">
        <v>1</v>
      </c>
      <c r="AB54" s="33" t="s">
        <v>1</v>
      </c>
      <c r="AC54" s="33" t="s">
        <v>1</v>
      </c>
      <c r="AD54" s="33" t="s">
        <v>1</v>
      </c>
      <c r="AE54" s="33" t="s">
        <v>1</v>
      </c>
      <c r="AO54"/>
      <c r="AP54"/>
    </row>
    <row r="55" spans="1:42" ht="15.75" thickBot="1" x14ac:dyDescent="0.3">
      <c r="B55" s="32"/>
      <c r="C55" s="31">
        <f>C53+C52</f>
        <v>0.3125</v>
      </c>
      <c r="D55" s="31">
        <f t="shared" ref="D55:AE55" si="21">+D53+D52</f>
        <v>0.33333333333333331</v>
      </c>
      <c r="E55" s="31">
        <f t="shared" si="21"/>
        <v>0.35416666666666663</v>
      </c>
      <c r="F55" s="31">
        <f t="shared" si="21"/>
        <v>0.37499999999999994</v>
      </c>
      <c r="G55" s="31">
        <f t="shared" si="21"/>
        <v>0.39583333333333326</v>
      </c>
      <c r="H55" s="31">
        <f t="shared" si="21"/>
        <v>0.41666666666666657</v>
      </c>
      <c r="I55" s="31">
        <f t="shared" si="21"/>
        <v>0.43749999999999989</v>
      </c>
      <c r="J55" s="31">
        <f t="shared" si="21"/>
        <v>0.4583333333333332</v>
      </c>
      <c r="K55" s="31">
        <f t="shared" si="21"/>
        <v>0.47916666666666652</v>
      </c>
      <c r="L55" s="31">
        <f t="shared" si="21"/>
        <v>0.49999999999999983</v>
      </c>
      <c r="M55" s="31">
        <f t="shared" si="21"/>
        <v>0.52083333333333315</v>
      </c>
      <c r="N55" s="31">
        <f t="shared" si="21"/>
        <v>0.54166666666666652</v>
      </c>
      <c r="O55" s="31">
        <f t="shared" si="21"/>
        <v>0.56249999999999989</v>
      </c>
      <c r="P55" s="31">
        <f t="shared" si="21"/>
        <v>0.58333333333333326</v>
      </c>
      <c r="Q55" s="31">
        <f t="shared" si="21"/>
        <v>0.60416666666666663</v>
      </c>
      <c r="R55" s="31">
        <f t="shared" si="21"/>
        <v>0.625</v>
      </c>
      <c r="S55" s="31">
        <f t="shared" si="21"/>
        <v>0.64583333333333337</v>
      </c>
      <c r="T55" s="31">
        <f t="shared" si="21"/>
        <v>0.66666666666666674</v>
      </c>
      <c r="U55" s="31">
        <f t="shared" si="21"/>
        <v>0.68750000000000011</v>
      </c>
      <c r="V55" s="31">
        <f t="shared" si="21"/>
        <v>0.70833333333333348</v>
      </c>
      <c r="W55" s="31">
        <f t="shared" si="21"/>
        <v>0.72916666666666685</v>
      </c>
      <c r="X55" s="31">
        <f t="shared" si="21"/>
        <v>0.75000000000000022</v>
      </c>
      <c r="Y55" s="31">
        <f t="shared" si="21"/>
        <v>0.77083333333333359</v>
      </c>
      <c r="Z55" s="31">
        <f t="shared" si="21"/>
        <v>0.79166666666666696</v>
      </c>
      <c r="AA55" s="31">
        <f t="shared" si="21"/>
        <v>0.81250000000000033</v>
      </c>
      <c r="AB55" s="31">
        <f t="shared" si="21"/>
        <v>0.8333333333333337</v>
      </c>
      <c r="AC55" s="31">
        <f t="shared" si="21"/>
        <v>0.85416666666666707</v>
      </c>
      <c r="AD55" s="31">
        <f t="shared" si="21"/>
        <v>0.87500000000000044</v>
      </c>
      <c r="AE55" s="31">
        <f t="shared" si="21"/>
        <v>0.89583333333333381</v>
      </c>
      <c r="AO55"/>
      <c r="AP55"/>
    </row>
    <row r="56" spans="1:42" ht="15.75" x14ac:dyDescent="0.25">
      <c r="A56" s="82" t="str">
        <f>$A$5</f>
        <v xml:space="preserve">Dominique     magasin      semaine   impaire </v>
      </c>
      <c r="B56" s="30" t="s">
        <v>5</v>
      </c>
      <c r="C56" s="29"/>
      <c r="D56" s="84" t="str">
        <f>$D$30</f>
        <v>Dominique      Magasin      semaine   impaire</v>
      </c>
      <c r="E56" s="88"/>
      <c r="F56" s="88"/>
      <c r="G56" s="88"/>
      <c r="H56" s="88"/>
      <c r="I56" s="88"/>
      <c r="J56" s="88"/>
      <c r="K56" s="88"/>
      <c r="L56" s="88"/>
      <c r="M56" s="88"/>
      <c r="N56" s="88"/>
      <c r="O56" s="88"/>
      <c r="P56" s="88"/>
      <c r="Q56" s="88"/>
      <c r="R56" s="88"/>
      <c r="S56" s="88"/>
      <c r="T56" s="88"/>
      <c r="U56" s="88"/>
      <c r="V56" s="88"/>
      <c r="W56" s="88"/>
      <c r="X56" s="88"/>
      <c r="Y56" s="88"/>
      <c r="Z56" s="88"/>
      <c r="AA56" s="88"/>
      <c r="AB56" s="88"/>
      <c r="AC56" s="88"/>
      <c r="AD56" s="89"/>
      <c r="AE56" s="28"/>
      <c r="AF56" t="str">
        <f>$B$56</f>
        <v>Mercredi</v>
      </c>
      <c r="AG56" s="80"/>
      <c r="AH56" s="80"/>
      <c r="AO56"/>
      <c r="AP56"/>
    </row>
    <row r="57" spans="1:42" x14ac:dyDescent="0.25">
      <c r="A57" s="87"/>
      <c r="B57" s="27" t="str">
        <f t="shared" ref="B57:B75" si="22">B6</f>
        <v xml:space="preserve">David Slama </v>
      </c>
      <c r="C57" s="48"/>
      <c r="D57" s="48"/>
      <c r="E57" s="48"/>
      <c r="F57" s="48"/>
      <c r="G57" s="48"/>
      <c r="H57" s="48"/>
      <c r="I57" s="48"/>
      <c r="J57" s="48"/>
      <c r="K57" s="48"/>
      <c r="L57" s="48"/>
      <c r="M57" s="48"/>
      <c r="N57" s="48"/>
      <c r="O57" s="48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12"/>
      <c r="AF57">
        <f t="shared" ref="AF57:AF75" si="23">SUM(C57:AE57)/2</f>
        <v>0</v>
      </c>
      <c r="AG57" s="80"/>
      <c r="AH57" s="80"/>
      <c r="AO57"/>
      <c r="AP57"/>
    </row>
    <row r="58" spans="1:42" x14ac:dyDescent="0.25">
      <c r="A58" s="87"/>
      <c r="B58" s="26" t="str">
        <f t="shared" si="22"/>
        <v>Pascal  Tournoux</v>
      </c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47">
        <v>1</v>
      </c>
      <c r="P58" s="47">
        <v>1</v>
      </c>
      <c r="Q58" s="47">
        <v>1</v>
      </c>
      <c r="R58" s="47">
        <v>1</v>
      </c>
      <c r="S58" s="47">
        <v>1</v>
      </c>
      <c r="T58" s="47">
        <v>1</v>
      </c>
      <c r="U58" s="47">
        <v>1</v>
      </c>
      <c r="V58" s="47">
        <v>1</v>
      </c>
      <c r="W58" s="47">
        <v>1</v>
      </c>
      <c r="X58" s="47">
        <v>1</v>
      </c>
      <c r="Y58" s="47">
        <v>1</v>
      </c>
      <c r="Z58" s="47">
        <v>1</v>
      </c>
      <c r="AA58" s="47">
        <v>1</v>
      </c>
      <c r="AB58" s="47">
        <v>1</v>
      </c>
      <c r="AC58" s="47">
        <v>1</v>
      </c>
      <c r="AD58" s="47">
        <v>1</v>
      </c>
      <c r="AE58" s="12"/>
      <c r="AF58">
        <f t="shared" si="23"/>
        <v>8</v>
      </c>
      <c r="AG58" s="81"/>
      <c r="AH58" s="80"/>
      <c r="AO58"/>
      <c r="AP58"/>
    </row>
    <row r="59" spans="1:42" x14ac:dyDescent="0.25">
      <c r="A59" s="87"/>
      <c r="B59" s="7">
        <f t="shared" si="22"/>
        <v>0</v>
      </c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46"/>
      <c r="R59" s="46"/>
      <c r="S59" s="46"/>
      <c r="T59" s="46"/>
      <c r="U59" s="46"/>
      <c r="V59" s="46"/>
      <c r="W59" s="46"/>
      <c r="X59" s="46"/>
      <c r="Y59" s="46"/>
      <c r="Z59" s="46"/>
      <c r="AA59" s="46"/>
      <c r="AB59" s="46"/>
      <c r="AC59" s="46"/>
      <c r="AD59" s="46"/>
      <c r="AE59" s="8"/>
      <c r="AF59">
        <f t="shared" si="23"/>
        <v>0</v>
      </c>
      <c r="AG59" s="80"/>
      <c r="AH59" s="80"/>
      <c r="AO59"/>
      <c r="AP59"/>
    </row>
    <row r="60" spans="1:42" x14ac:dyDescent="0.25">
      <c r="A60" s="87"/>
      <c r="B60" s="25">
        <f t="shared" si="22"/>
        <v>0</v>
      </c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8"/>
      <c r="AF60">
        <f t="shared" si="23"/>
        <v>0</v>
      </c>
      <c r="AG60" s="80"/>
      <c r="AH60" s="80"/>
      <c r="AO60"/>
      <c r="AP60"/>
    </row>
    <row r="61" spans="1:42" x14ac:dyDescent="0.25">
      <c r="A61" s="87"/>
      <c r="B61" s="24" t="str">
        <f t="shared" si="22"/>
        <v xml:space="preserve">Sandrine Piat </v>
      </c>
      <c r="C61" s="6"/>
      <c r="D61" s="6"/>
      <c r="E61" s="6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4"/>
      <c r="R61" s="14"/>
      <c r="S61" s="14"/>
      <c r="T61" s="14"/>
      <c r="U61" s="14"/>
      <c r="V61" s="14"/>
      <c r="W61" s="14"/>
      <c r="X61" s="14"/>
      <c r="Y61" s="14"/>
      <c r="Z61" s="14"/>
      <c r="AA61" s="14"/>
      <c r="AB61" s="14"/>
      <c r="AC61" s="14"/>
      <c r="AD61" s="14"/>
      <c r="AE61" s="10"/>
      <c r="AF61">
        <f t="shared" si="23"/>
        <v>0</v>
      </c>
      <c r="AG61" s="80"/>
      <c r="AH61" s="80"/>
      <c r="AO61"/>
      <c r="AP61"/>
    </row>
    <row r="62" spans="1:42" x14ac:dyDescent="0.25">
      <c r="A62" s="87"/>
      <c r="B62" s="24" t="str">
        <f t="shared" si="22"/>
        <v xml:space="preserve">Skri Kanta Jeanne </v>
      </c>
      <c r="C62" s="45">
        <v>1</v>
      </c>
      <c r="D62" s="45">
        <v>1</v>
      </c>
      <c r="E62" s="45">
        <v>1</v>
      </c>
      <c r="F62" s="45">
        <v>1</v>
      </c>
      <c r="G62" s="45">
        <v>1</v>
      </c>
      <c r="H62" s="45">
        <v>1</v>
      </c>
      <c r="I62" s="45">
        <v>1</v>
      </c>
      <c r="J62" s="13"/>
      <c r="K62" s="13"/>
      <c r="L62" s="45">
        <v>1</v>
      </c>
      <c r="M62" s="45">
        <v>1</v>
      </c>
      <c r="N62" s="45">
        <v>1</v>
      </c>
      <c r="O62" s="45">
        <v>1</v>
      </c>
      <c r="P62" s="45">
        <v>1</v>
      </c>
      <c r="Q62" s="45">
        <v>1</v>
      </c>
      <c r="R62" s="45">
        <v>1</v>
      </c>
      <c r="S62" s="14"/>
      <c r="T62" s="14"/>
      <c r="U62" s="13"/>
      <c r="V62" s="13"/>
      <c r="W62" s="13"/>
      <c r="X62" s="13"/>
      <c r="Y62" s="13"/>
      <c r="Z62" s="13"/>
      <c r="AA62" s="13"/>
      <c r="AB62" s="13"/>
      <c r="AC62" s="13"/>
      <c r="AD62" s="22"/>
      <c r="AE62" s="8"/>
      <c r="AF62">
        <f t="shared" si="23"/>
        <v>7</v>
      </c>
      <c r="AG62" s="80"/>
      <c r="AH62" s="80"/>
      <c r="AO62"/>
      <c r="AP62"/>
    </row>
    <row r="63" spans="1:42" x14ac:dyDescent="0.25">
      <c r="A63" s="87"/>
      <c r="B63" s="18">
        <f t="shared" si="22"/>
        <v>0</v>
      </c>
      <c r="C63" s="6"/>
      <c r="D63" s="6"/>
      <c r="E63" s="6"/>
      <c r="F63" s="15"/>
      <c r="G63" s="15"/>
      <c r="H63" s="15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4"/>
      <c r="T63" s="14"/>
      <c r="U63" s="13"/>
      <c r="V63" s="13"/>
      <c r="W63" s="13"/>
      <c r="X63" s="13"/>
      <c r="Y63" s="13"/>
      <c r="Z63" s="13"/>
      <c r="AA63" s="13"/>
      <c r="AB63" s="13"/>
      <c r="AC63" s="13"/>
      <c r="AD63" s="22"/>
      <c r="AE63" s="8"/>
      <c r="AF63">
        <f t="shared" si="23"/>
        <v>0</v>
      </c>
      <c r="AG63" s="80"/>
      <c r="AH63" s="80"/>
      <c r="AO63"/>
      <c r="AP63"/>
    </row>
    <row r="64" spans="1:42" x14ac:dyDescent="0.25">
      <c r="A64" s="87"/>
      <c r="B64" s="24" t="str">
        <f t="shared" si="22"/>
        <v>Jean Batiste  Tatiana</v>
      </c>
      <c r="C64" s="45">
        <v>1</v>
      </c>
      <c r="D64" s="45">
        <v>1</v>
      </c>
      <c r="E64" s="45">
        <v>1</v>
      </c>
      <c r="F64" s="45">
        <v>1</v>
      </c>
      <c r="G64" s="45">
        <v>1</v>
      </c>
      <c r="H64" s="45">
        <v>1</v>
      </c>
      <c r="I64" s="45">
        <v>1</v>
      </c>
      <c r="J64" s="45">
        <v>1</v>
      </c>
      <c r="K64" s="45">
        <v>1</v>
      </c>
      <c r="L64" s="45">
        <v>1</v>
      </c>
      <c r="M64" s="13"/>
      <c r="N64" s="13"/>
      <c r="O64" s="13"/>
      <c r="P64" s="45">
        <v>1</v>
      </c>
      <c r="Q64" s="45">
        <v>1</v>
      </c>
      <c r="R64" s="45">
        <v>1</v>
      </c>
      <c r="S64" s="45">
        <v>1</v>
      </c>
      <c r="T64" s="45">
        <v>1</v>
      </c>
      <c r="U64" s="45">
        <v>1</v>
      </c>
      <c r="V64" s="13"/>
      <c r="W64" s="13"/>
      <c r="X64" s="13"/>
      <c r="Y64" s="13"/>
      <c r="Z64" s="13"/>
      <c r="AA64" s="13"/>
      <c r="AB64" s="13"/>
      <c r="AC64" s="13"/>
      <c r="AD64" s="22"/>
      <c r="AE64" s="8"/>
      <c r="AF64">
        <f t="shared" si="23"/>
        <v>8</v>
      </c>
      <c r="AG64" s="80"/>
      <c r="AH64" s="80"/>
      <c r="AO64"/>
      <c r="AP64"/>
    </row>
    <row r="65" spans="1:42" x14ac:dyDescent="0.25">
      <c r="A65" s="87"/>
      <c r="B65" s="18">
        <f t="shared" si="22"/>
        <v>0</v>
      </c>
      <c r="C65" s="6"/>
      <c r="D65" s="6"/>
      <c r="E65" s="6"/>
      <c r="F65" s="15"/>
      <c r="G65" s="15"/>
      <c r="H65" s="15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22"/>
      <c r="AE65" s="8"/>
      <c r="AF65">
        <f t="shared" si="23"/>
        <v>0</v>
      </c>
      <c r="AG65" s="80"/>
      <c r="AH65" s="80"/>
      <c r="AO65"/>
      <c r="AP65"/>
    </row>
    <row r="66" spans="1:42" x14ac:dyDescent="0.25">
      <c r="A66" s="87"/>
      <c r="B66" s="23" t="str">
        <f t="shared" si="22"/>
        <v>Mussard Romuald</v>
      </c>
      <c r="C66" s="44">
        <v>1</v>
      </c>
      <c r="D66" s="44">
        <v>1</v>
      </c>
      <c r="E66" s="44">
        <v>1</v>
      </c>
      <c r="F66" s="44">
        <v>1</v>
      </c>
      <c r="G66" s="44">
        <v>1</v>
      </c>
      <c r="H66" s="44">
        <v>1</v>
      </c>
      <c r="I66" s="44">
        <v>1</v>
      </c>
      <c r="J66" s="44">
        <v>1</v>
      </c>
      <c r="K66" s="44">
        <v>1</v>
      </c>
      <c r="L66" s="44">
        <v>1</v>
      </c>
      <c r="M66" s="44">
        <v>1</v>
      </c>
      <c r="N66" s="44">
        <v>1</v>
      </c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22"/>
      <c r="AE66" s="12"/>
      <c r="AF66">
        <f t="shared" si="23"/>
        <v>6</v>
      </c>
      <c r="AG66" s="80"/>
      <c r="AH66" s="80"/>
      <c r="AO66"/>
      <c r="AP66"/>
    </row>
    <row r="67" spans="1:42" x14ac:dyDescent="0.25">
      <c r="A67" s="87"/>
      <c r="B67" s="18">
        <f t="shared" si="22"/>
        <v>0</v>
      </c>
      <c r="C67" s="6"/>
      <c r="D67" s="6"/>
      <c r="E67" s="6"/>
      <c r="F67" s="15"/>
      <c r="G67" s="15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21"/>
      <c r="AE67" s="12"/>
      <c r="AF67">
        <f t="shared" si="23"/>
        <v>0</v>
      </c>
      <c r="AG67" s="81"/>
      <c r="AH67" s="80"/>
      <c r="AO67"/>
      <c r="AP67"/>
    </row>
    <row r="68" spans="1:42" x14ac:dyDescent="0.25">
      <c r="A68" s="87"/>
      <c r="B68" s="20" t="str">
        <f t="shared" si="22"/>
        <v>Noel Robert</v>
      </c>
      <c r="C68" s="42">
        <v>1</v>
      </c>
      <c r="D68" s="42">
        <v>1</v>
      </c>
      <c r="E68" s="42">
        <v>1</v>
      </c>
      <c r="F68" s="42">
        <v>1</v>
      </c>
      <c r="G68" s="42">
        <v>1</v>
      </c>
      <c r="H68" s="42">
        <v>1</v>
      </c>
      <c r="I68" s="13"/>
      <c r="J68" s="13"/>
      <c r="K68" s="42">
        <v>1</v>
      </c>
      <c r="L68" s="42">
        <v>1</v>
      </c>
      <c r="M68" s="42">
        <v>1</v>
      </c>
      <c r="N68" s="42">
        <v>1</v>
      </c>
      <c r="O68" s="42">
        <v>1</v>
      </c>
      <c r="P68" s="42">
        <v>1</v>
      </c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2"/>
      <c r="AF68">
        <f t="shared" si="23"/>
        <v>6</v>
      </c>
      <c r="AG68" s="81"/>
      <c r="AH68" s="80"/>
      <c r="AO68"/>
      <c r="AP68"/>
    </row>
    <row r="69" spans="1:42" x14ac:dyDescent="0.25">
      <c r="A69" s="87"/>
      <c r="B69" s="18">
        <f t="shared" si="22"/>
        <v>0</v>
      </c>
      <c r="C69" s="6"/>
      <c r="D69" s="6"/>
      <c r="E69" s="6"/>
      <c r="F69" s="15"/>
      <c r="G69" s="15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2"/>
      <c r="AF69">
        <f t="shared" si="23"/>
        <v>0</v>
      </c>
      <c r="AG69" s="81"/>
      <c r="AH69" s="80"/>
      <c r="AO69"/>
      <c r="AP69"/>
    </row>
    <row r="70" spans="1:42" x14ac:dyDescent="0.25">
      <c r="A70" s="87"/>
      <c r="B70" s="19" t="str">
        <f t="shared" si="22"/>
        <v>Romeo Andres</v>
      </c>
      <c r="C70" s="41">
        <v>1</v>
      </c>
      <c r="D70" s="41">
        <v>1</v>
      </c>
      <c r="E70" s="41">
        <v>1</v>
      </c>
      <c r="F70" s="41">
        <v>1</v>
      </c>
      <c r="G70" s="41">
        <v>1</v>
      </c>
      <c r="H70" s="41">
        <v>1</v>
      </c>
      <c r="I70" s="13"/>
      <c r="J70" s="13"/>
      <c r="K70" s="41">
        <v>1</v>
      </c>
      <c r="L70" s="41">
        <v>1</v>
      </c>
      <c r="M70" s="41">
        <v>1</v>
      </c>
      <c r="N70" s="41">
        <v>1</v>
      </c>
      <c r="O70" s="41">
        <v>1</v>
      </c>
      <c r="P70" s="41">
        <v>1</v>
      </c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2"/>
      <c r="AF70">
        <f t="shared" si="23"/>
        <v>6</v>
      </c>
      <c r="AG70" s="81"/>
      <c r="AH70" s="80"/>
      <c r="AO70"/>
      <c r="AP70"/>
    </row>
    <row r="71" spans="1:42" x14ac:dyDescent="0.25">
      <c r="A71" s="87"/>
      <c r="B71" s="18">
        <f t="shared" si="22"/>
        <v>0</v>
      </c>
      <c r="C71" s="6"/>
      <c r="D71" s="6"/>
      <c r="E71" s="6"/>
      <c r="F71" s="15"/>
      <c r="G71" s="15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4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2"/>
      <c r="AF71">
        <f t="shared" si="23"/>
        <v>0</v>
      </c>
      <c r="AG71" s="81"/>
      <c r="AH71" s="80"/>
      <c r="AO71"/>
      <c r="AP71"/>
    </row>
    <row r="72" spans="1:42" x14ac:dyDescent="0.25">
      <c r="A72" s="87"/>
      <c r="B72" s="17" t="str">
        <f t="shared" si="22"/>
        <v>Corinne  Petit</v>
      </c>
      <c r="C72" s="6"/>
      <c r="D72" s="6"/>
      <c r="E72" s="40">
        <v>1</v>
      </c>
      <c r="F72" s="40">
        <v>1</v>
      </c>
      <c r="G72" s="40">
        <v>1</v>
      </c>
      <c r="H72" s="40">
        <v>1</v>
      </c>
      <c r="I72" s="40">
        <v>1</v>
      </c>
      <c r="J72" s="40">
        <v>1</v>
      </c>
      <c r="K72" s="40">
        <v>1</v>
      </c>
      <c r="L72" s="40">
        <v>1</v>
      </c>
      <c r="M72" s="40">
        <v>1</v>
      </c>
      <c r="N72" s="40">
        <v>1</v>
      </c>
      <c r="O72" s="13"/>
      <c r="P72" s="13"/>
      <c r="Q72" s="13"/>
      <c r="R72" s="14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2"/>
      <c r="AF72">
        <f t="shared" si="23"/>
        <v>5</v>
      </c>
      <c r="AG72" s="81"/>
      <c r="AH72" s="80"/>
      <c r="AO72"/>
      <c r="AP72"/>
    </row>
    <row r="73" spans="1:42" x14ac:dyDescent="0.25">
      <c r="A73" s="87"/>
      <c r="B73" s="16" t="str">
        <f t="shared" si="22"/>
        <v>Recrutement</v>
      </c>
      <c r="C73" s="6"/>
      <c r="D73" s="6"/>
      <c r="E73" s="6"/>
      <c r="F73" s="15"/>
      <c r="G73" s="15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4"/>
      <c r="S73" s="39">
        <v>1</v>
      </c>
      <c r="T73" s="39">
        <v>1</v>
      </c>
      <c r="U73" s="39">
        <v>1</v>
      </c>
      <c r="V73" s="39">
        <v>1</v>
      </c>
      <c r="W73" s="39">
        <v>1</v>
      </c>
      <c r="X73" s="39">
        <v>1</v>
      </c>
      <c r="Y73" s="39">
        <v>1</v>
      </c>
      <c r="Z73" s="39">
        <v>1</v>
      </c>
      <c r="AA73" s="39">
        <v>1</v>
      </c>
      <c r="AB73" s="39">
        <v>1</v>
      </c>
      <c r="AC73" s="39">
        <v>1</v>
      </c>
      <c r="AD73" s="13"/>
      <c r="AE73" s="12"/>
      <c r="AF73">
        <f t="shared" si="23"/>
        <v>5.5</v>
      </c>
      <c r="AG73" s="81"/>
      <c r="AH73" s="80"/>
      <c r="AO73"/>
      <c r="AP73"/>
    </row>
    <row r="74" spans="1:42" x14ac:dyDescent="0.25">
      <c r="A74" s="87"/>
      <c r="B74" s="11" t="str">
        <f t="shared" si="22"/>
        <v>Collado francisco</v>
      </c>
      <c r="C74" s="6"/>
      <c r="D74" s="6"/>
      <c r="E74" s="6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38">
        <v>1</v>
      </c>
      <c r="T74" s="38">
        <v>1</v>
      </c>
      <c r="U74" s="38">
        <v>1</v>
      </c>
      <c r="V74" s="38">
        <v>1</v>
      </c>
      <c r="W74" s="38">
        <v>1</v>
      </c>
      <c r="X74" s="38">
        <v>1</v>
      </c>
      <c r="Y74" s="38">
        <v>1</v>
      </c>
      <c r="Z74" s="38">
        <v>1</v>
      </c>
      <c r="AA74" s="38">
        <v>1</v>
      </c>
      <c r="AB74" s="38">
        <v>1</v>
      </c>
      <c r="AC74" s="38">
        <v>1</v>
      </c>
      <c r="AD74" s="38">
        <v>1</v>
      </c>
      <c r="AE74" s="12"/>
      <c r="AF74">
        <f t="shared" si="23"/>
        <v>6</v>
      </c>
      <c r="AG74" s="81"/>
      <c r="AH74" s="80"/>
      <c r="AO74"/>
      <c r="AP74"/>
    </row>
    <row r="75" spans="1:42" x14ac:dyDescent="0.25">
      <c r="A75" s="87"/>
      <c r="B75" s="11" t="str">
        <f t="shared" si="22"/>
        <v>Samreth   Sam Ang</v>
      </c>
      <c r="C75" s="6"/>
      <c r="D75" s="6"/>
      <c r="E75" s="6"/>
      <c r="F75" s="6"/>
      <c r="G75" s="38">
        <v>1</v>
      </c>
      <c r="H75" s="38">
        <v>1</v>
      </c>
      <c r="I75" s="38">
        <v>1</v>
      </c>
      <c r="J75" s="38">
        <v>1</v>
      </c>
      <c r="K75" s="38">
        <v>1</v>
      </c>
      <c r="L75" s="38">
        <v>1</v>
      </c>
      <c r="M75" s="38">
        <v>1</v>
      </c>
      <c r="N75" s="38">
        <v>1</v>
      </c>
      <c r="O75" s="38">
        <v>1</v>
      </c>
      <c r="P75" s="38">
        <v>1</v>
      </c>
      <c r="Q75" s="38">
        <v>1</v>
      </c>
      <c r="R75" s="15"/>
      <c r="S75" s="10"/>
      <c r="T75" s="10"/>
      <c r="U75" s="10"/>
      <c r="V75" s="10"/>
      <c r="W75" s="10"/>
      <c r="X75" s="10"/>
      <c r="Y75" s="10"/>
      <c r="Z75" s="10"/>
      <c r="AA75" s="10"/>
      <c r="AB75" s="10"/>
      <c r="AC75" s="10"/>
      <c r="AD75" s="10"/>
      <c r="AE75" s="8"/>
      <c r="AF75">
        <f t="shared" si="23"/>
        <v>5.5</v>
      </c>
      <c r="AG75" s="80"/>
      <c r="AH75" s="80"/>
      <c r="AO75"/>
      <c r="AP75"/>
    </row>
    <row r="76" spans="1:42" ht="15.75" x14ac:dyDescent="0.25">
      <c r="A76" s="87"/>
      <c r="B76" s="7"/>
      <c r="C76" s="6">
        <f t="shared" ref="C76:AE76" si="24">SUM(C57:C75)</f>
        <v>5</v>
      </c>
      <c r="D76" s="6">
        <f t="shared" si="24"/>
        <v>5</v>
      </c>
      <c r="E76" s="6">
        <f t="shared" si="24"/>
        <v>6</v>
      </c>
      <c r="F76" s="6">
        <f t="shared" si="24"/>
        <v>6</v>
      </c>
      <c r="G76" s="6">
        <f t="shared" si="24"/>
        <v>7</v>
      </c>
      <c r="H76" s="6">
        <f t="shared" si="24"/>
        <v>7</v>
      </c>
      <c r="I76" s="54">
        <f t="shared" si="24"/>
        <v>5</v>
      </c>
      <c r="J76" s="54">
        <f t="shared" si="24"/>
        <v>4</v>
      </c>
      <c r="K76" s="6">
        <f t="shared" si="24"/>
        <v>6</v>
      </c>
      <c r="L76" s="6">
        <f t="shared" si="24"/>
        <v>7</v>
      </c>
      <c r="M76" s="6">
        <f t="shared" si="24"/>
        <v>6</v>
      </c>
      <c r="N76" s="6">
        <f t="shared" si="24"/>
        <v>6</v>
      </c>
      <c r="O76" s="6">
        <f t="shared" si="24"/>
        <v>5</v>
      </c>
      <c r="P76" s="6">
        <f t="shared" si="24"/>
        <v>6</v>
      </c>
      <c r="Q76" s="6">
        <f t="shared" si="24"/>
        <v>4</v>
      </c>
      <c r="R76" s="6">
        <f t="shared" si="24"/>
        <v>3</v>
      </c>
      <c r="S76" s="6">
        <f t="shared" si="24"/>
        <v>4</v>
      </c>
      <c r="T76" s="6">
        <f t="shared" si="24"/>
        <v>4</v>
      </c>
      <c r="U76" s="6">
        <f t="shared" si="24"/>
        <v>4</v>
      </c>
      <c r="V76" s="6">
        <f t="shared" si="24"/>
        <v>3</v>
      </c>
      <c r="W76" s="6">
        <f t="shared" si="24"/>
        <v>3</v>
      </c>
      <c r="X76" s="6">
        <f t="shared" si="24"/>
        <v>3</v>
      </c>
      <c r="Y76" s="6">
        <f t="shared" si="24"/>
        <v>3</v>
      </c>
      <c r="Z76" s="6">
        <f t="shared" si="24"/>
        <v>3</v>
      </c>
      <c r="AA76" s="6">
        <f t="shared" si="24"/>
        <v>3</v>
      </c>
      <c r="AB76" s="6">
        <f t="shared" si="24"/>
        <v>3</v>
      </c>
      <c r="AC76" s="6">
        <f t="shared" si="24"/>
        <v>3</v>
      </c>
      <c r="AD76" s="6">
        <f t="shared" si="24"/>
        <v>2</v>
      </c>
      <c r="AE76" s="6">
        <f t="shared" si="24"/>
        <v>0</v>
      </c>
      <c r="AF76" s="5">
        <f>AF57+AF58+AF59+AF61+AF62+AF63+AF64+AF65+AF66+AF67+AF73+AF74+AF75</f>
        <v>46</v>
      </c>
      <c r="AG76" s="80"/>
      <c r="AH76" s="80"/>
      <c r="AO76"/>
      <c r="AP76"/>
    </row>
    <row r="77" spans="1:42" x14ac:dyDescent="0.25">
      <c r="B77" s="25"/>
      <c r="C77" s="25"/>
      <c r="D77" s="53"/>
      <c r="E77" s="51"/>
      <c r="F77" s="51"/>
      <c r="G77" s="51"/>
      <c r="H77" s="51"/>
      <c r="I77" s="51"/>
      <c r="J77" s="51"/>
      <c r="K77" s="51"/>
      <c r="L77" s="51"/>
      <c r="M77" s="51"/>
      <c r="N77" s="51"/>
      <c r="O77" s="51"/>
      <c r="P77" s="51"/>
      <c r="Q77" s="51"/>
      <c r="R77" s="52"/>
      <c r="S77" s="51"/>
      <c r="T77" s="52"/>
      <c r="U77" s="51"/>
      <c r="V77" s="51"/>
      <c r="W77" s="51"/>
      <c r="X77" s="51"/>
      <c r="Y77" s="51"/>
      <c r="Z77" s="51"/>
      <c r="AA77" s="51"/>
      <c r="AB77" s="51"/>
      <c r="AC77" s="51"/>
      <c r="AD77" s="50"/>
      <c r="AG77" s="80"/>
      <c r="AH77" s="80"/>
      <c r="AO77"/>
      <c r="AP77"/>
    </row>
    <row r="78" spans="1:42" ht="15.75" thickBot="1" x14ac:dyDescent="0.3">
      <c r="C78" s="37">
        <v>2.0833333333333332E-2</v>
      </c>
      <c r="D78" s="37">
        <v>2.0833333333333332E-2</v>
      </c>
      <c r="E78" s="37">
        <v>2.0833333333333332E-2</v>
      </c>
      <c r="F78" s="37">
        <v>2.0833333333333332E-2</v>
      </c>
      <c r="G78" s="37">
        <v>2.0833333333333332E-2</v>
      </c>
      <c r="H78" s="37">
        <v>2.0833333333333332E-2</v>
      </c>
      <c r="I78" s="37">
        <v>2.0833333333333332E-2</v>
      </c>
      <c r="J78" s="37">
        <v>2.0833333333333332E-2</v>
      </c>
      <c r="K78" s="37">
        <v>2.0833333333333332E-2</v>
      </c>
      <c r="L78" s="37">
        <v>2.0833333333333332E-2</v>
      </c>
      <c r="M78" s="37">
        <v>2.0833333333333332E-2</v>
      </c>
      <c r="N78" s="37">
        <v>2.0833333333333332E-2</v>
      </c>
      <c r="O78" s="37">
        <v>2.0833333333333332E-2</v>
      </c>
      <c r="P78" s="37">
        <v>2.0833333333333332E-2</v>
      </c>
      <c r="Q78" s="37">
        <v>2.0833333333333332E-2</v>
      </c>
      <c r="R78" s="37">
        <v>2.0833333333333332E-2</v>
      </c>
      <c r="S78" s="37">
        <v>2.0833333333333332E-2</v>
      </c>
      <c r="T78" s="37">
        <v>2.0833333333333332E-2</v>
      </c>
      <c r="U78" s="37">
        <v>2.0833333333333332E-2</v>
      </c>
      <c r="V78" s="37">
        <v>2.0833333333333332E-2</v>
      </c>
      <c r="W78" s="37">
        <v>2.0833333333333332E-2</v>
      </c>
      <c r="X78" s="37">
        <v>2.0833333333333332E-2</v>
      </c>
      <c r="Y78" s="37">
        <v>2.0833333333333332E-2</v>
      </c>
      <c r="Z78" s="37">
        <v>2.0833333333333332E-2</v>
      </c>
      <c r="AA78" s="37">
        <v>2.0833333333333332E-2</v>
      </c>
      <c r="AB78" s="37">
        <v>2.0833333333333332E-2</v>
      </c>
      <c r="AC78" s="37">
        <v>2.0833333333333332E-2</v>
      </c>
      <c r="AD78" s="37">
        <v>2.0833333333333332E-2</v>
      </c>
      <c r="AE78" s="37">
        <v>2.0833333333333332E-2</v>
      </c>
      <c r="AG78" s="80"/>
      <c r="AH78" s="80"/>
      <c r="AO78"/>
      <c r="AP78"/>
    </row>
    <row r="79" spans="1:42" ht="15.75" thickBot="1" x14ac:dyDescent="0.3">
      <c r="B79" s="36">
        <v>7</v>
      </c>
      <c r="C79" s="35">
        <v>0.29166666666666669</v>
      </c>
      <c r="D79" s="35">
        <v>0.3125</v>
      </c>
      <c r="E79" s="34">
        <f t="shared" ref="E79:AE79" si="25">D78+D79</f>
        <v>0.33333333333333331</v>
      </c>
      <c r="F79" s="34">
        <f t="shared" si="25"/>
        <v>0.35416666666666663</v>
      </c>
      <c r="G79" s="34">
        <f t="shared" si="25"/>
        <v>0.37499999999999994</v>
      </c>
      <c r="H79" s="34">
        <f t="shared" si="25"/>
        <v>0.39583333333333326</v>
      </c>
      <c r="I79" s="34">
        <f t="shared" si="25"/>
        <v>0.41666666666666657</v>
      </c>
      <c r="J79" s="34">
        <f t="shared" si="25"/>
        <v>0.43749999999999989</v>
      </c>
      <c r="K79" s="34">
        <f t="shared" si="25"/>
        <v>0.4583333333333332</v>
      </c>
      <c r="L79" s="34">
        <f t="shared" si="25"/>
        <v>0.47916666666666652</v>
      </c>
      <c r="M79" s="34">
        <f t="shared" si="25"/>
        <v>0.49999999999999983</v>
      </c>
      <c r="N79" s="34">
        <f t="shared" si="25"/>
        <v>0.52083333333333315</v>
      </c>
      <c r="O79" s="34">
        <f t="shared" si="25"/>
        <v>0.54166666666666652</v>
      </c>
      <c r="P79" s="34">
        <f t="shared" si="25"/>
        <v>0.56249999999999989</v>
      </c>
      <c r="Q79" s="34">
        <f t="shared" si="25"/>
        <v>0.58333333333333326</v>
      </c>
      <c r="R79" s="34">
        <f t="shared" si="25"/>
        <v>0.60416666666666663</v>
      </c>
      <c r="S79" s="34">
        <f t="shared" si="25"/>
        <v>0.625</v>
      </c>
      <c r="T79" s="34">
        <f t="shared" si="25"/>
        <v>0.64583333333333337</v>
      </c>
      <c r="U79" s="34">
        <f t="shared" si="25"/>
        <v>0.66666666666666674</v>
      </c>
      <c r="V79" s="34">
        <f t="shared" si="25"/>
        <v>0.68750000000000011</v>
      </c>
      <c r="W79" s="34">
        <f t="shared" si="25"/>
        <v>0.70833333333333348</v>
      </c>
      <c r="X79" s="34">
        <f t="shared" si="25"/>
        <v>0.72916666666666685</v>
      </c>
      <c r="Y79" s="34">
        <f t="shared" si="25"/>
        <v>0.75000000000000022</v>
      </c>
      <c r="Z79" s="34">
        <f t="shared" si="25"/>
        <v>0.77083333333333359</v>
      </c>
      <c r="AA79" s="34">
        <f t="shared" si="25"/>
        <v>0.79166666666666696</v>
      </c>
      <c r="AB79" s="34">
        <f t="shared" si="25"/>
        <v>0.81250000000000033</v>
      </c>
      <c r="AC79" s="34">
        <f t="shared" si="25"/>
        <v>0.8333333333333337</v>
      </c>
      <c r="AD79" s="34">
        <f t="shared" si="25"/>
        <v>0.85416666666666707</v>
      </c>
      <c r="AE79" s="34">
        <f t="shared" si="25"/>
        <v>0.87500000000000044</v>
      </c>
      <c r="AG79" s="80"/>
      <c r="AH79" s="80"/>
      <c r="AO79"/>
      <c r="AP79"/>
    </row>
    <row r="80" spans="1:42" ht="15.75" thickBot="1" x14ac:dyDescent="0.3">
      <c r="B80" s="32"/>
      <c r="C80" s="33" t="s">
        <v>1</v>
      </c>
      <c r="D80" s="33" t="s">
        <v>1</v>
      </c>
      <c r="E80" s="33" t="s">
        <v>1</v>
      </c>
      <c r="F80" s="33" t="s">
        <v>1</v>
      </c>
      <c r="G80" s="33" t="s">
        <v>1</v>
      </c>
      <c r="H80" s="33" t="s">
        <v>1</v>
      </c>
      <c r="I80" s="33" t="s">
        <v>1</v>
      </c>
      <c r="J80" s="33" t="s">
        <v>1</v>
      </c>
      <c r="K80" s="33" t="s">
        <v>1</v>
      </c>
      <c r="L80" s="33" t="s">
        <v>1</v>
      </c>
      <c r="M80" s="33" t="s">
        <v>1</v>
      </c>
      <c r="N80" s="33" t="s">
        <v>1</v>
      </c>
      <c r="O80" s="33" t="s">
        <v>1</v>
      </c>
      <c r="P80" s="33" t="s">
        <v>1</v>
      </c>
      <c r="Q80" s="33" t="s">
        <v>1</v>
      </c>
      <c r="R80" s="33" t="s">
        <v>1</v>
      </c>
      <c r="S80" s="33" t="s">
        <v>1</v>
      </c>
      <c r="T80" s="33" t="s">
        <v>1</v>
      </c>
      <c r="U80" s="33" t="s">
        <v>1</v>
      </c>
      <c r="V80" s="33" t="s">
        <v>1</v>
      </c>
      <c r="W80" s="33" t="s">
        <v>1</v>
      </c>
      <c r="X80" s="33" t="s">
        <v>1</v>
      </c>
      <c r="Y80" s="33" t="s">
        <v>1</v>
      </c>
      <c r="Z80" s="33" t="s">
        <v>1</v>
      </c>
      <c r="AA80" s="33" t="s">
        <v>1</v>
      </c>
      <c r="AB80" s="33" t="s">
        <v>1</v>
      </c>
      <c r="AC80" s="33" t="s">
        <v>1</v>
      </c>
      <c r="AD80" s="33" t="s">
        <v>1</v>
      </c>
      <c r="AE80" s="33" t="s">
        <v>1</v>
      </c>
      <c r="AG80" s="80"/>
      <c r="AH80" s="80"/>
      <c r="AO80"/>
      <c r="AP80"/>
    </row>
    <row r="81" spans="1:42" ht="15.75" thickBot="1" x14ac:dyDescent="0.3">
      <c r="B81" s="32"/>
      <c r="C81" s="31">
        <f>C79+C78</f>
        <v>0.3125</v>
      </c>
      <c r="D81" s="31">
        <f t="shared" ref="D81:AE81" si="26">+D79+D78</f>
        <v>0.33333333333333331</v>
      </c>
      <c r="E81" s="31">
        <f t="shared" si="26"/>
        <v>0.35416666666666663</v>
      </c>
      <c r="F81" s="31">
        <f t="shared" si="26"/>
        <v>0.37499999999999994</v>
      </c>
      <c r="G81" s="31">
        <f t="shared" si="26"/>
        <v>0.39583333333333326</v>
      </c>
      <c r="H81" s="31">
        <f t="shared" si="26"/>
        <v>0.41666666666666657</v>
      </c>
      <c r="I81" s="31">
        <f t="shared" si="26"/>
        <v>0.43749999999999989</v>
      </c>
      <c r="J81" s="31">
        <f t="shared" si="26"/>
        <v>0.4583333333333332</v>
      </c>
      <c r="K81" s="31">
        <f t="shared" si="26"/>
        <v>0.47916666666666652</v>
      </c>
      <c r="L81" s="31">
        <f t="shared" si="26"/>
        <v>0.49999999999999983</v>
      </c>
      <c r="M81" s="31">
        <f t="shared" si="26"/>
        <v>0.52083333333333315</v>
      </c>
      <c r="N81" s="31">
        <f t="shared" si="26"/>
        <v>0.54166666666666652</v>
      </c>
      <c r="O81" s="31">
        <f t="shared" si="26"/>
        <v>0.56249999999999989</v>
      </c>
      <c r="P81" s="31">
        <f t="shared" si="26"/>
        <v>0.58333333333333326</v>
      </c>
      <c r="Q81" s="31">
        <f t="shared" si="26"/>
        <v>0.60416666666666663</v>
      </c>
      <c r="R81" s="31">
        <f t="shared" si="26"/>
        <v>0.625</v>
      </c>
      <c r="S81" s="31">
        <f t="shared" si="26"/>
        <v>0.64583333333333337</v>
      </c>
      <c r="T81" s="31">
        <f t="shared" si="26"/>
        <v>0.66666666666666674</v>
      </c>
      <c r="U81" s="31">
        <f t="shared" si="26"/>
        <v>0.68750000000000011</v>
      </c>
      <c r="V81" s="31">
        <f t="shared" si="26"/>
        <v>0.70833333333333348</v>
      </c>
      <c r="W81" s="31">
        <f t="shared" si="26"/>
        <v>0.72916666666666685</v>
      </c>
      <c r="X81" s="31">
        <f t="shared" si="26"/>
        <v>0.75000000000000022</v>
      </c>
      <c r="Y81" s="31">
        <f t="shared" si="26"/>
        <v>0.77083333333333359</v>
      </c>
      <c r="Z81" s="31">
        <f t="shared" si="26"/>
        <v>0.79166666666666696</v>
      </c>
      <c r="AA81" s="31">
        <f t="shared" si="26"/>
        <v>0.81250000000000033</v>
      </c>
      <c r="AB81" s="31">
        <f t="shared" si="26"/>
        <v>0.8333333333333337</v>
      </c>
      <c r="AC81" s="31">
        <f t="shared" si="26"/>
        <v>0.85416666666666707</v>
      </c>
      <c r="AD81" s="31">
        <f t="shared" si="26"/>
        <v>0.87500000000000044</v>
      </c>
      <c r="AE81" s="31">
        <f t="shared" si="26"/>
        <v>0.89583333333333381</v>
      </c>
      <c r="AG81" s="80"/>
      <c r="AH81" s="80"/>
      <c r="AO81"/>
      <c r="AP81"/>
    </row>
    <row r="82" spans="1:42" ht="15.75" x14ac:dyDescent="0.25">
      <c r="A82" s="82" t="str">
        <f>$A$5</f>
        <v xml:space="preserve">Dominique     magasin      semaine   impaire </v>
      </c>
      <c r="B82" s="30" t="s">
        <v>4</v>
      </c>
      <c r="C82" s="29"/>
      <c r="D82" s="84" t="str">
        <f>$D$30</f>
        <v>Dominique      Magasin      semaine   impaire</v>
      </c>
      <c r="E82" s="88"/>
      <c r="F82" s="88"/>
      <c r="G82" s="88"/>
      <c r="H82" s="88"/>
      <c r="I82" s="88"/>
      <c r="J82" s="88"/>
      <c r="K82" s="88"/>
      <c r="L82" s="88"/>
      <c r="M82" s="88"/>
      <c r="N82" s="88"/>
      <c r="O82" s="88"/>
      <c r="P82" s="88"/>
      <c r="Q82" s="88"/>
      <c r="R82" s="88"/>
      <c r="S82" s="88"/>
      <c r="T82" s="88"/>
      <c r="U82" s="88"/>
      <c r="V82" s="88"/>
      <c r="W82" s="88"/>
      <c r="X82" s="88"/>
      <c r="Y82" s="88"/>
      <c r="Z82" s="88"/>
      <c r="AA82" s="88"/>
      <c r="AB82" s="88"/>
      <c r="AC82" s="88"/>
      <c r="AD82" s="89"/>
      <c r="AE82" s="28"/>
      <c r="AF82" t="str">
        <f>$B$82</f>
        <v>jeudi</v>
      </c>
      <c r="AG82" s="80"/>
      <c r="AH82" s="80"/>
      <c r="AO82"/>
      <c r="AP82"/>
    </row>
    <row r="83" spans="1:42" x14ac:dyDescent="0.25">
      <c r="A83" s="83"/>
      <c r="B83" s="27" t="str">
        <f t="shared" ref="B83:B101" si="27">B6</f>
        <v xml:space="preserve">David Slama </v>
      </c>
      <c r="C83" s="48"/>
      <c r="D83" s="48"/>
      <c r="E83" s="48"/>
      <c r="F83" s="48"/>
      <c r="G83" s="48"/>
      <c r="H83" s="48"/>
      <c r="I83" s="48"/>
      <c r="J83" s="48"/>
      <c r="K83" s="48"/>
      <c r="L83" s="48"/>
      <c r="M83" s="48"/>
      <c r="N83" s="48"/>
      <c r="O83" s="48"/>
      <c r="P83" s="48"/>
      <c r="Q83" s="48"/>
      <c r="R83" s="48"/>
      <c r="S83" s="48"/>
      <c r="T83" s="48"/>
      <c r="U83" s="48"/>
      <c r="V83" s="48"/>
      <c r="W83" s="48"/>
      <c r="X83" s="48"/>
      <c r="Y83" s="48"/>
      <c r="Z83" s="48"/>
      <c r="AA83" s="48"/>
      <c r="AB83" s="48"/>
      <c r="AC83" s="48"/>
      <c r="AD83" s="48"/>
      <c r="AE83" s="12"/>
      <c r="AF83">
        <f t="shared" ref="AF83:AF101" si="28">SUM(C83:AE83)/2</f>
        <v>0</v>
      </c>
      <c r="AG83" s="80"/>
      <c r="AH83" s="80"/>
      <c r="AO83"/>
      <c r="AP83"/>
    </row>
    <row r="84" spans="1:42" x14ac:dyDescent="0.25">
      <c r="A84" s="83"/>
      <c r="B84" s="26" t="str">
        <f t="shared" si="27"/>
        <v>Pascal  Tournoux</v>
      </c>
      <c r="C84" s="6"/>
      <c r="D84" s="6"/>
      <c r="E84" s="6"/>
      <c r="F84" s="6"/>
      <c r="G84" s="47">
        <v>1</v>
      </c>
      <c r="H84" s="47">
        <v>1</v>
      </c>
      <c r="I84" s="47">
        <v>1</v>
      </c>
      <c r="J84" s="47">
        <v>1</v>
      </c>
      <c r="K84" s="47">
        <v>1</v>
      </c>
      <c r="L84" s="47">
        <v>1</v>
      </c>
      <c r="M84" s="47">
        <v>1</v>
      </c>
      <c r="N84" s="47">
        <v>1</v>
      </c>
      <c r="O84" s="6"/>
      <c r="P84" s="6"/>
      <c r="Q84" s="47">
        <v>1</v>
      </c>
      <c r="R84" s="47">
        <v>1</v>
      </c>
      <c r="S84" s="47">
        <v>1</v>
      </c>
      <c r="T84" s="47">
        <v>1</v>
      </c>
      <c r="U84" s="47">
        <v>1</v>
      </c>
      <c r="V84" s="47">
        <v>1</v>
      </c>
      <c r="W84" s="47">
        <v>1</v>
      </c>
      <c r="X84" s="6"/>
      <c r="Y84" s="6"/>
      <c r="Z84" s="6"/>
      <c r="AA84" s="6"/>
      <c r="AB84" s="6"/>
      <c r="AC84" s="6"/>
      <c r="AD84" s="6"/>
      <c r="AE84" s="12"/>
      <c r="AF84">
        <f t="shared" si="28"/>
        <v>7.5</v>
      </c>
      <c r="AG84" s="81"/>
      <c r="AH84" s="80"/>
      <c r="AO84"/>
      <c r="AP84"/>
    </row>
    <row r="85" spans="1:42" x14ac:dyDescent="0.25">
      <c r="A85" s="83"/>
      <c r="B85" s="7">
        <f t="shared" si="27"/>
        <v>0</v>
      </c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46"/>
      <c r="R85" s="46"/>
      <c r="S85" s="46"/>
      <c r="T85" s="46"/>
      <c r="U85" s="46"/>
      <c r="V85" s="46"/>
      <c r="W85" s="46"/>
      <c r="X85" s="46"/>
      <c r="Y85" s="46"/>
      <c r="Z85" s="46"/>
      <c r="AA85" s="46"/>
      <c r="AB85" s="46"/>
      <c r="AC85" s="46"/>
      <c r="AD85" s="46"/>
      <c r="AE85" s="8"/>
      <c r="AF85">
        <f t="shared" si="28"/>
        <v>0</v>
      </c>
      <c r="AG85" s="80"/>
      <c r="AH85" s="80"/>
      <c r="AO85"/>
      <c r="AP85"/>
    </row>
    <row r="86" spans="1:42" x14ac:dyDescent="0.25">
      <c r="A86" s="83"/>
      <c r="B86" s="25">
        <f t="shared" si="27"/>
        <v>0</v>
      </c>
      <c r="C86" s="6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8"/>
      <c r="AF86">
        <f t="shared" si="28"/>
        <v>0</v>
      </c>
      <c r="AG86" s="80"/>
      <c r="AH86" s="80"/>
      <c r="AO86"/>
      <c r="AP86"/>
    </row>
    <row r="87" spans="1:42" x14ac:dyDescent="0.25">
      <c r="A87" s="83"/>
      <c r="B87" s="24" t="str">
        <f t="shared" si="27"/>
        <v xml:space="preserve">Sandrine Piat </v>
      </c>
      <c r="C87" s="45">
        <v>1</v>
      </c>
      <c r="D87" s="45">
        <v>1</v>
      </c>
      <c r="E87" s="45">
        <v>1</v>
      </c>
      <c r="F87" s="45">
        <v>1</v>
      </c>
      <c r="G87" s="45">
        <v>1</v>
      </c>
      <c r="H87" s="45">
        <v>1</v>
      </c>
      <c r="I87" s="45">
        <v>1</v>
      </c>
      <c r="J87" s="45">
        <v>1</v>
      </c>
      <c r="K87" s="45">
        <v>1</v>
      </c>
      <c r="L87" s="45">
        <v>1</v>
      </c>
      <c r="M87" s="13"/>
      <c r="N87" s="13"/>
      <c r="O87" s="45">
        <v>1</v>
      </c>
      <c r="P87" s="45">
        <v>1</v>
      </c>
      <c r="Q87" s="45">
        <v>1</v>
      </c>
      <c r="R87" s="45">
        <v>1</v>
      </c>
      <c r="S87" s="45">
        <v>1</v>
      </c>
      <c r="T87" s="45">
        <v>1</v>
      </c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0"/>
      <c r="AF87">
        <f t="shared" si="28"/>
        <v>8</v>
      </c>
      <c r="AG87" s="80"/>
      <c r="AH87" s="80"/>
      <c r="AO87"/>
      <c r="AP87"/>
    </row>
    <row r="88" spans="1:42" x14ac:dyDescent="0.25">
      <c r="A88" s="83"/>
      <c r="B88" s="24" t="str">
        <f t="shared" si="27"/>
        <v xml:space="preserve">Skri Kanta Jeanne </v>
      </c>
      <c r="C88" s="6"/>
      <c r="D88" s="45">
        <v>1</v>
      </c>
      <c r="E88" s="45">
        <v>1</v>
      </c>
      <c r="F88" s="45">
        <v>1</v>
      </c>
      <c r="G88" s="45">
        <v>1</v>
      </c>
      <c r="H88" s="45">
        <v>1</v>
      </c>
      <c r="I88" s="45">
        <v>1</v>
      </c>
      <c r="J88" s="45">
        <v>1</v>
      </c>
      <c r="K88" s="45">
        <v>1</v>
      </c>
      <c r="L88" s="13"/>
      <c r="M88" s="13"/>
      <c r="N88" s="13"/>
      <c r="O88" s="13"/>
      <c r="P88" s="13"/>
      <c r="Q88" s="13"/>
      <c r="R88" s="13"/>
      <c r="S88" s="14"/>
      <c r="T88" s="14"/>
      <c r="U88" s="13"/>
      <c r="V88" s="13"/>
      <c r="W88" s="13"/>
      <c r="X88" s="13"/>
      <c r="Y88" s="13"/>
      <c r="Z88" s="13"/>
      <c r="AA88" s="13"/>
      <c r="AB88" s="13"/>
      <c r="AC88" s="13"/>
      <c r="AD88" s="22"/>
      <c r="AE88" s="8"/>
      <c r="AF88">
        <f t="shared" si="28"/>
        <v>4</v>
      </c>
      <c r="AG88" s="80"/>
      <c r="AH88" s="80"/>
      <c r="AO88"/>
      <c r="AP88"/>
    </row>
    <row r="89" spans="1:42" x14ac:dyDescent="0.25">
      <c r="A89" s="83"/>
      <c r="B89" s="18">
        <f t="shared" si="27"/>
        <v>0</v>
      </c>
      <c r="C89" s="6"/>
      <c r="D89" s="6"/>
      <c r="E89" s="6"/>
      <c r="F89" s="15"/>
      <c r="G89" s="15"/>
      <c r="H89" s="15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4"/>
      <c r="T89" s="14"/>
      <c r="U89" s="13"/>
      <c r="V89" s="13"/>
      <c r="W89" s="13"/>
      <c r="X89" s="13"/>
      <c r="Y89" s="13"/>
      <c r="Z89" s="13"/>
      <c r="AA89" s="13"/>
      <c r="AB89" s="13"/>
      <c r="AC89" s="13"/>
      <c r="AD89" s="22"/>
      <c r="AE89" s="8"/>
      <c r="AF89">
        <f t="shared" si="28"/>
        <v>0</v>
      </c>
      <c r="AG89" s="80"/>
      <c r="AH89" s="80"/>
      <c r="AO89"/>
      <c r="AP89"/>
    </row>
    <row r="90" spans="1:42" x14ac:dyDescent="0.25">
      <c r="A90" s="83"/>
      <c r="B90" s="24" t="str">
        <f t="shared" si="27"/>
        <v>Jean Batiste  Tatiana</v>
      </c>
      <c r="C90" s="45">
        <v>1</v>
      </c>
      <c r="D90" s="45">
        <v>1</v>
      </c>
      <c r="E90" s="45">
        <v>1</v>
      </c>
      <c r="F90" s="45">
        <v>1</v>
      </c>
      <c r="G90" s="45">
        <v>1</v>
      </c>
      <c r="H90" s="45">
        <v>1</v>
      </c>
      <c r="I90" s="45">
        <v>1</v>
      </c>
      <c r="J90" s="45">
        <v>1</v>
      </c>
      <c r="K90" s="45">
        <v>1</v>
      </c>
      <c r="L90" s="45">
        <v>1</v>
      </c>
      <c r="M90" s="45">
        <v>1</v>
      </c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  <c r="AA90" s="13"/>
      <c r="AB90" s="13"/>
      <c r="AC90" s="13"/>
      <c r="AD90" s="22"/>
      <c r="AE90" s="8"/>
      <c r="AF90">
        <f t="shared" si="28"/>
        <v>5.5</v>
      </c>
      <c r="AG90" s="80"/>
      <c r="AH90" s="80"/>
      <c r="AO90"/>
      <c r="AP90"/>
    </row>
    <row r="91" spans="1:42" x14ac:dyDescent="0.25">
      <c r="A91" s="83"/>
      <c r="B91" s="18">
        <f t="shared" si="27"/>
        <v>0</v>
      </c>
      <c r="C91" s="6"/>
      <c r="D91" s="6"/>
      <c r="E91" s="6"/>
      <c r="F91" s="15"/>
      <c r="G91" s="15"/>
      <c r="H91" s="15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  <c r="AA91" s="13"/>
      <c r="AB91" s="13"/>
      <c r="AC91" s="13"/>
      <c r="AD91" s="22"/>
      <c r="AE91" s="8"/>
      <c r="AF91">
        <f t="shared" si="28"/>
        <v>0</v>
      </c>
      <c r="AG91" s="80"/>
      <c r="AH91" s="80"/>
      <c r="AO91"/>
      <c r="AP91"/>
    </row>
    <row r="92" spans="1:42" x14ac:dyDescent="0.25">
      <c r="A92" s="83"/>
      <c r="B92" s="23" t="str">
        <f t="shared" si="27"/>
        <v>Mussard Romuald</v>
      </c>
      <c r="C92" s="44">
        <v>1</v>
      </c>
      <c r="D92" s="44">
        <v>1</v>
      </c>
      <c r="E92" s="44">
        <v>1</v>
      </c>
      <c r="F92" s="44">
        <v>1</v>
      </c>
      <c r="G92" s="44">
        <v>1</v>
      </c>
      <c r="H92" s="44">
        <v>1</v>
      </c>
      <c r="I92" s="44">
        <v>1</v>
      </c>
      <c r="J92" s="44">
        <v>1</v>
      </c>
      <c r="K92" s="44">
        <v>1</v>
      </c>
      <c r="L92" s="44">
        <v>1</v>
      </c>
      <c r="M92" s="44">
        <v>1</v>
      </c>
      <c r="N92" s="44">
        <v>1</v>
      </c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  <c r="AC92" s="13"/>
      <c r="AD92" s="22"/>
      <c r="AE92" s="12"/>
      <c r="AF92">
        <f t="shared" si="28"/>
        <v>6</v>
      </c>
      <c r="AG92" s="80"/>
      <c r="AH92" s="80"/>
      <c r="AO92"/>
      <c r="AP92"/>
    </row>
    <row r="93" spans="1:42" x14ac:dyDescent="0.25">
      <c r="A93" s="83"/>
      <c r="B93" s="18">
        <f t="shared" si="27"/>
        <v>0</v>
      </c>
      <c r="C93" s="6"/>
      <c r="D93" s="6"/>
      <c r="E93" s="6"/>
      <c r="F93" s="15"/>
      <c r="G93" s="15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  <c r="AA93" s="13"/>
      <c r="AB93" s="13"/>
      <c r="AC93" s="13"/>
      <c r="AD93" s="21"/>
      <c r="AE93" s="12"/>
      <c r="AF93">
        <f t="shared" si="28"/>
        <v>0</v>
      </c>
      <c r="AG93" s="81"/>
      <c r="AH93" s="80"/>
      <c r="AO93"/>
      <c r="AP93"/>
    </row>
    <row r="94" spans="1:42" x14ac:dyDescent="0.25">
      <c r="A94" s="83"/>
      <c r="B94" s="20" t="str">
        <f t="shared" si="27"/>
        <v>Noel Robert</v>
      </c>
      <c r="C94" s="42">
        <v>1</v>
      </c>
      <c r="D94" s="42">
        <v>1</v>
      </c>
      <c r="E94" s="42">
        <v>1</v>
      </c>
      <c r="F94" s="42">
        <v>1</v>
      </c>
      <c r="G94" s="42">
        <v>1</v>
      </c>
      <c r="H94" s="42">
        <v>1</v>
      </c>
      <c r="I94" s="42">
        <v>1</v>
      </c>
      <c r="J94" s="42">
        <v>1</v>
      </c>
      <c r="K94" s="13"/>
      <c r="L94" s="13"/>
      <c r="M94" s="42">
        <v>1</v>
      </c>
      <c r="N94" s="42">
        <v>1</v>
      </c>
      <c r="O94" s="42">
        <v>1</v>
      </c>
      <c r="P94" s="42">
        <v>1</v>
      </c>
      <c r="Q94" s="42">
        <v>1</v>
      </c>
      <c r="R94" s="42">
        <v>1</v>
      </c>
      <c r="S94" s="13"/>
      <c r="T94" s="13"/>
      <c r="U94" s="13"/>
      <c r="V94" s="13"/>
      <c r="W94" s="13"/>
      <c r="X94" s="13"/>
      <c r="Y94" s="13"/>
      <c r="Z94" s="13"/>
      <c r="AA94" s="13"/>
      <c r="AB94" s="13"/>
      <c r="AC94" s="13"/>
      <c r="AD94" s="13"/>
      <c r="AE94" s="12"/>
      <c r="AF94">
        <f t="shared" si="28"/>
        <v>7</v>
      </c>
      <c r="AG94" s="81"/>
      <c r="AH94" s="80"/>
      <c r="AO94"/>
      <c r="AP94"/>
    </row>
    <row r="95" spans="1:42" x14ac:dyDescent="0.25">
      <c r="A95" s="83"/>
      <c r="B95" s="18">
        <f t="shared" si="27"/>
        <v>0</v>
      </c>
      <c r="C95" s="6"/>
      <c r="D95" s="6"/>
      <c r="E95" s="6"/>
      <c r="F95" s="15"/>
      <c r="G95" s="15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  <c r="AA95" s="13"/>
      <c r="AB95" s="13"/>
      <c r="AC95" s="13"/>
      <c r="AD95" s="13"/>
      <c r="AE95" s="12"/>
      <c r="AF95">
        <f t="shared" si="28"/>
        <v>0</v>
      </c>
      <c r="AG95" s="81"/>
      <c r="AH95" s="80"/>
      <c r="AO95"/>
      <c r="AP95"/>
    </row>
    <row r="96" spans="1:42" x14ac:dyDescent="0.25">
      <c r="A96" s="83"/>
      <c r="B96" s="19" t="str">
        <f t="shared" si="27"/>
        <v>Romeo Andres</v>
      </c>
      <c r="C96" s="41">
        <v>1</v>
      </c>
      <c r="D96" s="41">
        <v>1</v>
      </c>
      <c r="E96" s="41">
        <v>1</v>
      </c>
      <c r="F96" s="41">
        <v>1</v>
      </c>
      <c r="G96" s="41">
        <v>1</v>
      </c>
      <c r="H96" s="41">
        <v>1</v>
      </c>
      <c r="I96" s="41">
        <v>1</v>
      </c>
      <c r="J96" s="41">
        <v>1</v>
      </c>
      <c r="K96" s="41">
        <v>1</v>
      </c>
      <c r="L96" s="41">
        <v>1</v>
      </c>
      <c r="M96" s="41">
        <v>1</v>
      </c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  <c r="AA96" s="13"/>
      <c r="AB96" s="13"/>
      <c r="AC96" s="13"/>
      <c r="AD96" s="13"/>
      <c r="AE96" s="12"/>
      <c r="AF96">
        <f t="shared" si="28"/>
        <v>5.5</v>
      </c>
      <c r="AG96" s="81"/>
      <c r="AH96" s="80"/>
      <c r="AO96"/>
      <c r="AP96"/>
    </row>
    <row r="97" spans="1:42" x14ac:dyDescent="0.25">
      <c r="A97" s="83"/>
      <c r="B97" s="18">
        <f t="shared" si="27"/>
        <v>0</v>
      </c>
      <c r="C97" s="6"/>
      <c r="D97" s="6"/>
      <c r="E97" s="6"/>
      <c r="F97" s="15"/>
      <c r="G97" s="15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4"/>
      <c r="S97" s="13"/>
      <c r="T97" s="13"/>
      <c r="U97" s="13"/>
      <c r="V97" s="13"/>
      <c r="W97" s="13"/>
      <c r="X97" s="13"/>
      <c r="Y97" s="13"/>
      <c r="Z97" s="13"/>
      <c r="AA97" s="13"/>
      <c r="AB97" s="13"/>
      <c r="AC97" s="13"/>
      <c r="AD97" s="13"/>
      <c r="AE97" s="12"/>
      <c r="AF97">
        <f t="shared" si="28"/>
        <v>0</v>
      </c>
      <c r="AG97" s="81"/>
      <c r="AH97" s="80"/>
      <c r="AO97"/>
      <c r="AP97"/>
    </row>
    <row r="98" spans="1:42" x14ac:dyDescent="0.25">
      <c r="A98" s="83"/>
      <c r="B98" s="17" t="str">
        <f t="shared" si="27"/>
        <v>Corinne  Petit</v>
      </c>
      <c r="C98" s="40">
        <v>1</v>
      </c>
      <c r="D98" s="40">
        <v>1</v>
      </c>
      <c r="E98" s="40">
        <v>1</v>
      </c>
      <c r="F98" s="40">
        <v>1</v>
      </c>
      <c r="G98" s="40">
        <v>1</v>
      </c>
      <c r="H98" s="40">
        <v>1</v>
      </c>
      <c r="I98" s="40">
        <v>1</v>
      </c>
      <c r="J98" s="40">
        <v>1</v>
      </c>
      <c r="K98" s="13"/>
      <c r="L98" s="13"/>
      <c r="M98" s="40">
        <v>1</v>
      </c>
      <c r="N98" s="40">
        <v>1</v>
      </c>
      <c r="O98" s="40">
        <v>1</v>
      </c>
      <c r="P98" s="40">
        <v>1</v>
      </c>
      <c r="Q98" s="13"/>
      <c r="R98" s="14"/>
      <c r="S98" s="13"/>
      <c r="T98" s="13"/>
      <c r="U98" s="13"/>
      <c r="V98" s="13"/>
      <c r="W98" s="13"/>
      <c r="X98" s="13"/>
      <c r="Y98" s="13"/>
      <c r="Z98" s="13"/>
      <c r="AA98" s="13"/>
      <c r="AB98" s="13"/>
      <c r="AC98" s="13"/>
      <c r="AD98" s="13"/>
      <c r="AE98" s="12"/>
      <c r="AF98">
        <f t="shared" si="28"/>
        <v>6</v>
      </c>
      <c r="AG98" s="81"/>
      <c r="AH98" s="80"/>
      <c r="AO98"/>
      <c r="AP98"/>
    </row>
    <row r="99" spans="1:42" x14ac:dyDescent="0.25">
      <c r="A99" s="83"/>
      <c r="B99" s="16" t="str">
        <f t="shared" si="27"/>
        <v>Recrutement</v>
      </c>
      <c r="C99" s="6"/>
      <c r="D99" s="6"/>
      <c r="E99" s="6"/>
      <c r="F99" s="15"/>
      <c r="G99" s="15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39">
        <v>1</v>
      </c>
      <c r="S99" s="39">
        <v>1</v>
      </c>
      <c r="T99" s="39">
        <v>1</v>
      </c>
      <c r="U99" s="39">
        <v>1</v>
      </c>
      <c r="V99" s="39">
        <v>1</v>
      </c>
      <c r="W99" s="13"/>
      <c r="X99" s="39">
        <v>1</v>
      </c>
      <c r="Y99" s="39">
        <v>1</v>
      </c>
      <c r="Z99" s="39">
        <v>1</v>
      </c>
      <c r="AA99" s="39">
        <v>1</v>
      </c>
      <c r="AB99" s="39">
        <v>1</v>
      </c>
      <c r="AC99" s="39">
        <v>1</v>
      </c>
      <c r="AD99" s="39">
        <v>1</v>
      </c>
      <c r="AE99" s="12"/>
      <c r="AF99">
        <f t="shared" si="28"/>
        <v>6</v>
      </c>
      <c r="AG99" s="81"/>
      <c r="AH99" s="80"/>
      <c r="AO99"/>
      <c r="AP99"/>
    </row>
    <row r="100" spans="1:42" x14ac:dyDescent="0.25">
      <c r="A100" s="83"/>
      <c r="B100" s="11" t="str">
        <f t="shared" si="27"/>
        <v>Collado francisco</v>
      </c>
      <c r="C100" s="6"/>
      <c r="D100" s="6"/>
      <c r="E100" s="6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38">
        <v>1</v>
      </c>
      <c r="T100" s="38">
        <v>1</v>
      </c>
      <c r="U100" s="38">
        <v>1</v>
      </c>
      <c r="V100" s="38">
        <v>1</v>
      </c>
      <c r="W100" s="38">
        <v>1</v>
      </c>
      <c r="X100" s="38">
        <v>1</v>
      </c>
      <c r="Y100" s="38">
        <v>1</v>
      </c>
      <c r="Z100" s="38">
        <v>1</v>
      </c>
      <c r="AA100" s="38">
        <v>1</v>
      </c>
      <c r="AB100" s="38">
        <v>1</v>
      </c>
      <c r="AC100" s="38">
        <v>1</v>
      </c>
      <c r="AD100" s="38">
        <v>1</v>
      </c>
      <c r="AE100" s="12"/>
      <c r="AF100">
        <f t="shared" si="28"/>
        <v>6</v>
      </c>
      <c r="AG100" s="81"/>
      <c r="AH100" s="80"/>
      <c r="AO100"/>
      <c r="AP100"/>
    </row>
    <row r="101" spans="1:42" x14ac:dyDescent="0.25">
      <c r="A101" s="83"/>
      <c r="B101" s="11" t="str">
        <f t="shared" si="27"/>
        <v>Samreth   Sam Ang</v>
      </c>
      <c r="C101" s="6"/>
      <c r="D101" s="6"/>
      <c r="E101" s="6"/>
      <c r="F101" s="6"/>
      <c r="G101" s="38">
        <v>1</v>
      </c>
      <c r="H101" s="38">
        <v>1</v>
      </c>
      <c r="I101" s="38">
        <v>1</v>
      </c>
      <c r="J101" s="38">
        <v>1</v>
      </c>
      <c r="K101" s="38">
        <v>1</v>
      </c>
      <c r="L101" s="38">
        <v>1</v>
      </c>
      <c r="M101" s="38">
        <v>1</v>
      </c>
      <c r="N101" s="38">
        <v>1</v>
      </c>
      <c r="O101" s="38">
        <v>1</v>
      </c>
      <c r="P101" s="38">
        <v>1</v>
      </c>
      <c r="Q101" s="38">
        <v>1</v>
      </c>
      <c r="R101" s="15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E101" s="8"/>
      <c r="AF101">
        <f t="shared" si="28"/>
        <v>5.5</v>
      </c>
      <c r="AG101" s="81"/>
      <c r="AH101" s="80"/>
      <c r="AO101"/>
      <c r="AP101"/>
    </row>
    <row r="102" spans="1:42" ht="16.5" thickBot="1" x14ac:dyDescent="0.3">
      <c r="B102" s="7"/>
      <c r="C102" s="6">
        <f t="shared" ref="C102:AE102" si="29">SUM(C83:C101)</f>
        <v>6</v>
      </c>
      <c r="D102" s="6">
        <f t="shared" si="29"/>
        <v>7</v>
      </c>
      <c r="E102" s="6">
        <f t="shared" si="29"/>
        <v>7</v>
      </c>
      <c r="F102" s="6">
        <f t="shared" si="29"/>
        <v>7</v>
      </c>
      <c r="G102" s="6">
        <f t="shared" si="29"/>
        <v>9</v>
      </c>
      <c r="H102" s="6">
        <f t="shared" si="29"/>
        <v>9</v>
      </c>
      <c r="I102" s="6">
        <f t="shared" si="29"/>
        <v>9</v>
      </c>
      <c r="J102" s="6">
        <f t="shared" si="29"/>
        <v>9</v>
      </c>
      <c r="K102" s="6">
        <f t="shared" si="29"/>
        <v>7</v>
      </c>
      <c r="L102" s="6">
        <f t="shared" si="29"/>
        <v>6</v>
      </c>
      <c r="M102" s="6">
        <f t="shared" si="29"/>
        <v>7</v>
      </c>
      <c r="N102" s="6">
        <f t="shared" si="29"/>
        <v>5</v>
      </c>
      <c r="O102" s="6">
        <f t="shared" si="29"/>
        <v>4</v>
      </c>
      <c r="P102" s="6">
        <f t="shared" si="29"/>
        <v>4</v>
      </c>
      <c r="Q102" s="6">
        <f t="shared" si="29"/>
        <v>4</v>
      </c>
      <c r="R102" s="6">
        <f t="shared" si="29"/>
        <v>4</v>
      </c>
      <c r="S102" s="6">
        <f t="shared" si="29"/>
        <v>4</v>
      </c>
      <c r="T102" s="6">
        <f t="shared" si="29"/>
        <v>4</v>
      </c>
      <c r="U102" s="6">
        <f t="shared" si="29"/>
        <v>3</v>
      </c>
      <c r="V102" s="6">
        <f t="shared" si="29"/>
        <v>3</v>
      </c>
      <c r="W102" s="6">
        <f t="shared" si="29"/>
        <v>2</v>
      </c>
      <c r="X102" s="6">
        <f t="shared" si="29"/>
        <v>2</v>
      </c>
      <c r="Y102" s="6">
        <f t="shared" si="29"/>
        <v>2</v>
      </c>
      <c r="Z102" s="6">
        <f t="shared" si="29"/>
        <v>2</v>
      </c>
      <c r="AA102" s="6">
        <f t="shared" si="29"/>
        <v>2</v>
      </c>
      <c r="AB102" s="6">
        <f t="shared" si="29"/>
        <v>2</v>
      </c>
      <c r="AC102" s="6">
        <f t="shared" si="29"/>
        <v>2</v>
      </c>
      <c r="AD102" s="6">
        <f t="shared" si="29"/>
        <v>2</v>
      </c>
      <c r="AE102" s="6">
        <f t="shared" si="29"/>
        <v>0</v>
      </c>
      <c r="AF102" s="5">
        <f>AF83+AF84+AF85+AF87+AF88+AF89+AF90+AF91+AF92+AF93+AF99+AF100+AF101</f>
        <v>48.5</v>
      </c>
      <c r="AG102" s="80"/>
      <c r="AH102" s="80"/>
      <c r="AO102"/>
      <c r="AP102"/>
    </row>
    <row r="103" spans="1:42" ht="15.75" thickBot="1" x14ac:dyDescent="0.3">
      <c r="C103" s="35">
        <v>0.29166666666666669</v>
      </c>
      <c r="D103" s="37">
        <v>2.0833333333333332E-2</v>
      </c>
      <c r="E103" s="37">
        <v>2.0833333333333332E-2</v>
      </c>
      <c r="F103" s="37">
        <v>2.0833333333333332E-2</v>
      </c>
      <c r="G103" s="37">
        <v>2.0833333333333332E-2</v>
      </c>
      <c r="H103" s="37">
        <v>2.0833333333333332E-2</v>
      </c>
      <c r="I103" s="37">
        <v>2.0833333333333332E-2</v>
      </c>
      <c r="J103" s="37">
        <v>2.0833333333333332E-2</v>
      </c>
      <c r="K103" s="37">
        <v>2.0833333333333332E-2</v>
      </c>
      <c r="L103" s="37">
        <v>2.0833333333333332E-2</v>
      </c>
      <c r="M103" s="37">
        <v>2.0833333333333332E-2</v>
      </c>
      <c r="N103" s="37">
        <v>2.0833333333333332E-2</v>
      </c>
      <c r="O103" s="37">
        <v>2.0833333333333332E-2</v>
      </c>
      <c r="P103" s="37">
        <v>2.0833333333333332E-2</v>
      </c>
      <c r="Q103" s="37">
        <v>2.0833333333333332E-2</v>
      </c>
      <c r="R103" s="37">
        <v>2.0833333333333332E-2</v>
      </c>
      <c r="S103" s="37">
        <v>2.0833333333333332E-2</v>
      </c>
      <c r="T103" s="37">
        <v>2.0833333333333332E-2</v>
      </c>
      <c r="U103" s="37">
        <v>2.0833333333333332E-2</v>
      </c>
      <c r="V103" s="37">
        <v>2.0833333333333332E-2</v>
      </c>
      <c r="W103" s="37">
        <v>2.0833333333333332E-2</v>
      </c>
      <c r="X103" s="37">
        <v>2.0833333333333332E-2</v>
      </c>
      <c r="Y103" s="37">
        <v>2.0833333333333332E-2</v>
      </c>
      <c r="Z103" s="37">
        <v>2.0833333333333332E-2</v>
      </c>
      <c r="AA103" s="37">
        <v>2.0833333333333332E-2</v>
      </c>
      <c r="AB103" s="37">
        <v>2.0833333333333332E-2</v>
      </c>
      <c r="AC103" s="37">
        <v>2.0833333333333332E-2</v>
      </c>
      <c r="AD103" s="37">
        <v>2.0833333333333332E-2</v>
      </c>
      <c r="AE103" s="37">
        <v>2.0833333333333332E-2</v>
      </c>
      <c r="AG103" s="80"/>
      <c r="AH103" s="80"/>
      <c r="AO103"/>
      <c r="AP103"/>
    </row>
    <row r="104" spans="1:42" ht="15.75" thickBot="1" x14ac:dyDescent="0.3">
      <c r="B104" s="36">
        <v>7</v>
      </c>
      <c r="C104" s="33" t="s">
        <v>1</v>
      </c>
      <c r="D104" s="35">
        <v>0.3125</v>
      </c>
      <c r="E104" s="34">
        <f t="shared" ref="E104:AE104" si="30">D103+D104</f>
        <v>0.33333333333333331</v>
      </c>
      <c r="F104" s="34">
        <f t="shared" si="30"/>
        <v>0.35416666666666663</v>
      </c>
      <c r="G104" s="34">
        <f t="shared" si="30"/>
        <v>0.37499999999999994</v>
      </c>
      <c r="H104" s="34">
        <f t="shared" si="30"/>
        <v>0.39583333333333326</v>
      </c>
      <c r="I104" s="34">
        <f t="shared" si="30"/>
        <v>0.41666666666666657</v>
      </c>
      <c r="J104" s="34">
        <f t="shared" si="30"/>
        <v>0.43749999999999989</v>
      </c>
      <c r="K104" s="34">
        <f t="shared" si="30"/>
        <v>0.4583333333333332</v>
      </c>
      <c r="L104" s="34">
        <f t="shared" si="30"/>
        <v>0.47916666666666652</v>
      </c>
      <c r="M104" s="34">
        <f t="shared" si="30"/>
        <v>0.49999999999999983</v>
      </c>
      <c r="N104" s="34">
        <f t="shared" si="30"/>
        <v>0.52083333333333315</v>
      </c>
      <c r="O104" s="34">
        <f t="shared" si="30"/>
        <v>0.54166666666666652</v>
      </c>
      <c r="P104" s="34">
        <f t="shared" si="30"/>
        <v>0.56249999999999989</v>
      </c>
      <c r="Q104" s="34">
        <f t="shared" si="30"/>
        <v>0.58333333333333326</v>
      </c>
      <c r="R104" s="34">
        <f t="shared" si="30"/>
        <v>0.60416666666666663</v>
      </c>
      <c r="S104" s="34">
        <f t="shared" si="30"/>
        <v>0.625</v>
      </c>
      <c r="T104" s="34">
        <f t="shared" si="30"/>
        <v>0.64583333333333337</v>
      </c>
      <c r="U104" s="34">
        <f t="shared" si="30"/>
        <v>0.66666666666666674</v>
      </c>
      <c r="V104" s="34">
        <f t="shared" si="30"/>
        <v>0.68750000000000011</v>
      </c>
      <c r="W104" s="34">
        <f t="shared" si="30"/>
        <v>0.70833333333333348</v>
      </c>
      <c r="X104" s="34">
        <f t="shared" si="30"/>
        <v>0.72916666666666685</v>
      </c>
      <c r="Y104" s="34">
        <f t="shared" si="30"/>
        <v>0.75000000000000022</v>
      </c>
      <c r="Z104" s="34">
        <f t="shared" si="30"/>
        <v>0.77083333333333359</v>
      </c>
      <c r="AA104" s="34">
        <f t="shared" si="30"/>
        <v>0.79166666666666696</v>
      </c>
      <c r="AB104" s="34">
        <f t="shared" si="30"/>
        <v>0.81250000000000033</v>
      </c>
      <c r="AC104" s="34">
        <f t="shared" si="30"/>
        <v>0.8333333333333337</v>
      </c>
      <c r="AD104" s="34">
        <f t="shared" si="30"/>
        <v>0.85416666666666707</v>
      </c>
      <c r="AE104" s="34">
        <f t="shared" si="30"/>
        <v>0.87500000000000044</v>
      </c>
      <c r="AG104" s="80"/>
      <c r="AH104" s="80"/>
      <c r="AO104"/>
      <c r="AP104"/>
    </row>
    <row r="105" spans="1:42" ht="15.75" thickBot="1" x14ac:dyDescent="0.3">
      <c r="B105" s="32"/>
      <c r="C105" s="31">
        <f>C103+C102</f>
        <v>6.291666666666667</v>
      </c>
      <c r="D105" s="33" t="s">
        <v>1</v>
      </c>
      <c r="E105" s="33" t="s">
        <v>1</v>
      </c>
      <c r="F105" s="33" t="s">
        <v>1</v>
      </c>
      <c r="G105" s="33" t="s">
        <v>1</v>
      </c>
      <c r="H105" s="33" t="s">
        <v>1</v>
      </c>
      <c r="I105" s="33" t="s">
        <v>1</v>
      </c>
      <c r="J105" s="33" t="s">
        <v>1</v>
      </c>
      <c r="K105" s="33" t="s">
        <v>1</v>
      </c>
      <c r="L105" s="33" t="s">
        <v>1</v>
      </c>
      <c r="M105" s="33" t="s">
        <v>1</v>
      </c>
      <c r="N105" s="33" t="s">
        <v>1</v>
      </c>
      <c r="O105" s="33" t="s">
        <v>1</v>
      </c>
      <c r="P105" s="33" t="s">
        <v>1</v>
      </c>
      <c r="Q105" s="33" t="s">
        <v>1</v>
      </c>
      <c r="R105" s="33" t="s">
        <v>1</v>
      </c>
      <c r="S105" s="33" t="s">
        <v>1</v>
      </c>
      <c r="T105" s="33" t="s">
        <v>1</v>
      </c>
      <c r="U105" s="33" t="s">
        <v>1</v>
      </c>
      <c r="V105" s="33" t="s">
        <v>1</v>
      </c>
      <c r="W105" s="33" t="s">
        <v>1</v>
      </c>
      <c r="X105" s="33" t="s">
        <v>1</v>
      </c>
      <c r="Y105" s="33" t="s">
        <v>1</v>
      </c>
      <c r="Z105" s="33" t="s">
        <v>1</v>
      </c>
      <c r="AA105" s="33" t="s">
        <v>1</v>
      </c>
      <c r="AB105" s="33" t="s">
        <v>1</v>
      </c>
      <c r="AC105" s="33" t="s">
        <v>1</v>
      </c>
      <c r="AD105" s="33" t="s">
        <v>1</v>
      </c>
      <c r="AE105" s="33" t="s">
        <v>1</v>
      </c>
      <c r="AG105" s="80"/>
      <c r="AH105" s="80"/>
      <c r="AO105"/>
      <c r="AP105"/>
    </row>
    <row r="106" spans="1:42" ht="15.75" thickBot="1" x14ac:dyDescent="0.3">
      <c r="B106" s="32"/>
      <c r="C106" s="49"/>
      <c r="D106" s="31">
        <f t="shared" ref="D106:AE106" si="31">+D104+D103</f>
        <v>0.33333333333333331</v>
      </c>
      <c r="E106" s="31">
        <f t="shared" si="31"/>
        <v>0.35416666666666663</v>
      </c>
      <c r="F106" s="31">
        <f t="shared" si="31"/>
        <v>0.37499999999999994</v>
      </c>
      <c r="G106" s="31">
        <f t="shared" si="31"/>
        <v>0.39583333333333326</v>
      </c>
      <c r="H106" s="31">
        <f t="shared" si="31"/>
        <v>0.41666666666666657</v>
      </c>
      <c r="I106" s="31">
        <f t="shared" si="31"/>
        <v>0.43749999999999989</v>
      </c>
      <c r="J106" s="31">
        <f t="shared" si="31"/>
        <v>0.4583333333333332</v>
      </c>
      <c r="K106" s="31">
        <f t="shared" si="31"/>
        <v>0.47916666666666652</v>
      </c>
      <c r="L106" s="31">
        <f t="shared" si="31"/>
        <v>0.49999999999999983</v>
      </c>
      <c r="M106" s="31">
        <f t="shared" si="31"/>
        <v>0.52083333333333315</v>
      </c>
      <c r="N106" s="31">
        <f t="shared" si="31"/>
        <v>0.54166666666666652</v>
      </c>
      <c r="O106" s="31">
        <f t="shared" si="31"/>
        <v>0.56249999999999989</v>
      </c>
      <c r="P106" s="31">
        <f t="shared" si="31"/>
        <v>0.58333333333333326</v>
      </c>
      <c r="Q106" s="31">
        <f t="shared" si="31"/>
        <v>0.60416666666666663</v>
      </c>
      <c r="R106" s="31">
        <f t="shared" si="31"/>
        <v>0.625</v>
      </c>
      <c r="S106" s="31">
        <f t="shared" si="31"/>
        <v>0.64583333333333337</v>
      </c>
      <c r="T106" s="31">
        <f t="shared" si="31"/>
        <v>0.66666666666666674</v>
      </c>
      <c r="U106" s="31">
        <f t="shared" si="31"/>
        <v>0.68750000000000011</v>
      </c>
      <c r="V106" s="31">
        <f t="shared" si="31"/>
        <v>0.70833333333333348</v>
      </c>
      <c r="W106" s="31">
        <f t="shared" si="31"/>
        <v>0.72916666666666685</v>
      </c>
      <c r="X106" s="31">
        <f t="shared" si="31"/>
        <v>0.75000000000000022</v>
      </c>
      <c r="Y106" s="31">
        <f t="shared" si="31"/>
        <v>0.77083333333333359</v>
      </c>
      <c r="Z106" s="31">
        <f t="shared" si="31"/>
        <v>0.79166666666666696</v>
      </c>
      <c r="AA106" s="31">
        <f t="shared" si="31"/>
        <v>0.81250000000000033</v>
      </c>
      <c r="AB106" s="31">
        <f t="shared" si="31"/>
        <v>0.8333333333333337</v>
      </c>
      <c r="AC106" s="31">
        <f t="shared" si="31"/>
        <v>0.85416666666666707</v>
      </c>
      <c r="AD106" s="31">
        <f t="shared" si="31"/>
        <v>0.87500000000000044</v>
      </c>
      <c r="AE106" s="31">
        <f t="shared" si="31"/>
        <v>0.89583333333333381</v>
      </c>
      <c r="AG106" s="80"/>
      <c r="AH106" s="80"/>
      <c r="AO106"/>
      <c r="AP106"/>
    </row>
    <row r="107" spans="1:42" ht="15.75" x14ac:dyDescent="0.25">
      <c r="A107" s="82" t="str">
        <f>$A$5</f>
        <v xml:space="preserve">Dominique     magasin      semaine   impaire </v>
      </c>
      <c r="B107" s="30" t="s">
        <v>3</v>
      </c>
      <c r="C107" s="29"/>
      <c r="D107" s="84" t="str">
        <f>$D$30</f>
        <v>Dominique      Magasin      semaine   impaire</v>
      </c>
      <c r="E107" s="84"/>
      <c r="F107" s="84"/>
      <c r="G107" s="84"/>
      <c r="H107" s="84"/>
      <c r="I107" s="84"/>
      <c r="J107" s="84"/>
      <c r="K107" s="84"/>
      <c r="L107" s="84"/>
      <c r="M107" s="84"/>
      <c r="N107" s="84"/>
      <c r="O107" s="84"/>
      <c r="P107" s="84"/>
      <c r="Q107" s="84"/>
      <c r="R107" s="84"/>
      <c r="S107" s="84"/>
      <c r="T107" s="84"/>
      <c r="U107" s="84"/>
      <c r="V107" s="84"/>
      <c r="W107" s="84"/>
      <c r="X107" s="84"/>
      <c r="Y107" s="84"/>
      <c r="Z107" s="84"/>
      <c r="AA107" s="84"/>
      <c r="AB107" s="84"/>
      <c r="AC107" s="84"/>
      <c r="AD107" s="91"/>
      <c r="AE107" s="28"/>
      <c r="AF107" t="str">
        <f>$B$107</f>
        <v>Vendredi</v>
      </c>
      <c r="AG107" s="80"/>
      <c r="AH107" s="80"/>
      <c r="AO107"/>
      <c r="AP107"/>
    </row>
    <row r="108" spans="1:42" x14ac:dyDescent="0.25">
      <c r="A108" s="83"/>
      <c r="B108" s="27" t="str">
        <f t="shared" ref="B108:B126" si="32">B6</f>
        <v xml:space="preserve">David Slama </v>
      </c>
      <c r="C108" s="48"/>
      <c r="D108" s="48"/>
      <c r="E108" s="48"/>
      <c r="F108" s="48"/>
      <c r="G108" s="48"/>
      <c r="H108" s="48"/>
      <c r="I108" s="48"/>
      <c r="J108" s="48"/>
      <c r="K108" s="48"/>
      <c r="L108" s="48"/>
      <c r="M108" s="48"/>
      <c r="N108" s="48"/>
      <c r="O108" s="48"/>
      <c r="P108" s="48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12"/>
      <c r="AF108">
        <f t="shared" ref="AF108:AF126" si="33">SUM(C108:AE108)/2</f>
        <v>0</v>
      </c>
      <c r="AG108" s="80"/>
      <c r="AH108" s="80"/>
      <c r="AO108"/>
      <c r="AP108"/>
    </row>
    <row r="109" spans="1:42" x14ac:dyDescent="0.25">
      <c r="A109" s="83"/>
      <c r="B109" s="26" t="str">
        <f t="shared" si="32"/>
        <v>Pascal  Tournoux</v>
      </c>
      <c r="C109" s="6"/>
      <c r="D109" s="6"/>
      <c r="E109" s="6"/>
      <c r="F109" s="6"/>
      <c r="G109" s="6"/>
      <c r="H109" s="6"/>
      <c r="I109" s="47">
        <v>1</v>
      </c>
      <c r="J109" s="47">
        <v>1</v>
      </c>
      <c r="K109" s="47">
        <v>1</v>
      </c>
      <c r="L109" s="47">
        <v>1</v>
      </c>
      <c r="M109" s="47">
        <v>1</v>
      </c>
      <c r="N109" s="47">
        <v>1</v>
      </c>
      <c r="O109" s="6"/>
      <c r="P109" s="6"/>
      <c r="Q109" s="6"/>
      <c r="R109" s="47">
        <v>1</v>
      </c>
      <c r="S109" s="47">
        <v>1</v>
      </c>
      <c r="T109" s="47">
        <v>1</v>
      </c>
      <c r="U109" s="47">
        <v>1</v>
      </c>
      <c r="V109" s="47">
        <v>1</v>
      </c>
      <c r="W109" s="47">
        <v>1</v>
      </c>
      <c r="X109" s="47">
        <v>1</v>
      </c>
      <c r="Y109" s="47">
        <v>1</v>
      </c>
      <c r="Z109" s="47">
        <v>1</v>
      </c>
      <c r="AA109" s="47">
        <v>1</v>
      </c>
      <c r="AB109" s="47">
        <v>1</v>
      </c>
      <c r="AC109" s="47">
        <v>1</v>
      </c>
      <c r="AD109" s="47">
        <v>1</v>
      </c>
      <c r="AE109" s="12"/>
      <c r="AF109">
        <f t="shared" si="33"/>
        <v>9.5</v>
      </c>
      <c r="AG109" s="81"/>
      <c r="AH109" s="80"/>
      <c r="AO109"/>
      <c r="AP109"/>
    </row>
    <row r="110" spans="1:42" x14ac:dyDescent="0.25">
      <c r="A110" s="83"/>
      <c r="B110" s="7">
        <f t="shared" si="32"/>
        <v>0</v>
      </c>
      <c r="C110" s="6"/>
      <c r="D110" s="6"/>
      <c r="E110" s="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46"/>
      <c r="R110" s="46"/>
      <c r="S110" s="46"/>
      <c r="T110" s="46"/>
      <c r="U110" s="46"/>
      <c r="V110" s="46"/>
      <c r="W110" s="46"/>
      <c r="X110" s="46"/>
      <c r="Y110" s="46"/>
      <c r="Z110" s="46"/>
      <c r="AA110" s="46"/>
      <c r="AB110" s="46"/>
      <c r="AC110" s="46"/>
      <c r="AD110" s="46"/>
      <c r="AE110" s="8"/>
      <c r="AF110">
        <f t="shared" si="33"/>
        <v>0</v>
      </c>
      <c r="AG110" s="80"/>
      <c r="AH110" s="80"/>
      <c r="AO110"/>
      <c r="AP110"/>
    </row>
    <row r="111" spans="1:42" x14ac:dyDescent="0.25">
      <c r="A111" s="83"/>
      <c r="B111" s="25">
        <f t="shared" si="32"/>
        <v>0</v>
      </c>
      <c r="C111" s="6"/>
      <c r="D111" s="6"/>
      <c r="E111" s="6"/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8"/>
      <c r="AF111">
        <f t="shared" si="33"/>
        <v>0</v>
      </c>
      <c r="AG111" s="80"/>
      <c r="AH111" s="80"/>
      <c r="AO111"/>
      <c r="AP111"/>
    </row>
    <row r="112" spans="1:42" x14ac:dyDescent="0.25">
      <c r="A112" s="83"/>
      <c r="B112" s="24" t="str">
        <f t="shared" si="32"/>
        <v xml:space="preserve">Sandrine Piat </v>
      </c>
      <c r="C112" s="6"/>
      <c r="D112" s="6"/>
      <c r="E112" s="6"/>
      <c r="F112" s="6"/>
      <c r="G112" s="45">
        <v>1</v>
      </c>
      <c r="H112" s="45">
        <v>1</v>
      </c>
      <c r="I112" s="45">
        <v>1</v>
      </c>
      <c r="J112" s="45">
        <v>1</v>
      </c>
      <c r="K112" s="45">
        <v>1</v>
      </c>
      <c r="L112" s="45">
        <v>1</v>
      </c>
      <c r="M112" s="45">
        <v>1</v>
      </c>
      <c r="N112" s="45">
        <v>1</v>
      </c>
      <c r="O112" s="13"/>
      <c r="P112" s="13"/>
      <c r="Q112" s="14"/>
      <c r="R112" s="14"/>
      <c r="S112" s="45">
        <v>1</v>
      </c>
      <c r="T112" s="45">
        <v>1</v>
      </c>
      <c r="U112" s="45">
        <v>1</v>
      </c>
      <c r="V112" s="45">
        <v>1</v>
      </c>
      <c r="W112" s="45">
        <v>1</v>
      </c>
      <c r="X112" s="45">
        <v>1</v>
      </c>
      <c r="Y112" s="45">
        <v>1</v>
      </c>
      <c r="Z112" s="45">
        <v>1</v>
      </c>
      <c r="AA112" s="45">
        <v>1</v>
      </c>
      <c r="AB112" s="45">
        <v>1</v>
      </c>
      <c r="AC112" s="45">
        <v>1</v>
      </c>
      <c r="AD112" s="45">
        <v>1</v>
      </c>
      <c r="AE112" s="10"/>
      <c r="AF112">
        <f t="shared" si="33"/>
        <v>10</v>
      </c>
      <c r="AG112" s="80"/>
      <c r="AH112" s="80"/>
      <c r="AO112"/>
      <c r="AP112"/>
    </row>
    <row r="113" spans="1:42" x14ac:dyDescent="0.25">
      <c r="A113" s="83"/>
      <c r="B113" s="24" t="str">
        <f t="shared" si="32"/>
        <v xml:space="preserve">Skri Kanta Jeanne </v>
      </c>
      <c r="C113" s="45">
        <v>1</v>
      </c>
      <c r="D113" s="45">
        <v>1</v>
      </c>
      <c r="E113" s="45">
        <v>1</v>
      </c>
      <c r="F113" s="45">
        <v>1</v>
      </c>
      <c r="G113" s="45">
        <v>1</v>
      </c>
      <c r="H113" s="45">
        <v>1</v>
      </c>
      <c r="I113" s="13"/>
      <c r="J113" s="13"/>
      <c r="K113" s="13"/>
      <c r="L113" s="45">
        <v>1</v>
      </c>
      <c r="M113" s="45">
        <v>1</v>
      </c>
      <c r="N113" s="45">
        <v>1</v>
      </c>
      <c r="O113" s="45">
        <v>1</v>
      </c>
      <c r="P113" s="45">
        <v>1</v>
      </c>
      <c r="Q113" s="45">
        <v>1</v>
      </c>
      <c r="R113" s="13"/>
      <c r="S113" s="14"/>
      <c r="T113" s="14"/>
      <c r="U113" s="13"/>
      <c r="V113" s="13"/>
      <c r="W113" s="13"/>
      <c r="X113" s="13"/>
      <c r="Y113" s="13"/>
      <c r="Z113" s="13"/>
      <c r="AA113" s="13"/>
      <c r="AB113" s="13"/>
      <c r="AC113" s="13"/>
      <c r="AD113" s="22"/>
      <c r="AE113" s="8"/>
      <c r="AF113">
        <f t="shared" si="33"/>
        <v>6</v>
      </c>
      <c r="AG113" s="80"/>
      <c r="AH113" s="80"/>
      <c r="AO113"/>
      <c r="AP113"/>
    </row>
    <row r="114" spans="1:42" x14ac:dyDescent="0.25">
      <c r="A114" s="83"/>
      <c r="B114" s="18">
        <f t="shared" si="32"/>
        <v>0</v>
      </c>
      <c r="C114" s="6"/>
      <c r="D114" s="6"/>
      <c r="E114" s="6"/>
      <c r="F114" s="15"/>
      <c r="G114" s="15"/>
      <c r="H114" s="15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4"/>
      <c r="T114" s="14"/>
      <c r="U114" s="13"/>
      <c r="V114" s="13"/>
      <c r="W114" s="13"/>
      <c r="X114" s="13"/>
      <c r="Y114" s="13"/>
      <c r="Z114" s="13"/>
      <c r="AA114" s="13"/>
      <c r="AB114" s="13"/>
      <c r="AC114" s="13"/>
      <c r="AD114" s="22"/>
      <c r="AE114" s="8"/>
      <c r="AF114">
        <f t="shared" si="33"/>
        <v>0</v>
      </c>
      <c r="AG114" s="80"/>
      <c r="AH114" s="80"/>
      <c r="AO114"/>
      <c r="AP114"/>
    </row>
    <row r="115" spans="1:42" x14ac:dyDescent="0.25">
      <c r="A115" s="83"/>
      <c r="B115" s="24" t="str">
        <f t="shared" si="32"/>
        <v>Jean Batiste  Tatiana</v>
      </c>
      <c r="C115" s="45">
        <v>1</v>
      </c>
      <c r="D115" s="45">
        <v>1</v>
      </c>
      <c r="E115" s="45">
        <v>1</v>
      </c>
      <c r="F115" s="45">
        <v>1</v>
      </c>
      <c r="G115" s="45">
        <v>1</v>
      </c>
      <c r="H115" s="45">
        <v>1</v>
      </c>
      <c r="I115" s="45">
        <v>1</v>
      </c>
      <c r="J115" s="45">
        <v>1</v>
      </c>
      <c r="K115" s="45">
        <v>1</v>
      </c>
      <c r="L115" s="45">
        <v>1</v>
      </c>
      <c r="M115" s="45">
        <v>1</v>
      </c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  <c r="AA115" s="13"/>
      <c r="AB115" s="13"/>
      <c r="AC115" s="13"/>
      <c r="AD115" s="22"/>
      <c r="AE115" s="8"/>
      <c r="AF115">
        <f t="shared" si="33"/>
        <v>5.5</v>
      </c>
      <c r="AG115" s="80"/>
      <c r="AH115" s="80"/>
      <c r="AO115"/>
      <c r="AP115"/>
    </row>
    <row r="116" spans="1:42" x14ac:dyDescent="0.25">
      <c r="A116" s="83"/>
      <c r="B116" s="18">
        <f t="shared" si="32"/>
        <v>0</v>
      </c>
      <c r="C116" s="6"/>
      <c r="D116" s="6"/>
      <c r="E116" s="6"/>
      <c r="F116" s="15"/>
      <c r="G116" s="15"/>
      <c r="H116" s="15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  <c r="AA116" s="13"/>
      <c r="AB116" s="13"/>
      <c r="AC116" s="13"/>
      <c r="AD116" s="22"/>
      <c r="AE116" s="8"/>
      <c r="AF116">
        <f t="shared" si="33"/>
        <v>0</v>
      </c>
      <c r="AG116" s="80"/>
      <c r="AH116" s="80"/>
      <c r="AO116"/>
      <c r="AP116"/>
    </row>
    <row r="117" spans="1:42" x14ac:dyDescent="0.25">
      <c r="A117" s="83"/>
      <c r="B117" s="23" t="str">
        <f t="shared" si="32"/>
        <v>Mussard Romuald</v>
      </c>
      <c r="C117" s="44">
        <v>1</v>
      </c>
      <c r="D117" s="44">
        <v>1</v>
      </c>
      <c r="E117" s="44">
        <v>1</v>
      </c>
      <c r="F117" s="44">
        <v>1</v>
      </c>
      <c r="G117" s="44">
        <v>1</v>
      </c>
      <c r="H117" s="44">
        <v>1</v>
      </c>
      <c r="I117" s="13"/>
      <c r="J117" s="13"/>
      <c r="K117" s="44">
        <v>1</v>
      </c>
      <c r="L117" s="44">
        <v>1</v>
      </c>
      <c r="M117" s="44">
        <v>1</v>
      </c>
      <c r="N117" s="44">
        <v>1</v>
      </c>
      <c r="O117" s="44">
        <v>1</v>
      </c>
      <c r="P117" s="44">
        <v>1</v>
      </c>
      <c r="Q117" s="13"/>
      <c r="R117" s="13"/>
      <c r="S117" s="13"/>
      <c r="T117" s="13"/>
      <c r="U117" s="13"/>
      <c r="V117" s="13"/>
      <c r="W117" s="13"/>
      <c r="X117" s="13"/>
      <c r="Y117" s="13"/>
      <c r="Z117" s="13"/>
      <c r="AA117" s="13"/>
      <c r="AB117" s="13"/>
      <c r="AC117" s="13"/>
      <c r="AD117" s="22"/>
      <c r="AE117" s="12"/>
      <c r="AF117">
        <f t="shared" si="33"/>
        <v>6</v>
      </c>
      <c r="AG117" s="80"/>
      <c r="AH117" s="80"/>
      <c r="AO117"/>
      <c r="AP117"/>
    </row>
    <row r="118" spans="1:42" x14ac:dyDescent="0.25">
      <c r="A118" s="83"/>
      <c r="B118" s="18">
        <f t="shared" si="32"/>
        <v>0</v>
      </c>
      <c r="C118" s="6"/>
      <c r="D118" s="6"/>
      <c r="E118" s="6"/>
      <c r="F118" s="15"/>
      <c r="G118" s="15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  <c r="AA118" s="13"/>
      <c r="AB118" s="13"/>
      <c r="AC118" s="13"/>
      <c r="AD118" s="21"/>
      <c r="AE118" s="12"/>
      <c r="AF118">
        <f t="shared" si="33"/>
        <v>0</v>
      </c>
      <c r="AG118" s="81"/>
      <c r="AH118" s="80"/>
      <c r="AO118"/>
      <c r="AP118"/>
    </row>
    <row r="119" spans="1:42" x14ac:dyDescent="0.25">
      <c r="A119" s="83"/>
      <c r="B119" s="20" t="str">
        <f t="shared" si="32"/>
        <v>Noel Robert</v>
      </c>
      <c r="C119" s="42">
        <v>1</v>
      </c>
      <c r="D119" s="42">
        <v>1</v>
      </c>
      <c r="E119" s="42">
        <v>1</v>
      </c>
      <c r="F119" s="42">
        <v>1</v>
      </c>
      <c r="G119" s="42">
        <v>1</v>
      </c>
      <c r="H119" s="42">
        <v>1</v>
      </c>
      <c r="I119" s="13"/>
      <c r="J119" s="13"/>
      <c r="K119" s="42">
        <v>1</v>
      </c>
      <c r="L119" s="42">
        <v>1</v>
      </c>
      <c r="M119" s="42">
        <v>1</v>
      </c>
      <c r="N119" s="42">
        <v>1</v>
      </c>
      <c r="O119" s="42">
        <v>1</v>
      </c>
      <c r="P119" s="42">
        <v>1</v>
      </c>
      <c r="Q119" s="13"/>
      <c r="R119" s="13"/>
      <c r="S119" s="13"/>
      <c r="T119" s="13"/>
      <c r="U119" s="13"/>
      <c r="V119" s="13"/>
      <c r="W119" s="13"/>
      <c r="X119" s="13"/>
      <c r="Y119" s="13"/>
      <c r="Z119" s="13"/>
      <c r="AA119" s="13"/>
      <c r="AB119" s="13"/>
      <c r="AC119" s="13"/>
      <c r="AD119" s="13"/>
      <c r="AE119" s="12"/>
      <c r="AF119">
        <f t="shared" si="33"/>
        <v>6</v>
      </c>
      <c r="AG119" s="81"/>
      <c r="AH119" s="80"/>
      <c r="AO119"/>
      <c r="AP119"/>
    </row>
    <row r="120" spans="1:42" x14ac:dyDescent="0.25">
      <c r="A120" s="83"/>
      <c r="B120" s="18">
        <f t="shared" si="32"/>
        <v>0</v>
      </c>
      <c r="C120" s="6"/>
      <c r="D120" s="6"/>
      <c r="E120" s="6"/>
      <c r="F120" s="15"/>
      <c r="G120" s="15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  <c r="AA120" s="13"/>
      <c r="AB120" s="13"/>
      <c r="AC120" s="13"/>
      <c r="AD120" s="13"/>
      <c r="AE120" s="12"/>
      <c r="AF120">
        <f t="shared" si="33"/>
        <v>0</v>
      </c>
      <c r="AG120" s="81"/>
      <c r="AH120" s="80"/>
      <c r="AO120"/>
      <c r="AP120"/>
    </row>
    <row r="121" spans="1:42" x14ac:dyDescent="0.25">
      <c r="A121" s="83"/>
      <c r="B121" s="19" t="str">
        <f t="shared" si="32"/>
        <v>Romeo Andres</v>
      </c>
      <c r="C121" s="41">
        <v>1</v>
      </c>
      <c r="D121" s="41">
        <v>1</v>
      </c>
      <c r="E121" s="41">
        <v>1</v>
      </c>
      <c r="F121" s="41">
        <v>1</v>
      </c>
      <c r="G121" s="41">
        <v>1</v>
      </c>
      <c r="H121" s="41">
        <v>1</v>
      </c>
      <c r="I121" s="41">
        <v>1</v>
      </c>
      <c r="J121" s="41">
        <v>1</v>
      </c>
      <c r="K121" s="41">
        <v>1</v>
      </c>
      <c r="L121" s="41">
        <v>1</v>
      </c>
      <c r="M121" s="41">
        <v>1</v>
      </c>
      <c r="N121" s="41">
        <v>1</v>
      </c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  <c r="AA121" s="13"/>
      <c r="AB121" s="13"/>
      <c r="AC121" s="13"/>
      <c r="AD121" s="13"/>
      <c r="AE121" s="12"/>
      <c r="AF121">
        <f t="shared" si="33"/>
        <v>6</v>
      </c>
      <c r="AG121" s="81"/>
      <c r="AH121" s="80"/>
      <c r="AO121"/>
      <c r="AP121"/>
    </row>
    <row r="122" spans="1:42" x14ac:dyDescent="0.25">
      <c r="A122" s="83"/>
      <c r="B122" s="18">
        <f t="shared" si="32"/>
        <v>0</v>
      </c>
      <c r="C122" s="6"/>
      <c r="D122" s="6"/>
      <c r="E122" s="6"/>
      <c r="F122" s="15"/>
      <c r="G122" s="15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4"/>
      <c r="S122" s="13"/>
      <c r="T122" s="13"/>
      <c r="U122" s="13"/>
      <c r="V122" s="13"/>
      <c r="W122" s="13"/>
      <c r="X122" s="13"/>
      <c r="Y122" s="13"/>
      <c r="Z122" s="13"/>
      <c r="AA122" s="13"/>
      <c r="AB122" s="13"/>
      <c r="AC122" s="13"/>
      <c r="AD122" s="13"/>
      <c r="AE122" s="12"/>
      <c r="AF122">
        <f t="shared" si="33"/>
        <v>0</v>
      </c>
      <c r="AG122" s="81"/>
      <c r="AH122" s="80"/>
      <c r="AO122"/>
      <c r="AP122"/>
    </row>
    <row r="123" spans="1:42" x14ac:dyDescent="0.25">
      <c r="A123" s="83"/>
      <c r="B123" s="17" t="str">
        <f t="shared" si="32"/>
        <v>Corinne  Petit</v>
      </c>
      <c r="C123" s="6"/>
      <c r="D123" s="40">
        <v>1</v>
      </c>
      <c r="E123" s="40">
        <v>1</v>
      </c>
      <c r="F123" s="40">
        <v>1</v>
      </c>
      <c r="G123" s="40">
        <v>1</v>
      </c>
      <c r="H123" s="40">
        <v>1</v>
      </c>
      <c r="I123" s="40">
        <v>1</v>
      </c>
      <c r="J123" s="13"/>
      <c r="K123" s="13"/>
      <c r="L123" s="13"/>
      <c r="M123" s="40">
        <v>1</v>
      </c>
      <c r="N123" s="40">
        <v>1</v>
      </c>
      <c r="O123" s="40">
        <v>1</v>
      </c>
      <c r="P123" s="40">
        <v>1</v>
      </c>
      <c r="Q123" s="40">
        <v>1</v>
      </c>
      <c r="R123" s="40">
        <v>1</v>
      </c>
      <c r="S123" s="13"/>
      <c r="T123" s="13"/>
      <c r="U123" s="13"/>
      <c r="V123" s="13"/>
      <c r="W123" s="13"/>
      <c r="X123" s="13"/>
      <c r="Y123" s="13"/>
      <c r="Z123" s="13"/>
      <c r="AA123" s="13"/>
      <c r="AB123" s="13"/>
      <c r="AC123" s="13"/>
      <c r="AD123" s="13"/>
      <c r="AE123" s="12"/>
      <c r="AF123">
        <f t="shared" si="33"/>
        <v>6</v>
      </c>
      <c r="AG123" s="81"/>
      <c r="AH123" s="80"/>
      <c r="AO123"/>
      <c r="AP123"/>
    </row>
    <row r="124" spans="1:42" x14ac:dyDescent="0.25">
      <c r="A124" s="83"/>
      <c r="B124" s="16" t="str">
        <f t="shared" si="32"/>
        <v>Recrutement</v>
      </c>
      <c r="C124" s="6"/>
      <c r="D124" s="6"/>
      <c r="E124" s="6"/>
      <c r="F124" s="15"/>
      <c r="G124" s="15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39">
        <v>1</v>
      </c>
      <c r="S124" s="39">
        <v>1</v>
      </c>
      <c r="T124" s="39">
        <v>1</v>
      </c>
      <c r="U124" s="39">
        <v>1</v>
      </c>
      <c r="V124" s="39">
        <v>1</v>
      </c>
      <c r="W124" s="39">
        <v>1</v>
      </c>
      <c r="X124" s="13"/>
      <c r="Y124" s="39">
        <v>1</v>
      </c>
      <c r="Z124" s="39">
        <v>1</v>
      </c>
      <c r="AA124" s="39">
        <v>1</v>
      </c>
      <c r="AB124" s="39">
        <v>1</v>
      </c>
      <c r="AC124" s="39">
        <v>1</v>
      </c>
      <c r="AD124" s="39">
        <v>1</v>
      </c>
      <c r="AE124" s="12"/>
      <c r="AF124">
        <f t="shared" si="33"/>
        <v>6</v>
      </c>
      <c r="AG124" s="81"/>
      <c r="AH124" s="80"/>
      <c r="AO124"/>
      <c r="AP124"/>
    </row>
    <row r="125" spans="1:42" x14ac:dyDescent="0.25">
      <c r="A125" s="83"/>
      <c r="B125" s="11" t="str">
        <f t="shared" si="32"/>
        <v>Collado francisco</v>
      </c>
      <c r="C125" s="6"/>
      <c r="D125" s="6"/>
      <c r="E125" s="6"/>
      <c r="F125" s="15"/>
      <c r="G125" s="15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38">
        <v>1</v>
      </c>
      <c r="T125" s="38">
        <v>1</v>
      </c>
      <c r="U125" s="38">
        <v>1</v>
      </c>
      <c r="V125" s="38">
        <v>1</v>
      </c>
      <c r="W125" s="38">
        <v>1</v>
      </c>
      <c r="X125" s="38">
        <v>1</v>
      </c>
      <c r="Y125" s="38">
        <v>1</v>
      </c>
      <c r="Z125" s="38">
        <v>1</v>
      </c>
      <c r="AA125" s="38">
        <v>1</v>
      </c>
      <c r="AB125" s="38">
        <v>1</v>
      </c>
      <c r="AC125" s="38">
        <v>1</v>
      </c>
      <c r="AD125" s="38">
        <v>1</v>
      </c>
      <c r="AE125" s="12"/>
      <c r="AF125">
        <f t="shared" si="33"/>
        <v>6</v>
      </c>
      <c r="AG125" s="81"/>
      <c r="AH125" s="80"/>
      <c r="AO125"/>
      <c r="AP125"/>
    </row>
    <row r="126" spans="1:42" x14ac:dyDescent="0.25">
      <c r="A126" s="83"/>
      <c r="B126" s="11" t="str">
        <f t="shared" si="32"/>
        <v>Samreth   Sam Ang</v>
      </c>
      <c r="C126" s="6"/>
      <c r="D126" s="6"/>
      <c r="E126" s="6"/>
      <c r="F126" s="6"/>
      <c r="G126" s="38">
        <v>1</v>
      </c>
      <c r="H126" s="38">
        <v>1</v>
      </c>
      <c r="I126" s="38">
        <v>1</v>
      </c>
      <c r="J126" s="38">
        <v>1</v>
      </c>
      <c r="K126" s="38">
        <v>1</v>
      </c>
      <c r="L126" s="38">
        <v>1</v>
      </c>
      <c r="M126" s="38">
        <v>1</v>
      </c>
      <c r="N126" s="38">
        <v>1</v>
      </c>
      <c r="O126" s="38">
        <v>1</v>
      </c>
      <c r="P126" s="38">
        <v>1</v>
      </c>
      <c r="Q126" s="38">
        <v>1</v>
      </c>
      <c r="R126" s="38">
        <v>1</v>
      </c>
      <c r="S126" s="10"/>
      <c r="T126" s="10"/>
      <c r="U126" s="10"/>
      <c r="V126" s="10"/>
      <c r="W126" s="10"/>
      <c r="X126" s="10"/>
      <c r="Y126" s="10"/>
      <c r="Z126" s="10"/>
      <c r="AA126" s="10"/>
      <c r="AB126" s="10"/>
      <c r="AC126" s="10"/>
      <c r="AD126" s="10"/>
      <c r="AE126" s="8"/>
      <c r="AF126">
        <f t="shared" si="33"/>
        <v>6</v>
      </c>
      <c r="AG126" s="80"/>
      <c r="AH126" s="80"/>
      <c r="AO126"/>
      <c r="AP126"/>
    </row>
    <row r="127" spans="1:42" ht="15.75" x14ac:dyDescent="0.25">
      <c r="B127" s="7"/>
      <c r="C127" s="6">
        <f t="shared" ref="C127:AE127" si="34">SUM(C108:C126)</f>
        <v>5</v>
      </c>
      <c r="D127" s="6">
        <f t="shared" si="34"/>
        <v>6</v>
      </c>
      <c r="E127" s="6">
        <f t="shared" si="34"/>
        <v>6</v>
      </c>
      <c r="F127" s="6">
        <f t="shared" si="34"/>
        <v>6</v>
      </c>
      <c r="G127" s="6">
        <f t="shared" si="34"/>
        <v>8</v>
      </c>
      <c r="H127" s="6">
        <f t="shared" si="34"/>
        <v>8</v>
      </c>
      <c r="I127" s="6">
        <f t="shared" si="34"/>
        <v>6</v>
      </c>
      <c r="J127" s="15">
        <f t="shared" si="34"/>
        <v>5</v>
      </c>
      <c r="K127" s="6">
        <f t="shared" si="34"/>
        <v>7</v>
      </c>
      <c r="L127" s="6">
        <f t="shared" si="34"/>
        <v>8</v>
      </c>
      <c r="M127" s="6">
        <f t="shared" si="34"/>
        <v>9</v>
      </c>
      <c r="N127" s="6">
        <f t="shared" si="34"/>
        <v>8</v>
      </c>
      <c r="O127" s="6">
        <f t="shared" si="34"/>
        <v>5</v>
      </c>
      <c r="P127" s="6">
        <f t="shared" si="34"/>
        <v>5</v>
      </c>
      <c r="Q127" s="6">
        <f t="shared" si="34"/>
        <v>3</v>
      </c>
      <c r="R127" s="6">
        <f t="shared" si="34"/>
        <v>4</v>
      </c>
      <c r="S127" s="6">
        <f t="shared" si="34"/>
        <v>4</v>
      </c>
      <c r="T127" s="6">
        <f t="shared" si="34"/>
        <v>4</v>
      </c>
      <c r="U127" s="6">
        <f t="shared" si="34"/>
        <v>4</v>
      </c>
      <c r="V127" s="6">
        <f t="shared" si="34"/>
        <v>4</v>
      </c>
      <c r="W127" s="6">
        <f t="shared" si="34"/>
        <v>4</v>
      </c>
      <c r="X127" s="6">
        <f t="shared" si="34"/>
        <v>3</v>
      </c>
      <c r="Y127" s="6">
        <f t="shared" si="34"/>
        <v>4</v>
      </c>
      <c r="Z127" s="6">
        <f t="shared" si="34"/>
        <v>4</v>
      </c>
      <c r="AA127" s="6">
        <f t="shared" si="34"/>
        <v>4</v>
      </c>
      <c r="AB127" s="6">
        <f t="shared" si="34"/>
        <v>4</v>
      </c>
      <c r="AC127" s="6">
        <f t="shared" si="34"/>
        <v>4</v>
      </c>
      <c r="AD127" s="6">
        <f t="shared" si="34"/>
        <v>4</v>
      </c>
      <c r="AE127" s="6">
        <f t="shared" si="34"/>
        <v>0</v>
      </c>
      <c r="AF127" s="5">
        <f>AF108+AF109+AF110+AF112+AF113+AF114+AF115+AF116+AF117+AF118+AF124+AF125+AF126</f>
        <v>55</v>
      </c>
      <c r="AG127" s="80"/>
      <c r="AH127" s="80"/>
      <c r="AO127"/>
      <c r="AP127"/>
    </row>
    <row r="128" spans="1:42" ht="15.75" thickBot="1" x14ac:dyDescent="0.3">
      <c r="B128" s="25"/>
      <c r="C128" s="25"/>
      <c r="D128" s="53"/>
      <c r="E128" s="51"/>
      <c r="F128" s="51"/>
      <c r="G128" s="51"/>
      <c r="H128" s="51"/>
      <c r="I128" s="51"/>
      <c r="J128" s="51"/>
      <c r="K128" s="51"/>
      <c r="L128" s="51"/>
      <c r="M128" s="51"/>
      <c r="N128" s="51"/>
      <c r="O128" s="51"/>
      <c r="P128" s="51"/>
      <c r="Q128" s="51"/>
      <c r="R128" s="52"/>
      <c r="S128" s="51"/>
      <c r="T128" s="52"/>
      <c r="U128" s="51"/>
      <c r="V128" s="51"/>
      <c r="W128" s="51"/>
      <c r="X128" s="51"/>
      <c r="Y128" s="51"/>
      <c r="Z128" s="51"/>
      <c r="AA128" s="51"/>
      <c r="AB128" s="51"/>
      <c r="AC128" s="51"/>
      <c r="AD128" s="50"/>
      <c r="AG128" s="80"/>
      <c r="AH128" s="80"/>
      <c r="AO128"/>
      <c r="AP128"/>
    </row>
    <row r="129" spans="1:42" ht="15.75" thickBot="1" x14ac:dyDescent="0.3">
      <c r="C129" s="35">
        <v>0.29166666666666669</v>
      </c>
      <c r="D129" s="37">
        <v>2.0833333333333332E-2</v>
      </c>
      <c r="E129" s="37">
        <v>2.0833333333333332E-2</v>
      </c>
      <c r="F129" s="37">
        <v>2.0833333333333332E-2</v>
      </c>
      <c r="G129" s="37">
        <v>2.0833333333333332E-2</v>
      </c>
      <c r="H129" s="37">
        <v>2.0833333333333332E-2</v>
      </c>
      <c r="I129" s="37">
        <v>2.0833333333333332E-2</v>
      </c>
      <c r="J129" s="37">
        <v>2.0833333333333332E-2</v>
      </c>
      <c r="K129" s="37">
        <v>2.0833333333333332E-2</v>
      </c>
      <c r="L129" s="37">
        <v>2.0833333333333332E-2</v>
      </c>
      <c r="M129" s="37">
        <v>2.0833333333333332E-2</v>
      </c>
      <c r="N129" s="37">
        <v>2.0833333333333332E-2</v>
      </c>
      <c r="O129" s="37">
        <v>2.0833333333333332E-2</v>
      </c>
      <c r="P129" s="37">
        <v>2.0833333333333332E-2</v>
      </c>
      <c r="Q129" s="37">
        <v>2.0833333333333332E-2</v>
      </c>
      <c r="R129" s="37">
        <v>2.0833333333333332E-2</v>
      </c>
      <c r="S129" s="37">
        <v>2.0833333333333332E-2</v>
      </c>
      <c r="T129" s="37">
        <v>2.0833333333333332E-2</v>
      </c>
      <c r="U129" s="37">
        <v>2.0833333333333332E-2</v>
      </c>
      <c r="V129" s="37">
        <v>2.0833333333333332E-2</v>
      </c>
      <c r="W129" s="37">
        <v>2.0833333333333332E-2</v>
      </c>
      <c r="X129" s="37">
        <v>2.0833333333333332E-2</v>
      </c>
      <c r="Y129" s="37">
        <v>2.0833333333333332E-2</v>
      </c>
      <c r="Z129" s="37">
        <v>2.0833333333333332E-2</v>
      </c>
      <c r="AA129" s="37">
        <v>2.0833333333333332E-2</v>
      </c>
      <c r="AB129" s="37">
        <v>2.0833333333333332E-2</v>
      </c>
      <c r="AC129" s="37">
        <v>2.0833333333333332E-2</v>
      </c>
      <c r="AD129" s="37">
        <v>2.0833333333333332E-2</v>
      </c>
      <c r="AE129" s="37">
        <v>2.0833333333333332E-2</v>
      </c>
      <c r="AG129" s="80"/>
      <c r="AH129" s="80"/>
      <c r="AO129"/>
      <c r="AP129"/>
    </row>
    <row r="130" spans="1:42" ht="15.75" thickBot="1" x14ac:dyDescent="0.3">
      <c r="B130" s="36">
        <v>7</v>
      </c>
      <c r="C130" s="33" t="s">
        <v>1</v>
      </c>
      <c r="D130" s="35">
        <v>0.3125</v>
      </c>
      <c r="E130" s="34">
        <f t="shared" ref="E130:AE130" si="35">D129+D130</f>
        <v>0.33333333333333331</v>
      </c>
      <c r="F130" s="34">
        <f t="shared" si="35"/>
        <v>0.35416666666666663</v>
      </c>
      <c r="G130" s="34">
        <f t="shared" si="35"/>
        <v>0.37499999999999994</v>
      </c>
      <c r="H130" s="34">
        <f t="shared" si="35"/>
        <v>0.39583333333333326</v>
      </c>
      <c r="I130" s="34">
        <f t="shared" si="35"/>
        <v>0.41666666666666657</v>
      </c>
      <c r="J130" s="34">
        <f t="shared" si="35"/>
        <v>0.43749999999999989</v>
      </c>
      <c r="K130" s="34">
        <f t="shared" si="35"/>
        <v>0.4583333333333332</v>
      </c>
      <c r="L130" s="34">
        <f t="shared" si="35"/>
        <v>0.47916666666666652</v>
      </c>
      <c r="M130" s="34">
        <f t="shared" si="35"/>
        <v>0.49999999999999983</v>
      </c>
      <c r="N130" s="34">
        <f t="shared" si="35"/>
        <v>0.52083333333333315</v>
      </c>
      <c r="O130" s="34">
        <f t="shared" si="35"/>
        <v>0.54166666666666652</v>
      </c>
      <c r="P130" s="34">
        <f t="shared" si="35"/>
        <v>0.56249999999999989</v>
      </c>
      <c r="Q130" s="34">
        <f t="shared" si="35"/>
        <v>0.58333333333333326</v>
      </c>
      <c r="R130" s="34">
        <f t="shared" si="35"/>
        <v>0.60416666666666663</v>
      </c>
      <c r="S130" s="34">
        <f t="shared" si="35"/>
        <v>0.625</v>
      </c>
      <c r="T130" s="34">
        <f t="shared" si="35"/>
        <v>0.64583333333333337</v>
      </c>
      <c r="U130" s="34">
        <f t="shared" si="35"/>
        <v>0.66666666666666674</v>
      </c>
      <c r="V130" s="34">
        <f t="shared" si="35"/>
        <v>0.68750000000000011</v>
      </c>
      <c r="W130" s="34">
        <f t="shared" si="35"/>
        <v>0.70833333333333348</v>
      </c>
      <c r="X130" s="34">
        <f t="shared" si="35"/>
        <v>0.72916666666666685</v>
      </c>
      <c r="Y130" s="34">
        <f t="shared" si="35"/>
        <v>0.75000000000000022</v>
      </c>
      <c r="Z130" s="34">
        <f t="shared" si="35"/>
        <v>0.77083333333333359</v>
      </c>
      <c r="AA130" s="34">
        <f t="shared" si="35"/>
        <v>0.79166666666666696</v>
      </c>
      <c r="AB130" s="34">
        <f t="shared" si="35"/>
        <v>0.81250000000000033</v>
      </c>
      <c r="AC130" s="34">
        <f t="shared" si="35"/>
        <v>0.8333333333333337</v>
      </c>
      <c r="AD130" s="34">
        <f t="shared" si="35"/>
        <v>0.85416666666666707</v>
      </c>
      <c r="AE130" s="34">
        <f t="shared" si="35"/>
        <v>0.87500000000000044</v>
      </c>
      <c r="AG130" s="80"/>
      <c r="AH130" s="80"/>
      <c r="AO130"/>
      <c r="AP130"/>
    </row>
    <row r="131" spans="1:42" ht="15.75" thickBot="1" x14ac:dyDescent="0.3">
      <c r="B131" s="32"/>
      <c r="C131" s="31">
        <f>C129+C128</f>
        <v>0.29166666666666669</v>
      </c>
      <c r="D131" s="33" t="s">
        <v>1</v>
      </c>
      <c r="E131" s="33" t="s">
        <v>1</v>
      </c>
      <c r="F131" s="33" t="s">
        <v>1</v>
      </c>
      <c r="G131" s="33" t="s">
        <v>1</v>
      </c>
      <c r="H131" s="33" t="s">
        <v>1</v>
      </c>
      <c r="I131" s="33" t="s">
        <v>1</v>
      </c>
      <c r="J131" s="33" t="s">
        <v>1</v>
      </c>
      <c r="K131" s="33" t="s">
        <v>1</v>
      </c>
      <c r="L131" s="33" t="s">
        <v>1</v>
      </c>
      <c r="M131" s="33" t="s">
        <v>1</v>
      </c>
      <c r="N131" s="33" t="s">
        <v>1</v>
      </c>
      <c r="O131" s="33" t="s">
        <v>1</v>
      </c>
      <c r="P131" s="33" t="s">
        <v>1</v>
      </c>
      <c r="Q131" s="33" t="s">
        <v>1</v>
      </c>
      <c r="R131" s="33" t="s">
        <v>1</v>
      </c>
      <c r="S131" s="33" t="s">
        <v>1</v>
      </c>
      <c r="T131" s="33" t="s">
        <v>1</v>
      </c>
      <c r="U131" s="33" t="s">
        <v>1</v>
      </c>
      <c r="V131" s="33" t="s">
        <v>1</v>
      </c>
      <c r="W131" s="33" t="s">
        <v>1</v>
      </c>
      <c r="X131" s="33" t="s">
        <v>1</v>
      </c>
      <c r="Y131" s="33" t="s">
        <v>1</v>
      </c>
      <c r="Z131" s="33" t="s">
        <v>1</v>
      </c>
      <c r="AA131" s="33" t="s">
        <v>1</v>
      </c>
      <c r="AB131" s="33" t="s">
        <v>1</v>
      </c>
      <c r="AC131" s="33" t="s">
        <v>1</v>
      </c>
      <c r="AD131" s="33" t="s">
        <v>1</v>
      </c>
      <c r="AE131" s="33" t="s">
        <v>1</v>
      </c>
      <c r="AG131" s="80"/>
      <c r="AH131" s="80"/>
      <c r="AO131"/>
      <c r="AP131"/>
    </row>
    <row r="132" spans="1:42" ht="15.75" thickBot="1" x14ac:dyDescent="0.3">
      <c r="B132" s="32"/>
      <c r="C132" s="49"/>
      <c r="D132" s="31">
        <f t="shared" ref="D132:AE132" si="36">+D130+D129</f>
        <v>0.33333333333333331</v>
      </c>
      <c r="E132" s="31">
        <f t="shared" si="36"/>
        <v>0.35416666666666663</v>
      </c>
      <c r="F132" s="31">
        <f t="shared" si="36"/>
        <v>0.37499999999999994</v>
      </c>
      <c r="G132" s="31">
        <f t="shared" si="36"/>
        <v>0.39583333333333326</v>
      </c>
      <c r="H132" s="31">
        <f t="shared" si="36"/>
        <v>0.41666666666666657</v>
      </c>
      <c r="I132" s="31">
        <f t="shared" si="36"/>
        <v>0.43749999999999989</v>
      </c>
      <c r="J132" s="31">
        <f t="shared" si="36"/>
        <v>0.4583333333333332</v>
      </c>
      <c r="K132" s="31">
        <f t="shared" si="36"/>
        <v>0.47916666666666652</v>
      </c>
      <c r="L132" s="31">
        <f t="shared" si="36"/>
        <v>0.49999999999999983</v>
      </c>
      <c r="M132" s="31">
        <f t="shared" si="36"/>
        <v>0.52083333333333315</v>
      </c>
      <c r="N132" s="31">
        <f t="shared" si="36"/>
        <v>0.54166666666666652</v>
      </c>
      <c r="O132" s="31">
        <f t="shared" si="36"/>
        <v>0.56249999999999989</v>
      </c>
      <c r="P132" s="31">
        <f t="shared" si="36"/>
        <v>0.58333333333333326</v>
      </c>
      <c r="Q132" s="31">
        <f t="shared" si="36"/>
        <v>0.60416666666666663</v>
      </c>
      <c r="R132" s="31">
        <f t="shared" si="36"/>
        <v>0.625</v>
      </c>
      <c r="S132" s="31">
        <f t="shared" si="36"/>
        <v>0.64583333333333337</v>
      </c>
      <c r="T132" s="31">
        <f t="shared" si="36"/>
        <v>0.66666666666666674</v>
      </c>
      <c r="U132" s="31">
        <f t="shared" si="36"/>
        <v>0.68750000000000011</v>
      </c>
      <c r="V132" s="31">
        <f t="shared" si="36"/>
        <v>0.70833333333333348</v>
      </c>
      <c r="W132" s="31">
        <f t="shared" si="36"/>
        <v>0.72916666666666685</v>
      </c>
      <c r="X132" s="31">
        <f t="shared" si="36"/>
        <v>0.75000000000000022</v>
      </c>
      <c r="Y132" s="31">
        <f t="shared" si="36"/>
        <v>0.77083333333333359</v>
      </c>
      <c r="Z132" s="31">
        <f t="shared" si="36"/>
        <v>0.79166666666666696</v>
      </c>
      <c r="AA132" s="31">
        <f t="shared" si="36"/>
        <v>0.81250000000000033</v>
      </c>
      <c r="AB132" s="31">
        <f t="shared" si="36"/>
        <v>0.8333333333333337</v>
      </c>
      <c r="AC132" s="31">
        <f t="shared" si="36"/>
        <v>0.85416666666666707</v>
      </c>
      <c r="AD132" s="31">
        <f t="shared" si="36"/>
        <v>0.87500000000000044</v>
      </c>
      <c r="AE132" s="31">
        <f t="shared" si="36"/>
        <v>0.89583333333333381</v>
      </c>
      <c r="AG132" s="80"/>
      <c r="AH132" s="80"/>
      <c r="AO132"/>
      <c r="AP132"/>
    </row>
    <row r="133" spans="1:42" ht="15.75" x14ac:dyDescent="0.25">
      <c r="A133" s="82" t="str">
        <f>$A$5</f>
        <v xml:space="preserve">Dominique     magasin      semaine   impaire </v>
      </c>
      <c r="B133" s="30" t="s">
        <v>2</v>
      </c>
      <c r="C133" s="29"/>
      <c r="D133" s="84" t="str">
        <f>$D$30</f>
        <v>Dominique      Magasin      semaine   impaire</v>
      </c>
      <c r="E133" s="88"/>
      <c r="F133" s="88"/>
      <c r="G133" s="88"/>
      <c r="H133" s="88"/>
      <c r="I133" s="88"/>
      <c r="J133" s="88"/>
      <c r="K133" s="88"/>
      <c r="L133" s="88"/>
      <c r="M133" s="88"/>
      <c r="N133" s="88"/>
      <c r="O133" s="88"/>
      <c r="P133" s="88"/>
      <c r="Q133" s="88"/>
      <c r="R133" s="88"/>
      <c r="S133" s="88"/>
      <c r="T133" s="88"/>
      <c r="U133" s="88"/>
      <c r="V133" s="88"/>
      <c r="W133" s="88"/>
      <c r="X133" s="88"/>
      <c r="Y133" s="88"/>
      <c r="Z133" s="88"/>
      <c r="AA133" s="88"/>
      <c r="AB133" s="88"/>
      <c r="AC133" s="88"/>
      <c r="AD133" s="89"/>
      <c r="AE133" s="28"/>
      <c r="AF133" t="str">
        <f>$B$133</f>
        <v>samedi</v>
      </c>
      <c r="AG133" s="80"/>
      <c r="AH133" s="80"/>
      <c r="AO133"/>
      <c r="AP133"/>
    </row>
    <row r="134" spans="1:42" x14ac:dyDescent="0.25">
      <c r="A134" s="83"/>
      <c r="B134" s="27" t="str">
        <f t="shared" ref="B134:B152" si="37">B6</f>
        <v xml:space="preserve">David Slama </v>
      </c>
      <c r="C134" s="48"/>
      <c r="D134" s="48"/>
      <c r="E134" s="48"/>
      <c r="F134" s="48"/>
      <c r="G134" s="48"/>
      <c r="H134" s="48"/>
      <c r="I134" s="48"/>
      <c r="J134" s="48"/>
      <c r="K134" s="48"/>
      <c r="L134" s="48"/>
      <c r="M134" s="48"/>
      <c r="N134" s="48"/>
      <c r="O134" s="48"/>
      <c r="P134" s="48"/>
      <c r="Q134" s="48"/>
      <c r="R134" s="48"/>
      <c r="S134" s="48"/>
      <c r="T134" s="48"/>
      <c r="U134" s="48"/>
      <c r="V134" s="48"/>
      <c r="W134" s="48"/>
      <c r="X134" s="48"/>
      <c r="Y134" s="48"/>
      <c r="Z134" s="48"/>
      <c r="AA134" s="48"/>
      <c r="AB134" s="48"/>
      <c r="AC134" s="48"/>
      <c r="AD134" s="48"/>
      <c r="AE134" s="12"/>
      <c r="AF134">
        <f t="shared" ref="AF134:AF152" si="38">SUM(C134:AE134)/2</f>
        <v>0</v>
      </c>
      <c r="AG134" s="80"/>
      <c r="AH134" s="80"/>
      <c r="AO134"/>
      <c r="AP134"/>
    </row>
    <row r="135" spans="1:42" x14ac:dyDescent="0.25">
      <c r="A135" s="83"/>
      <c r="B135" s="26" t="str">
        <f t="shared" si="37"/>
        <v>Pascal  Tournoux</v>
      </c>
      <c r="C135" s="6"/>
      <c r="D135" s="6"/>
      <c r="E135" s="6"/>
      <c r="F135" s="6"/>
      <c r="G135" s="47">
        <v>1</v>
      </c>
      <c r="H135" s="47">
        <v>1</v>
      </c>
      <c r="I135" s="47">
        <v>1</v>
      </c>
      <c r="J135" s="47">
        <v>1</v>
      </c>
      <c r="K135" s="47">
        <v>1</v>
      </c>
      <c r="L135" s="47">
        <v>1</v>
      </c>
      <c r="M135" s="47">
        <v>1</v>
      </c>
      <c r="N135" s="47">
        <v>1</v>
      </c>
      <c r="O135" s="6"/>
      <c r="P135" s="6"/>
      <c r="Q135" s="47">
        <v>1</v>
      </c>
      <c r="R135" s="47">
        <v>1</v>
      </c>
      <c r="S135" s="47">
        <v>1</v>
      </c>
      <c r="T135" s="47">
        <v>1</v>
      </c>
      <c r="U135" s="47">
        <v>1</v>
      </c>
      <c r="V135" s="47">
        <v>1</v>
      </c>
      <c r="W135" s="47">
        <v>1</v>
      </c>
      <c r="X135" s="47">
        <v>1</v>
      </c>
      <c r="Y135" s="47">
        <v>1</v>
      </c>
      <c r="Z135" s="47">
        <v>1</v>
      </c>
      <c r="AA135" s="47">
        <v>1</v>
      </c>
      <c r="AB135" s="47">
        <v>1</v>
      </c>
      <c r="AC135" s="47">
        <v>1</v>
      </c>
      <c r="AD135" s="47">
        <v>1</v>
      </c>
      <c r="AE135" s="12"/>
      <c r="AF135">
        <f t="shared" si="38"/>
        <v>11</v>
      </c>
      <c r="AG135" s="81"/>
      <c r="AH135" s="80"/>
      <c r="AO135"/>
      <c r="AP135"/>
    </row>
    <row r="136" spans="1:42" x14ac:dyDescent="0.25">
      <c r="A136" s="83"/>
      <c r="B136" s="7">
        <f t="shared" si="37"/>
        <v>0</v>
      </c>
      <c r="C136" s="6"/>
      <c r="D136" s="6"/>
      <c r="E136" s="6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46"/>
      <c r="R136" s="46"/>
      <c r="S136" s="46"/>
      <c r="T136" s="46"/>
      <c r="U136" s="46"/>
      <c r="V136" s="46"/>
      <c r="W136" s="46"/>
      <c r="X136" s="46"/>
      <c r="Y136" s="46"/>
      <c r="Z136" s="46"/>
      <c r="AA136" s="46"/>
      <c r="AB136" s="46"/>
      <c r="AC136" s="46"/>
      <c r="AD136" s="46"/>
      <c r="AE136" s="8"/>
      <c r="AF136">
        <f t="shared" si="38"/>
        <v>0</v>
      </c>
      <c r="AG136" s="80"/>
      <c r="AH136" s="80"/>
      <c r="AO136"/>
      <c r="AP136"/>
    </row>
    <row r="137" spans="1:42" x14ac:dyDescent="0.25">
      <c r="A137" s="83"/>
      <c r="B137" s="25">
        <f t="shared" si="37"/>
        <v>0</v>
      </c>
      <c r="C137" s="6"/>
      <c r="D137" s="6"/>
      <c r="E137" s="6"/>
      <c r="F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8"/>
      <c r="AF137">
        <f t="shared" si="38"/>
        <v>0</v>
      </c>
      <c r="AG137" s="80"/>
      <c r="AH137" s="80"/>
      <c r="AO137"/>
      <c r="AP137"/>
    </row>
    <row r="138" spans="1:42" x14ac:dyDescent="0.25">
      <c r="A138" s="83"/>
      <c r="B138" s="24" t="str">
        <f t="shared" si="37"/>
        <v xml:space="preserve">Sandrine Piat </v>
      </c>
      <c r="C138" s="45">
        <v>1</v>
      </c>
      <c r="D138" s="45">
        <v>1</v>
      </c>
      <c r="E138" s="45">
        <v>1</v>
      </c>
      <c r="F138" s="45">
        <v>1</v>
      </c>
      <c r="G138" s="45">
        <v>1</v>
      </c>
      <c r="H138" s="45">
        <v>1</v>
      </c>
      <c r="I138" s="45">
        <v>1</v>
      </c>
      <c r="J138" s="45">
        <v>1</v>
      </c>
      <c r="K138" s="45">
        <v>1</v>
      </c>
      <c r="L138" s="45">
        <v>1</v>
      </c>
      <c r="M138" s="45">
        <v>1</v>
      </c>
      <c r="N138" s="45">
        <v>1</v>
      </c>
      <c r="O138" s="45">
        <v>1</v>
      </c>
      <c r="P138" s="45">
        <v>1</v>
      </c>
      <c r="Q138" s="14"/>
      <c r="R138" s="14"/>
      <c r="S138" s="14"/>
      <c r="T138" s="14"/>
      <c r="U138" s="14"/>
      <c r="V138" s="14"/>
      <c r="W138" s="14"/>
      <c r="X138" s="14"/>
      <c r="Y138" s="14"/>
      <c r="Z138" s="14"/>
      <c r="AA138" s="14"/>
      <c r="AB138" s="14"/>
      <c r="AC138" s="14"/>
      <c r="AD138" s="14"/>
      <c r="AE138" s="10"/>
      <c r="AF138">
        <f t="shared" si="38"/>
        <v>7</v>
      </c>
      <c r="AG138" s="80"/>
      <c r="AH138" s="80"/>
      <c r="AO138"/>
      <c r="AP138"/>
    </row>
    <row r="139" spans="1:42" x14ac:dyDescent="0.25">
      <c r="A139" s="83"/>
      <c r="B139" s="24" t="str">
        <f t="shared" si="37"/>
        <v xml:space="preserve">Skri Kanta Jeanne </v>
      </c>
      <c r="C139" s="6"/>
      <c r="D139" s="45">
        <v>1</v>
      </c>
      <c r="E139" s="45">
        <v>1</v>
      </c>
      <c r="F139" s="45">
        <v>1</v>
      </c>
      <c r="G139" s="45">
        <v>1</v>
      </c>
      <c r="H139" s="45">
        <v>1</v>
      </c>
      <c r="I139" s="45">
        <v>1</v>
      </c>
      <c r="J139" s="13"/>
      <c r="K139" s="45">
        <v>1</v>
      </c>
      <c r="L139" s="45">
        <v>1</v>
      </c>
      <c r="M139" s="45">
        <v>1</v>
      </c>
      <c r="N139" s="45">
        <v>1</v>
      </c>
      <c r="O139" s="45">
        <v>1</v>
      </c>
      <c r="P139" s="45">
        <v>1</v>
      </c>
      <c r="Q139" s="13"/>
      <c r="R139" s="13"/>
      <c r="S139" s="14"/>
      <c r="T139" s="14"/>
      <c r="U139" s="13"/>
      <c r="V139" s="13"/>
      <c r="W139" s="13"/>
      <c r="X139" s="13"/>
      <c r="Y139" s="13"/>
      <c r="Z139" s="13"/>
      <c r="AA139" s="13"/>
      <c r="AB139" s="13"/>
      <c r="AC139" s="13"/>
      <c r="AD139" s="22"/>
      <c r="AE139" s="8"/>
      <c r="AF139">
        <f t="shared" si="38"/>
        <v>6</v>
      </c>
      <c r="AG139" s="80"/>
      <c r="AH139" s="80"/>
      <c r="AO139"/>
      <c r="AP139"/>
    </row>
    <row r="140" spans="1:42" x14ac:dyDescent="0.25">
      <c r="A140" s="83"/>
      <c r="B140" s="18">
        <f t="shared" si="37"/>
        <v>0</v>
      </c>
      <c r="C140" s="6"/>
      <c r="D140" s="6"/>
      <c r="E140" s="6"/>
      <c r="F140" s="15"/>
      <c r="G140" s="15"/>
      <c r="H140" s="15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4"/>
      <c r="T140" s="14"/>
      <c r="U140" s="13"/>
      <c r="V140" s="13"/>
      <c r="W140" s="13"/>
      <c r="X140" s="13"/>
      <c r="Y140" s="13"/>
      <c r="Z140" s="13"/>
      <c r="AA140" s="13"/>
      <c r="AB140" s="13"/>
      <c r="AC140" s="13"/>
      <c r="AD140" s="22"/>
      <c r="AE140" s="8"/>
      <c r="AF140">
        <f t="shared" si="38"/>
        <v>0</v>
      </c>
      <c r="AG140" s="80"/>
      <c r="AH140" s="80"/>
      <c r="AO140"/>
      <c r="AP140"/>
    </row>
    <row r="141" spans="1:42" x14ac:dyDescent="0.25">
      <c r="A141" s="83"/>
      <c r="B141" s="24" t="str">
        <f t="shared" si="37"/>
        <v>Jean Batiste  Tatiana</v>
      </c>
      <c r="C141" s="45">
        <v>1</v>
      </c>
      <c r="D141" s="45">
        <v>1</v>
      </c>
      <c r="E141" s="45">
        <v>1</v>
      </c>
      <c r="F141" s="45">
        <v>1</v>
      </c>
      <c r="G141" s="45">
        <v>1</v>
      </c>
      <c r="H141" s="45">
        <v>1</v>
      </c>
      <c r="I141" s="45">
        <v>1</v>
      </c>
      <c r="J141" s="45">
        <v>1</v>
      </c>
      <c r="K141" s="45">
        <v>1</v>
      </c>
      <c r="L141" s="45">
        <v>1</v>
      </c>
      <c r="M141" s="13"/>
      <c r="N141" s="13"/>
      <c r="O141" s="45">
        <v>1</v>
      </c>
      <c r="P141" s="45">
        <v>1</v>
      </c>
      <c r="Q141" s="45">
        <v>1</v>
      </c>
      <c r="R141" s="45">
        <v>1</v>
      </c>
      <c r="S141" s="45">
        <v>1</v>
      </c>
      <c r="T141" s="45">
        <v>1</v>
      </c>
      <c r="U141" s="13"/>
      <c r="V141" s="13"/>
      <c r="W141" s="13"/>
      <c r="X141" s="13"/>
      <c r="Y141" s="13"/>
      <c r="Z141" s="13"/>
      <c r="AA141" s="13"/>
      <c r="AB141" s="13"/>
      <c r="AC141" s="13"/>
      <c r="AD141" s="22"/>
      <c r="AE141" s="8"/>
      <c r="AF141">
        <f t="shared" si="38"/>
        <v>8</v>
      </c>
      <c r="AG141" s="80"/>
      <c r="AH141" s="80"/>
      <c r="AO141"/>
      <c r="AP141"/>
    </row>
    <row r="142" spans="1:42" x14ac:dyDescent="0.25">
      <c r="A142" s="83"/>
      <c r="B142" s="18">
        <f t="shared" si="37"/>
        <v>0</v>
      </c>
      <c r="C142" s="6"/>
      <c r="D142" s="6"/>
      <c r="E142" s="6"/>
      <c r="F142" s="15"/>
      <c r="G142" s="15"/>
      <c r="H142" s="15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  <c r="Z142" s="13"/>
      <c r="AA142" s="13"/>
      <c r="AB142" s="13"/>
      <c r="AC142" s="13"/>
      <c r="AD142" s="22"/>
      <c r="AE142" s="8"/>
      <c r="AF142">
        <f t="shared" si="38"/>
        <v>0</v>
      </c>
      <c r="AG142" s="80"/>
      <c r="AH142" s="80"/>
      <c r="AO142"/>
      <c r="AP142"/>
    </row>
    <row r="143" spans="1:42" x14ac:dyDescent="0.25">
      <c r="A143" s="83"/>
      <c r="B143" s="23" t="str">
        <f t="shared" si="37"/>
        <v>Mussard Romuald</v>
      </c>
      <c r="C143" s="44">
        <v>1</v>
      </c>
      <c r="D143" s="44">
        <v>1</v>
      </c>
      <c r="E143" s="44">
        <v>1</v>
      </c>
      <c r="F143" s="44">
        <v>1</v>
      </c>
      <c r="G143" s="44">
        <v>1</v>
      </c>
      <c r="H143" s="44">
        <v>1</v>
      </c>
      <c r="I143" s="44">
        <v>1</v>
      </c>
      <c r="J143" s="13"/>
      <c r="K143" s="13"/>
      <c r="L143" s="44">
        <v>1</v>
      </c>
      <c r="M143" s="44">
        <v>1</v>
      </c>
      <c r="N143" s="44">
        <v>1</v>
      </c>
      <c r="O143" s="44">
        <v>1</v>
      </c>
      <c r="P143" s="44">
        <v>1</v>
      </c>
      <c r="Q143" s="44">
        <v>1</v>
      </c>
      <c r="R143" s="44">
        <v>1</v>
      </c>
      <c r="S143" s="13"/>
      <c r="T143" s="13"/>
      <c r="U143" s="13"/>
      <c r="V143" s="13"/>
      <c r="W143" s="13"/>
      <c r="X143" s="13"/>
      <c r="Y143" s="13"/>
      <c r="Z143" s="13"/>
      <c r="AA143" s="13"/>
      <c r="AB143" s="13"/>
      <c r="AC143" s="13"/>
      <c r="AD143" s="22"/>
      <c r="AE143" s="12"/>
      <c r="AF143">
        <f t="shared" si="38"/>
        <v>7</v>
      </c>
      <c r="AG143" s="80"/>
      <c r="AH143" s="80"/>
      <c r="AO143"/>
      <c r="AP143"/>
    </row>
    <row r="144" spans="1:42" x14ac:dyDescent="0.25">
      <c r="A144" s="83"/>
      <c r="B144" s="18">
        <f t="shared" si="37"/>
        <v>0</v>
      </c>
      <c r="C144" s="6"/>
      <c r="D144" s="6"/>
      <c r="E144" s="6"/>
      <c r="F144" s="15"/>
      <c r="G144" s="15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  <c r="Z144" s="13"/>
      <c r="AA144" s="13"/>
      <c r="AB144" s="13"/>
      <c r="AC144" s="13"/>
      <c r="AD144" s="21"/>
      <c r="AE144" s="12"/>
      <c r="AF144">
        <f t="shared" si="38"/>
        <v>0</v>
      </c>
      <c r="AG144" s="81"/>
      <c r="AH144" s="80"/>
      <c r="AO144"/>
      <c r="AP144"/>
    </row>
    <row r="145" spans="1:42" x14ac:dyDescent="0.25">
      <c r="A145" s="83"/>
      <c r="B145" s="20" t="str">
        <f t="shared" si="37"/>
        <v>Noel Robert</v>
      </c>
      <c r="C145" s="42">
        <v>1</v>
      </c>
      <c r="D145" s="42">
        <v>1</v>
      </c>
      <c r="E145" s="42">
        <v>1</v>
      </c>
      <c r="F145" s="42">
        <v>1</v>
      </c>
      <c r="G145" s="42">
        <v>1</v>
      </c>
      <c r="H145" s="42">
        <v>1</v>
      </c>
      <c r="I145" s="42">
        <v>1</v>
      </c>
      <c r="J145" s="42">
        <v>1</v>
      </c>
      <c r="K145" s="43"/>
      <c r="L145" s="43"/>
      <c r="M145" s="42">
        <v>1</v>
      </c>
      <c r="N145" s="42">
        <v>1</v>
      </c>
      <c r="O145" s="42">
        <v>1</v>
      </c>
      <c r="P145" s="42">
        <v>1</v>
      </c>
      <c r="Q145" s="42">
        <v>1</v>
      </c>
      <c r="R145" s="42">
        <v>1</v>
      </c>
      <c r="S145" s="13"/>
      <c r="T145" s="13"/>
      <c r="U145" s="13"/>
      <c r="V145" s="13"/>
      <c r="W145" s="13"/>
      <c r="X145" s="13"/>
      <c r="Y145" s="13"/>
      <c r="Z145" s="13"/>
      <c r="AA145" s="13"/>
      <c r="AB145" s="13"/>
      <c r="AC145" s="13"/>
      <c r="AD145" s="13"/>
      <c r="AE145" s="12"/>
      <c r="AF145">
        <f t="shared" si="38"/>
        <v>7</v>
      </c>
      <c r="AG145" s="81"/>
      <c r="AH145" s="80"/>
      <c r="AO145"/>
      <c r="AP145"/>
    </row>
    <row r="146" spans="1:42" x14ac:dyDescent="0.25">
      <c r="A146" s="83"/>
      <c r="B146" s="18">
        <f t="shared" si="37"/>
        <v>0</v>
      </c>
      <c r="C146" s="6"/>
      <c r="D146" s="6"/>
      <c r="E146" s="6"/>
      <c r="F146" s="15"/>
      <c r="G146" s="15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  <c r="Z146" s="13"/>
      <c r="AA146" s="13"/>
      <c r="AB146" s="13"/>
      <c r="AC146" s="13"/>
      <c r="AD146" s="13"/>
      <c r="AE146" s="12"/>
      <c r="AF146">
        <f t="shared" si="38"/>
        <v>0</v>
      </c>
      <c r="AG146" s="81"/>
      <c r="AH146" s="80"/>
      <c r="AO146"/>
      <c r="AP146"/>
    </row>
    <row r="147" spans="1:42" x14ac:dyDescent="0.25">
      <c r="A147" s="83"/>
      <c r="B147" s="19" t="str">
        <f t="shared" si="37"/>
        <v>Romeo Andres</v>
      </c>
      <c r="C147" s="41">
        <v>1</v>
      </c>
      <c r="D147" s="41">
        <v>1</v>
      </c>
      <c r="E147" s="41">
        <v>1</v>
      </c>
      <c r="F147" s="41">
        <v>1</v>
      </c>
      <c r="G147" s="41">
        <v>1</v>
      </c>
      <c r="H147" s="41">
        <v>1</v>
      </c>
      <c r="I147" s="13"/>
      <c r="J147" s="13"/>
      <c r="K147" s="41">
        <v>1</v>
      </c>
      <c r="L147" s="41">
        <v>1</v>
      </c>
      <c r="M147" s="41">
        <v>1</v>
      </c>
      <c r="N147" s="41">
        <v>1</v>
      </c>
      <c r="O147" s="41">
        <v>1</v>
      </c>
      <c r="P147" s="41">
        <v>1</v>
      </c>
      <c r="Q147" s="13"/>
      <c r="R147" s="13"/>
      <c r="S147" s="13"/>
      <c r="T147" s="13"/>
      <c r="U147" s="13"/>
      <c r="V147" s="13"/>
      <c r="W147" s="13"/>
      <c r="X147" s="13"/>
      <c r="Y147" s="13"/>
      <c r="Z147" s="13"/>
      <c r="AA147" s="13"/>
      <c r="AB147" s="13"/>
      <c r="AC147" s="13"/>
      <c r="AD147" s="13"/>
      <c r="AE147" s="12"/>
      <c r="AF147">
        <f t="shared" si="38"/>
        <v>6</v>
      </c>
      <c r="AG147" s="81"/>
      <c r="AH147" s="80"/>
      <c r="AO147"/>
      <c r="AP147"/>
    </row>
    <row r="148" spans="1:42" x14ac:dyDescent="0.25">
      <c r="A148" s="83"/>
      <c r="B148" s="18">
        <f t="shared" si="37"/>
        <v>0</v>
      </c>
      <c r="C148" s="6"/>
      <c r="D148" s="6"/>
      <c r="E148" s="6"/>
      <c r="F148" s="15"/>
      <c r="G148" s="15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4"/>
      <c r="S148" s="13"/>
      <c r="T148" s="13"/>
      <c r="U148" s="13"/>
      <c r="V148" s="13"/>
      <c r="W148" s="13"/>
      <c r="X148" s="13"/>
      <c r="Y148" s="13"/>
      <c r="Z148" s="13"/>
      <c r="AA148" s="13"/>
      <c r="AB148" s="13"/>
      <c r="AC148" s="13"/>
      <c r="AD148" s="13"/>
      <c r="AE148" s="12"/>
      <c r="AF148">
        <f t="shared" si="38"/>
        <v>0</v>
      </c>
      <c r="AG148" s="81"/>
      <c r="AH148" s="80"/>
      <c r="AO148"/>
      <c r="AP148"/>
    </row>
    <row r="149" spans="1:42" x14ac:dyDescent="0.25">
      <c r="A149" s="83"/>
      <c r="B149" s="17" t="str">
        <f t="shared" si="37"/>
        <v>Corinne  Petit</v>
      </c>
      <c r="C149" s="6"/>
      <c r="D149" s="6"/>
      <c r="E149" s="40">
        <v>1</v>
      </c>
      <c r="F149" s="40">
        <v>1</v>
      </c>
      <c r="G149" s="40">
        <v>1</v>
      </c>
      <c r="H149" s="40">
        <v>1</v>
      </c>
      <c r="I149" s="40">
        <v>1</v>
      </c>
      <c r="J149" s="40">
        <v>1</v>
      </c>
      <c r="K149" s="13"/>
      <c r="L149" s="13"/>
      <c r="M149" s="40">
        <v>1</v>
      </c>
      <c r="N149" s="40">
        <v>1</v>
      </c>
      <c r="O149" s="40">
        <v>1</v>
      </c>
      <c r="P149" s="40">
        <v>1</v>
      </c>
      <c r="Q149" s="40">
        <v>1</v>
      </c>
      <c r="R149" s="40">
        <v>1</v>
      </c>
      <c r="S149" s="13"/>
      <c r="T149" s="13"/>
      <c r="U149" s="13"/>
      <c r="V149" s="13"/>
      <c r="W149" s="13"/>
      <c r="X149" s="13"/>
      <c r="Y149" s="13"/>
      <c r="Z149" s="13"/>
      <c r="AA149" s="13"/>
      <c r="AB149" s="13"/>
      <c r="AC149" s="13"/>
      <c r="AD149" s="13"/>
      <c r="AE149" s="12"/>
      <c r="AF149">
        <f t="shared" si="38"/>
        <v>6</v>
      </c>
      <c r="AG149" s="81"/>
      <c r="AH149" s="80"/>
      <c r="AO149"/>
      <c r="AP149"/>
    </row>
    <row r="150" spans="1:42" x14ac:dyDescent="0.25">
      <c r="A150" s="83"/>
      <c r="B150" s="16" t="str">
        <f t="shared" si="37"/>
        <v>Recrutement</v>
      </c>
      <c r="C150" s="6"/>
      <c r="D150" s="6"/>
      <c r="E150" s="6"/>
      <c r="F150" s="15"/>
      <c r="G150" s="15"/>
      <c r="H150" s="13"/>
      <c r="I150" s="13"/>
      <c r="J150" s="13"/>
      <c r="K150" s="13"/>
      <c r="L150" s="13"/>
      <c r="M150" s="13"/>
      <c r="N150" s="13"/>
      <c r="O150" s="13"/>
      <c r="P150" s="13"/>
      <c r="Q150" s="39">
        <v>1</v>
      </c>
      <c r="R150" s="39">
        <v>1</v>
      </c>
      <c r="S150" s="39">
        <v>1</v>
      </c>
      <c r="T150" s="39">
        <v>1</v>
      </c>
      <c r="U150" s="39">
        <v>1</v>
      </c>
      <c r="V150" s="39">
        <v>1</v>
      </c>
      <c r="W150" s="13"/>
      <c r="X150" s="39">
        <v>1</v>
      </c>
      <c r="Y150" s="39">
        <v>1</v>
      </c>
      <c r="Z150" s="39">
        <v>1</v>
      </c>
      <c r="AA150" s="39">
        <v>1</v>
      </c>
      <c r="AB150" s="39">
        <v>1</v>
      </c>
      <c r="AC150" s="39">
        <v>1</v>
      </c>
      <c r="AD150" s="13"/>
      <c r="AE150" s="12"/>
      <c r="AF150">
        <f t="shared" si="38"/>
        <v>6</v>
      </c>
      <c r="AG150" s="81"/>
      <c r="AH150" s="80"/>
      <c r="AO150"/>
      <c r="AP150"/>
    </row>
    <row r="151" spans="1:42" x14ac:dyDescent="0.25">
      <c r="A151" s="83"/>
      <c r="B151" s="11" t="str">
        <f t="shared" si="37"/>
        <v>Collado francisco</v>
      </c>
      <c r="C151" s="6"/>
      <c r="D151" s="6"/>
      <c r="E151" s="6"/>
      <c r="F151" s="15"/>
      <c r="G151" s="15"/>
      <c r="H151" s="15"/>
      <c r="I151" s="15"/>
      <c r="J151" s="15"/>
      <c r="K151" s="15"/>
      <c r="L151" s="15"/>
      <c r="M151" s="15"/>
      <c r="N151" s="15"/>
      <c r="O151" s="15"/>
      <c r="P151" s="15"/>
      <c r="Q151" s="15"/>
      <c r="R151" s="15"/>
      <c r="S151" s="38">
        <v>1</v>
      </c>
      <c r="T151" s="38">
        <v>1</v>
      </c>
      <c r="U151" s="38">
        <v>1</v>
      </c>
      <c r="V151" s="38">
        <v>1</v>
      </c>
      <c r="W151" s="38">
        <v>1</v>
      </c>
      <c r="X151" s="38">
        <v>1</v>
      </c>
      <c r="Y151" s="38">
        <v>1</v>
      </c>
      <c r="Z151" s="38">
        <v>1</v>
      </c>
      <c r="AA151" s="38">
        <v>1</v>
      </c>
      <c r="AB151" s="38">
        <v>1</v>
      </c>
      <c r="AC151" s="38">
        <v>1</v>
      </c>
      <c r="AD151" s="38">
        <v>1</v>
      </c>
      <c r="AE151" s="12"/>
      <c r="AF151">
        <f t="shared" si="38"/>
        <v>6</v>
      </c>
      <c r="AG151" s="81"/>
      <c r="AH151" s="80"/>
      <c r="AO151"/>
      <c r="AP151"/>
    </row>
    <row r="152" spans="1:42" x14ac:dyDescent="0.25">
      <c r="A152" s="83"/>
      <c r="B152" s="11" t="str">
        <f t="shared" si="37"/>
        <v>Samreth   Sam Ang</v>
      </c>
      <c r="C152" s="6"/>
      <c r="D152" s="6"/>
      <c r="E152" s="6"/>
      <c r="F152" s="6"/>
      <c r="G152" s="38">
        <v>1</v>
      </c>
      <c r="H152" s="38">
        <v>1</v>
      </c>
      <c r="I152" s="38">
        <v>1</v>
      </c>
      <c r="J152" s="38">
        <v>1</v>
      </c>
      <c r="K152" s="38">
        <v>1</v>
      </c>
      <c r="L152" s="38">
        <v>1</v>
      </c>
      <c r="M152" s="38">
        <v>1</v>
      </c>
      <c r="N152" s="38">
        <v>1</v>
      </c>
      <c r="O152" s="38">
        <v>1</v>
      </c>
      <c r="P152" s="38">
        <v>1</v>
      </c>
      <c r="Q152" s="38">
        <v>1</v>
      </c>
      <c r="R152" s="38">
        <v>1</v>
      </c>
      <c r="S152" s="10"/>
      <c r="T152" s="10"/>
      <c r="U152" s="10"/>
      <c r="V152" s="10"/>
      <c r="W152" s="10"/>
      <c r="X152" s="10"/>
      <c r="Y152" s="10"/>
      <c r="Z152" s="10"/>
      <c r="AA152" s="10"/>
      <c r="AB152" s="10"/>
      <c r="AC152" s="10"/>
      <c r="AD152" s="10"/>
      <c r="AE152" s="8"/>
      <c r="AF152">
        <f t="shared" si="38"/>
        <v>6</v>
      </c>
      <c r="AG152" s="80"/>
      <c r="AH152" s="80"/>
      <c r="AO152"/>
      <c r="AP152"/>
    </row>
    <row r="153" spans="1:42" ht="15.75" x14ac:dyDescent="0.25">
      <c r="B153" s="7"/>
      <c r="C153" s="6">
        <f t="shared" ref="C153:AE153" si="39">SUM(C134:C152)</f>
        <v>5</v>
      </c>
      <c r="D153" s="6">
        <f t="shared" si="39"/>
        <v>6</v>
      </c>
      <c r="E153" s="6">
        <f t="shared" si="39"/>
        <v>7</v>
      </c>
      <c r="F153" s="6">
        <f t="shared" si="39"/>
        <v>7</v>
      </c>
      <c r="G153" s="6">
        <f t="shared" si="39"/>
        <v>9</v>
      </c>
      <c r="H153" s="6">
        <f t="shared" si="39"/>
        <v>9</v>
      </c>
      <c r="I153" s="6">
        <f t="shared" si="39"/>
        <v>8</v>
      </c>
      <c r="J153" s="6">
        <f t="shared" si="39"/>
        <v>6</v>
      </c>
      <c r="K153" s="15">
        <f t="shared" si="39"/>
        <v>6</v>
      </c>
      <c r="L153" s="15">
        <f t="shared" si="39"/>
        <v>7</v>
      </c>
      <c r="M153" s="6">
        <f t="shared" si="39"/>
        <v>8</v>
      </c>
      <c r="N153" s="6">
        <f t="shared" si="39"/>
        <v>8</v>
      </c>
      <c r="O153" s="6">
        <f t="shared" si="39"/>
        <v>8</v>
      </c>
      <c r="P153" s="6">
        <f t="shared" si="39"/>
        <v>8</v>
      </c>
      <c r="Q153" s="6">
        <f t="shared" si="39"/>
        <v>7</v>
      </c>
      <c r="R153" s="6">
        <f t="shared" si="39"/>
        <v>7</v>
      </c>
      <c r="S153" s="6">
        <f t="shared" si="39"/>
        <v>4</v>
      </c>
      <c r="T153" s="6">
        <f t="shared" si="39"/>
        <v>4</v>
      </c>
      <c r="U153" s="6">
        <f t="shared" si="39"/>
        <v>3</v>
      </c>
      <c r="V153" s="6">
        <f t="shared" si="39"/>
        <v>3</v>
      </c>
      <c r="W153" s="6">
        <f t="shared" si="39"/>
        <v>2</v>
      </c>
      <c r="X153" s="6">
        <f t="shared" si="39"/>
        <v>3</v>
      </c>
      <c r="Y153" s="6">
        <f t="shared" si="39"/>
        <v>3</v>
      </c>
      <c r="Z153" s="6">
        <f t="shared" si="39"/>
        <v>3</v>
      </c>
      <c r="AA153" s="6">
        <f t="shared" si="39"/>
        <v>3</v>
      </c>
      <c r="AB153" s="6">
        <f t="shared" si="39"/>
        <v>3</v>
      </c>
      <c r="AC153" s="6">
        <f t="shared" si="39"/>
        <v>3</v>
      </c>
      <c r="AD153" s="6">
        <f t="shared" si="39"/>
        <v>2</v>
      </c>
      <c r="AE153" s="6">
        <f t="shared" si="39"/>
        <v>0</v>
      </c>
      <c r="AF153" s="5">
        <f>AF134+AF135+AF136+AF138+AF139+AF140+AF141+AF142+AF143+AF144+AF150+AF151+AF152</f>
        <v>57</v>
      </c>
      <c r="AG153" s="80"/>
      <c r="AH153" s="80"/>
      <c r="AO153"/>
      <c r="AP153"/>
    </row>
    <row r="154" spans="1:42" ht="15.75" thickBot="1" x14ac:dyDescent="0.3">
      <c r="D154" s="37">
        <v>2.0833333333333332E-2</v>
      </c>
      <c r="E154" s="37">
        <v>2.0833333333333332E-2</v>
      </c>
      <c r="F154" s="37">
        <v>2.0833333333333332E-2</v>
      </c>
      <c r="G154" s="37">
        <v>2.0833333333333332E-2</v>
      </c>
      <c r="H154" s="37">
        <v>2.0833333333333332E-2</v>
      </c>
      <c r="I154" s="37">
        <v>2.0833333333333332E-2</v>
      </c>
      <c r="J154" s="37">
        <v>2.0833333333333332E-2</v>
      </c>
      <c r="K154" s="37">
        <v>2.0833333333333332E-2</v>
      </c>
      <c r="L154" s="37">
        <v>2.0833333333333332E-2</v>
      </c>
      <c r="M154" s="37">
        <v>2.0833333333333332E-2</v>
      </c>
      <c r="N154" s="37">
        <v>2.0833333333333332E-2</v>
      </c>
      <c r="O154" s="37">
        <v>2.0833333333333332E-2</v>
      </c>
      <c r="P154" s="37">
        <v>2.0833333333333332E-2</v>
      </c>
      <c r="Q154" s="37">
        <v>2.0833333333333332E-2</v>
      </c>
      <c r="R154" s="37">
        <v>2.0833333333333332E-2</v>
      </c>
      <c r="S154" s="37">
        <v>2.0833333333333332E-2</v>
      </c>
      <c r="T154" s="37">
        <v>2.0833333333333332E-2</v>
      </c>
      <c r="U154" s="37">
        <v>2.0833333333333332E-2</v>
      </c>
      <c r="V154" s="37">
        <v>2.0833333333333332E-2</v>
      </c>
      <c r="W154" s="37">
        <v>2.0833333333333332E-2</v>
      </c>
      <c r="X154" s="37">
        <v>2.0833333333333332E-2</v>
      </c>
      <c r="Y154" s="37">
        <v>2.0833333333333332E-2</v>
      </c>
      <c r="Z154" s="37">
        <v>2.0833333333333332E-2</v>
      </c>
      <c r="AA154" s="37">
        <v>2.0833333333333332E-2</v>
      </c>
      <c r="AB154" s="37">
        <v>2.0833333333333332E-2</v>
      </c>
      <c r="AC154" s="37">
        <v>2.0833333333333332E-2</v>
      </c>
      <c r="AD154" s="37">
        <v>2.0833333333333332E-2</v>
      </c>
      <c r="AE154" s="37">
        <v>2.0833333333333332E-2</v>
      </c>
      <c r="AG154" s="80"/>
      <c r="AH154" s="80"/>
      <c r="AO154"/>
      <c r="AP154"/>
    </row>
    <row r="155" spans="1:42" ht="15.75" thickBot="1" x14ac:dyDescent="0.3">
      <c r="B155" s="36">
        <v>7</v>
      </c>
      <c r="C155" s="35">
        <v>0.29166666666666669</v>
      </c>
      <c r="D155" s="35">
        <v>0.3125</v>
      </c>
      <c r="E155" s="34">
        <f t="shared" ref="E155:AE155" si="40">D154+D155</f>
        <v>0.33333333333333331</v>
      </c>
      <c r="F155" s="34">
        <f t="shared" si="40"/>
        <v>0.35416666666666663</v>
      </c>
      <c r="G155" s="34">
        <f t="shared" si="40"/>
        <v>0.37499999999999994</v>
      </c>
      <c r="H155" s="34">
        <f t="shared" si="40"/>
        <v>0.39583333333333326</v>
      </c>
      <c r="I155" s="34">
        <f t="shared" si="40"/>
        <v>0.41666666666666657</v>
      </c>
      <c r="J155" s="34">
        <f t="shared" si="40"/>
        <v>0.43749999999999989</v>
      </c>
      <c r="K155" s="34">
        <f t="shared" si="40"/>
        <v>0.4583333333333332</v>
      </c>
      <c r="L155" s="34">
        <f t="shared" si="40"/>
        <v>0.47916666666666652</v>
      </c>
      <c r="M155" s="34">
        <f t="shared" si="40"/>
        <v>0.49999999999999983</v>
      </c>
      <c r="N155" s="34">
        <f t="shared" si="40"/>
        <v>0.52083333333333315</v>
      </c>
      <c r="O155" s="34">
        <f t="shared" si="40"/>
        <v>0.54166666666666652</v>
      </c>
      <c r="P155" s="34">
        <f t="shared" si="40"/>
        <v>0.56249999999999989</v>
      </c>
      <c r="Q155" s="34">
        <f t="shared" si="40"/>
        <v>0.58333333333333326</v>
      </c>
      <c r="R155" s="34">
        <f t="shared" si="40"/>
        <v>0.60416666666666663</v>
      </c>
      <c r="S155" s="34">
        <f t="shared" si="40"/>
        <v>0.625</v>
      </c>
      <c r="T155" s="34">
        <f t="shared" si="40"/>
        <v>0.64583333333333337</v>
      </c>
      <c r="U155" s="34">
        <f t="shared" si="40"/>
        <v>0.66666666666666674</v>
      </c>
      <c r="V155" s="34">
        <f t="shared" si="40"/>
        <v>0.68750000000000011</v>
      </c>
      <c r="W155" s="34">
        <f t="shared" si="40"/>
        <v>0.70833333333333348</v>
      </c>
      <c r="X155" s="34">
        <f t="shared" si="40"/>
        <v>0.72916666666666685</v>
      </c>
      <c r="Y155" s="34">
        <f t="shared" si="40"/>
        <v>0.75000000000000022</v>
      </c>
      <c r="Z155" s="34">
        <f t="shared" si="40"/>
        <v>0.77083333333333359</v>
      </c>
      <c r="AA155" s="34">
        <f t="shared" si="40"/>
        <v>0.79166666666666696</v>
      </c>
      <c r="AB155" s="34">
        <f t="shared" si="40"/>
        <v>0.81250000000000033</v>
      </c>
      <c r="AC155" s="34">
        <f t="shared" si="40"/>
        <v>0.8333333333333337</v>
      </c>
      <c r="AD155" s="34">
        <f t="shared" si="40"/>
        <v>0.85416666666666707</v>
      </c>
      <c r="AE155" s="34">
        <f t="shared" si="40"/>
        <v>0.87500000000000044</v>
      </c>
      <c r="AG155" s="80"/>
      <c r="AH155" s="80"/>
      <c r="AO155"/>
      <c r="AP155"/>
    </row>
    <row r="156" spans="1:42" ht="15.75" thickBot="1" x14ac:dyDescent="0.3">
      <c r="B156" s="32"/>
      <c r="C156" s="33" t="s">
        <v>1</v>
      </c>
      <c r="D156" s="33" t="s">
        <v>1</v>
      </c>
      <c r="E156" s="33" t="s">
        <v>1</v>
      </c>
      <c r="F156" s="33" t="s">
        <v>1</v>
      </c>
      <c r="G156" s="33" t="s">
        <v>1</v>
      </c>
      <c r="H156" s="33" t="s">
        <v>1</v>
      </c>
      <c r="I156" s="33" t="s">
        <v>1</v>
      </c>
      <c r="J156" s="33" t="s">
        <v>1</v>
      </c>
      <c r="K156" s="33" t="s">
        <v>1</v>
      </c>
      <c r="L156" s="33" t="s">
        <v>1</v>
      </c>
      <c r="M156" s="33" t="s">
        <v>1</v>
      </c>
      <c r="N156" s="33" t="s">
        <v>1</v>
      </c>
      <c r="O156" s="33" t="s">
        <v>1</v>
      </c>
      <c r="P156" s="33" t="s">
        <v>1</v>
      </c>
      <c r="Q156" s="33" t="s">
        <v>1</v>
      </c>
      <c r="R156" s="33" t="s">
        <v>1</v>
      </c>
      <c r="S156" s="33" t="s">
        <v>1</v>
      </c>
      <c r="T156" s="33" t="s">
        <v>1</v>
      </c>
      <c r="U156" s="33" t="s">
        <v>1</v>
      </c>
      <c r="V156" s="33" t="s">
        <v>1</v>
      </c>
      <c r="W156" s="33" t="s">
        <v>1</v>
      </c>
      <c r="X156" s="33" t="s">
        <v>1</v>
      </c>
      <c r="Y156" s="33" t="s">
        <v>1</v>
      </c>
      <c r="Z156" s="33" t="s">
        <v>1</v>
      </c>
      <c r="AA156" s="33" t="s">
        <v>1</v>
      </c>
      <c r="AB156" s="33" t="s">
        <v>1</v>
      </c>
      <c r="AC156" s="33" t="s">
        <v>1</v>
      </c>
      <c r="AD156" s="33" t="s">
        <v>1</v>
      </c>
      <c r="AE156" s="33" t="s">
        <v>1</v>
      </c>
      <c r="AG156" s="80"/>
      <c r="AH156" s="80"/>
    </row>
    <row r="157" spans="1:42" ht="15.75" thickBot="1" x14ac:dyDescent="0.3">
      <c r="B157" s="32"/>
      <c r="C157" s="31">
        <f>C155+C154</f>
        <v>0.29166666666666669</v>
      </c>
      <c r="D157" s="31">
        <f t="shared" ref="D157:AE157" si="41">+D155+D154</f>
        <v>0.33333333333333331</v>
      </c>
      <c r="E157" s="31">
        <f t="shared" si="41"/>
        <v>0.35416666666666663</v>
      </c>
      <c r="F157" s="31">
        <f t="shared" si="41"/>
        <v>0.37499999999999994</v>
      </c>
      <c r="G157" s="31">
        <f t="shared" si="41"/>
        <v>0.39583333333333326</v>
      </c>
      <c r="H157" s="31">
        <f t="shared" si="41"/>
        <v>0.41666666666666657</v>
      </c>
      <c r="I157" s="31">
        <f t="shared" si="41"/>
        <v>0.43749999999999989</v>
      </c>
      <c r="J157" s="31">
        <f t="shared" si="41"/>
        <v>0.4583333333333332</v>
      </c>
      <c r="K157" s="31">
        <f t="shared" si="41"/>
        <v>0.47916666666666652</v>
      </c>
      <c r="L157" s="31">
        <f t="shared" si="41"/>
        <v>0.49999999999999983</v>
      </c>
      <c r="M157" s="31">
        <f t="shared" si="41"/>
        <v>0.52083333333333315</v>
      </c>
      <c r="N157" s="31">
        <f t="shared" si="41"/>
        <v>0.54166666666666652</v>
      </c>
      <c r="O157" s="31">
        <f t="shared" si="41"/>
        <v>0.56249999999999989</v>
      </c>
      <c r="P157" s="31">
        <f t="shared" si="41"/>
        <v>0.58333333333333326</v>
      </c>
      <c r="Q157" s="31">
        <f t="shared" si="41"/>
        <v>0.60416666666666663</v>
      </c>
      <c r="R157" s="31">
        <f t="shared" si="41"/>
        <v>0.625</v>
      </c>
      <c r="S157" s="31">
        <f t="shared" si="41"/>
        <v>0.64583333333333337</v>
      </c>
      <c r="T157" s="31">
        <f t="shared" si="41"/>
        <v>0.66666666666666674</v>
      </c>
      <c r="U157" s="31">
        <f t="shared" si="41"/>
        <v>0.68750000000000011</v>
      </c>
      <c r="V157" s="31">
        <f t="shared" si="41"/>
        <v>0.70833333333333348</v>
      </c>
      <c r="W157" s="31">
        <f t="shared" si="41"/>
        <v>0.72916666666666685</v>
      </c>
      <c r="X157" s="31">
        <f t="shared" si="41"/>
        <v>0.75000000000000022</v>
      </c>
      <c r="Y157" s="31">
        <f t="shared" si="41"/>
        <v>0.77083333333333359</v>
      </c>
      <c r="Z157" s="31">
        <f t="shared" si="41"/>
        <v>0.79166666666666696</v>
      </c>
      <c r="AA157" s="31">
        <f t="shared" si="41"/>
        <v>0.81250000000000033</v>
      </c>
      <c r="AB157" s="31">
        <f t="shared" si="41"/>
        <v>0.8333333333333337</v>
      </c>
      <c r="AC157" s="31">
        <f t="shared" si="41"/>
        <v>0.85416666666666707</v>
      </c>
      <c r="AD157" s="31">
        <f t="shared" si="41"/>
        <v>0.87500000000000044</v>
      </c>
      <c r="AE157" s="31">
        <f t="shared" si="41"/>
        <v>0.89583333333333381</v>
      </c>
      <c r="AG157" s="80"/>
      <c r="AH157" s="80"/>
    </row>
    <row r="158" spans="1:42" ht="15.75" x14ac:dyDescent="0.25">
      <c r="A158" s="82" t="str">
        <f>$A$133</f>
        <v xml:space="preserve">Dominique     magasin      semaine   impaire </v>
      </c>
      <c r="B158" s="30" t="s">
        <v>0</v>
      </c>
      <c r="C158" s="29"/>
      <c r="D158" s="84" t="str">
        <f>$D$30</f>
        <v>Dominique      Magasin      semaine   impaire</v>
      </c>
      <c r="E158" s="88"/>
      <c r="F158" s="88"/>
      <c r="G158" s="88"/>
      <c r="H158" s="88"/>
      <c r="I158" s="88"/>
      <c r="J158" s="88"/>
      <c r="K158" s="88"/>
      <c r="L158" s="88"/>
      <c r="M158" s="88"/>
      <c r="N158" s="88"/>
      <c r="O158" s="88"/>
      <c r="P158" s="88"/>
      <c r="Q158" s="88"/>
      <c r="R158" s="88"/>
      <c r="S158" s="88"/>
      <c r="T158" s="88"/>
      <c r="U158" s="88"/>
      <c r="V158" s="88"/>
      <c r="W158" s="88"/>
      <c r="X158" s="88"/>
      <c r="Y158" s="88"/>
      <c r="Z158" s="88"/>
      <c r="AA158" s="88"/>
      <c r="AB158" s="88"/>
      <c r="AC158" s="88"/>
      <c r="AD158" s="89"/>
      <c r="AE158" s="28"/>
      <c r="AF158" t="str">
        <f>$B$133</f>
        <v>samedi</v>
      </c>
      <c r="AG158" s="80"/>
      <c r="AH158" s="80"/>
    </row>
    <row r="159" spans="1:42" x14ac:dyDescent="0.25">
      <c r="A159" s="90"/>
      <c r="B159" s="27" t="str">
        <f t="shared" ref="B159:B177" si="42">B6</f>
        <v xml:space="preserve">David Slama </v>
      </c>
      <c r="C159" s="6"/>
      <c r="D159" s="6"/>
      <c r="E159" s="6"/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  <c r="AD159" s="6"/>
      <c r="AE159" s="12"/>
      <c r="AF159">
        <f t="shared" ref="AF159:AF177" si="43">SUM(C159:AE159)/2</f>
        <v>0</v>
      </c>
      <c r="AG159" s="80"/>
      <c r="AH159" s="80"/>
    </row>
    <row r="160" spans="1:42" x14ac:dyDescent="0.25">
      <c r="A160" s="90"/>
      <c r="B160" s="26" t="str">
        <f t="shared" si="42"/>
        <v>Pascal  Tournoux</v>
      </c>
      <c r="C160" s="6"/>
      <c r="D160" s="6"/>
      <c r="E160" s="6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  <c r="AD160" s="6"/>
      <c r="AE160" s="12"/>
      <c r="AF160">
        <f t="shared" si="43"/>
        <v>0</v>
      </c>
      <c r="AG160" s="81"/>
      <c r="AH160" s="80"/>
    </row>
    <row r="161" spans="1:42" x14ac:dyDescent="0.25">
      <c r="A161" s="90"/>
      <c r="B161" s="7">
        <f t="shared" si="42"/>
        <v>0</v>
      </c>
      <c r="C161" s="6"/>
      <c r="D161" s="6"/>
      <c r="E161" s="6"/>
      <c r="F161" s="6"/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  <c r="AD161" s="6"/>
      <c r="AE161" s="8"/>
      <c r="AF161">
        <f t="shared" si="43"/>
        <v>0</v>
      </c>
      <c r="AG161" s="80"/>
      <c r="AH161" s="80"/>
      <c r="AO161"/>
      <c r="AP161"/>
    </row>
    <row r="162" spans="1:42" x14ac:dyDescent="0.25">
      <c r="A162" s="90"/>
      <c r="B162" s="25">
        <f t="shared" si="42"/>
        <v>0</v>
      </c>
      <c r="C162" s="6"/>
      <c r="D162" s="6"/>
      <c r="E162" s="6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  <c r="AD162" s="6"/>
      <c r="AE162" s="8"/>
      <c r="AF162">
        <f t="shared" si="43"/>
        <v>0</v>
      </c>
      <c r="AG162" s="80"/>
      <c r="AH162" s="80"/>
      <c r="AO162"/>
      <c r="AP162"/>
    </row>
    <row r="163" spans="1:42" x14ac:dyDescent="0.25">
      <c r="A163" s="90"/>
      <c r="B163" s="24" t="str">
        <f t="shared" si="42"/>
        <v xml:space="preserve">Sandrine Piat </v>
      </c>
      <c r="C163" s="6"/>
      <c r="D163" s="6"/>
      <c r="E163" s="6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4"/>
      <c r="R163" s="14"/>
      <c r="S163" s="14"/>
      <c r="T163" s="14"/>
      <c r="U163" s="14"/>
      <c r="V163" s="14"/>
      <c r="W163" s="14"/>
      <c r="X163" s="14"/>
      <c r="Y163" s="14"/>
      <c r="Z163" s="14"/>
      <c r="AA163" s="14"/>
      <c r="AB163" s="14"/>
      <c r="AC163" s="14"/>
      <c r="AD163" s="14"/>
      <c r="AE163" s="10"/>
      <c r="AF163">
        <f t="shared" si="43"/>
        <v>0</v>
      </c>
      <c r="AG163" s="80"/>
      <c r="AH163" s="80"/>
      <c r="AO163"/>
      <c r="AP163"/>
    </row>
    <row r="164" spans="1:42" x14ac:dyDescent="0.25">
      <c r="A164" s="90"/>
      <c r="B164" s="24" t="str">
        <f t="shared" si="42"/>
        <v xml:space="preserve">Skri Kanta Jeanne </v>
      </c>
      <c r="C164" s="6"/>
      <c r="D164" s="6"/>
      <c r="E164" s="6"/>
      <c r="F164" s="15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4"/>
      <c r="T164" s="14"/>
      <c r="U164" s="13"/>
      <c r="V164" s="13"/>
      <c r="W164" s="13"/>
      <c r="X164" s="13"/>
      <c r="Y164" s="13"/>
      <c r="Z164" s="13"/>
      <c r="AA164" s="13"/>
      <c r="AB164" s="13"/>
      <c r="AC164" s="13"/>
      <c r="AD164" s="22"/>
      <c r="AE164" s="8"/>
      <c r="AF164">
        <f t="shared" si="43"/>
        <v>0</v>
      </c>
      <c r="AG164" s="80"/>
      <c r="AH164" s="80"/>
      <c r="AO164"/>
      <c r="AP164"/>
    </row>
    <row r="165" spans="1:42" x14ac:dyDescent="0.25">
      <c r="A165" s="90"/>
      <c r="B165" s="18">
        <f t="shared" si="42"/>
        <v>0</v>
      </c>
      <c r="C165" s="6"/>
      <c r="D165" s="6"/>
      <c r="E165" s="6"/>
      <c r="F165" s="15"/>
      <c r="G165" s="15"/>
      <c r="H165" s="15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4"/>
      <c r="T165" s="14"/>
      <c r="U165" s="13"/>
      <c r="V165" s="13"/>
      <c r="W165" s="13"/>
      <c r="X165" s="13"/>
      <c r="Y165" s="13"/>
      <c r="Z165" s="13"/>
      <c r="AA165" s="13"/>
      <c r="AB165" s="13"/>
      <c r="AC165" s="13"/>
      <c r="AD165" s="22"/>
      <c r="AE165" s="8"/>
      <c r="AF165">
        <f t="shared" si="43"/>
        <v>0</v>
      </c>
      <c r="AG165" s="80"/>
      <c r="AH165" s="80"/>
      <c r="AO165"/>
      <c r="AP165"/>
    </row>
    <row r="166" spans="1:42" x14ac:dyDescent="0.25">
      <c r="A166" s="90"/>
      <c r="B166" s="24" t="str">
        <f t="shared" si="42"/>
        <v>Jean Batiste  Tatiana</v>
      </c>
      <c r="C166" s="6"/>
      <c r="D166" s="6"/>
      <c r="E166" s="6"/>
      <c r="F166" s="15"/>
      <c r="G166" s="15"/>
      <c r="H166" s="15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  <c r="Z166" s="13"/>
      <c r="AA166" s="13"/>
      <c r="AB166" s="13"/>
      <c r="AC166" s="13"/>
      <c r="AD166" s="22"/>
      <c r="AE166" s="8"/>
      <c r="AF166">
        <f t="shared" si="43"/>
        <v>0</v>
      </c>
      <c r="AG166" s="80"/>
      <c r="AH166" s="80"/>
      <c r="AO166"/>
      <c r="AP166"/>
    </row>
    <row r="167" spans="1:42" x14ac:dyDescent="0.25">
      <c r="A167" s="90"/>
      <c r="B167" s="18">
        <f t="shared" si="42"/>
        <v>0</v>
      </c>
      <c r="C167" s="6"/>
      <c r="D167" s="6"/>
      <c r="E167" s="6"/>
      <c r="F167" s="15"/>
      <c r="G167" s="15"/>
      <c r="H167" s="15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  <c r="Z167" s="13"/>
      <c r="AA167" s="13"/>
      <c r="AB167" s="13"/>
      <c r="AC167" s="13"/>
      <c r="AD167" s="22"/>
      <c r="AE167" s="8"/>
      <c r="AF167">
        <f t="shared" si="43"/>
        <v>0</v>
      </c>
      <c r="AG167" s="80"/>
      <c r="AH167" s="80"/>
      <c r="AO167"/>
      <c r="AP167"/>
    </row>
    <row r="168" spans="1:42" x14ac:dyDescent="0.25">
      <c r="A168" s="90"/>
      <c r="B168" s="23" t="str">
        <f t="shared" si="42"/>
        <v>Mussard Romuald</v>
      </c>
      <c r="C168" s="6"/>
      <c r="D168" s="6"/>
      <c r="E168" s="6"/>
      <c r="F168" s="15"/>
      <c r="G168" s="15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  <c r="Z168" s="13"/>
      <c r="AA168" s="13"/>
      <c r="AB168" s="13"/>
      <c r="AC168" s="13"/>
      <c r="AD168" s="22"/>
      <c r="AE168" s="12"/>
      <c r="AF168">
        <f t="shared" si="43"/>
        <v>0</v>
      </c>
      <c r="AG168" s="80"/>
      <c r="AH168" s="80"/>
      <c r="AO168"/>
      <c r="AP168"/>
    </row>
    <row r="169" spans="1:42" x14ac:dyDescent="0.25">
      <c r="A169" s="90"/>
      <c r="B169" s="18">
        <f t="shared" si="42"/>
        <v>0</v>
      </c>
      <c r="C169" s="6"/>
      <c r="D169" s="6"/>
      <c r="E169" s="6"/>
      <c r="F169" s="15"/>
      <c r="G169" s="15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  <c r="Z169" s="13"/>
      <c r="AA169" s="13"/>
      <c r="AB169" s="13"/>
      <c r="AC169" s="13"/>
      <c r="AD169" s="21"/>
      <c r="AE169" s="12"/>
      <c r="AF169">
        <f t="shared" si="43"/>
        <v>0</v>
      </c>
      <c r="AG169" s="81"/>
      <c r="AH169" s="80"/>
      <c r="AO169"/>
      <c r="AP169"/>
    </row>
    <row r="170" spans="1:42" x14ac:dyDescent="0.25">
      <c r="A170" s="90"/>
      <c r="B170" s="20" t="str">
        <f t="shared" si="42"/>
        <v>Noel Robert</v>
      </c>
      <c r="C170" s="6"/>
      <c r="D170" s="6"/>
      <c r="E170" s="6"/>
      <c r="F170" s="15"/>
      <c r="G170" s="15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  <c r="AA170" s="13"/>
      <c r="AB170" s="13"/>
      <c r="AC170" s="13"/>
      <c r="AD170" s="13"/>
      <c r="AE170" s="12"/>
      <c r="AF170">
        <f t="shared" si="43"/>
        <v>0</v>
      </c>
      <c r="AG170" s="81"/>
      <c r="AH170" s="80"/>
      <c r="AO170"/>
      <c r="AP170"/>
    </row>
    <row r="171" spans="1:42" x14ac:dyDescent="0.25">
      <c r="A171" s="90"/>
      <c r="B171" s="18">
        <f t="shared" si="42"/>
        <v>0</v>
      </c>
      <c r="C171" s="6"/>
      <c r="D171" s="6"/>
      <c r="E171" s="6"/>
      <c r="F171" s="15"/>
      <c r="G171" s="15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  <c r="Z171" s="13"/>
      <c r="AA171" s="13"/>
      <c r="AB171" s="13"/>
      <c r="AC171" s="13"/>
      <c r="AD171" s="13"/>
      <c r="AE171" s="12"/>
      <c r="AF171">
        <f t="shared" si="43"/>
        <v>0</v>
      </c>
      <c r="AG171" s="81"/>
      <c r="AH171" s="80"/>
      <c r="AO171"/>
      <c r="AP171"/>
    </row>
    <row r="172" spans="1:42" x14ac:dyDescent="0.25">
      <c r="A172" s="90"/>
      <c r="B172" s="19" t="str">
        <f t="shared" si="42"/>
        <v>Romeo Andres</v>
      </c>
      <c r="C172" s="6"/>
      <c r="D172" s="6"/>
      <c r="E172" s="6"/>
      <c r="F172" s="15"/>
      <c r="G172" s="15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13"/>
      <c r="AA172" s="13"/>
      <c r="AB172" s="13"/>
      <c r="AC172" s="13"/>
      <c r="AD172" s="13"/>
      <c r="AE172" s="12"/>
      <c r="AF172">
        <f t="shared" si="43"/>
        <v>0</v>
      </c>
      <c r="AG172" s="81"/>
      <c r="AH172" s="80"/>
      <c r="AO172"/>
      <c r="AP172"/>
    </row>
    <row r="173" spans="1:42" x14ac:dyDescent="0.25">
      <c r="A173" s="90"/>
      <c r="B173" s="18">
        <f t="shared" si="42"/>
        <v>0</v>
      </c>
      <c r="C173" s="6"/>
      <c r="D173" s="6"/>
      <c r="E173" s="6"/>
      <c r="F173" s="15"/>
      <c r="G173" s="15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4"/>
      <c r="S173" s="13"/>
      <c r="T173" s="13"/>
      <c r="U173" s="13"/>
      <c r="V173" s="13"/>
      <c r="W173" s="13"/>
      <c r="X173" s="13"/>
      <c r="Y173" s="13"/>
      <c r="Z173" s="13"/>
      <c r="AA173" s="13"/>
      <c r="AB173" s="13"/>
      <c r="AC173" s="13"/>
      <c r="AD173" s="13"/>
      <c r="AE173" s="12"/>
      <c r="AF173">
        <f t="shared" si="43"/>
        <v>0</v>
      </c>
      <c r="AG173" s="81"/>
      <c r="AH173" s="80"/>
      <c r="AO173"/>
      <c r="AP173"/>
    </row>
    <row r="174" spans="1:42" x14ac:dyDescent="0.25">
      <c r="A174" s="90"/>
      <c r="B174" s="17" t="str">
        <f t="shared" si="42"/>
        <v>Corinne  Petit</v>
      </c>
      <c r="C174" s="6"/>
      <c r="D174" s="6"/>
      <c r="E174" s="6"/>
      <c r="F174" s="15"/>
      <c r="G174" s="15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4"/>
      <c r="S174" s="13"/>
      <c r="T174" s="13"/>
      <c r="U174" s="13"/>
      <c r="V174" s="13"/>
      <c r="W174" s="13"/>
      <c r="X174" s="13"/>
      <c r="Y174" s="13"/>
      <c r="Z174" s="13"/>
      <c r="AA174" s="13"/>
      <c r="AB174" s="13"/>
      <c r="AC174" s="13"/>
      <c r="AD174" s="13"/>
      <c r="AE174" s="12"/>
      <c r="AF174">
        <f t="shared" si="43"/>
        <v>0</v>
      </c>
      <c r="AG174" s="81"/>
      <c r="AH174" s="80"/>
      <c r="AO174"/>
      <c r="AP174"/>
    </row>
    <row r="175" spans="1:42" x14ac:dyDescent="0.25">
      <c r="A175" s="90"/>
      <c r="B175" s="16" t="str">
        <f t="shared" si="42"/>
        <v>Recrutement</v>
      </c>
      <c r="C175" s="6"/>
      <c r="D175" s="6"/>
      <c r="E175" s="6"/>
      <c r="F175" s="15"/>
      <c r="G175" s="15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4"/>
      <c r="S175" s="13"/>
      <c r="T175" s="13"/>
      <c r="U175" s="13"/>
      <c r="V175" s="13"/>
      <c r="W175" s="13"/>
      <c r="X175" s="13"/>
      <c r="Y175" s="13"/>
      <c r="Z175" s="13"/>
      <c r="AA175" s="13"/>
      <c r="AB175" s="13"/>
      <c r="AC175" s="13"/>
      <c r="AD175" s="13"/>
      <c r="AE175" s="12"/>
      <c r="AF175">
        <f t="shared" si="43"/>
        <v>0</v>
      </c>
      <c r="AG175" s="81"/>
      <c r="AH175" s="80"/>
      <c r="AO175"/>
      <c r="AP175"/>
    </row>
    <row r="176" spans="1:42" x14ac:dyDescent="0.25">
      <c r="A176" s="90"/>
      <c r="B176" s="11" t="str">
        <f t="shared" si="42"/>
        <v>Collado francisco</v>
      </c>
      <c r="C176" s="6"/>
      <c r="D176" s="6"/>
      <c r="E176" s="6"/>
      <c r="F176" s="15"/>
      <c r="G176" s="15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4"/>
      <c r="S176" s="13"/>
      <c r="T176" s="13"/>
      <c r="U176" s="13"/>
      <c r="V176" s="13"/>
      <c r="W176" s="13"/>
      <c r="X176" s="13"/>
      <c r="Y176" s="13"/>
      <c r="Z176" s="13"/>
      <c r="AA176" s="13"/>
      <c r="AB176" s="13"/>
      <c r="AC176" s="13"/>
      <c r="AD176" s="13"/>
      <c r="AE176" s="12"/>
      <c r="AF176">
        <f t="shared" si="43"/>
        <v>0</v>
      </c>
      <c r="AG176" s="81"/>
      <c r="AH176" s="80"/>
      <c r="AO176"/>
      <c r="AP176"/>
    </row>
    <row r="177" spans="1:42" x14ac:dyDescent="0.25">
      <c r="A177" s="90"/>
      <c r="B177" s="11" t="str">
        <f t="shared" si="42"/>
        <v>Samreth   Sam Ang</v>
      </c>
      <c r="C177" s="6"/>
      <c r="D177" s="6"/>
      <c r="E177" s="6"/>
      <c r="F177" s="6"/>
      <c r="G177" s="6"/>
      <c r="H177" s="9"/>
      <c r="I177" s="9"/>
      <c r="J177" s="9"/>
      <c r="K177" s="9"/>
      <c r="L177" s="9"/>
      <c r="M177" s="9"/>
      <c r="N177" s="9"/>
      <c r="O177" s="9"/>
      <c r="P177" s="9"/>
      <c r="Q177" s="9"/>
      <c r="R177" s="10"/>
      <c r="S177" s="9"/>
      <c r="T177" s="10"/>
      <c r="U177" s="9"/>
      <c r="V177" s="9"/>
      <c r="W177" s="9"/>
      <c r="X177" s="9"/>
      <c r="Y177" s="9"/>
      <c r="Z177" s="9"/>
      <c r="AA177" s="9"/>
      <c r="AB177" s="9"/>
      <c r="AC177" s="9"/>
      <c r="AD177" s="8"/>
      <c r="AE177" s="8"/>
      <c r="AF177">
        <f t="shared" si="43"/>
        <v>0</v>
      </c>
      <c r="AG177" s="80"/>
      <c r="AH177" s="80"/>
      <c r="AO177"/>
      <c r="AP177"/>
    </row>
    <row r="178" spans="1:42" ht="15.75" x14ac:dyDescent="0.25">
      <c r="A178" s="90"/>
      <c r="B178" s="7"/>
      <c r="C178" s="6">
        <f>SUM(C159:C177)*2</f>
        <v>0</v>
      </c>
      <c r="D178" s="6">
        <f>SUM(D159:D177)*2</f>
        <v>0</v>
      </c>
      <c r="E178" s="6"/>
      <c r="F178" s="6">
        <f t="shared" ref="F178:AE178" si="44">SUM(F159:F177)*2</f>
        <v>0</v>
      </c>
      <c r="G178" s="6">
        <f t="shared" si="44"/>
        <v>0</v>
      </c>
      <c r="H178" s="6">
        <f t="shared" si="44"/>
        <v>0</v>
      </c>
      <c r="I178" s="6">
        <f t="shared" si="44"/>
        <v>0</v>
      </c>
      <c r="J178" s="6">
        <f t="shared" si="44"/>
        <v>0</v>
      </c>
      <c r="K178" s="6">
        <f t="shared" si="44"/>
        <v>0</v>
      </c>
      <c r="L178" s="6">
        <f t="shared" si="44"/>
        <v>0</v>
      </c>
      <c r="M178" s="6">
        <f t="shared" si="44"/>
        <v>0</v>
      </c>
      <c r="N178" s="6">
        <f t="shared" si="44"/>
        <v>0</v>
      </c>
      <c r="O178" s="6">
        <f t="shared" si="44"/>
        <v>0</v>
      </c>
      <c r="P178" s="6">
        <f t="shared" si="44"/>
        <v>0</v>
      </c>
      <c r="Q178" s="6">
        <f t="shared" si="44"/>
        <v>0</v>
      </c>
      <c r="R178" s="6">
        <f t="shared" si="44"/>
        <v>0</v>
      </c>
      <c r="S178" s="6">
        <f t="shared" si="44"/>
        <v>0</v>
      </c>
      <c r="T178" s="6">
        <f t="shared" si="44"/>
        <v>0</v>
      </c>
      <c r="U178" s="6">
        <f t="shared" si="44"/>
        <v>0</v>
      </c>
      <c r="V178" s="6">
        <f t="shared" si="44"/>
        <v>0</v>
      </c>
      <c r="W178" s="6">
        <f t="shared" si="44"/>
        <v>0</v>
      </c>
      <c r="X178" s="6">
        <f t="shared" si="44"/>
        <v>0</v>
      </c>
      <c r="Y178" s="6">
        <f t="shared" si="44"/>
        <v>0</v>
      </c>
      <c r="Z178" s="6">
        <f t="shared" si="44"/>
        <v>0</v>
      </c>
      <c r="AA178" s="6">
        <f t="shared" si="44"/>
        <v>0</v>
      </c>
      <c r="AB178" s="6">
        <f t="shared" si="44"/>
        <v>0</v>
      </c>
      <c r="AC178" s="6">
        <f t="shared" si="44"/>
        <v>0</v>
      </c>
      <c r="AD178" s="6">
        <f t="shared" si="44"/>
        <v>0</v>
      </c>
      <c r="AE178" s="6">
        <f t="shared" si="44"/>
        <v>0</v>
      </c>
      <c r="AF178" s="5">
        <f>AF159+AF160+AF161+AF163+AF164+AF165+AF166+AF167+AF168+AF169+AF175+AF176+AF177</f>
        <v>0</v>
      </c>
      <c r="AG178" s="80"/>
      <c r="AH178" s="80"/>
      <c r="AO178"/>
      <c r="AP178"/>
    </row>
  </sheetData>
  <mergeCells count="14">
    <mergeCell ref="D158:AD158"/>
    <mergeCell ref="A158:A178"/>
    <mergeCell ref="A82:A101"/>
    <mergeCell ref="D82:AD82"/>
    <mergeCell ref="A107:A126"/>
    <mergeCell ref="D107:AD107"/>
    <mergeCell ref="A133:A152"/>
    <mergeCell ref="D133:AD133"/>
    <mergeCell ref="A5:A25"/>
    <mergeCell ref="D5:AD5"/>
    <mergeCell ref="A30:A50"/>
    <mergeCell ref="D30:AD30"/>
    <mergeCell ref="A56:A76"/>
    <mergeCell ref="D56:AD56"/>
  </mergeCells>
  <conditionalFormatting sqref="C6:AE24">
    <cfRule type="cellIs" dxfId="3" priority="2" operator="equal">
      <formula>"A"</formula>
    </cfRule>
    <cfRule type="cellIs" dxfId="2" priority="3" operator="equal">
      <formula>2</formula>
    </cfRule>
    <cfRule type="cellIs" dxfId="1" priority="4" operator="equal">
      <formula>1</formula>
    </cfRule>
  </conditionalFormatting>
  <conditionalFormatting sqref="C25:AE25">
    <cfRule type="cellIs" dxfId="0" priority="1" operator="lessThan">
      <formula>2</formula>
    </cfRule>
  </conditionalFormatting>
  <pageMargins left="0.70866141732283472" right="0.70866141732283472" top="0.74803149606299213" bottom="0.74803149606299213" header="0.31496062992125984" footer="0.31496062992125984"/>
  <pageSetup paperSize="9" scale="50" fitToHeight="3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ELS  saint Do impaire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Antoine</cp:lastModifiedBy>
  <cp:lastPrinted>2011-05-25T07:33:38Z</cp:lastPrinted>
  <dcterms:created xsi:type="dcterms:W3CDTF">2011-05-25T07:21:33Z</dcterms:created>
  <dcterms:modified xsi:type="dcterms:W3CDTF">2011-05-25T07:39:57Z</dcterms:modified>
</cp:coreProperties>
</file>