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Relationship Id="rId4" Type="http://schemas.microsoft.com/office/2020/02/relationships/classificationlabels" Target="docMetadata/LabelInfo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ndvik-my.sharepoint.com/personal/alexandre_peschmann_secotools_com/Documents/Desktop/"/>
    </mc:Choice>
  </mc:AlternateContent>
  <xr:revisionPtr revIDLastSave="0" documentId="8_{9FEE76F3-C89F-4E18-88FE-5655A382FD1B}" xr6:coauthVersionLast="47" xr6:coauthVersionMax="47" xr10:uidLastSave="{00000000-0000-0000-0000-000000000000}"/>
  <bookViews>
    <workbookView xWindow="-120" yWindow="-120" windowWidth="29040" windowHeight="17520" xr2:uid="{B6148C8C-21BA-4048-8136-AB823A5AC03B}"/>
  </bookViews>
  <sheets>
    <sheet name="Feuil1" sheetId="1" r:id="rId1"/>
    <sheet name="Feuil2" sheetId="2" r:id="rId2"/>
  </sheets>
  <definedNames>
    <definedName name="_?">Feuil2!$G$2:$H$225</definedName>
    <definedName name="Alésoirs">Feuil2!$E$43:$E$46</definedName>
    <definedName name="Barres_d_alésage">Feuil2!$E$51:$E$52</definedName>
    <definedName name="BASE">Feuil2!$A$3:$A$6</definedName>
    <definedName name="Dresseurs_Meules">Feuil2!$E$39:$E$41</definedName>
    <definedName name="Forets">Feuil2!$E$21:$E$27</definedName>
    <definedName name="Forets_à_centrer">Feuil2!$E$16:$E$19</definedName>
    <definedName name="Fraises">Feuil2!$E$9:$E$14</definedName>
    <definedName name="FraisesQ13">Feuil2!$G$24:$G$73</definedName>
    <definedName name="GENRE">Feuil2!$C$4:$C$14</definedName>
    <definedName name="Meules">Feuil2!$E$34:$E$37</definedName>
    <definedName name="NATURE">Feuil2!$E$3:$E$52</definedName>
    <definedName name="Outils_d_alésage">Feuil2!$E$48:$E$49</definedName>
    <definedName name="Outils_de_tournage">Feuil2!$E$4:$E$7</definedName>
    <definedName name="Tarauds">Feuil2!$E$29:$E$32</definedName>
    <definedName name="TYPE">Feuil2!$G$3:$G$225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7" i="1" l="1" a="1"/>
  <c r="K17" i="1" s="1"/>
  <c r="G4" i="1"/>
  <c r="E4" i="1"/>
  <c r="C4" i="1"/>
  <c r="K4" i="1"/>
  <c r="I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<sst xmlns="http://schemas.openxmlformats.org/spreadsheetml/2006/main" count="461" uniqueCount="339">
  <si>
    <t>Q1</t>
  </si>
  <si>
    <t>Type ATTACHEMENT</t>
  </si>
  <si>
    <t>GENRE D'OUTIL</t>
  </si>
  <si>
    <t>NATURE D'OUTIL</t>
  </si>
  <si>
    <t>TYPE D'OUTIL</t>
  </si>
  <si>
    <t>ORIENTATION</t>
  </si>
  <si>
    <t>INDICE de TAILLE ou de GESTION</t>
  </si>
  <si>
    <t>X</t>
  </si>
  <si>
    <t>C</t>
  </si>
  <si>
    <t>F</t>
  </si>
  <si>
    <t>I</t>
  </si>
  <si>
    <t>Carbure</t>
  </si>
  <si>
    <t>Capto</t>
  </si>
  <si>
    <t>*23- Outil à copier ≥ 100°</t>
  </si>
  <si>
    <t>*24- Outil à copier à 95°</t>
  </si>
  <si>
    <t>*25- Outil à copier à 93°</t>
  </si>
  <si>
    <t>*30- Outil à saigner (Plaquette Triangulaire)</t>
  </si>
  <si>
    <t>*32- Outil à saigner Exter./Gorges axiales</t>
  </si>
  <si>
    <t>*33- Gorge / Tronçonnage (Type 360)</t>
  </si>
  <si>
    <t>*35- Gorge / Tronçonnage (Plaquette LC..16..)</t>
  </si>
  <si>
    <t>*39- Gorge / Tronçonnage (Type 154.91)</t>
  </si>
  <si>
    <t>*43- Filetage Exterieur</t>
  </si>
  <si>
    <t>*44- Filetage Spécial CBN</t>
  </si>
  <si>
    <t>*55- Bloc porte lame / Unité de coupe (Type 220)</t>
  </si>
  <si>
    <r>
      <t>*63</t>
    </r>
    <r>
      <rPr>
        <sz val="11"/>
        <color theme="1"/>
        <rFont val="Calibri"/>
        <family val="2"/>
        <scheme val="minor"/>
      </rPr>
      <t>- Outil à saigner Interieur (Type 108/111/114/116)</t>
    </r>
  </si>
  <si>
    <t>*64- Outil à saigner Interieur (Plaquette GONR)</t>
  </si>
  <si>
    <t>*65- Outil à saigner interieur (Type 105/110)</t>
  </si>
  <si>
    <t>*92- Outil à lamer en tirant</t>
  </si>
  <si>
    <t xml:space="preserve">*93- Lame / Porte lame de Tronçonnage </t>
  </si>
  <si>
    <t>*98- Outil de Brochage</t>
  </si>
  <si>
    <t>?</t>
  </si>
  <si>
    <t>Orientation outil</t>
  </si>
  <si>
    <t>Outil à droite</t>
  </si>
  <si>
    <t>R</t>
  </si>
  <si>
    <t>L</t>
  </si>
  <si>
    <t>N</t>
  </si>
  <si>
    <t>Outil à gauche</t>
  </si>
  <si>
    <t>Outil neutre</t>
  </si>
  <si>
    <t>Indice de dimension du corps</t>
  </si>
  <si>
    <t>Ø4</t>
  </si>
  <si>
    <t>04</t>
  </si>
  <si>
    <t>06</t>
  </si>
  <si>
    <t>08</t>
  </si>
  <si>
    <t>10</t>
  </si>
  <si>
    <t>12</t>
  </si>
  <si>
    <t>16</t>
  </si>
  <si>
    <t>20</t>
  </si>
  <si>
    <t>25</t>
  </si>
  <si>
    <t>32</t>
  </si>
  <si>
    <t>40</t>
  </si>
  <si>
    <t>50</t>
  </si>
  <si>
    <t>52</t>
  </si>
  <si>
    <t>53</t>
  </si>
  <si>
    <t>54</t>
  </si>
  <si>
    <t>55</t>
  </si>
  <si>
    <t>56</t>
  </si>
  <si>
    <t>59</t>
  </si>
  <si>
    <t>C3</t>
  </si>
  <si>
    <t>C4</t>
  </si>
  <si>
    <t>C5</t>
  </si>
  <si>
    <t>C6</t>
  </si>
  <si>
    <t>C8</t>
  </si>
  <si>
    <t>Ø6</t>
  </si>
  <si>
    <t>Ø8</t>
  </si>
  <si>
    <t>Ø10</t>
  </si>
  <si>
    <t>Ø12</t>
  </si>
  <si>
    <t>Ø16</t>
  </si>
  <si>
    <t>Ø20</t>
  </si>
  <si>
    <t>Ø25</t>
  </si>
  <si>
    <t>Ø32</t>
  </si>
  <si>
    <t>Ø40</t>
  </si>
  <si>
    <t>■16</t>
  </si>
  <si>
    <t>■52</t>
  </si>
  <si>
    <t>■25x20</t>
  </si>
  <si>
    <t>■25x32</t>
  </si>
  <si>
    <t>■25x25</t>
  </si>
  <si>
    <t>■32x32</t>
  </si>
  <si>
    <t>■32x36</t>
  </si>
  <si>
    <t>Capto C3</t>
  </si>
  <si>
    <t xml:space="preserve">Capto C4 </t>
  </si>
  <si>
    <t>Capto C5</t>
  </si>
  <si>
    <t xml:space="preserve">Capto C6 </t>
  </si>
  <si>
    <t xml:space="preserve">Capto C8 </t>
  </si>
  <si>
    <t>CHOIX LIBRE</t>
  </si>
  <si>
    <t>A</t>
  </si>
  <si>
    <t>B</t>
  </si>
  <si>
    <t>P</t>
  </si>
  <si>
    <t xml:space="preserve">Fraises </t>
  </si>
  <si>
    <t>Forets</t>
  </si>
  <si>
    <t>Tarauds</t>
  </si>
  <si>
    <t>Meules</t>
  </si>
  <si>
    <t>OUTILS de COUPE</t>
  </si>
  <si>
    <t>PLAQUETTES</t>
  </si>
  <si>
    <t>Q2</t>
  </si>
  <si>
    <t>Q3</t>
  </si>
  <si>
    <t>OUTILS_de_COUPE</t>
  </si>
  <si>
    <t>OUTILS_a MAIN+DIVERS</t>
  </si>
  <si>
    <t xml:space="preserve">Outils_de_tournage </t>
  </si>
  <si>
    <t xml:space="preserve">Forets_à_centrer </t>
  </si>
  <si>
    <t>Dresseurs_Meules</t>
  </si>
  <si>
    <t>Alésoirs</t>
  </si>
  <si>
    <t xml:space="preserve">Plaquettes_fixation_mécanique </t>
  </si>
  <si>
    <t>AR_pour_usage_général</t>
  </si>
  <si>
    <t xml:space="preserve">Plaquettes_à_fixation_mécanique </t>
  </si>
  <si>
    <t>AR_au_cobalt</t>
  </si>
  <si>
    <t>AR_frité</t>
  </si>
  <si>
    <t>AR au cobalt</t>
  </si>
  <si>
    <t>Carbure_Brasé</t>
  </si>
  <si>
    <t>Plaquettes_à_fixation_mécanique</t>
  </si>
  <si>
    <t>Foret_3/4</t>
  </si>
  <si>
    <t>AR_type_UFL</t>
  </si>
  <si>
    <t>BASE</t>
  </si>
  <si>
    <t>Fraises</t>
  </si>
  <si>
    <t>Outils_de_tournage</t>
  </si>
  <si>
    <t>Forets_à_centrer</t>
  </si>
  <si>
    <t>Outils_d_alésage</t>
  </si>
  <si>
    <t>Barres_d_alésage</t>
  </si>
  <si>
    <t>GENRE</t>
  </si>
  <si>
    <t>NATURE</t>
  </si>
  <si>
    <t>E</t>
  </si>
  <si>
    <t>W</t>
  </si>
  <si>
    <t>M</t>
  </si>
  <si>
    <t>V</t>
  </si>
  <si>
    <t>D</t>
  </si>
  <si>
    <t>O</t>
  </si>
  <si>
    <t>Y</t>
  </si>
  <si>
    <t>TYPE</t>
  </si>
  <si>
    <t>Fraise à surfacer 90°</t>
  </si>
  <si>
    <t>01</t>
  </si>
  <si>
    <t>02</t>
  </si>
  <si>
    <t>03</t>
  </si>
  <si>
    <t xml:space="preserve">                               </t>
  </si>
  <si>
    <t>05</t>
  </si>
  <si>
    <t>00</t>
  </si>
  <si>
    <t>11</t>
  </si>
  <si>
    <t>13</t>
  </si>
  <si>
    <t>21</t>
  </si>
  <si>
    <t>31</t>
  </si>
  <si>
    <t>41</t>
  </si>
  <si>
    <t>42</t>
  </si>
  <si>
    <t>14</t>
  </si>
  <si>
    <t>90</t>
  </si>
  <si>
    <t>62</t>
  </si>
  <si>
    <t>92</t>
  </si>
  <si>
    <t>93</t>
  </si>
  <si>
    <t>95</t>
  </si>
  <si>
    <t>97</t>
  </si>
  <si>
    <t>98</t>
  </si>
  <si>
    <t>99</t>
  </si>
  <si>
    <t>15</t>
  </si>
  <si>
    <t>23</t>
  </si>
  <si>
    <t>24</t>
  </si>
  <si>
    <t>INDICE DIMENSIONNEL</t>
  </si>
  <si>
    <t>Fraise à surfacer 45°</t>
  </si>
  <si>
    <t xml:space="preserve">Fraise à copier </t>
  </si>
  <si>
    <t>Fraise à rainurer SC</t>
  </si>
  <si>
    <t>Fraise à rainurer SN</t>
  </si>
  <si>
    <t>Fraise à rainurer SL</t>
  </si>
  <si>
    <t>UGV (Jabro)</t>
  </si>
  <si>
    <t>Fraise Krest Kut</t>
  </si>
  <si>
    <t xml:space="preserve">Fraise Krest Kut à Rayon </t>
  </si>
  <si>
    <t>Fraise à bout sphérique SL</t>
  </si>
  <si>
    <t>Fraise à bout sphérique SN</t>
  </si>
  <si>
    <t xml:space="preserve">Fraise 2 Tailles ébauche SN à Rayon </t>
  </si>
  <si>
    <t>Fraise 2 Tailles ébauche SN</t>
  </si>
  <si>
    <t>Fraise 2 Tailles ébauche SL</t>
  </si>
  <si>
    <t xml:space="preserve">Fraise 2 Tailles ébauche / finition SN à Rayon </t>
  </si>
  <si>
    <t>Fraise 2 Tailles ébauche / finition SN</t>
  </si>
  <si>
    <t>Fraise 2 Tailles ébauche / finition SL</t>
  </si>
  <si>
    <t>Fraise 2 Tailles finition SN</t>
  </si>
  <si>
    <t>Fraise 2 Tailles finition SL</t>
  </si>
  <si>
    <t>Fraise 2 Tailles finition SN à rayon</t>
  </si>
  <si>
    <t xml:space="preserve">Fraise 3 Tailles à alésage denture altérnée/Rayon </t>
  </si>
  <si>
    <t>Fraise 3 Tailles à alésage denture altérnée</t>
  </si>
  <si>
    <t xml:space="preserve">Fraise 3 Tailles à alésage denture extensible </t>
  </si>
  <si>
    <t>Fraise 3 Tailles à moyeu fileté denture altérnée</t>
  </si>
  <si>
    <t>Fraise à fileter</t>
  </si>
  <si>
    <t>Fraise à fileter UNC</t>
  </si>
  <si>
    <t>Scie à Ruban</t>
  </si>
  <si>
    <t>Fraise Scie</t>
  </si>
  <si>
    <t>Fraise Minimaster</t>
  </si>
  <si>
    <t>Fraise CombiMaster</t>
  </si>
  <si>
    <t>Fraise MiniMaster PLUS</t>
  </si>
  <si>
    <t>Fraise à Chambrer</t>
  </si>
  <si>
    <t>Fraise à chanfreiner à 60°</t>
  </si>
  <si>
    <t>Fraise à chanfreiner à 90°</t>
  </si>
  <si>
    <t>Fraise à chanfreiner à120°</t>
  </si>
  <si>
    <t>Fraise WOODRUFF</t>
  </si>
  <si>
    <t xml:space="preserve">Fraise WOODRUFF à Rayon </t>
  </si>
  <si>
    <t>Fraise en Té</t>
  </si>
  <si>
    <t>Fraise pour Gorge</t>
  </si>
  <si>
    <t>Fraise DHC (ébauche / finition)</t>
  </si>
  <si>
    <t>Fraise DHC à Rayon (ébauche / finition)</t>
  </si>
  <si>
    <t>Fraise à chanfreiner intérieur</t>
  </si>
  <si>
    <t>Fraise convexe</t>
  </si>
  <si>
    <t>Fraise concave 1/4 alésage</t>
  </si>
  <si>
    <t xml:space="preserve">Fraise concave 1/4 queue cylindrique </t>
  </si>
  <si>
    <t xml:space="preserve">Fraise concave 1/2 alésage </t>
  </si>
  <si>
    <t xml:space="preserve">Fraise à graver </t>
  </si>
  <si>
    <t>Fraise spéciale</t>
  </si>
  <si>
    <t>Fraise spéciale MATSUURA</t>
  </si>
  <si>
    <t>Foret à centrer 60°</t>
  </si>
  <si>
    <t xml:space="preserve">Foret à center Rayon </t>
  </si>
  <si>
    <t>Foret à centrer 60/120</t>
  </si>
  <si>
    <t>Foret à centrer 60° SL</t>
  </si>
  <si>
    <t>Foret à centrer 30°</t>
  </si>
  <si>
    <t>Foret à centrer NC90°</t>
  </si>
  <si>
    <t>Foret à centrer NC120°</t>
  </si>
  <si>
    <t>Foret 60°</t>
  </si>
  <si>
    <t>Foret extra court 120°</t>
  </si>
  <si>
    <t xml:space="preserve">Foret Court </t>
  </si>
  <si>
    <t>Foret Long</t>
  </si>
  <si>
    <t>Foret Extra Long</t>
  </si>
  <si>
    <t xml:space="preserve">Foret étagé 90° avant trou de taraudage </t>
  </si>
  <si>
    <t xml:space="preserve">Foret étagé 180° avant trou de taraudage </t>
  </si>
  <si>
    <t xml:space="preserve">Foret étagé 90° chanfrein tête de vis </t>
  </si>
  <si>
    <t xml:space="preserve">Foret étagé 180° chanfrein tête de vis </t>
  </si>
  <si>
    <t>Foret spécial 50°</t>
  </si>
  <si>
    <t>Foret aléseur</t>
  </si>
  <si>
    <t>Foret CrownLoc PLUS 3xd</t>
  </si>
  <si>
    <t>Foret CrownLoc PLUS 5xd</t>
  </si>
  <si>
    <t>Foret CrownLoc PLUS 8xd</t>
  </si>
  <si>
    <t>Foret pilote à trou de lubrification (HTS)</t>
  </si>
  <si>
    <t xml:space="preserve">Foret à trou de lubrification série courte </t>
  </si>
  <si>
    <t xml:space="preserve">Foret à trou de lubrification série longue </t>
  </si>
  <si>
    <t xml:space="preserve">Foret à trou de lubrification série extra-longue </t>
  </si>
  <si>
    <t xml:space="preserve">Foret à trou de lubrification mise carbure série courte </t>
  </si>
  <si>
    <t xml:space="preserve">Foret à trou de lubrification mise carbure série longue </t>
  </si>
  <si>
    <t xml:space="preserve">Foret à trou de lubrification mise carbure série extra-longue  </t>
  </si>
  <si>
    <t>Foret à trou de lubrification carbure série extra longue</t>
  </si>
  <si>
    <t>Corps foret a casette(s)</t>
  </si>
  <si>
    <t xml:space="preserve">Foret à 2 plaquettes </t>
  </si>
  <si>
    <t xml:space="preserve">Foret à 1 plaquette </t>
  </si>
  <si>
    <t>Foret CrownLoc 3xd</t>
  </si>
  <si>
    <t>Foret CrownLoc 5xd</t>
  </si>
  <si>
    <t>Foret CrownLoc 7xd</t>
  </si>
  <si>
    <t>Casette pour foret</t>
  </si>
  <si>
    <t>Foret Alpha Point TITEX (3xd)</t>
  </si>
  <si>
    <t>Foret Alpha Point TITEX (5xd)</t>
  </si>
  <si>
    <t>Foret Alpha Point TITEX (7xd)</t>
  </si>
  <si>
    <t>Foret Alpha Point TITEX (10xd)</t>
  </si>
  <si>
    <t>Foret KSEM</t>
  </si>
  <si>
    <t xml:space="preserve">Foret spécial </t>
  </si>
  <si>
    <t>Foret spécial Matsuura</t>
  </si>
  <si>
    <t>Taraud SC métrique</t>
  </si>
  <si>
    <t xml:space="preserve">Taraud SC métrique fin </t>
  </si>
  <si>
    <t>Taraud SC UNC</t>
  </si>
  <si>
    <t>Taraud SC UNF</t>
  </si>
  <si>
    <t xml:space="preserve">Taraud SC NPT </t>
  </si>
  <si>
    <t>Taraud SC WHIT</t>
  </si>
  <si>
    <t>Taraud SC WW GAZ</t>
  </si>
  <si>
    <t>Taraud SN queue renforcée métrique</t>
  </si>
  <si>
    <t>Taraud SN queue renforcée métrique fin</t>
  </si>
  <si>
    <t>Taraud SN queue renforcée UNC</t>
  </si>
  <si>
    <t>Taraud SN queue renforcée WHIT</t>
  </si>
  <si>
    <t>Taraud à queue renforcée hélicoïdal métrique</t>
  </si>
  <si>
    <t>Taraud à queue renforcée hélicoïdal métrique fin</t>
  </si>
  <si>
    <t xml:space="preserve">Taraud SN queue dégagée métrique </t>
  </si>
  <si>
    <t>Taraud SN queue dégagée métrique fin</t>
  </si>
  <si>
    <t xml:space="preserve">Taraud SN queue dégagée UNC </t>
  </si>
  <si>
    <t xml:space="preserve">Taraud SN queue dégagée UNF </t>
  </si>
  <si>
    <t>Taraud SN queue dégagée NPT</t>
  </si>
  <si>
    <t>Taraud SN queue dégagée WHIT</t>
  </si>
  <si>
    <t>Taraud SN queue dégagée WW GAZ</t>
  </si>
  <si>
    <t xml:space="preserve">Taraud hélicoïdal métrique </t>
  </si>
  <si>
    <t xml:space="preserve">Taraud hélicoïdal métrique fin </t>
  </si>
  <si>
    <t xml:space="preserve">Taraud SL métrique </t>
  </si>
  <si>
    <t>Taraud SL métrique fin</t>
  </si>
  <si>
    <t xml:space="preserve">Taraud à gauche </t>
  </si>
  <si>
    <t>Meules plates &lt; 200 sans embrevement</t>
  </si>
  <si>
    <t>Meules plates &lt; 200 avec 1 embrevement</t>
  </si>
  <si>
    <t>Meules plates &lt; 200 avec 2 embrevements</t>
  </si>
  <si>
    <t>Meules plates &gt; 200 sans embrevement</t>
  </si>
  <si>
    <t>Meules plates &gt; 200 avec 1 embrevement</t>
  </si>
  <si>
    <t>Meules plates &gt; 200 avec 2 embrevements</t>
  </si>
  <si>
    <t>Meules boisseaux</t>
  </si>
  <si>
    <t>Meules cylindriques sur tige</t>
  </si>
  <si>
    <t>Meules côniques sur tige</t>
  </si>
  <si>
    <t>Meules pour prééquilibrage</t>
  </si>
  <si>
    <t>Meules disque</t>
  </si>
  <si>
    <t>Meules spéciales</t>
  </si>
  <si>
    <t>Dresseur à aiguilles (MCD/MKD/CVD)</t>
  </si>
  <si>
    <t>Carreau diamant à concretion</t>
  </si>
  <si>
    <t>Dresseur diamant à concretion (Att.Cyl.)</t>
  </si>
  <si>
    <t>Dresseur diamant à concretion (Att.Cône)</t>
  </si>
  <si>
    <t>Rolettes pointes uniques</t>
  </si>
  <si>
    <t>Rolettes pointes multiples</t>
  </si>
  <si>
    <t>Dresseur à pointes uniques, Diaform</t>
  </si>
  <si>
    <t>Dresseur à pointes uniques, non taillé à jeter</t>
  </si>
  <si>
    <t>Dresseur non taillé à jeter</t>
  </si>
  <si>
    <t>Suivant plan</t>
  </si>
  <si>
    <t>Alésoir NANOFIX T06</t>
  </si>
  <si>
    <t>Alésoir H7 rainure droite</t>
  </si>
  <si>
    <t>Alésoir H7 hélice à gauche</t>
  </si>
  <si>
    <t>Alésoir H7 coupe descendante</t>
  </si>
  <si>
    <t>Alésoir H7 expansible</t>
  </si>
  <si>
    <t>Alésoir H7 cônique à coupe descendante</t>
  </si>
  <si>
    <t>Alésoir K5 rainure droite</t>
  </si>
  <si>
    <t>Alésoir F7 rainure droite</t>
  </si>
  <si>
    <t>Alésoir H5 rainure droite</t>
  </si>
  <si>
    <t xml:space="preserve">Alésoir spéciaux </t>
  </si>
  <si>
    <t>Outil d'alésage 02°</t>
  </si>
  <si>
    <t xml:space="preserve">Outil à aléser et à dresser </t>
  </si>
  <si>
    <t>Outil d'alésage 62°</t>
  </si>
  <si>
    <t>Outil d'alésage 80°</t>
  </si>
  <si>
    <t>Outil d'alésage 92°</t>
  </si>
  <si>
    <t>Outil d'alésage 93°</t>
  </si>
  <si>
    <t>Outil d'alésage 95°</t>
  </si>
  <si>
    <t>Outil d'alésage 97°</t>
  </si>
  <si>
    <t>Outil d'alésage 98°</t>
  </si>
  <si>
    <t>Outil d'alésage 99°</t>
  </si>
  <si>
    <t>Barre d'alésage multi-fonction ébauche D.30-160  A701</t>
  </si>
  <si>
    <t>Barre d'alésage multi-fonction ébauche D.30-160  A702</t>
  </si>
  <si>
    <t>Barre d'alésage multi-fonction ébauche D.30-160  A703</t>
  </si>
  <si>
    <t>Barre d'alésage multi-fonction ébauche D.30-160  A704</t>
  </si>
  <si>
    <t>Barre d'alésage multi-fonction ébauche D.85-160  A705</t>
  </si>
  <si>
    <t>Barre d'alésage multi-fonction ébauche D.85-160  A706</t>
  </si>
  <si>
    <t>Barre d'alésage ébauche D.18-160  A711</t>
  </si>
  <si>
    <t>Barre d'alésage ébauche D.18-160  A712</t>
  </si>
  <si>
    <t>Barre d'alésage ébauche D.23-160  A713</t>
  </si>
  <si>
    <t>Barre d'alésage ébauche D.23-160  A714</t>
  </si>
  <si>
    <t>Barre d'alésage ébauche D.85-160  A715</t>
  </si>
  <si>
    <t>Barre d'alésage ébauche D.85-160  A716</t>
  </si>
  <si>
    <t>Barre d'alésage finition D.2-8 ; D.8-24 ; D.23-160  A721</t>
  </si>
  <si>
    <t>Barre d'alésage finition D.23-160  A723</t>
  </si>
  <si>
    <t>Barre d'alésage finition D.23-160  A724</t>
  </si>
  <si>
    <t>Barre d'alésage finition D.10-22 ; D.23-160  A725</t>
  </si>
  <si>
    <t>Barre d'alésage finition</t>
  </si>
  <si>
    <t>AR pour usage général</t>
  </si>
  <si>
    <t>AR pour acier 80 &lt; 120</t>
  </si>
  <si>
    <t>Borazon</t>
  </si>
  <si>
    <t>Rubina</t>
  </si>
  <si>
    <t>Vitrifié (abrasifs alumineux)</t>
  </si>
  <si>
    <t>Dresseur statique</t>
  </si>
  <si>
    <t>Dresseur rotatif (molette)</t>
  </si>
  <si>
    <t>Corps NANOFIX</t>
  </si>
  <si>
    <t>Plaquette(s) à fixation mécanique</t>
  </si>
  <si>
    <t>10- Outil à charioter (45°)</t>
  </si>
  <si>
    <t>20- Outil Neutre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</si>
</sst>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u/>
      <sz val="24"/>
      <color indexed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8"/>
      <color theme="1"/>
      <name val="Calibri"/>
      <family val="2"/>
      <scheme val="minor"/>
    </font>
    <font>
      <b/>
      <u/>
      <sz val="24"/>
      <color rgb="FFFF0000"/>
      <name val="Arial Black"/>
      <family val="2"/>
    </font>
    <font>
      <b/>
      <u/>
      <sz val="10"/>
      <name val="Arial"/>
      <family val="2"/>
    </font>
    <font>
      <sz val="8"/>
      <color theme="1"/>
      <name val="Wingdings 3"/>
      <family val="1"/>
      <charset val="2"/>
    </font>
    <font>
      <b/>
      <u/>
      <sz val="12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u/>
      <sz val="10"/>
      <name val="Arial"/>
      <family val="2"/>
    </font>
    <font>
      <b/>
      <sz val="12"/>
      <name val="Arial"/>
      <family val="2"/>
    </font>
    <font>
      <b/>
      <sz val="15"/>
      <color indexed="10"/>
      <name val="Arial"/>
      <family val="2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rgb="FFFF0000"/>
      <name val="Arial"/>
      <family val="2"/>
    </font>
    <font>
      <b/>
      <sz val="18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13"/>
      </patternFill>
    </fill>
    <fill>
      <patternFill patternType="solid">
        <fgColor rgb="FFFFFF6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5" tint="-0.249977111117893"/>
        <bgColor indexed="64"/>
      </patternFill>
    </fill>
  </fills>
  <borders count="3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4" fillId="0" borderId="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17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9" fillId="5" borderId="10" xfId="0" applyFont="1" applyFill="1" applyBorder="1"/>
    <xf numFmtId="0" fontId="0" fillId="5" borderId="0" xfId="0" applyFill="1"/>
    <xf numFmtId="0" fontId="0" fillId="5" borderId="10" xfId="0" applyFill="1" applyBorder="1"/>
    <xf numFmtId="0" fontId="0" fillId="5" borderId="11" xfId="0" applyFill="1" applyBorder="1"/>
    <xf numFmtId="0" fontId="0" fillId="5" borderId="23" xfId="0" applyFill="1" applyBorder="1"/>
    <xf numFmtId="0" fontId="0" fillId="0" borderId="20" xfId="0" applyFill="1" applyBorder="1"/>
    <xf numFmtId="0" fontId="9" fillId="6" borderId="10" xfId="0" applyFont="1" applyFill="1" applyBorder="1"/>
    <xf numFmtId="0" fontId="0" fillId="6" borderId="0" xfId="0" applyFill="1"/>
    <xf numFmtId="0" fontId="0" fillId="6" borderId="10" xfId="0" applyFill="1" applyBorder="1"/>
    <xf numFmtId="0" fontId="10" fillId="6" borderId="10" xfId="0" applyFont="1" applyFill="1" applyBorder="1"/>
    <xf numFmtId="0" fontId="9" fillId="7" borderId="10" xfId="0" applyFont="1" applyFill="1" applyBorder="1"/>
    <xf numFmtId="0" fontId="0" fillId="7" borderId="0" xfId="0" applyFill="1"/>
    <xf numFmtId="0" fontId="0" fillId="7" borderId="19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23" xfId="0" applyFill="1" applyBorder="1"/>
    <xf numFmtId="0" fontId="0" fillId="7" borderId="24" xfId="0" applyFill="1" applyBorder="1"/>
    <xf numFmtId="1" fontId="0" fillId="7" borderId="0" xfId="0" applyNumberFormat="1" applyFill="1"/>
    <xf numFmtId="1" fontId="0" fillId="7" borderId="0" xfId="0" quotePrefix="1" applyNumberFormat="1" applyFill="1"/>
    <xf numFmtId="0" fontId="0" fillId="0" borderId="25" xfId="0" applyBorder="1"/>
    <xf numFmtId="0" fontId="0" fillId="8" borderId="10" xfId="0" applyFill="1" applyBorder="1"/>
    <xf numFmtId="0" fontId="0" fillId="8" borderId="11" xfId="0" applyFill="1" applyBorder="1"/>
    <xf numFmtId="0" fontId="7" fillId="2" borderId="9" xfId="0" applyFont="1" applyFill="1" applyBorder="1" applyAlignment="1">
      <alignment horizontal="center"/>
    </xf>
    <xf numFmtId="0" fontId="0" fillId="2" borderId="26" xfId="0" applyFill="1" applyBorder="1"/>
    <xf numFmtId="0" fontId="0" fillId="2" borderId="28" xfId="0" applyFill="1" applyBorder="1" applyAlignment="1">
      <alignment horizontal="center" vertical="center"/>
    </xf>
    <xf numFmtId="0" fontId="0" fillId="2" borderId="29" xfId="0" applyFill="1" applyBorder="1" applyAlignment="1">
      <alignment wrapText="1"/>
    </xf>
    <xf numFmtId="0" fontId="0" fillId="2" borderId="30" xfId="0" applyFill="1" applyBorder="1" applyAlignment="1">
      <alignment horizontal="center" vertical="center"/>
    </xf>
    <xf numFmtId="0" fontId="0" fillId="2" borderId="15" xfId="0" applyFill="1" applyBorder="1" applyAlignment="1">
      <alignment wrapText="1"/>
    </xf>
    <xf numFmtId="0" fontId="0" fillId="2" borderId="16" xfId="0" applyFill="1" applyBorder="1" applyAlignment="1">
      <alignment horizontal="center" vertical="center"/>
    </xf>
    <xf numFmtId="0" fontId="0" fillId="2" borderId="29" xfId="0" applyFill="1" applyBorder="1"/>
    <xf numFmtId="0" fontId="0" fillId="2" borderId="15" xfId="0" applyFill="1" applyBorder="1"/>
    <xf numFmtId="0" fontId="13" fillId="2" borderId="27" xfId="0" applyFont="1" applyFill="1" applyBorder="1" applyAlignment="1">
      <alignment horizontal="center"/>
    </xf>
    <xf numFmtId="0" fontId="0" fillId="0" borderId="22" xfId="0" applyBorder="1"/>
    <xf numFmtId="0" fontId="0" fillId="8" borderId="9" xfId="0" applyFill="1" applyBorder="1" applyAlignment="1">
      <alignment horizontal="center" vertical="center"/>
    </xf>
    <xf numFmtId="0" fontId="0" fillId="9" borderId="0" xfId="0" applyFill="1"/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11" borderId="14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8" fillId="0" borderId="2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2" fillId="4" borderId="31" xfId="0" applyFont="1" applyFill="1" applyBorder="1" applyAlignment="1">
      <alignment horizontal="center" vertical="center"/>
    </xf>
    <xf numFmtId="0" fontId="9" fillId="12" borderId="10" xfId="0" applyFont="1" applyFill="1" applyBorder="1"/>
    <xf numFmtId="0" fontId="0" fillId="12" borderId="0" xfId="0" applyFill="1"/>
    <xf numFmtId="0" fontId="0" fillId="12" borderId="19" xfId="0" applyFill="1" applyBorder="1"/>
    <xf numFmtId="0" fontId="0" fillId="12" borderId="10" xfId="0" applyFill="1" applyBorder="1"/>
    <xf numFmtId="0" fontId="10" fillId="12" borderId="10" xfId="0" applyFont="1" applyFill="1" applyBorder="1"/>
    <xf numFmtId="0" fontId="7" fillId="13" borderId="9" xfId="0" applyFont="1" applyFill="1" applyBorder="1" applyAlignment="1">
      <alignment horizontal="center"/>
    </xf>
    <xf numFmtId="0" fontId="14" fillId="10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19" xfId="0" applyFill="1" applyBorder="1" applyAlignment="1">
      <alignment vertical="center"/>
    </xf>
    <xf numFmtId="0" fontId="0" fillId="8" borderId="24" xfId="0" applyFill="1" applyBorder="1" applyAlignment="1">
      <alignment vertical="center"/>
    </xf>
    <xf numFmtId="0" fontId="0" fillId="8" borderId="10" xfId="0" applyFill="1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7" fillId="13" borderId="33" xfId="0" applyFont="1" applyFill="1" applyBorder="1" applyAlignment="1">
      <alignment horizontal="center"/>
    </xf>
    <xf numFmtId="0" fontId="0" fillId="2" borderId="34" xfId="0" applyFill="1" applyBorder="1" applyAlignment="1">
      <alignment horizontal="center" vertical="center"/>
    </xf>
    <xf numFmtId="0" fontId="7" fillId="13" borderId="29" xfId="0" applyFont="1" applyFill="1" applyBorder="1" applyAlignment="1">
      <alignment horizontal="center"/>
    </xf>
    <xf numFmtId="0" fontId="0" fillId="13" borderId="29" xfId="0" applyFill="1" applyBorder="1"/>
    <xf numFmtId="0" fontId="0" fillId="13" borderId="15" xfId="0" applyFill="1" applyBorder="1"/>
    <xf numFmtId="0" fontId="0" fillId="2" borderId="35" xfId="0" applyFill="1" applyBorder="1" applyAlignment="1">
      <alignment horizontal="center" vertical="center"/>
    </xf>
    <xf numFmtId="0" fontId="16" fillId="13" borderId="29" xfId="0" applyFont="1" applyFill="1" applyBorder="1" applyAlignment="1">
      <alignment horizontal="center"/>
    </xf>
    <xf numFmtId="0" fontId="7" fillId="13" borderId="27" xfId="0" applyFont="1" applyFill="1" applyBorder="1" applyAlignment="1">
      <alignment horizontal="center"/>
    </xf>
    <xf numFmtId="0" fontId="17" fillId="2" borderId="0" xfId="0" applyFont="1" applyFill="1" applyAlignment="1">
      <alignment horizontal="center" vertical="center"/>
    </xf>
    <xf numFmtId="0" fontId="0" fillId="6" borderId="0" xfId="0" applyFill="1" applyAlignment="1">
      <alignment horizontal="right"/>
    </xf>
    <xf numFmtId="49" fontId="0" fillId="12" borderId="0" xfId="0" applyNumberFormat="1" applyFill="1"/>
    <xf numFmtId="49" fontId="0" fillId="12" borderId="0" xfId="0" applyNumberFormat="1" applyFill="1" applyAlignment="1">
      <alignment horizontal="right"/>
    </xf>
    <xf numFmtId="0" fontId="0" fillId="12" borderId="0" xfId="0" applyFill="1" applyAlignment="1">
      <alignment horizontal="right"/>
    </xf>
    <xf numFmtId="49" fontId="0" fillId="12" borderId="0" xfId="0" quotePrefix="1" applyNumberFormat="1" applyFill="1" applyAlignment="1">
      <alignment horizontal="right"/>
    </xf>
    <xf numFmtId="1" fontId="0" fillId="12" borderId="0" xfId="0" applyNumberFormat="1" applyFill="1"/>
    <xf numFmtId="0" fontId="17" fillId="2" borderId="0" xfId="0" applyFont="1" applyFill="1"/>
    <xf numFmtId="0" fontId="2" fillId="4" borderId="4" xfId="0" applyFont="1" applyFill="1" applyBorder="1" applyAlignment="1" applyProtection="1">
      <alignment horizontal="center" vertical="center" wrapText="1"/>
      <protection locked="0"/>
    </xf>
    <xf numFmtId="0" fontId="18" fillId="2" borderId="4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1104900</xdr:colOff>
      <xdr:row>30</xdr:row>
      <xdr:rowOff>90487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C663A4A-5D5B-4ADB-A109-56D425D300FC}"/>
            </a:ext>
          </a:extLst>
        </xdr:cNvPr>
        <xdr:cNvSpPr txBox="1"/>
      </xdr:nvSpPr>
      <xdr:spPr>
        <a:xfrm>
          <a:off x="6762750" y="82057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1104900</xdr:colOff>
      <xdr:row>0</xdr:row>
      <xdr:rowOff>90487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A2D1E05-C1DA-475D-8641-EAF7CFFA31C5}"/>
            </a:ext>
          </a:extLst>
        </xdr:cNvPr>
        <xdr:cNvSpPr txBox="1"/>
      </xdr:nvSpPr>
      <xdr:spPr>
        <a:xfrm>
          <a:off x="6762750" y="23002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87202-1547-4010-A9FB-445EA4FC5564}">
  <sheetPr codeName="Feuil1"/>
  <dimension ref="A1:M45"/>
  <sheetViews>
    <sheetView tabSelected="1" workbookViewId="0">
      <selection activeCell="E5" sqref="E5"/>
    </sheetView>
  </sheetViews>
  <sheetFormatPr baseColWidth="10" defaultRowHeight="15" x14ac:dyDescent="0.25"/>
  <cols>
    <col min="1" max="1" width="22.7109375" bestFit="1" customWidth="1"/>
    <col min="2" max="2" width="5.7109375" customWidth="1"/>
    <col min="3" max="3" width="25.7109375" customWidth="1"/>
    <col min="4" max="4" width="2.28515625" customWidth="1"/>
    <col min="5" max="5" width="25.7109375" customWidth="1"/>
    <col min="6" max="6" width="2.7109375" customWidth="1"/>
    <col min="7" max="7" width="25.7109375" customWidth="1"/>
    <col min="8" max="8" width="2.7109375" customWidth="1"/>
    <col min="9" max="9" width="17.7109375" customWidth="1"/>
    <col min="10" max="10" width="2.7109375" customWidth="1"/>
    <col min="11" max="11" width="17.7109375" customWidth="1"/>
    <col min="12" max="12" width="2.7109375" customWidth="1"/>
    <col min="13" max="13" width="17.7109375" customWidth="1"/>
  </cols>
  <sheetData>
    <row r="1" spans="1:13" ht="15.75" thickBot="1" x14ac:dyDescent="0.3">
      <c r="J1" s="8"/>
      <c r="L1" s="8"/>
    </row>
    <row r="2" spans="1:13" ht="33" thickTop="1" thickBot="1" x14ac:dyDescent="0.3">
      <c r="A2" s="94" t="s">
        <v>91</v>
      </c>
      <c r="C2" s="4" t="s">
        <v>2</v>
      </c>
      <c r="D2" s="1"/>
      <c r="E2" s="4" t="s">
        <v>3</v>
      </c>
      <c r="F2" s="1"/>
      <c r="G2" s="4" t="s">
        <v>4</v>
      </c>
      <c r="H2" s="1"/>
      <c r="I2" s="5" t="s">
        <v>5</v>
      </c>
      <c r="J2" s="12"/>
      <c r="K2" s="6" t="s">
        <v>1</v>
      </c>
      <c r="L2" s="9"/>
      <c r="M2" s="7" t="s">
        <v>6</v>
      </c>
    </row>
    <row r="3" spans="1:13" ht="15.75" thickBot="1" x14ac:dyDescent="0.3">
      <c r="A3" s="95"/>
      <c r="D3" s="2"/>
      <c r="J3" s="10"/>
      <c r="L3" s="10"/>
    </row>
    <row r="4" spans="1:13" ht="35.1" customHeight="1" thickBot="1" x14ac:dyDescent="0.3">
      <c r="A4" s="96" t="s">
        <v>0</v>
      </c>
      <c r="C4" s="90" t="str">
        <f>VLOOKUP(C5,Feuil2!C4:D14,2,0)</f>
        <v>X</v>
      </c>
      <c r="D4" s="91"/>
      <c r="E4" s="90" t="str">
        <f>VLOOKUP(E5,Feuil2!E4:F52,2,0)</f>
        <v>C</v>
      </c>
      <c r="F4" s="92"/>
      <c r="G4" s="90" t="str">
        <f>VLOOKUP(G5,Feuil2!G3:H225,2,0)</f>
        <v>X</v>
      </c>
      <c r="H4" s="93"/>
      <c r="I4" s="49" t="e">
        <f>VLOOKUP(I5,Feuil2!I33:J36,2,0)</f>
        <v>#N/A</v>
      </c>
      <c r="J4" s="13"/>
      <c r="K4" s="50" t="e">
        <f>VLOOKUP(K5,Feuil2!K30:L52,2,0)</f>
        <v>#N/A</v>
      </c>
      <c r="L4" s="11"/>
      <c r="M4" s="51" t="s">
        <v>7</v>
      </c>
    </row>
    <row r="5" spans="1:13" ht="39.950000000000003" customHeight="1" thickTop="1" thickBot="1" x14ac:dyDescent="0.3">
      <c r="A5" s="97"/>
      <c r="B5" s="33"/>
      <c r="C5" s="63" t="s">
        <v>30</v>
      </c>
      <c r="D5" s="3"/>
      <c r="E5" s="89" t="s">
        <v>11</v>
      </c>
      <c r="F5" s="54"/>
      <c r="G5" s="89" t="s">
        <v>30</v>
      </c>
      <c r="H5" s="54"/>
      <c r="I5" s="64" t="s">
        <v>30</v>
      </c>
      <c r="J5" s="55"/>
      <c r="K5" s="64" t="s">
        <v>30</v>
      </c>
      <c r="L5" s="55"/>
      <c r="M5" s="56" t="s">
        <v>83</v>
      </c>
    </row>
    <row r="6" spans="1:13" x14ac:dyDescent="0.25">
      <c r="J6" s="8"/>
      <c r="L6" s="8"/>
    </row>
    <row r="7" spans="1:13" x14ac:dyDescent="0.25">
      <c r="J7" s="8"/>
    </row>
    <row r="8" spans="1:13" x14ac:dyDescent="0.25">
      <c r="J8" s="8"/>
    </row>
    <row r="9" spans="1:13" x14ac:dyDescent="0.25">
      <c r="J9" s="8"/>
    </row>
    <row r="10" spans="1:13" x14ac:dyDescent="0.25">
      <c r="J10" s="8"/>
    </row>
    <row r="17" spans="11:11" x14ac:dyDescent="0.25">
      <c r="K17" cm="1">
        <f t="array" ref="K17">_xlfn.IFS(D25&gt;=D20,D20-2,D25&lt;D20,D25)</f>
        <v>-2</v>
      </c>
    </row>
    <row r="44" ht="15" customHeight="1" x14ac:dyDescent="0.25"/>
    <row r="45" ht="15" customHeight="1" x14ac:dyDescent="0.25"/>
  </sheetData>
  <mergeCells count="2">
    <mergeCell ref="A2:A3"/>
    <mergeCell ref="A4:A5"/>
  </mergeCells>
  <phoneticPr fontId="11" type="noConversion"/>
  <dataValidations count="3">
    <dataValidation type="list" allowBlank="1" showInputMessage="1" showErrorMessage="1" promptTitle="Genre d'outil" prompt="Selectionner genre d'outil" sqref="C5" xr:uid="{B0060F63-26FE-4066-90BD-A74156643BA0}">
      <formula1>GENRE</formula1>
    </dataValidation>
    <dataValidation type="list" allowBlank="1" showInputMessage="1" showErrorMessage="1" sqref="E5" xr:uid="{71172F7D-2073-49B9-AAFB-78D073F16BDA}">
      <formula1>INDIRECT($C5)</formula1>
    </dataValidation>
    <dataValidation type="list" showErrorMessage="1" sqref="G5" xr:uid="{80C701F7-7B18-416A-82AE-DE8CF7DF306A}">
      <formula1>INDIRECT($E5)</formula1>
    </dataValidation>
  </dataValidations>
  <pageMargins left="0.7" right="0.7" top="0.75" bottom="0.75" header="0.3" footer="0.3"/>
  <pageSetup paperSize="9" orientation="portrait" r:id="rId1"/>
  <headerFooter>
    <oddFooter>&amp;L_x000D_&amp;1#&amp;"Calibri"&amp;10&amp;K000000 Sensitivity: Confidential (i3)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1ED101-47DD-4D0E-B6A9-FF160C0D9BD6}">
          <x14:formula1>
            <xm:f>Feuil2!$I$33:$I$36</xm:f>
          </x14:formula1>
          <xm:sqref>I5</xm:sqref>
        </x14:dataValidation>
        <x14:dataValidation type="list" allowBlank="1" showInputMessage="1" showErrorMessage="1" xr:uid="{066BC870-CA02-46C2-BE1A-DCB6CD4E9F75}">
          <x14:formula1>
            <xm:f>Feuil2!$K$30:$K$52</xm:f>
          </x14:formula1>
          <xm:sqref>K5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BE58E-2995-43D3-BDDA-2661FE044B2A}">
  <sheetPr codeName="Feuil2"/>
  <dimension ref="A1:N225"/>
  <sheetViews>
    <sheetView topLeftCell="D1" zoomScale="115" zoomScaleNormal="115" workbookViewId="0">
      <selection activeCell="O8" sqref="O8"/>
    </sheetView>
  </sheetViews>
  <sheetFormatPr baseColWidth="10" defaultRowHeight="15" x14ac:dyDescent="0.25"/>
  <cols>
    <col min="1" max="1" width="30.7109375" customWidth="1"/>
    <col min="3" max="3" width="25.7109375" customWidth="1"/>
    <col min="4" max="4" width="8.7109375" customWidth="1"/>
    <col min="5" max="5" width="30.7109375" customWidth="1"/>
    <col min="6" max="6" width="8.7109375" customWidth="1"/>
    <col min="7" max="7" width="75.7109375" customWidth="1"/>
    <col min="9" max="9" width="25.7109375" customWidth="1"/>
    <col min="10" max="10" width="8.7109375" customWidth="1"/>
    <col min="11" max="11" width="15.7109375" customWidth="1"/>
  </cols>
  <sheetData>
    <row r="1" spans="1:14" ht="15.75" thickBot="1" x14ac:dyDescent="0.3">
      <c r="A1" s="69" t="s">
        <v>111</v>
      </c>
      <c r="E1" s="71" t="s">
        <v>118</v>
      </c>
      <c r="G1" s="81" t="s">
        <v>126</v>
      </c>
      <c r="I1" s="88" t="s">
        <v>5</v>
      </c>
      <c r="K1" s="98" t="s">
        <v>152</v>
      </c>
      <c r="L1" s="98"/>
    </row>
    <row r="2" spans="1:14" ht="15.75" thickBot="1" x14ac:dyDescent="0.3">
      <c r="G2" s="36" t="s">
        <v>113</v>
      </c>
    </row>
    <row r="3" spans="1:14" ht="16.5" thickBot="1" x14ac:dyDescent="0.3">
      <c r="A3" s="52" t="s">
        <v>30</v>
      </c>
      <c r="B3" s="53" t="s">
        <v>7</v>
      </c>
      <c r="C3" s="70" t="s">
        <v>117</v>
      </c>
      <c r="D3" s="46"/>
      <c r="E3" s="36" t="s">
        <v>113</v>
      </c>
      <c r="F3" s="37"/>
      <c r="G3" s="20" t="s">
        <v>30</v>
      </c>
      <c r="H3" s="82" t="s">
        <v>7</v>
      </c>
      <c r="I3" s="14" t="s">
        <v>31</v>
      </c>
      <c r="J3" s="15"/>
      <c r="K3" s="24" t="s">
        <v>38</v>
      </c>
      <c r="L3" s="25"/>
      <c r="M3" s="25"/>
      <c r="N3" s="26"/>
    </row>
    <row r="4" spans="1:14" x14ac:dyDescent="0.25">
      <c r="A4" s="48" t="s">
        <v>95</v>
      </c>
      <c r="B4" s="48" t="s">
        <v>0</v>
      </c>
      <c r="C4" s="47" t="s">
        <v>30</v>
      </c>
      <c r="D4" s="65" t="s">
        <v>7</v>
      </c>
      <c r="E4" s="45" t="s">
        <v>30</v>
      </c>
      <c r="F4" s="38" t="s">
        <v>7</v>
      </c>
      <c r="G4" s="22" t="s">
        <v>337</v>
      </c>
      <c r="H4" s="21">
        <v>10</v>
      </c>
      <c r="I4" s="16" t="s">
        <v>30</v>
      </c>
      <c r="J4" s="15" t="s">
        <v>7</v>
      </c>
      <c r="K4" s="27" t="s">
        <v>30</v>
      </c>
      <c r="L4" s="31" t="s">
        <v>7</v>
      </c>
      <c r="M4" s="25"/>
      <c r="N4" s="26"/>
    </row>
    <row r="5" spans="1:14" x14ac:dyDescent="0.25">
      <c r="A5" s="48" t="s">
        <v>92</v>
      </c>
      <c r="B5" s="48" t="s">
        <v>93</v>
      </c>
      <c r="C5" s="34" t="s">
        <v>97</v>
      </c>
      <c r="D5" s="66">
        <v>2</v>
      </c>
      <c r="E5" s="39" t="s">
        <v>11</v>
      </c>
      <c r="F5" s="40" t="s">
        <v>8</v>
      </c>
      <c r="G5" s="22" t="s">
        <v>338</v>
      </c>
      <c r="H5" s="21">
        <v>20</v>
      </c>
      <c r="I5" s="16" t="s">
        <v>32</v>
      </c>
      <c r="J5" s="15" t="s">
        <v>33</v>
      </c>
      <c r="K5" s="27" t="s">
        <v>39</v>
      </c>
      <c r="L5" s="32" t="s">
        <v>40</v>
      </c>
      <c r="M5" s="25"/>
      <c r="N5" s="26"/>
    </row>
    <row r="6" spans="1:14" x14ac:dyDescent="0.25">
      <c r="A6" s="48" t="s">
        <v>96</v>
      </c>
      <c r="B6" s="48" t="s">
        <v>94</v>
      </c>
      <c r="C6" s="68" t="s">
        <v>87</v>
      </c>
      <c r="D6" s="66">
        <v>3</v>
      </c>
      <c r="E6" s="39" t="s">
        <v>101</v>
      </c>
      <c r="F6" s="40" t="s">
        <v>9</v>
      </c>
      <c r="G6" s="22" t="s">
        <v>13</v>
      </c>
      <c r="H6" s="21">
        <v>23</v>
      </c>
      <c r="I6" s="16" t="s">
        <v>36</v>
      </c>
      <c r="J6" s="15" t="s">
        <v>34</v>
      </c>
      <c r="K6" s="27" t="s">
        <v>62</v>
      </c>
      <c r="L6" s="32" t="s">
        <v>41</v>
      </c>
      <c r="M6" s="25"/>
      <c r="N6" s="26"/>
    </row>
    <row r="7" spans="1:14" ht="15.75" thickBot="1" x14ac:dyDescent="0.3">
      <c r="C7" s="34" t="s">
        <v>98</v>
      </c>
      <c r="D7" s="66">
        <v>4</v>
      </c>
      <c r="E7" s="41" t="s">
        <v>12</v>
      </c>
      <c r="F7" s="42" t="s">
        <v>10</v>
      </c>
      <c r="G7" s="22" t="s">
        <v>14</v>
      </c>
      <c r="H7" s="21">
        <v>24</v>
      </c>
      <c r="I7" s="17" t="s">
        <v>37</v>
      </c>
      <c r="J7" s="18" t="s">
        <v>35</v>
      </c>
      <c r="K7" s="27" t="s">
        <v>63</v>
      </c>
      <c r="L7" s="32" t="s">
        <v>42</v>
      </c>
      <c r="M7" s="25"/>
      <c r="N7" s="26"/>
    </row>
    <row r="8" spans="1:14" x14ac:dyDescent="0.25">
      <c r="C8" s="34" t="s">
        <v>88</v>
      </c>
      <c r="D8" s="66">
        <v>5</v>
      </c>
      <c r="E8" s="36" t="s">
        <v>112</v>
      </c>
      <c r="F8" s="72"/>
      <c r="G8" s="22" t="s">
        <v>15</v>
      </c>
      <c r="H8" s="21">
        <v>25</v>
      </c>
      <c r="I8" s="2"/>
      <c r="J8" s="19"/>
      <c r="K8" s="27" t="s">
        <v>64</v>
      </c>
      <c r="L8" s="32" t="s">
        <v>43</v>
      </c>
      <c r="M8" s="25"/>
      <c r="N8" s="26"/>
    </row>
    <row r="9" spans="1:14" x14ac:dyDescent="0.25">
      <c r="C9" s="34" t="s">
        <v>89</v>
      </c>
      <c r="D9" s="66">
        <v>6</v>
      </c>
      <c r="E9" s="45" t="s">
        <v>30</v>
      </c>
      <c r="F9" s="38" t="s">
        <v>7</v>
      </c>
      <c r="G9" s="22" t="s">
        <v>16</v>
      </c>
      <c r="H9" s="21">
        <v>30</v>
      </c>
      <c r="I9" s="2"/>
      <c r="J9" s="10"/>
      <c r="K9" s="27" t="s">
        <v>65</v>
      </c>
      <c r="L9" s="32" t="s">
        <v>44</v>
      </c>
      <c r="M9" s="25"/>
      <c r="N9" s="26"/>
    </row>
    <row r="10" spans="1:14" x14ac:dyDescent="0.25">
      <c r="C10" s="34" t="s">
        <v>90</v>
      </c>
      <c r="D10" s="66">
        <v>7</v>
      </c>
      <c r="E10" s="43" t="s">
        <v>102</v>
      </c>
      <c r="F10" s="40" t="s">
        <v>84</v>
      </c>
      <c r="G10" s="22" t="s">
        <v>17</v>
      </c>
      <c r="H10" s="21">
        <v>32</v>
      </c>
      <c r="I10" s="2"/>
      <c r="J10" s="10"/>
      <c r="K10" s="27" t="s">
        <v>66</v>
      </c>
      <c r="L10" s="32" t="s">
        <v>45</v>
      </c>
      <c r="M10" s="25"/>
      <c r="N10" s="26"/>
    </row>
    <row r="11" spans="1:14" x14ac:dyDescent="0.25">
      <c r="C11" s="34" t="s">
        <v>99</v>
      </c>
      <c r="D11" s="66">
        <v>8</v>
      </c>
      <c r="E11" s="43" t="s">
        <v>11</v>
      </c>
      <c r="F11" s="40" t="s">
        <v>8</v>
      </c>
      <c r="G11" s="22" t="s">
        <v>18</v>
      </c>
      <c r="H11" s="21">
        <v>33</v>
      </c>
      <c r="I11" s="2"/>
      <c r="J11" s="10"/>
      <c r="K11" s="27" t="s">
        <v>67</v>
      </c>
      <c r="L11" s="32" t="s">
        <v>46</v>
      </c>
      <c r="M11" s="25"/>
      <c r="N11" s="26"/>
    </row>
    <row r="12" spans="1:14" x14ac:dyDescent="0.25">
      <c r="C12" s="34" t="s">
        <v>100</v>
      </c>
      <c r="D12" s="66" t="s">
        <v>84</v>
      </c>
      <c r="E12" s="43" t="s">
        <v>103</v>
      </c>
      <c r="F12" s="40" t="s">
        <v>9</v>
      </c>
      <c r="G12" s="22" t="s">
        <v>19</v>
      </c>
      <c r="H12" s="21">
        <v>35</v>
      </c>
      <c r="I12" s="2"/>
      <c r="J12" s="10"/>
      <c r="K12" s="27" t="s">
        <v>68</v>
      </c>
      <c r="L12" s="32" t="s">
        <v>47</v>
      </c>
      <c r="M12" s="25"/>
      <c r="N12" s="26"/>
    </row>
    <row r="13" spans="1:14" x14ac:dyDescent="0.25">
      <c r="C13" s="34" t="s">
        <v>115</v>
      </c>
      <c r="D13" s="66" t="s">
        <v>85</v>
      </c>
      <c r="E13" s="43" t="s">
        <v>104</v>
      </c>
      <c r="F13" s="40" t="s">
        <v>35</v>
      </c>
      <c r="G13" s="22" t="s">
        <v>20</v>
      </c>
      <c r="H13" s="21">
        <v>39</v>
      </c>
      <c r="I13" s="2"/>
      <c r="J13" s="10"/>
      <c r="K13" s="27" t="s">
        <v>69</v>
      </c>
      <c r="L13" s="32" t="s">
        <v>48</v>
      </c>
      <c r="M13" s="25"/>
      <c r="N13" s="26"/>
    </row>
    <row r="14" spans="1:14" ht="15.75" thickBot="1" x14ac:dyDescent="0.3">
      <c r="C14" s="35" t="s">
        <v>116</v>
      </c>
      <c r="D14" s="67" t="s">
        <v>8</v>
      </c>
      <c r="E14" s="44" t="s">
        <v>105</v>
      </c>
      <c r="F14" s="42" t="s">
        <v>86</v>
      </c>
      <c r="G14" s="22" t="s">
        <v>21</v>
      </c>
      <c r="H14" s="21">
        <v>43</v>
      </c>
      <c r="I14" s="2"/>
      <c r="J14" s="10"/>
      <c r="K14" s="27" t="s">
        <v>70</v>
      </c>
      <c r="L14" s="32" t="s">
        <v>49</v>
      </c>
      <c r="M14" s="25"/>
      <c r="N14" s="26"/>
    </row>
    <row r="15" spans="1:14" x14ac:dyDescent="0.25">
      <c r="E15" s="73" t="s">
        <v>114</v>
      </c>
      <c r="F15" s="74"/>
      <c r="G15" s="22" t="s">
        <v>22</v>
      </c>
      <c r="H15" s="21">
        <v>44</v>
      </c>
      <c r="I15" s="2"/>
      <c r="J15" s="10"/>
      <c r="K15" s="27" t="s">
        <v>71</v>
      </c>
      <c r="L15" s="32" t="s">
        <v>50</v>
      </c>
      <c r="M15" s="25"/>
      <c r="N15" s="26"/>
    </row>
    <row r="16" spans="1:14" x14ac:dyDescent="0.25">
      <c r="E16" s="75" t="s">
        <v>30</v>
      </c>
      <c r="F16" s="40"/>
      <c r="G16" s="22" t="s">
        <v>23</v>
      </c>
      <c r="H16" s="21">
        <v>55</v>
      </c>
      <c r="I16" s="2"/>
      <c r="J16" s="10"/>
      <c r="K16" s="27" t="s">
        <v>72</v>
      </c>
      <c r="L16" s="32" t="s">
        <v>51</v>
      </c>
      <c r="M16" s="25"/>
      <c r="N16" s="26"/>
    </row>
    <row r="17" spans="5:14" x14ac:dyDescent="0.25">
      <c r="E17" s="76" t="s">
        <v>102</v>
      </c>
      <c r="F17" s="40" t="s">
        <v>84</v>
      </c>
      <c r="G17" s="23" t="s">
        <v>24</v>
      </c>
      <c r="H17" s="21">
        <v>63</v>
      </c>
      <c r="I17" s="2"/>
      <c r="J17" s="10"/>
      <c r="K17" s="27" t="s">
        <v>73</v>
      </c>
      <c r="L17" s="32" t="s">
        <v>52</v>
      </c>
      <c r="M17" s="25"/>
      <c r="N17" s="26"/>
    </row>
    <row r="18" spans="5:14" x14ac:dyDescent="0.25">
      <c r="E18" s="76" t="s">
        <v>11</v>
      </c>
      <c r="F18" s="40" t="s">
        <v>8</v>
      </c>
      <c r="G18" s="22" t="s">
        <v>25</v>
      </c>
      <c r="H18" s="21">
        <v>64</v>
      </c>
      <c r="I18" s="2"/>
      <c r="J18" s="10"/>
      <c r="K18" s="27" t="s">
        <v>75</v>
      </c>
      <c r="L18" s="32" t="s">
        <v>53</v>
      </c>
      <c r="M18" s="25"/>
      <c r="N18" s="26"/>
    </row>
    <row r="19" spans="5:14" ht="15.75" thickBot="1" x14ac:dyDescent="0.3">
      <c r="E19" s="77" t="s">
        <v>106</v>
      </c>
      <c r="F19" s="78" t="s">
        <v>35</v>
      </c>
      <c r="G19" s="22" t="s">
        <v>26</v>
      </c>
      <c r="H19" s="21">
        <v>65</v>
      </c>
      <c r="I19" s="2"/>
      <c r="J19" s="10"/>
      <c r="K19" s="27" t="s">
        <v>74</v>
      </c>
      <c r="L19" s="32" t="s">
        <v>54</v>
      </c>
      <c r="M19" s="25"/>
      <c r="N19" s="26"/>
    </row>
    <row r="20" spans="5:14" x14ac:dyDescent="0.25">
      <c r="E20" s="73" t="s">
        <v>88</v>
      </c>
      <c r="F20" s="38"/>
      <c r="G20" s="22" t="s">
        <v>27</v>
      </c>
      <c r="H20" s="21">
        <v>92</v>
      </c>
      <c r="I20" s="2"/>
      <c r="J20" s="10"/>
      <c r="K20" s="27" t="s">
        <v>76</v>
      </c>
      <c r="L20" s="32" t="s">
        <v>55</v>
      </c>
      <c r="M20" s="25"/>
      <c r="N20" s="26"/>
    </row>
    <row r="21" spans="5:14" x14ac:dyDescent="0.25">
      <c r="E21" s="79" t="s">
        <v>30</v>
      </c>
      <c r="F21" s="40"/>
      <c r="G21" s="22" t="s">
        <v>28</v>
      </c>
      <c r="H21" s="21">
        <v>93</v>
      </c>
      <c r="J21" s="10"/>
      <c r="K21" s="27" t="s">
        <v>77</v>
      </c>
      <c r="L21" s="32" t="s">
        <v>56</v>
      </c>
      <c r="M21" s="25"/>
      <c r="N21" s="26"/>
    </row>
    <row r="22" spans="5:14" ht="15.75" thickBot="1" x14ac:dyDescent="0.3">
      <c r="E22" s="76" t="s">
        <v>102</v>
      </c>
      <c r="F22" s="40" t="s">
        <v>84</v>
      </c>
      <c r="G22" s="22" t="s">
        <v>29</v>
      </c>
      <c r="H22" s="21">
        <v>98</v>
      </c>
      <c r="I22" s="2"/>
      <c r="J22" s="2"/>
      <c r="K22" s="27" t="s">
        <v>78</v>
      </c>
      <c r="L22" s="32" t="s">
        <v>57</v>
      </c>
      <c r="M22" s="25"/>
      <c r="N22" s="26"/>
    </row>
    <row r="23" spans="5:14" x14ac:dyDescent="0.25">
      <c r="E23" s="76" t="s">
        <v>11</v>
      </c>
      <c r="F23" s="40" t="s">
        <v>8</v>
      </c>
      <c r="G23" s="36" t="s">
        <v>112</v>
      </c>
      <c r="H23" s="58"/>
      <c r="I23" s="58"/>
      <c r="J23" s="59"/>
      <c r="K23" s="27" t="s">
        <v>79</v>
      </c>
      <c r="L23" s="32" t="s">
        <v>58</v>
      </c>
      <c r="M23" s="25"/>
      <c r="N23" s="26"/>
    </row>
    <row r="24" spans="5:14" ht="15.75" x14ac:dyDescent="0.25">
      <c r="E24" s="76" t="s">
        <v>107</v>
      </c>
      <c r="F24" s="40" t="s">
        <v>119</v>
      </c>
      <c r="G24" s="57" t="s">
        <v>30</v>
      </c>
      <c r="H24" s="85" t="s">
        <v>30</v>
      </c>
      <c r="I24" s="58"/>
      <c r="J24" s="59"/>
      <c r="K24" s="27" t="s">
        <v>80</v>
      </c>
      <c r="L24" s="32" t="s">
        <v>59</v>
      </c>
      <c r="M24" s="25"/>
      <c r="N24" s="26"/>
    </row>
    <row r="25" spans="5:14" x14ac:dyDescent="0.25">
      <c r="E25" s="76" t="s">
        <v>108</v>
      </c>
      <c r="F25" s="40" t="s">
        <v>9</v>
      </c>
      <c r="G25" s="60" t="s">
        <v>127</v>
      </c>
      <c r="H25" s="86" t="s">
        <v>128</v>
      </c>
      <c r="I25" s="58"/>
      <c r="J25" s="59"/>
      <c r="K25" s="27" t="s">
        <v>81</v>
      </c>
      <c r="L25" s="32" t="s">
        <v>60</v>
      </c>
      <c r="M25" s="25"/>
      <c r="N25" s="26"/>
    </row>
    <row r="26" spans="5:14" x14ac:dyDescent="0.25">
      <c r="E26" s="76" t="s">
        <v>109</v>
      </c>
      <c r="F26" s="40" t="s">
        <v>124</v>
      </c>
      <c r="G26" s="60" t="s">
        <v>153</v>
      </c>
      <c r="H26" s="86" t="s">
        <v>129</v>
      </c>
      <c r="I26" s="58"/>
      <c r="J26" s="59"/>
      <c r="K26" s="27" t="s">
        <v>82</v>
      </c>
      <c r="L26" s="32" t="s">
        <v>61</v>
      </c>
      <c r="M26" s="25"/>
      <c r="N26" s="26"/>
    </row>
    <row r="27" spans="5:14" ht="15.75" thickBot="1" x14ac:dyDescent="0.3">
      <c r="E27" s="77" t="s">
        <v>110</v>
      </c>
      <c r="F27" s="78" t="s">
        <v>125</v>
      </c>
      <c r="G27" s="60" t="s">
        <v>154</v>
      </c>
      <c r="H27" s="86" t="s">
        <v>130</v>
      </c>
      <c r="I27" s="58"/>
      <c r="J27" s="59"/>
      <c r="K27" s="28"/>
      <c r="L27" s="29"/>
      <c r="M27" s="29"/>
      <c r="N27" s="30"/>
    </row>
    <row r="28" spans="5:14" x14ac:dyDescent="0.25">
      <c r="E28" s="73" t="s">
        <v>89</v>
      </c>
      <c r="F28" s="38"/>
      <c r="G28" s="60" t="s">
        <v>155</v>
      </c>
      <c r="H28" s="58">
        <v>11</v>
      </c>
      <c r="I28" s="58"/>
      <c r="J28" s="59"/>
    </row>
    <row r="29" spans="5:14" x14ac:dyDescent="0.25">
      <c r="E29" s="75" t="s">
        <v>30</v>
      </c>
      <c r="F29" s="40"/>
      <c r="G29" s="60" t="s">
        <v>156</v>
      </c>
      <c r="H29" s="58">
        <v>12</v>
      </c>
      <c r="I29" s="58"/>
      <c r="J29" s="59"/>
    </row>
    <row r="30" spans="5:14" x14ac:dyDescent="0.25">
      <c r="E30" s="76" t="s">
        <v>328</v>
      </c>
      <c r="F30" s="40" t="s">
        <v>84</v>
      </c>
      <c r="G30" s="60" t="s">
        <v>157</v>
      </c>
      <c r="H30" s="58">
        <v>13</v>
      </c>
      <c r="I30" s="58"/>
      <c r="J30" s="59"/>
    </row>
    <row r="31" spans="5:14" x14ac:dyDescent="0.25">
      <c r="E31" s="76" t="s">
        <v>106</v>
      </c>
      <c r="F31" s="40" t="s">
        <v>35</v>
      </c>
      <c r="G31" s="60" t="s">
        <v>158</v>
      </c>
      <c r="H31" s="58">
        <v>14</v>
      </c>
      <c r="I31" s="58"/>
      <c r="J31" s="59"/>
    </row>
    <row r="32" spans="5:14" ht="15.75" thickBot="1" x14ac:dyDescent="0.3">
      <c r="E32" s="77" t="s">
        <v>329</v>
      </c>
      <c r="F32" s="78" t="s">
        <v>120</v>
      </c>
      <c r="G32" s="60" t="s">
        <v>159</v>
      </c>
      <c r="H32" s="58">
        <v>16</v>
      </c>
      <c r="I32" s="58"/>
      <c r="J32" s="59"/>
    </row>
    <row r="33" spans="5:10" x14ac:dyDescent="0.25">
      <c r="E33" s="73" t="s">
        <v>90</v>
      </c>
      <c r="F33" s="38"/>
      <c r="G33" s="60" t="s">
        <v>160</v>
      </c>
      <c r="H33" s="58">
        <v>17</v>
      </c>
      <c r="I33" s="58"/>
      <c r="J33" s="59"/>
    </row>
    <row r="34" spans="5:10" x14ac:dyDescent="0.25">
      <c r="E34" s="75" t="s">
        <v>30</v>
      </c>
      <c r="F34" s="40"/>
      <c r="G34" s="60" t="s">
        <v>161</v>
      </c>
      <c r="H34" s="58">
        <v>18</v>
      </c>
      <c r="I34" s="58"/>
      <c r="J34" s="59"/>
    </row>
    <row r="35" spans="5:10" x14ac:dyDescent="0.25">
      <c r="E35" s="76" t="s">
        <v>330</v>
      </c>
      <c r="F35" s="40" t="s">
        <v>85</v>
      </c>
      <c r="G35" s="60" t="s">
        <v>162</v>
      </c>
      <c r="H35" s="58">
        <v>19</v>
      </c>
      <c r="I35" s="58"/>
      <c r="J35" s="59"/>
    </row>
    <row r="36" spans="5:10" x14ac:dyDescent="0.25">
      <c r="E36" s="76" t="s">
        <v>331</v>
      </c>
      <c r="F36" s="40" t="s">
        <v>33</v>
      </c>
      <c r="G36" s="60" t="s">
        <v>163</v>
      </c>
      <c r="H36" s="58">
        <v>20</v>
      </c>
      <c r="I36" s="58"/>
      <c r="J36" s="59"/>
    </row>
    <row r="37" spans="5:10" ht="15.75" thickBot="1" x14ac:dyDescent="0.3">
      <c r="E37" s="77" t="s">
        <v>332</v>
      </c>
      <c r="F37" s="78" t="s">
        <v>122</v>
      </c>
      <c r="G37" s="60" t="s">
        <v>164</v>
      </c>
      <c r="H37" s="58">
        <v>21</v>
      </c>
      <c r="I37" s="58"/>
      <c r="J37" s="59"/>
    </row>
    <row r="38" spans="5:10" x14ac:dyDescent="0.25">
      <c r="E38" s="73" t="s">
        <v>99</v>
      </c>
      <c r="F38" s="38"/>
      <c r="G38" s="60" t="s">
        <v>165</v>
      </c>
      <c r="H38" s="58">
        <v>22</v>
      </c>
      <c r="I38" s="58"/>
      <c r="J38" s="59"/>
    </row>
    <row r="39" spans="5:10" x14ac:dyDescent="0.25">
      <c r="E39" s="75" t="s">
        <v>30</v>
      </c>
      <c r="F39" s="40"/>
      <c r="G39" s="60" t="s">
        <v>166</v>
      </c>
      <c r="H39" s="58">
        <v>23</v>
      </c>
      <c r="I39" s="58"/>
      <c r="J39" s="59"/>
    </row>
    <row r="40" spans="5:10" x14ac:dyDescent="0.25">
      <c r="E40" s="76" t="s">
        <v>333</v>
      </c>
      <c r="F40" s="40" t="s">
        <v>123</v>
      </c>
      <c r="G40" s="60" t="s">
        <v>167</v>
      </c>
      <c r="H40" s="58">
        <v>24</v>
      </c>
      <c r="I40" s="58"/>
      <c r="J40" s="59"/>
    </row>
    <row r="41" spans="5:10" ht="15.75" thickBot="1" x14ac:dyDescent="0.3">
      <c r="E41" s="77" t="s">
        <v>334</v>
      </c>
      <c r="F41" s="78" t="s">
        <v>121</v>
      </c>
      <c r="G41" s="60" t="s">
        <v>168</v>
      </c>
      <c r="H41" s="58">
        <v>25</v>
      </c>
      <c r="I41" s="58"/>
      <c r="J41" s="59"/>
    </row>
    <row r="42" spans="5:10" x14ac:dyDescent="0.25">
      <c r="E42" s="73" t="s">
        <v>100</v>
      </c>
      <c r="F42" s="38"/>
      <c r="G42" s="60" t="s">
        <v>169</v>
      </c>
      <c r="H42" s="58">
        <v>26</v>
      </c>
      <c r="I42" s="58"/>
      <c r="J42" s="59"/>
    </row>
    <row r="43" spans="5:10" x14ac:dyDescent="0.25">
      <c r="E43" s="75" t="s">
        <v>30</v>
      </c>
      <c r="F43" s="40"/>
      <c r="G43" s="60" t="s">
        <v>170</v>
      </c>
      <c r="H43" s="58">
        <v>27</v>
      </c>
      <c r="I43" s="58"/>
      <c r="J43" s="59"/>
    </row>
    <row r="44" spans="5:10" x14ac:dyDescent="0.25">
      <c r="E44" s="76" t="s">
        <v>11</v>
      </c>
      <c r="F44" s="40" t="s">
        <v>8</v>
      </c>
      <c r="G44" s="60" t="s">
        <v>171</v>
      </c>
      <c r="H44" s="58">
        <v>28</v>
      </c>
      <c r="I44" s="58"/>
      <c r="J44" s="59"/>
    </row>
    <row r="45" spans="5:10" x14ac:dyDescent="0.25">
      <c r="E45" s="76" t="s">
        <v>335</v>
      </c>
      <c r="F45" s="40" t="s">
        <v>9</v>
      </c>
      <c r="G45" s="60" t="s">
        <v>172</v>
      </c>
      <c r="H45" s="58">
        <v>30</v>
      </c>
      <c r="I45" s="58"/>
      <c r="J45" s="59"/>
    </row>
    <row r="46" spans="5:10" ht="15.75" thickBot="1" x14ac:dyDescent="0.3">
      <c r="E46" s="77" t="s">
        <v>106</v>
      </c>
      <c r="F46" s="78" t="s">
        <v>35</v>
      </c>
      <c r="G46" s="60" t="s">
        <v>173</v>
      </c>
      <c r="H46" s="58">
        <v>31</v>
      </c>
      <c r="I46" s="58"/>
      <c r="J46" s="59"/>
    </row>
    <row r="47" spans="5:10" x14ac:dyDescent="0.25">
      <c r="E47" s="73" t="s">
        <v>115</v>
      </c>
      <c r="F47" s="38"/>
      <c r="G47" s="60" t="s">
        <v>174</v>
      </c>
      <c r="H47" s="58">
        <v>32</v>
      </c>
      <c r="I47" s="58"/>
      <c r="J47" s="59"/>
    </row>
    <row r="48" spans="5:10" x14ac:dyDescent="0.25">
      <c r="E48" s="75" t="s">
        <v>30</v>
      </c>
      <c r="F48" s="40"/>
      <c r="G48" s="60" t="s">
        <v>175</v>
      </c>
      <c r="H48" s="58">
        <v>33</v>
      </c>
      <c r="I48" s="58"/>
      <c r="J48" s="59"/>
    </row>
    <row r="49" spans="5:10" ht="15.75" thickBot="1" x14ac:dyDescent="0.3">
      <c r="E49" s="77" t="s">
        <v>336</v>
      </c>
      <c r="F49" s="78" t="s">
        <v>9</v>
      </c>
      <c r="G49" s="60" t="s">
        <v>176</v>
      </c>
      <c r="H49" s="58">
        <v>35</v>
      </c>
      <c r="I49" s="58"/>
      <c r="J49" s="59"/>
    </row>
    <row r="50" spans="5:10" x14ac:dyDescent="0.25">
      <c r="E50" s="62" t="s">
        <v>116</v>
      </c>
      <c r="F50" s="69"/>
      <c r="G50" s="60" t="s">
        <v>177</v>
      </c>
      <c r="H50" s="58">
        <v>36</v>
      </c>
      <c r="I50" s="58"/>
      <c r="J50" s="59"/>
    </row>
    <row r="51" spans="5:10" x14ac:dyDescent="0.25">
      <c r="E51" s="80" t="s">
        <v>30</v>
      </c>
      <c r="F51" s="38"/>
      <c r="G51" s="60" t="s">
        <v>178</v>
      </c>
      <c r="H51" s="58">
        <v>38</v>
      </c>
      <c r="I51" s="58"/>
      <c r="J51" s="59"/>
    </row>
    <row r="52" spans="5:10" ht="15.75" thickBot="1" x14ac:dyDescent="0.3">
      <c r="E52" s="77" t="s">
        <v>336</v>
      </c>
      <c r="F52" s="78" t="s">
        <v>9</v>
      </c>
      <c r="G52" s="60" t="s">
        <v>179</v>
      </c>
      <c r="H52" s="58">
        <v>39</v>
      </c>
      <c r="I52" s="58"/>
      <c r="J52" s="59"/>
    </row>
    <row r="53" spans="5:10" x14ac:dyDescent="0.25">
      <c r="G53" s="60" t="s">
        <v>180</v>
      </c>
      <c r="H53" s="58">
        <v>40</v>
      </c>
      <c r="I53" s="58"/>
      <c r="J53" s="59"/>
    </row>
    <row r="54" spans="5:10" x14ac:dyDescent="0.25">
      <c r="G54" s="60" t="s">
        <v>181</v>
      </c>
      <c r="H54" s="58">
        <v>41</v>
      </c>
      <c r="I54" s="58"/>
      <c r="J54" s="59"/>
    </row>
    <row r="55" spans="5:10" x14ac:dyDescent="0.25">
      <c r="G55" s="60" t="s">
        <v>182</v>
      </c>
      <c r="H55" s="58">
        <v>42</v>
      </c>
      <c r="I55" s="58"/>
      <c r="J55" s="59"/>
    </row>
    <row r="56" spans="5:10" x14ac:dyDescent="0.25">
      <c r="G56" s="60" t="s">
        <v>183</v>
      </c>
      <c r="H56" s="58">
        <v>49</v>
      </c>
      <c r="I56" s="58" t="s">
        <v>131</v>
      </c>
      <c r="J56" s="59"/>
    </row>
    <row r="57" spans="5:10" x14ac:dyDescent="0.25">
      <c r="G57" s="60" t="s">
        <v>184</v>
      </c>
      <c r="H57" s="58">
        <v>50</v>
      </c>
      <c r="I57" s="58"/>
      <c r="J57" s="59"/>
    </row>
    <row r="58" spans="5:10" x14ac:dyDescent="0.25">
      <c r="G58" s="60" t="s">
        <v>185</v>
      </c>
      <c r="H58" s="58">
        <v>51</v>
      </c>
      <c r="I58" s="58"/>
      <c r="J58" s="59"/>
    </row>
    <row r="59" spans="5:10" x14ac:dyDescent="0.25">
      <c r="G59" s="60" t="s">
        <v>186</v>
      </c>
      <c r="H59" s="58">
        <v>52</v>
      </c>
      <c r="I59" s="58"/>
      <c r="J59" s="59"/>
    </row>
    <row r="60" spans="5:10" x14ac:dyDescent="0.25">
      <c r="G60" s="60" t="s">
        <v>187</v>
      </c>
      <c r="H60" s="58">
        <v>53</v>
      </c>
      <c r="I60" s="58"/>
      <c r="J60" s="59"/>
    </row>
    <row r="61" spans="5:10" x14ac:dyDescent="0.25">
      <c r="G61" s="60" t="s">
        <v>188</v>
      </c>
      <c r="H61" s="58">
        <v>54</v>
      </c>
      <c r="I61" s="58"/>
      <c r="J61" s="59"/>
    </row>
    <row r="62" spans="5:10" x14ac:dyDescent="0.25">
      <c r="G62" s="60" t="s">
        <v>189</v>
      </c>
      <c r="H62" s="58">
        <v>55</v>
      </c>
      <c r="I62" s="58"/>
      <c r="J62" s="59"/>
    </row>
    <row r="63" spans="5:10" x14ac:dyDescent="0.25">
      <c r="G63" s="60" t="s">
        <v>190</v>
      </c>
      <c r="H63" s="58">
        <v>60</v>
      </c>
      <c r="I63" s="58"/>
      <c r="J63" s="59"/>
    </row>
    <row r="64" spans="5:10" x14ac:dyDescent="0.25">
      <c r="G64" s="60" t="s">
        <v>191</v>
      </c>
      <c r="H64" s="58">
        <v>70</v>
      </c>
      <c r="I64" s="58"/>
      <c r="J64" s="59"/>
    </row>
    <row r="65" spans="7:10" x14ac:dyDescent="0.25">
      <c r="G65" s="60" t="s">
        <v>192</v>
      </c>
      <c r="H65" s="58">
        <v>71</v>
      </c>
      <c r="I65" s="58"/>
      <c r="J65" s="59"/>
    </row>
    <row r="66" spans="7:10" x14ac:dyDescent="0.25">
      <c r="G66" s="60" t="s">
        <v>193</v>
      </c>
      <c r="H66" s="58">
        <v>80</v>
      </c>
      <c r="I66" s="58"/>
      <c r="J66" s="59"/>
    </row>
    <row r="67" spans="7:10" x14ac:dyDescent="0.25">
      <c r="G67" s="60" t="s">
        <v>194</v>
      </c>
      <c r="H67" s="58">
        <v>81</v>
      </c>
      <c r="I67" s="58"/>
      <c r="J67" s="59"/>
    </row>
    <row r="68" spans="7:10" x14ac:dyDescent="0.25">
      <c r="G68" s="60" t="s">
        <v>195</v>
      </c>
      <c r="H68" s="58">
        <v>82</v>
      </c>
      <c r="I68" s="58"/>
      <c r="J68" s="59"/>
    </row>
    <row r="69" spans="7:10" x14ac:dyDescent="0.25">
      <c r="G69" s="60" t="s">
        <v>196</v>
      </c>
      <c r="H69" s="58">
        <v>83</v>
      </c>
      <c r="I69" s="58"/>
      <c r="J69" s="59"/>
    </row>
    <row r="70" spans="7:10" x14ac:dyDescent="0.25">
      <c r="G70" s="60" t="s">
        <v>197</v>
      </c>
      <c r="H70" s="58">
        <v>84</v>
      </c>
      <c r="I70" s="58"/>
      <c r="J70" s="59"/>
    </row>
    <row r="71" spans="7:10" x14ac:dyDescent="0.25">
      <c r="G71" s="60" t="s">
        <v>198</v>
      </c>
      <c r="H71" s="58">
        <v>85</v>
      </c>
      <c r="I71" s="58"/>
      <c r="J71" s="59"/>
    </row>
    <row r="72" spans="7:10" x14ac:dyDescent="0.25">
      <c r="G72" s="60" t="s">
        <v>199</v>
      </c>
      <c r="H72" s="58">
        <v>90</v>
      </c>
      <c r="I72" s="58"/>
      <c r="J72" s="59"/>
    </row>
    <row r="73" spans="7:10" ht="15.75" thickBot="1" x14ac:dyDescent="0.3">
      <c r="G73" s="60" t="s">
        <v>200</v>
      </c>
      <c r="H73" s="58">
        <v>91</v>
      </c>
      <c r="I73" s="58"/>
      <c r="J73" s="59"/>
    </row>
    <row r="74" spans="7:10" x14ac:dyDescent="0.25">
      <c r="G74" s="73" t="s">
        <v>114</v>
      </c>
      <c r="H74" s="58"/>
      <c r="I74" s="58"/>
      <c r="J74" s="59"/>
    </row>
    <row r="75" spans="7:10" ht="15.75" x14ac:dyDescent="0.25">
      <c r="G75" s="57" t="s">
        <v>30</v>
      </c>
      <c r="H75" s="58"/>
      <c r="I75" s="58"/>
      <c r="J75" s="59"/>
    </row>
    <row r="76" spans="7:10" x14ac:dyDescent="0.25">
      <c r="G76" s="60" t="s">
        <v>201</v>
      </c>
      <c r="H76" s="84" t="s">
        <v>128</v>
      </c>
      <c r="I76" s="58"/>
      <c r="J76" s="59"/>
    </row>
    <row r="77" spans="7:10" x14ac:dyDescent="0.25">
      <c r="G77" s="60" t="s">
        <v>202</v>
      </c>
      <c r="H77" s="84" t="s">
        <v>129</v>
      </c>
      <c r="I77" s="58"/>
      <c r="J77" s="59"/>
    </row>
    <row r="78" spans="7:10" x14ac:dyDescent="0.25">
      <c r="G78" s="60" t="s">
        <v>203</v>
      </c>
      <c r="H78" s="84" t="s">
        <v>130</v>
      </c>
      <c r="I78" s="58"/>
      <c r="J78" s="59"/>
    </row>
    <row r="79" spans="7:10" x14ac:dyDescent="0.25">
      <c r="G79" s="60" t="s">
        <v>204</v>
      </c>
      <c r="H79" s="84" t="s">
        <v>40</v>
      </c>
      <c r="I79" s="58"/>
      <c r="J79" s="59"/>
    </row>
    <row r="80" spans="7:10" x14ac:dyDescent="0.25">
      <c r="G80" s="60" t="s">
        <v>205</v>
      </c>
      <c r="H80" s="84" t="s">
        <v>132</v>
      </c>
      <c r="I80" s="58"/>
      <c r="J80" s="59"/>
    </row>
    <row r="81" spans="7:10" x14ac:dyDescent="0.25">
      <c r="G81" s="60" t="s">
        <v>206</v>
      </c>
      <c r="H81" s="58">
        <v>11</v>
      </c>
      <c r="I81" s="58"/>
      <c r="J81" s="59"/>
    </row>
    <row r="82" spans="7:10" x14ac:dyDescent="0.25">
      <c r="G82" s="60" t="s">
        <v>207</v>
      </c>
      <c r="H82" s="58">
        <v>12</v>
      </c>
      <c r="I82" s="58"/>
      <c r="J82" s="59"/>
    </row>
    <row r="83" spans="7:10" ht="15.75" thickBot="1" x14ac:dyDescent="0.3">
      <c r="G83" s="60"/>
      <c r="H83" s="58"/>
      <c r="I83" s="58"/>
      <c r="J83" s="59"/>
    </row>
    <row r="84" spans="7:10" x14ac:dyDescent="0.25">
      <c r="G84" s="73" t="s">
        <v>88</v>
      </c>
      <c r="H84" s="58"/>
      <c r="I84" s="58"/>
      <c r="J84" s="59"/>
    </row>
    <row r="85" spans="7:10" ht="15.75" x14ac:dyDescent="0.25">
      <c r="G85" s="57" t="s">
        <v>30</v>
      </c>
      <c r="H85" s="58"/>
      <c r="I85" s="58"/>
      <c r="J85" s="59"/>
    </row>
    <row r="86" spans="7:10" x14ac:dyDescent="0.25">
      <c r="G86" s="60" t="s">
        <v>208</v>
      </c>
      <c r="H86" s="58">
        <v>11</v>
      </c>
      <c r="I86" s="58"/>
      <c r="J86" s="59"/>
    </row>
    <row r="87" spans="7:10" x14ac:dyDescent="0.25">
      <c r="G87" s="60" t="s">
        <v>209</v>
      </c>
      <c r="H87" s="58">
        <v>21</v>
      </c>
      <c r="I87" s="58"/>
      <c r="J87" s="59"/>
    </row>
    <row r="88" spans="7:10" x14ac:dyDescent="0.25">
      <c r="G88" s="60" t="s">
        <v>210</v>
      </c>
      <c r="H88" s="58">
        <v>22</v>
      </c>
      <c r="I88" s="58"/>
      <c r="J88" s="59"/>
    </row>
    <row r="89" spans="7:10" x14ac:dyDescent="0.25">
      <c r="G89" s="60" t="s">
        <v>211</v>
      </c>
      <c r="H89" s="58">
        <v>23</v>
      </c>
      <c r="I89" s="58"/>
      <c r="J89" s="59"/>
    </row>
    <row r="90" spans="7:10" x14ac:dyDescent="0.25">
      <c r="G90" s="60" t="s">
        <v>212</v>
      </c>
      <c r="H90" s="58">
        <v>24</v>
      </c>
      <c r="I90" s="58"/>
      <c r="J90" s="59"/>
    </row>
    <row r="91" spans="7:10" x14ac:dyDescent="0.25">
      <c r="G91" s="60" t="s">
        <v>213</v>
      </c>
      <c r="H91" s="58">
        <v>31</v>
      </c>
      <c r="I91" s="58"/>
      <c r="J91" s="59"/>
    </row>
    <row r="92" spans="7:10" x14ac:dyDescent="0.25">
      <c r="G92" s="60" t="s">
        <v>214</v>
      </c>
      <c r="H92" s="58">
        <v>32</v>
      </c>
      <c r="I92" s="58"/>
      <c r="J92" s="59"/>
    </row>
    <row r="93" spans="7:10" x14ac:dyDescent="0.25">
      <c r="G93" s="60" t="s">
        <v>215</v>
      </c>
      <c r="H93" s="58">
        <v>33</v>
      </c>
      <c r="I93" s="58"/>
      <c r="J93" s="59"/>
    </row>
    <row r="94" spans="7:10" x14ac:dyDescent="0.25">
      <c r="G94" s="60" t="s">
        <v>216</v>
      </c>
      <c r="H94" s="58">
        <v>34</v>
      </c>
      <c r="I94" s="58"/>
      <c r="J94" s="59"/>
    </row>
    <row r="95" spans="7:10" x14ac:dyDescent="0.25">
      <c r="G95" s="60" t="s">
        <v>217</v>
      </c>
      <c r="H95" s="58">
        <v>35</v>
      </c>
      <c r="I95" s="58"/>
      <c r="J95" s="59"/>
    </row>
    <row r="96" spans="7:10" x14ac:dyDescent="0.25">
      <c r="G96" s="60" t="s">
        <v>218</v>
      </c>
      <c r="H96" s="58">
        <v>40</v>
      </c>
      <c r="I96" s="58"/>
      <c r="J96" s="59"/>
    </row>
    <row r="97" spans="7:10" x14ac:dyDescent="0.25">
      <c r="G97" s="61" t="s">
        <v>219</v>
      </c>
      <c r="H97" s="58">
        <v>43</v>
      </c>
      <c r="I97" s="58"/>
      <c r="J97" s="58"/>
    </row>
    <row r="98" spans="7:10" x14ac:dyDescent="0.25">
      <c r="G98" s="61" t="s">
        <v>220</v>
      </c>
      <c r="H98" s="58">
        <v>44</v>
      </c>
      <c r="I98" s="58"/>
      <c r="J98" s="58"/>
    </row>
    <row r="99" spans="7:10" x14ac:dyDescent="0.25">
      <c r="G99" s="61" t="s">
        <v>221</v>
      </c>
      <c r="H99" s="58">
        <v>45</v>
      </c>
      <c r="I99" s="58"/>
      <c r="J99" s="58"/>
    </row>
    <row r="100" spans="7:10" x14ac:dyDescent="0.25">
      <c r="G100" s="60" t="s">
        <v>222</v>
      </c>
      <c r="H100" s="58">
        <v>50</v>
      </c>
      <c r="I100" s="58"/>
      <c r="J100" s="59"/>
    </row>
    <row r="101" spans="7:10" x14ac:dyDescent="0.25">
      <c r="G101" s="60" t="s">
        <v>223</v>
      </c>
      <c r="H101" s="58">
        <v>51</v>
      </c>
      <c r="I101" s="58"/>
      <c r="J101" s="59"/>
    </row>
    <row r="102" spans="7:10" x14ac:dyDescent="0.25">
      <c r="G102" s="60" t="s">
        <v>224</v>
      </c>
      <c r="H102" s="58">
        <v>52</v>
      </c>
      <c r="I102" s="58"/>
      <c r="J102" s="59"/>
    </row>
    <row r="103" spans="7:10" x14ac:dyDescent="0.25">
      <c r="G103" s="60" t="s">
        <v>225</v>
      </c>
      <c r="H103" s="58">
        <v>53</v>
      </c>
      <c r="I103" s="58"/>
      <c r="J103" s="59"/>
    </row>
    <row r="104" spans="7:10" x14ac:dyDescent="0.25">
      <c r="G104" s="60" t="s">
        <v>226</v>
      </c>
      <c r="H104" s="58">
        <v>54</v>
      </c>
      <c r="I104" s="58"/>
      <c r="J104" s="59"/>
    </row>
    <row r="105" spans="7:10" x14ac:dyDescent="0.25">
      <c r="G105" s="60" t="s">
        <v>227</v>
      </c>
      <c r="H105" s="58">
        <v>55</v>
      </c>
      <c r="I105" s="58"/>
      <c r="J105" s="59"/>
    </row>
    <row r="106" spans="7:10" x14ac:dyDescent="0.25">
      <c r="G106" s="60" t="s">
        <v>228</v>
      </c>
      <c r="H106" s="58">
        <v>56</v>
      </c>
      <c r="I106" s="58"/>
      <c r="J106" s="59"/>
    </row>
    <row r="107" spans="7:10" x14ac:dyDescent="0.25">
      <c r="G107" s="60" t="s">
        <v>229</v>
      </c>
      <c r="H107" s="58">
        <v>58</v>
      </c>
      <c r="I107" s="58"/>
      <c r="J107" s="59"/>
    </row>
    <row r="108" spans="7:10" x14ac:dyDescent="0.25">
      <c r="G108" s="60" t="s">
        <v>230</v>
      </c>
      <c r="H108" s="58">
        <v>60</v>
      </c>
      <c r="I108" s="58"/>
      <c r="J108" s="59"/>
    </row>
    <row r="109" spans="7:10" x14ac:dyDescent="0.25">
      <c r="G109" s="60" t="s">
        <v>231</v>
      </c>
      <c r="H109" s="58">
        <v>62</v>
      </c>
      <c r="I109" s="58"/>
      <c r="J109" s="59"/>
    </row>
    <row r="110" spans="7:10" x14ac:dyDescent="0.25">
      <c r="G110" s="60" t="s">
        <v>232</v>
      </c>
      <c r="H110" s="58">
        <v>63</v>
      </c>
      <c r="I110" s="58"/>
      <c r="J110" s="59"/>
    </row>
    <row r="111" spans="7:10" x14ac:dyDescent="0.25">
      <c r="G111" s="60" t="s">
        <v>233</v>
      </c>
      <c r="H111" s="58">
        <v>64</v>
      </c>
      <c r="I111" s="58"/>
      <c r="J111" s="59"/>
    </row>
    <row r="112" spans="7:10" x14ac:dyDescent="0.25">
      <c r="G112" s="60" t="s">
        <v>234</v>
      </c>
      <c r="H112" s="58">
        <v>65</v>
      </c>
      <c r="I112" s="58"/>
      <c r="J112" s="59"/>
    </row>
    <row r="113" spans="7:10" x14ac:dyDescent="0.25">
      <c r="G113" s="60" t="s">
        <v>235</v>
      </c>
      <c r="H113" s="58">
        <v>66</v>
      </c>
      <c r="I113" s="58"/>
      <c r="J113" s="59"/>
    </row>
    <row r="114" spans="7:10" x14ac:dyDescent="0.25">
      <c r="G114" s="60" t="s">
        <v>236</v>
      </c>
      <c r="H114" s="58">
        <v>70</v>
      </c>
      <c r="I114" s="58"/>
      <c r="J114" s="59"/>
    </row>
    <row r="115" spans="7:10" x14ac:dyDescent="0.25">
      <c r="G115" s="60" t="s">
        <v>237</v>
      </c>
      <c r="H115" s="58">
        <v>81</v>
      </c>
      <c r="I115" s="58"/>
      <c r="J115" s="59"/>
    </row>
    <row r="116" spans="7:10" x14ac:dyDescent="0.25">
      <c r="G116" s="60" t="s">
        <v>238</v>
      </c>
      <c r="H116" s="58">
        <v>82</v>
      </c>
      <c r="I116" s="58"/>
      <c r="J116" s="59"/>
    </row>
    <row r="117" spans="7:10" x14ac:dyDescent="0.25">
      <c r="G117" s="60" t="s">
        <v>239</v>
      </c>
      <c r="H117" s="58">
        <v>83</v>
      </c>
      <c r="I117" s="58"/>
      <c r="J117" s="59"/>
    </row>
    <row r="118" spans="7:10" x14ac:dyDescent="0.25">
      <c r="G118" s="60" t="s">
        <v>240</v>
      </c>
      <c r="H118" s="58">
        <v>84</v>
      </c>
      <c r="I118" s="58"/>
      <c r="J118" s="59"/>
    </row>
    <row r="119" spans="7:10" x14ac:dyDescent="0.25">
      <c r="G119" s="60" t="s">
        <v>241</v>
      </c>
      <c r="H119" s="58">
        <v>85</v>
      </c>
      <c r="I119" s="58"/>
      <c r="J119" s="59"/>
    </row>
    <row r="120" spans="7:10" x14ac:dyDescent="0.25">
      <c r="G120" s="60" t="s">
        <v>242</v>
      </c>
      <c r="H120" s="58">
        <v>90</v>
      </c>
      <c r="I120" s="58"/>
      <c r="J120" s="59"/>
    </row>
    <row r="121" spans="7:10" x14ac:dyDescent="0.25">
      <c r="G121" s="60" t="s">
        <v>243</v>
      </c>
      <c r="H121" s="58">
        <v>91</v>
      </c>
      <c r="I121" s="58"/>
      <c r="J121" s="59"/>
    </row>
    <row r="122" spans="7:10" ht="15.75" thickBot="1" x14ac:dyDescent="0.3">
      <c r="G122" s="60"/>
      <c r="H122" s="58"/>
      <c r="I122" s="58"/>
      <c r="J122" s="59"/>
    </row>
    <row r="123" spans="7:10" x14ac:dyDescent="0.25">
      <c r="G123" s="73" t="s">
        <v>89</v>
      </c>
      <c r="H123" s="58"/>
      <c r="I123" s="58"/>
      <c r="J123" s="59"/>
    </row>
    <row r="124" spans="7:10" ht="15.75" x14ac:dyDescent="0.25">
      <c r="G124" s="57" t="s">
        <v>30</v>
      </c>
      <c r="H124" s="58"/>
      <c r="I124" s="58"/>
      <c r="J124" s="59"/>
    </row>
    <row r="125" spans="7:10" x14ac:dyDescent="0.25">
      <c r="G125" s="60" t="s">
        <v>244</v>
      </c>
      <c r="H125" s="58">
        <v>11</v>
      </c>
      <c r="I125" s="58"/>
      <c r="J125" s="59"/>
    </row>
    <row r="126" spans="7:10" x14ac:dyDescent="0.25">
      <c r="G126" s="60" t="s">
        <v>245</v>
      </c>
      <c r="H126" s="58">
        <v>12</v>
      </c>
      <c r="I126" s="58"/>
      <c r="J126" s="59"/>
    </row>
    <row r="127" spans="7:10" x14ac:dyDescent="0.25">
      <c r="G127" s="60" t="s">
        <v>246</v>
      </c>
      <c r="H127" s="58">
        <v>13</v>
      </c>
      <c r="I127" s="58"/>
      <c r="J127" s="59"/>
    </row>
    <row r="128" spans="7:10" x14ac:dyDescent="0.25">
      <c r="G128" s="60" t="s">
        <v>247</v>
      </c>
      <c r="H128" s="58">
        <v>14</v>
      </c>
      <c r="I128" s="58"/>
      <c r="J128" s="59"/>
    </row>
    <row r="129" spans="7:10" x14ac:dyDescent="0.25">
      <c r="G129" s="60" t="s">
        <v>248</v>
      </c>
      <c r="H129" s="58">
        <v>15</v>
      </c>
      <c r="I129" s="58"/>
      <c r="J129" s="59"/>
    </row>
    <row r="130" spans="7:10" x14ac:dyDescent="0.25">
      <c r="G130" s="60" t="s">
        <v>249</v>
      </c>
      <c r="H130" s="58">
        <v>16</v>
      </c>
      <c r="I130" s="58"/>
      <c r="J130" s="59"/>
    </row>
    <row r="131" spans="7:10" x14ac:dyDescent="0.25">
      <c r="G131" s="60" t="s">
        <v>250</v>
      </c>
      <c r="H131" s="58">
        <v>17</v>
      </c>
      <c r="I131" s="58"/>
      <c r="J131" s="59"/>
    </row>
    <row r="132" spans="7:10" x14ac:dyDescent="0.25">
      <c r="G132" s="60" t="s">
        <v>251</v>
      </c>
      <c r="H132" s="58">
        <v>21</v>
      </c>
      <c r="I132" s="58"/>
      <c r="J132" s="59"/>
    </row>
    <row r="133" spans="7:10" x14ac:dyDescent="0.25">
      <c r="G133" s="60" t="s">
        <v>252</v>
      </c>
      <c r="H133" s="58">
        <v>22</v>
      </c>
      <c r="I133" s="58"/>
      <c r="J133" s="59"/>
    </row>
    <row r="134" spans="7:10" x14ac:dyDescent="0.25">
      <c r="G134" s="60" t="s">
        <v>253</v>
      </c>
      <c r="H134" s="58">
        <v>23</v>
      </c>
      <c r="I134" s="58"/>
      <c r="J134" s="59"/>
    </row>
    <row r="135" spans="7:10" x14ac:dyDescent="0.25">
      <c r="G135" s="60" t="s">
        <v>254</v>
      </c>
      <c r="H135" s="58">
        <v>26</v>
      </c>
      <c r="I135" s="58"/>
      <c r="J135" s="59"/>
    </row>
    <row r="136" spans="7:10" x14ac:dyDescent="0.25">
      <c r="G136" s="60" t="s">
        <v>255</v>
      </c>
      <c r="H136" s="58">
        <v>28</v>
      </c>
      <c r="I136" s="58"/>
      <c r="J136" s="59"/>
    </row>
    <row r="137" spans="7:10" x14ac:dyDescent="0.25">
      <c r="G137" s="60" t="s">
        <v>256</v>
      </c>
      <c r="H137" s="58">
        <v>29</v>
      </c>
      <c r="I137" s="58"/>
      <c r="J137" s="59"/>
    </row>
    <row r="138" spans="7:10" x14ac:dyDescent="0.25">
      <c r="G138" s="60" t="s">
        <v>257</v>
      </c>
      <c r="H138" s="58">
        <v>31</v>
      </c>
      <c r="I138" s="58"/>
      <c r="J138" s="59"/>
    </row>
    <row r="139" spans="7:10" x14ac:dyDescent="0.25">
      <c r="G139" s="60" t="s">
        <v>258</v>
      </c>
      <c r="H139" s="58">
        <v>32</v>
      </c>
      <c r="I139" s="58"/>
      <c r="J139" s="59"/>
    </row>
    <row r="140" spans="7:10" x14ac:dyDescent="0.25">
      <c r="G140" s="60" t="s">
        <v>259</v>
      </c>
      <c r="H140" s="58">
        <v>33</v>
      </c>
      <c r="I140" s="58"/>
      <c r="J140" s="59"/>
    </row>
    <row r="141" spans="7:10" x14ac:dyDescent="0.25">
      <c r="G141" s="60" t="s">
        <v>260</v>
      </c>
      <c r="H141" s="58">
        <v>34</v>
      </c>
      <c r="I141" s="58"/>
      <c r="J141" s="59"/>
    </row>
    <row r="142" spans="7:10" x14ac:dyDescent="0.25">
      <c r="G142" s="60" t="s">
        <v>261</v>
      </c>
      <c r="H142" s="58">
        <v>35</v>
      </c>
      <c r="I142" s="58"/>
      <c r="J142" s="59"/>
    </row>
    <row r="143" spans="7:10" x14ac:dyDescent="0.25">
      <c r="G143" s="60" t="s">
        <v>262</v>
      </c>
      <c r="H143" s="58">
        <v>36</v>
      </c>
      <c r="I143" s="58"/>
      <c r="J143" s="59"/>
    </row>
    <row r="144" spans="7:10" x14ac:dyDescent="0.25">
      <c r="G144" s="60" t="s">
        <v>263</v>
      </c>
      <c r="H144" s="58">
        <v>37</v>
      </c>
      <c r="I144" s="58"/>
      <c r="J144" s="59"/>
    </row>
    <row r="145" spans="7:10" x14ac:dyDescent="0.25">
      <c r="G145" s="60" t="s">
        <v>264</v>
      </c>
      <c r="H145" s="58">
        <v>38</v>
      </c>
      <c r="I145" s="58"/>
      <c r="J145" s="59"/>
    </row>
    <row r="146" spans="7:10" x14ac:dyDescent="0.25">
      <c r="G146" s="60" t="s">
        <v>265</v>
      </c>
      <c r="H146" s="58">
        <v>39</v>
      </c>
      <c r="I146" s="58"/>
      <c r="J146" s="59"/>
    </row>
    <row r="147" spans="7:10" x14ac:dyDescent="0.25">
      <c r="G147" s="60" t="s">
        <v>266</v>
      </c>
      <c r="H147" s="58">
        <v>41</v>
      </c>
      <c r="I147" s="58"/>
      <c r="J147" s="59"/>
    </row>
    <row r="148" spans="7:10" x14ac:dyDescent="0.25">
      <c r="G148" s="60" t="s">
        <v>267</v>
      </c>
      <c r="H148" s="58">
        <v>42</v>
      </c>
      <c r="I148" s="58"/>
      <c r="J148" s="59"/>
    </row>
    <row r="149" spans="7:10" x14ac:dyDescent="0.25">
      <c r="G149" s="60" t="s">
        <v>268</v>
      </c>
      <c r="H149" s="58">
        <v>50</v>
      </c>
      <c r="I149" s="58"/>
      <c r="J149" s="59"/>
    </row>
    <row r="150" spans="7:10" ht="15.75" thickBot="1" x14ac:dyDescent="0.3">
      <c r="G150" s="60"/>
      <c r="H150" s="58"/>
      <c r="I150" s="58"/>
      <c r="J150" s="59"/>
    </row>
    <row r="151" spans="7:10" x14ac:dyDescent="0.25">
      <c r="G151" s="73" t="s">
        <v>90</v>
      </c>
      <c r="H151" s="58"/>
      <c r="I151" s="58"/>
      <c r="J151" s="59"/>
    </row>
    <row r="152" spans="7:10" ht="15.75" x14ac:dyDescent="0.25">
      <c r="G152" s="57" t="s">
        <v>30</v>
      </c>
      <c r="H152" s="58"/>
      <c r="I152" s="58"/>
      <c r="J152" s="59"/>
    </row>
    <row r="153" spans="7:10" x14ac:dyDescent="0.25">
      <c r="G153" s="60" t="s">
        <v>269</v>
      </c>
      <c r="H153" s="84" t="s">
        <v>133</v>
      </c>
      <c r="I153" s="58"/>
      <c r="J153" s="59"/>
    </row>
    <row r="154" spans="7:10" x14ac:dyDescent="0.25">
      <c r="G154" s="60" t="s">
        <v>270</v>
      </c>
      <c r="H154" s="84" t="s">
        <v>128</v>
      </c>
      <c r="I154" s="58"/>
      <c r="J154" s="59"/>
    </row>
    <row r="155" spans="7:10" x14ac:dyDescent="0.25">
      <c r="G155" s="60" t="s">
        <v>271</v>
      </c>
      <c r="H155" s="84" t="s">
        <v>129</v>
      </c>
      <c r="I155" s="58"/>
      <c r="J155" s="59"/>
    </row>
    <row r="156" spans="7:10" x14ac:dyDescent="0.25">
      <c r="G156" s="60" t="s">
        <v>272</v>
      </c>
      <c r="H156" s="84">
        <v>11</v>
      </c>
      <c r="I156" s="58"/>
      <c r="J156" s="59"/>
    </row>
    <row r="157" spans="7:10" x14ac:dyDescent="0.25">
      <c r="G157" s="60" t="s">
        <v>273</v>
      </c>
      <c r="H157" s="84" t="s">
        <v>44</v>
      </c>
      <c r="I157" s="58"/>
      <c r="J157" s="59"/>
    </row>
    <row r="158" spans="7:10" x14ac:dyDescent="0.25">
      <c r="G158" s="60" t="s">
        <v>274</v>
      </c>
      <c r="H158" s="84" t="s">
        <v>135</v>
      </c>
      <c r="I158" s="58"/>
      <c r="J158" s="59"/>
    </row>
    <row r="159" spans="7:10" x14ac:dyDescent="0.25">
      <c r="G159" s="60" t="s">
        <v>275</v>
      </c>
      <c r="H159" s="84" t="s">
        <v>136</v>
      </c>
      <c r="I159" s="58"/>
      <c r="J159" s="59"/>
    </row>
    <row r="160" spans="7:10" x14ac:dyDescent="0.25">
      <c r="G160" s="60" t="s">
        <v>276</v>
      </c>
      <c r="H160" s="84" t="s">
        <v>137</v>
      </c>
      <c r="I160" s="58"/>
      <c r="J160" s="59"/>
    </row>
    <row r="161" spans="7:10" x14ac:dyDescent="0.25">
      <c r="G161" s="60" t="s">
        <v>277</v>
      </c>
      <c r="H161" s="84" t="s">
        <v>48</v>
      </c>
      <c r="I161" s="58"/>
      <c r="J161" s="59"/>
    </row>
    <row r="162" spans="7:10" x14ac:dyDescent="0.25">
      <c r="G162" s="60" t="s">
        <v>278</v>
      </c>
      <c r="H162" s="84" t="s">
        <v>138</v>
      </c>
      <c r="I162" s="58"/>
      <c r="J162" s="59"/>
    </row>
    <row r="163" spans="7:10" x14ac:dyDescent="0.25">
      <c r="G163" s="60" t="s">
        <v>279</v>
      </c>
      <c r="H163" s="84" t="s">
        <v>139</v>
      </c>
      <c r="I163" s="58"/>
      <c r="J163" s="59"/>
    </row>
    <row r="164" spans="7:10" x14ac:dyDescent="0.25">
      <c r="G164" s="60" t="s">
        <v>280</v>
      </c>
      <c r="H164" s="84" t="s">
        <v>50</v>
      </c>
      <c r="I164" s="58"/>
      <c r="J164" s="59"/>
    </row>
    <row r="165" spans="7:10" ht="15.75" thickBot="1" x14ac:dyDescent="0.3">
      <c r="G165" s="60"/>
      <c r="H165" s="87"/>
      <c r="I165" s="58"/>
      <c r="J165" s="59"/>
    </row>
    <row r="166" spans="7:10" x14ac:dyDescent="0.25">
      <c r="G166" s="73" t="s">
        <v>99</v>
      </c>
      <c r="H166" s="58"/>
      <c r="I166" s="58"/>
      <c r="J166" s="59"/>
    </row>
    <row r="167" spans="7:10" x14ac:dyDescent="0.25">
      <c r="G167" s="60" t="s">
        <v>30</v>
      </c>
      <c r="H167" s="58"/>
      <c r="I167" s="58"/>
      <c r="J167" s="59"/>
    </row>
    <row r="168" spans="7:10" x14ac:dyDescent="0.25">
      <c r="G168" s="60" t="s">
        <v>281</v>
      </c>
      <c r="H168" s="84" t="s">
        <v>129</v>
      </c>
      <c r="I168" s="58"/>
      <c r="J168" s="59"/>
    </row>
    <row r="169" spans="7:10" x14ac:dyDescent="0.25">
      <c r="G169" s="60" t="s">
        <v>282</v>
      </c>
      <c r="H169" s="58">
        <v>11</v>
      </c>
      <c r="I169" s="58"/>
      <c r="J169" s="59"/>
    </row>
    <row r="170" spans="7:10" x14ac:dyDescent="0.25">
      <c r="G170" s="60" t="s">
        <v>283</v>
      </c>
      <c r="H170" s="58">
        <v>13</v>
      </c>
      <c r="I170" s="58"/>
      <c r="J170" s="59"/>
    </row>
    <row r="171" spans="7:10" x14ac:dyDescent="0.25">
      <c r="G171" s="60" t="s">
        <v>284</v>
      </c>
      <c r="H171" s="58">
        <v>14</v>
      </c>
      <c r="I171" s="58"/>
      <c r="J171" s="59"/>
    </row>
    <row r="172" spans="7:10" x14ac:dyDescent="0.25">
      <c r="G172" s="60" t="s">
        <v>285</v>
      </c>
      <c r="H172" s="58">
        <v>31</v>
      </c>
      <c r="I172" s="58"/>
      <c r="J172" s="59"/>
    </row>
    <row r="173" spans="7:10" x14ac:dyDescent="0.25">
      <c r="G173" s="60" t="s">
        <v>286</v>
      </c>
      <c r="H173" s="58">
        <v>33</v>
      </c>
      <c r="I173" s="58"/>
      <c r="J173" s="59"/>
    </row>
    <row r="174" spans="7:10" x14ac:dyDescent="0.25">
      <c r="G174" s="60" t="s">
        <v>287</v>
      </c>
      <c r="H174" s="58">
        <v>41</v>
      </c>
      <c r="I174" s="58"/>
      <c r="J174" s="59"/>
    </row>
    <row r="175" spans="7:10" x14ac:dyDescent="0.25">
      <c r="G175" s="60" t="s">
        <v>288</v>
      </c>
      <c r="H175" s="58">
        <v>51</v>
      </c>
      <c r="I175" s="58"/>
      <c r="J175" s="59"/>
    </row>
    <row r="176" spans="7:10" x14ac:dyDescent="0.25">
      <c r="G176" s="60" t="s">
        <v>289</v>
      </c>
      <c r="H176" s="58">
        <v>52</v>
      </c>
      <c r="I176" s="58"/>
      <c r="J176" s="59"/>
    </row>
    <row r="177" spans="7:10" x14ac:dyDescent="0.25">
      <c r="G177" s="60" t="s">
        <v>290</v>
      </c>
      <c r="H177" s="58">
        <v>70</v>
      </c>
      <c r="I177" s="58"/>
      <c r="J177" s="59"/>
    </row>
    <row r="178" spans="7:10" ht="15.75" thickBot="1" x14ac:dyDescent="0.3">
      <c r="G178" s="60"/>
      <c r="H178" s="58"/>
      <c r="I178" s="58"/>
      <c r="J178" s="59"/>
    </row>
    <row r="179" spans="7:10" x14ac:dyDescent="0.25">
      <c r="G179" s="73" t="s">
        <v>100</v>
      </c>
      <c r="H179" s="58"/>
      <c r="I179" s="58"/>
      <c r="J179" s="59"/>
    </row>
    <row r="180" spans="7:10" ht="15.75" x14ac:dyDescent="0.25">
      <c r="G180" s="57" t="s">
        <v>30</v>
      </c>
      <c r="H180" s="58"/>
      <c r="I180" s="58"/>
      <c r="J180" s="59"/>
    </row>
    <row r="181" spans="7:10" x14ac:dyDescent="0.25">
      <c r="G181" s="61" t="s">
        <v>291</v>
      </c>
      <c r="H181" s="84" t="s">
        <v>41</v>
      </c>
      <c r="I181" s="58"/>
      <c r="J181" s="59"/>
    </row>
    <row r="182" spans="7:10" x14ac:dyDescent="0.25">
      <c r="G182" s="60" t="s">
        <v>292</v>
      </c>
      <c r="H182" s="84" t="s">
        <v>134</v>
      </c>
      <c r="I182" s="58"/>
      <c r="J182" s="59"/>
    </row>
    <row r="183" spans="7:10" x14ac:dyDescent="0.25">
      <c r="G183" s="60" t="s">
        <v>293</v>
      </c>
      <c r="H183" s="84" t="s">
        <v>44</v>
      </c>
      <c r="I183" s="58"/>
      <c r="J183" s="59"/>
    </row>
    <row r="184" spans="7:10" x14ac:dyDescent="0.25">
      <c r="G184" s="60" t="s">
        <v>294</v>
      </c>
      <c r="H184" s="84" t="s">
        <v>135</v>
      </c>
      <c r="I184" s="58"/>
      <c r="J184" s="59"/>
    </row>
    <row r="185" spans="7:10" x14ac:dyDescent="0.25">
      <c r="G185" s="60" t="s">
        <v>295</v>
      </c>
      <c r="H185" s="84" t="s">
        <v>140</v>
      </c>
      <c r="I185" s="58"/>
      <c r="J185" s="59"/>
    </row>
    <row r="186" spans="7:10" x14ac:dyDescent="0.25">
      <c r="G186" s="60" t="s">
        <v>296</v>
      </c>
      <c r="H186" s="84" t="s">
        <v>45</v>
      </c>
      <c r="I186" s="58"/>
      <c r="J186" s="59"/>
    </row>
    <row r="187" spans="7:10" x14ac:dyDescent="0.25">
      <c r="G187" s="60" t="s">
        <v>297</v>
      </c>
      <c r="H187" s="84" t="s">
        <v>136</v>
      </c>
      <c r="I187" s="58"/>
      <c r="J187" s="59"/>
    </row>
    <row r="188" spans="7:10" x14ac:dyDescent="0.25">
      <c r="G188" s="60" t="s">
        <v>298</v>
      </c>
      <c r="H188" s="84" t="s">
        <v>137</v>
      </c>
      <c r="I188" s="58"/>
      <c r="J188" s="59"/>
    </row>
    <row r="189" spans="7:10" x14ac:dyDescent="0.25">
      <c r="G189" s="60" t="s">
        <v>299</v>
      </c>
      <c r="H189" s="84" t="s">
        <v>138</v>
      </c>
      <c r="I189" s="58"/>
      <c r="J189" s="59"/>
    </row>
    <row r="190" spans="7:10" x14ac:dyDescent="0.25">
      <c r="G190" s="60" t="s">
        <v>300</v>
      </c>
      <c r="H190" s="84" t="s">
        <v>141</v>
      </c>
      <c r="I190" s="58"/>
      <c r="J190" s="59"/>
    </row>
    <row r="191" spans="7:10" ht="15.75" thickBot="1" x14ac:dyDescent="0.3">
      <c r="G191" s="60"/>
      <c r="H191" s="83"/>
      <c r="I191" s="58"/>
      <c r="J191" s="59"/>
    </row>
    <row r="192" spans="7:10" x14ac:dyDescent="0.25">
      <c r="G192" s="73" t="s">
        <v>115</v>
      </c>
      <c r="H192" s="58"/>
      <c r="I192" s="58"/>
      <c r="J192" s="59"/>
    </row>
    <row r="193" spans="7:10" ht="15.75" x14ac:dyDescent="0.25">
      <c r="G193" s="57" t="s">
        <v>30</v>
      </c>
      <c r="H193" s="85"/>
      <c r="I193" s="58"/>
      <c r="J193" s="59"/>
    </row>
    <row r="194" spans="7:10" x14ac:dyDescent="0.25">
      <c r="G194" s="60" t="s">
        <v>301</v>
      </c>
      <c r="H194" s="84" t="s">
        <v>129</v>
      </c>
      <c r="I194" s="58"/>
      <c r="J194" s="59"/>
    </row>
    <row r="195" spans="7:10" x14ac:dyDescent="0.25">
      <c r="G195" s="60" t="s">
        <v>302</v>
      </c>
      <c r="H195" s="84" t="s">
        <v>40</v>
      </c>
      <c r="I195" s="58"/>
      <c r="J195" s="59"/>
    </row>
    <row r="196" spans="7:10" x14ac:dyDescent="0.25">
      <c r="G196" s="60" t="s">
        <v>303</v>
      </c>
      <c r="H196" s="84" t="s">
        <v>142</v>
      </c>
      <c r="I196" s="58"/>
      <c r="J196" s="59"/>
    </row>
    <row r="197" spans="7:10" x14ac:dyDescent="0.25">
      <c r="G197" s="60" t="s">
        <v>304</v>
      </c>
      <c r="H197" s="84" t="s">
        <v>141</v>
      </c>
      <c r="I197" s="58"/>
      <c r="J197" s="59"/>
    </row>
    <row r="198" spans="7:10" x14ac:dyDescent="0.25">
      <c r="G198" s="60" t="s">
        <v>305</v>
      </c>
      <c r="H198" s="84" t="s">
        <v>143</v>
      </c>
      <c r="I198" s="58"/>
      <c r="J198" s="59"/>
    </row>
    <row r="199" spans="7:10" x14ac:dyDescent="0.25">
      <c r="G199" s="60" t="s">
        <v>306</v>
      </c>
      <c r="H199" s="84" t="s">
        <v>144</v>
      </c>
      <c r="I199" s="58"/>
      <c r="J199" s="59"/>
    </row>
    <row r="200" spans="7:10" x14ac:dyDescent="0.25">
      <c r="G200" s="60" t="s">
        <v>307</v>
      </c>
      <c r="H200" s="84" t="s">
        <v>145</v>
      </c>
      <c r="I200" s="58"/>
      <c r="J200" s="59"/>
    </row>
    <row r="201" spans="7:10" x14ac:dyDescent="0.25">
      <c r="G201" s="60" t="s">
        <v>308</v>
      </c>
      <c r="H201" s="84" t="s">
        <v>146</v>
      </c>
      <c r="I201" s="58"/>
      <c r="J201" s="59"/>
    </row>
    <row r="202" spans="7:10" x14ac:dyDescent="0.25">
      <c r="G202" s="60" t="s">
        <v>309</v>
      </c>
      <c r="H202" s="84" t="s">
        <v>147</v>
      </c>
      <c r="I202" s="58"/>
      <c r="J202" s="59"/>
    </row>
    <row r="203" spans="7:10" x14ac:dyDescent="0.25">
      <c r="G203" s="60" t="s">
        <v>310</v>
      </c>
      <c r="H203" s="84" t="s">
        <v>148</v>
      </c>
      <c r="I203" s="58"/>
      <c r="J203" s="59"/>
    </row>
    <row r="204" spans="7:10" ht="15.75" thickBot="1" x14ac:dyDescent="0.3">
      <c r="G204" s="60"/>
      <c r="H204" s="58"/>
      <c r="I204" s="58"/>
      <c r="J204" s="59"/>
    </row>
    <row r="205" spans="7:10" x14ac:dyDescent="0.25">
      <c r="G205" s="62" t="s">
        <v>116</v>
      </c>
      <c r="H205" s="58"/>
      <c r="I205" s="58"/>
      <c r="J205" s="59"/>
    </row>
    <row r="206" spans="7:10" ht="15.75" x14ac:dyDescent="0.25">
      <c r="G206" s="57" t="s">
        <v>30</v>
      </c>
      <c r="H206" s="58"/>
      <c r="I206" s="58"/>
      <c r="J206" s="59"/>
    </row>
    <row r="207" spans="7:10" x14ac:dyDescent="0.25">
      <c r="G207" s="60" t="s">
        <v>311</v>
      </c>
      <c r="H207" s="84" t="s">
        <v>128</v>
      </c>
      <c r="I207" s="58"/>
      <c r="J207" s="59"/>
    </row>
    <row r="208" spans="7:10" x14ac:dyDescent="0.25">
      <c r="G208" s="60" t="s">
        <v>312</v>
      </c>
      <c r="H208" s="84" t="s">
        <v>129</v>
      </c>
      <c r="I208" s="58"/>
      <c r="J208" s="59"/>
    </row>
    <row r="209" spans="7:10" x14ac:dyDescent="0.25">
      <c r="G209" s="60" t="s">
        <v>313</v>
      </c>
      <c r="H209" s="84" t="s">
        <v>130</v>
      </c>
      <c r="I209" s="58"/>
      <c r="J209" s="59"/>
    </row>
    <row r="210" spans="7:10" x14ac:dyDescent="0.25">
      <c r="G210" s="60" t="s">
        <v>314</v>
      </c>
      <c r="H210" s="84" t="s">
        <v>40</v>
      </c>
      <c r="I210" s="58"/>
      <c r="J210" s="59"/>
    </row>
    <row r="211" spans="7:10" x14ac:dyDescent="0.25">
      <c r="G211" s="60" t="s">
        <v>315</v>
      </c>
      <c r="H211" s="84" t="s">
        <v>132</v>
      </c>
      <c r="I211" s="58"/>
      <c r="J211" s="59"/>
    </row>
    <row r="212" spans="7:10" x14ac:dyDescent="0.25">
      <c r="G212" s="60" t="s">
        <v>316</v>
      </c>
      <c r="H212" s="84" t="s">
        <v>41</v>
      </c>
      <c r="I212" s="58"/>
      <c r="J212" s="59"/>
    </row>
    <row r="213" spans="7:10" x14ac:dyDescent="0.25">
      <c r="G213" s="60" t="s">
        <v>317</v>
      </c>
      <c r="H213" s="84" t="s">
        <v>134</v>
      </c>
      <c r="I213" s="58"/>
      <c r="J213" s="59"/>
    </row>
    <row r="214" spans="7:10" x14ac:dyDescent="0.25">
      <c r="G214" s="60" t="s">
        <v>318</v>
      </c>
      <c r="H214" s="84" t="s">
        <v>44</v>
      </c>
      <c r="I214" s="58"/>
      <c r="J214" s="59"/>
    </row>
    <row r="215" spans="7:10" x14ac:dyDescent="0.25">
      <c r="G215" s="60" t="s">
        <v>319</v>
      </c>
      <c r="H215" s="84" t="s">
        <v>135</v>
      </c>
      <c r="I215" s="58"/>
      <c r="J215" s="59"/>
    </row>
    <row r="216" spans="7:10" x14ac:dyDescent="0.25">
      <c r="G216" s="60" t="s">
        <v>320</v>
      </c>
      <c r="H216" s="84" t="s">
        <v>140</v>
      </c>
      <c r="I216" s="58"/>
      <c r="J216" s="59"/>
    </row>
    <row r="217" spans="7:10" x14ac:dyDescent="0.25">
      <c r="G217" s="60" t="s">
        <v>321</v>
      </c>
      <c r="H217" s="84" t="s">
        <v>149</v>
      </c>
      <c r="I217" s="58"/>
      <c r="J217" s="59"/>
    </row>
    <row r="218" spans="7:10" x14ac:dyDescent="0.25">
      <c r="G218" s="60" t="s">
        <v>322</v>
      </c>
      <c r="H218" s="84" t="s">
        <v>45</v>
      </c>
      <c r="I218" s="58"/>
      <c r="J218" s="59"/>
    </row>
    <row r="219" spans="7:10" x14ac:dyDescent="0.25">
      <c r="G219" s="60" t="s">
        <v>323</v>
      </c>
      <c r="H219" s="84" t="s">
        <v>136</v>
      </c>
      <c r="I219" s="58"/>
      <c r="J219" s="59"/>
    </row>
    <row r="220" spans="7:10" x14ac:dyDescent="0.25">
      <c r="G220" s="60" t="s">
        <v>324</v>
      </c>
      <c r="H220" s="84" t="s">
        <v>150</v>
      </c>
      <c r="I220" s="58"/>
      <c r="J220" s="59"/>
    </row>
    <row r="221" spans="7:10" x14ac:dyDescent="0.25">
      <c r="G221" s="60" t="s">
        <v>325</v>
      </c>
      <c r="H221" s="84" t="s">
        <v>151</v>
      </c>
      <c r="I221" s="58"/>
      <c r="J221" s="59"/>
    </row>
    <row r="222" spans="7:10" x14ac:dyDescent="0.25">
      <c r="G222" s="60" t="s">
        <v>326</v>
      </c>
      <c r="H222" s="84" t="s">
        <v>47</v>
      </c>
      <c r="I222" s="58"/>
      <c r="J222" s="59"/>
    </row>
    <row r="223" spans="7:10" x14ac:dyDescent="0.25">
      <c r="G223" s="60" t="s">
        <v>327</v>
      </c>
      <c r="H223" s="84" t="s">
        <v>141</v>
      </c>
      <c r="I223" s="58"/>
      <c r="J223" s="59"/>
    </row>
    <row r="224" spans="7:10" x14ac:dyDescent="0.25">
      <c r="G224" s="60" t="s">
        <v>327</v>
      </c>
      <c r="H224" s="84" t="s">
        <v>143</v>
      </c>
      <c r="I224" s="58"/>
      <c r="J224" s="59"/>
    </row>
    <row r="225" spans="7:10" x14ac:dyDescent="0.25">
      <c r="G225" s="60" t="s">
        <v>327</v>
      </c>
      <c r="H225" s="84" t="s">
        <v>145</v>
      </c>
      <c r="I225" s="58"/>
      <c r="J225" s="59"/>
    </row>
  </sheetData>
  <mergeCells count="1">
    <mergeCell ref="K1:L1"/>
  </mergeCells>
  <phoneticPr fontId="11" type="noConversion"/>
  <pageMargins left="0.7" right="0.7" top="0.75" bottom="0.75" header="0.3" footer="0.3"/>
  <headerFooter>
    <oddFooter>&amp;L_x000D_&amp;1#&amp;"Calibri"&amp;10&amp;K000000 Sensitivity: Confidential (i3)</oddFooter>
  </headerFooter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478B34-49E8-456D-AE2F-F0B36D6F60BD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ad312a35-861d-4b85-a93e-f5f8e8fa638c}" enabled="1" method="Privileged" siteId="{e11cbe9c-f680-44b9-9d42-d705f740b888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Feuil1</vt:lpstr>
      <vt:lpstr>Feuil2</vt:lpstr>
      <vt:lpstr>_?</vt:lpstr>
      <vt:lpstr>Alésoirs</vt:lpstr>
      <vt:lpstr>Barres_d_alésage</vt:lpstr>
      <vt:lpstr>BASE</vt:lpstr>
      <vt:lpstr>Dresseurs_Meules</vt:lpstr>
      <vt:lpstr>Forets</vt:lpstr>
      <vt:lpstr>Forets_à_centrer</vt:lpstr>
      <vt:lpstr>Fraises</vt:lpstr>
      <vt:lpstr>FraisesQ13</vt:lpstr>
      <vt:lpstr>GENRE</vt:lpstr>
      <vt:lpstr>Meules</vt:lpstr>
      <vt:lpstr>NATURE</vt:lpstr>
      <vt:lpstr>Outils_d_alésage</vt:lpstr>
      <vt:lpstr>Outils_de_tournage</vt:lpstr>
      <vt:lpstr>Tarauds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Peschmann</dc:creator>
  <cp:lastModifiedBy>Alexandre Peschmann</cp:lastModifiedBy>
  <dcterms:created xsi:type="dcterms:W3CDTF">2024-10-21T07:34:00Z</dcterms:created>
  <dcterms:modified xsi:type="dcterms:W3CDTF">2024-12-12T08:44:47Z</dcterms:modified>
</cp:coreProperties>
</file>