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480" yWindow="300" windowWidth="18495" windowHeight="11700" activeTab="1"/>
  </bookViews>
  <sheets>
    <sheet name="Feuil1" sheetId="1" r:id="rId1"/>
    <sheet name="Feuil2" sheetId="20" r:id="rId2"/>
  </sheets>
  <definedNames>
    <definedName name="_xlnm._FilterDatabase" localSheetId="0" hidden="1">Feuil1!$A$2:$K$438</definedName>
  </definedNames>
  <calcPr calcId="144525"/>
</workbook>
</file>

<file path=xl/calcChain.xml><?xml version="1.0" encoding="utf-8"?>
<calcChain xmlns="http://schemas.openxmlformats.org/spreadsheetml/2006/main">
  <c r="N93" i="20" l="1"/>
  <c r="N92" i="20"/>
  <c r="N91" i="20"/>
  <c r="N90" i="20"/>
  <c r="N89" i="20"/>
  <c r="N88" i="20"/>
  <c r="N87" i="20"/>
  <c r="N86" i="20"/>
  <c r="N85" i="20"/>
  <c r="N84" i="20"/>
  <c r="N83" i="20"/>
  <c r="N82" i="20"/>
  <c r="N81" i="20"/>
  <c r="N80" i="20"/>
  <c r="N79" i="20"/>
  <c r="N78" i="20"/>
  <c r="N77" i="20"/>
  <c r="N76" i="20"/>
  <c r="N75" i="20"/>
  <c r="N74" i="20"/>
  <c r="N73" i="20"/>
  <c r="N72" i="20"/>
  <c r="N71" i="20"/>
  <c r="N70" i="20"/>
  <c r="N69" i="20"/>
  <c r="N68" i="20"/>
  <c r="N67" i="20"/>
  <c r="N66" i="20"/>
  <c r="N65" i="20"/>
  <c r="N64" i="20"/>
  <c r="N63" i="20"/>
  <c r="N62" i="20"/>
  <c r="N61" i="20"/>
  <c r="N60" i="20"/>
  <c r="N59" i="20"/>
  <c r="N58" i="20"/>
  <c r="N57" i="20"/>
  <c r="N56" i="20"/>
  <c r="N55" i="20"/>
  <c r="N54" i="20"/>
  <c r="N53" i="20"/>
  <c r="N52" i="20"/>
  <c r="N51" i="20"/>
  <c r="N50" i="20"/>
  <c r="N49" i="20"/>
  <c r="N48" i="20"/>
  <c r="N47" i="20"/>
  <c r="N46" i="20"/>
  <c r="N45" i="20"/>
  <c r="N44" i="20"/>
  <c r="N43" i="20"/>
  <c r="N42" i="20"/>
  <c r="N41" i="20"/>
  <c r="N40" i="20"/>
  <c r="N39" i="20"/>
  <c r="N38" i="20"/>
  <c r="N37" i="20"/>
  <c r="N36" i="20"/>
  <c r="N35" i="20"/>
  <c r="N34" i="20"/>
  <c r="N33" i="20"/>
  <c r="N32" i="20"/>
  <c r="N31" i="20"/>
  <c r="N30" i="20"/>
  <c r="N29" i="20"/>
  <c r="N28" i="20"/>
  <c r="N27" i="20"/>
  <c r="N26" i="20"/>
  <c r="N25" i="20"/>
  <c r="N24" i="20"/>
  <c r="N23" i="20"/>
  <c r="N22" i="20"/>
  <c r="N21" i="20"/>
  <c r="N20" i="20"/>
  <c r="N19" i="20"/>
  <c r="N18" i="20"/>
  <c r="N17" i="20"/>
  <c r="N16" i="20"/>
  <c r="N15" i="20"/>
  <c r="N14" i="20"/>
  <c r="N13" i="20"/>
  <c r="N12" i="20"/>
  <c r="N11" i="20"/>
  <c r="N10" i="20"/>
  <c r="N9" i="20"/>
  <c r="N8" i="20"/>
  <c r="N7" i="20"/>
  <c r="N6" i="20"/>
  <c r="N5" i="20"/>
  <c r="N4" i="20"/>
  <c r="N3" i="20"/>
  <c r="N2" i="20"/>
  <c r="N1" i="20"/>
  <c r="M1" i="1"/>
</calcChain>
</file>

<file path=xl/sharedStrings.xml><?xml version="1.0" encoding="utf-8"?>
<sst xmlns="http://schemas.openxmlformats.org/spreadsheetml/2006/main" count="1424" uniqueCount="338">
  <si>
    <t>Coverage</t>
  </si>
  <si>
    <t># PSMs</t>
  </si>
  <si>
    <t># Peptides</t>
  </si>
  <si>
    <t># AAs</t>
  </si>
  <si>
    <t>MW [kDa]</t>
  </si>
  <si>
    <t>calc. pI</t>
  </si>
  <si>
    <t>Score</t>
  </si>
  <si>
    <t>Description</t>
  </si>
  <si>
    <t>Fraction</t>
  </si>
  <si>
    <t>Comptage</t>
  </si>
  <si>
    <t>P07911</t>
  </si>
  <si>
    <t>Uromodulin OS=Homo sapiens GN=UMOD PE=1 SV=1 - [UROM_HUMAN]</t>
  </si>
  <si>
    <t>OG1</t>
  </si>
  <si>
    <t>Q08380</t>
  </si>
  <si>
    <t>Galectin-3-binding protein OS=Homo sapiens GN=LGALS3BP PE=1 SV=1 - [LG3BP_HUMAN]</t>
  </si>
  <si>
    <t>P05090</t>
  </si>
  <si>
    <t>Apolipoprotein D OS=Homo sapiens GN=APOD PE=1 SV=1 - [APOD_HUMAN]</t>
  </si>
  <si>
    <t>O00161</t>
  </si>
  <si>
    <t>Synaptosomal-associated protein 23 OS=Homo sapiens GN=SNAP23 PE=1 SV=1 - [SNP23_HUMAN]</t>
  </si>
  <si>
    <t>Q6V0I7</t>
  </si>
  <si>
    <t>Protocadherin Fat 4 OS=Homo sapiens GN=FAT4 PE=2 SV=2 - [FAT4_HUMAN]</t>
  </si>
  <si>
    <t>Q08174</t>
  </si>
  <si>
    <t>Protocadherin-1 OS=Homo sapiens GN=PCDH1 PE=1 SV=2 - [PCDH1_HUMAN]</t>
  </si>
  <si>
    <t>Q7Z5L0</t>
  </si>
  <si>
    <t>Vitelline membrane outer layer protein 1 homolog OS=Homo sapiens GN=VMO1 PE=1 SV=1 - [VMO1_HUMAN]</t>
  </si>
  <si>
    <t>P63104</t>
  </si>
  <si>
    <t>14-3-3 protein zeta/delta OS=Homo sapiens GN=YWHAZ PE=1 SV=1 - [1433Z_HUMAN]</t>
  </si>
  <si>
    <t>Q9UN70</t>
  </si>
  <si>
    <t>Protocadherin gamma-C3 OS=Homo sapiens GN=PCDHGC3 PE=1 SV=1 - [PCDGK_HUMAN]</t>
  </si>
  <si>
    <t>P24855</t>
  </si>
  <si>
    <t>Deoxyribonuclease-1 OS=Homo sapiens GN=DNASE1 PE=1 SV=1 - [DNAS1_HUMAN]</t>
  </si>
  <si>
    <t>P13591</t>
  </si>
  <si>
    <t>Neural cell adhesion molecule 1 OS=Homo sapiens GN=NCAM1 PE=1 SV=3 - [NCAM1_HUMAN]</t>
  </si>
  <si>
    <t>Q9NZZ3</t>
  </si>
  <si>
    <t>Charged multivesicular body protein 5 OS=Homo sapiens GN=CHMP5 PE=1 SV=1 - [CHMP5_HUMAN]</t>
  </si>
  <si>
    <t>P02763</t>
  </si>
  <si>
    <t>Alpha-1-acid glycoprotein 1 OS=Homo sapiens GN=ORM1 PE=1 SV=1 - [A1AG1_HUMAN]</t>
  </si>
  <si>
    <t>P25815</t>
  </si>
  <si>
    <t>Protein S100-P OS=Homo sapiens GN=S100P PE=1 SV=2 - [S100P_HUMAN]</t>
  </si>
  <si>
    <t>O75631</t>
  </si>
  <si>
    <t>Uroplakin-3a OS=Homo sapiens GN=UPK3A PE=1 SV=3 - [UPK3A_HUMAN]</t>
  </si>
  <si>
    <t>O75264</t>
  </si>
  <si>
    <t>Transmembrane protein C19orf77 OS=Homo sapiens GN=C19orf77 PE=2 SV=2 - [CS077_HUMAN]</t>
  </si>
  <si>
    <t>P14543</t>
  </si>
  <si>
    <t>Nidogen-1 OS=Homo sapiens GN=NID1 PE=1 SV=3 - [NID1_HUMAN]</t>
  </si>
  <si>
    <t>Q96JQ0</t>
  </si>
  <si>
    <t>Protocadherin-16 OS=Homo sapiens GN=DCHS1 PE=2 SV=1 - [PCD16_HUMAN]</t>
  </si>
  <si>
    <t>O76070</t>
  </si>
  <si>
    <t>Gamma-synuclein OS=Homo sapiens GN=SNCG PE=1 SV=2 - [SYUG_HUMAN]</t>
  </si>
  <si>
    <t>Q96FZ7</t>
  </si>
  <si>
    <t>Charged multivesicular body protein 6 OS=Homo sapiens GN=CHMP6 PE=1 SV=3 - [CHMP6_HUMAN]</t>
  </si>
  <si>
    <t>O95716</t>
  </si>
  <si>
    <t>Ras-related protein Rab-3D OS=Homo sapiens GN=RAB3D PE=1 SV=1 - [RAB3D_HUMAN]</t>
  </si>
  <si>
    <t>Q9BRK5</t>
  </si>
  <si>
    <t>45 kDa calcium-binding protein OS=Homo sapiens GN=SDF4 PE=1 SV=1 - [CAB45_HUMAN]</t>
  </si>
  <si>
    <t>P08758</t>
  </si>
  <si>
    <t>Annexin A5 OS=Homo sapiens GN=ANXA5 PE=1 SV=2 - [ANXA5_HUMAN]</t>
  </si>
  <si>
    <t>P20337</t>
  </si>
  <si>
    <t>Ras-related protein Rab-3B OS=Homo sapiens GN=RAB3B PE=1 SV=2 - [RAB3B_HUMAN]</t>
  </si>
  <si>
    <t>Q9H444</t>
  </si>
  <si>
    <t>Charged multivesicular body protein 4b OS=Homo sapiens GN=CHMP4B PE=1 SV=1 - [CHM4B_HUMAN]</t>
  </si>
  <si>
    <t>P13489</t>
  </si>
  <si>
    <t>Ribonuclease inhibitor OS=Homo sapiens GN=RNH1 PE=1 SV=2 - [RINI_HUMAN]</t>
  </si>
  <si>
    <t>P54289</t>
  </si>
  <si>
    <t>Voltage-dependent calcium channel subunit alpha-2/delta-1 OS=Homo sapiens GN=CACNA2D1 PE=1 SV=3 - [CA2D1_HUMAN]</t>
  </si>
  <si>
    <t>P32926</t>
  </si>
  <si>
    <t>Desmoglein-3 OS=Homo sapiens GN=DSG3 PE=1 SV=2 - [DSG3_HUMAN]</t>
  </si>
  <si>
    <t>O60635</t>
  </si>
  <si>
    <t>Tetraspanin-1 OS=Homo sapiens GN=TSPAN1 PE=1 SV=2 - [TSN1_HUMAN]</t>
  </si>
  <si>
    <t>P09871</t>
  </si>
  <si>
    <t>Complement C1s subcomponent OS=Homo sapiens GN=C1S PE=1 SV=1 - [C1S_HUMAN]</t>
  </si>
  <si>
    <t>O14498</t>
  </si>
  <si>
    <t>Immunoglobulin superfamily containing leucine-rich repeat protein OS=Homo sapiens GN=ISLR PE=1 SV=1 - [ISLR_HUMAN]</t>
  </si>
  <si>
    <t>P31150</t>
  </si>
  <si>
    <t>Rab GDP dissociation inhibitor alpha OS=Homo sapiens GN=GDI1 PE=1 SV=2 - [GDIA_HUMAN]</t>
  </si>
  <si>
    <t>Q15121</t>
  </si>
  <si>
    <t>Astrocytic phosphoprotein PEA-15 OS=Homo sapiens GN=PEA15 PE=1 SV=2 - [PEA15_HUMAN]</t>
  </si>
  <si>
    <t>Q6IAA8</t>
  </si>
  <si>
    <t>Ragulator complex protein PDRO OS=Homo sapiens GN=PDRO PE=1 SV=2 - [PDRO_HUMAN]</t>
  </si>
  <si>
    <t>P55291</t>
  </si>
  <si>
    <t>Cadherin-15 OS=Homo sapiens GN=CDH15 PE=1 SV=1 - [CAD15_HUMAN]</t>
  </si>
  <si>
    <t>P01112</t>
  </si>
  <si>
    <t>GTPase HRas OS=Homo sapiens GN=HRAS PE=1 SV=1 - [RASH_HUMAN]</t>
  </si>
  <si>
    <t>Q9NZV1</t>
  </si>
  <si>
    <t>Cysteine-rich motor neuron 1 protein OS=Homo sapiens GN=CRIM1 PE=1 SV=1 - [CRIM1_HUMAN]</t>
  </si>
  <si>
    <t>P30153</t>
  </si>
  <si>
    <t>Serine/threonine-protein phosphatase 2A 65 kDa regulatory subunit A alpha isoform OS=Homo sapiens GN=PPP2R1A PE=1 SV=4 - [2AAA_HUMAN]</t>
  </si>
  <si>
    <t>P29034</t>
  </si>
  <si>
    <t>Protein S100-A2 OS=Homo sapiens GN=S100A2 PE=1 SV=3 - [S10A2_HUMAN]</t>
  </si>
  <si>
    <t>Q9H299</t>
  </si>
  <si>
    <t>SH3 domain-binding glutamic acid-rich-like protein 3 OS=Homo sapiens GN=SH3BGRL3 PE=1 SV=1 - [SH3L3_HUMAN]</t>
  </si>
  <si>
    <t>P07237</t>
  </si>
  <si>
    <t>Protein disulfide-isomerase OS=Homo sapiens GN=P4HB PE=1 SV=3 - [PDIA1_HUMAN]</t>
  </si>
  <si>
    <t>Q96TA0</t>
  </si>
  <si>
    <t>Putative protocadherin beta-18 OS=Homo sapiens GN=PCDHB18 PE=5 SV=1 - [PCDBI_HUMAN]</t>
  </si>
  <si>
    <t>P98164</t>
  </si>
  <si>
    <t>Low-density lipoprotein receptor-related protein 2 OS=Homo sapiens GN=LRP2 PE=1 SV=3 - [LRP2_HUMAN]</t>
  </si>
  <si>
    <t>P07602</t>
  </si>
  <si>
    <t>Proactivator polypeptide OS=Homo sapiens GN=PSAP PE=1 SV=2 - [SAP_HUMAN]</t>
  </si>
  <si>
    <t>Q9BZQ8</t>
  </si>
  <si>
    <t>Protein Niban OS=Homo sapiens GN=FAM129A PE=1 SV=1 - [NIBAN_HUMAN]</t>
  </si>
  <si>
    <t>OG2</t>
  </si>
  <si>
    <t>P14625</t>
  </si>
  <si>
    <t>Endoplasmin OS=Homo sapiens GN=HSP90B1 PE=1 SV=1 - [ENPL_HUMAN]</t>
  </si>
  <si>
    <t>Q9NPG4</t>
  </si>
  <si>
    <t>Protocadherin-12 OS=Homo sapiens GN=PCDH12 PE=2 SV=1 - [PCD12_HUMAN]</t>
  </si>
  <si>
    <t>Q9HCY8</t>
  </si>
  <si>
    <t>Protein S100-A14 OS=Homo sapiens GN=S100A14 PE=1 SV=1 - [S10AE_HUMAN]</t>
  </si>
  <si>
    <t>Q9Y5F6</t>
  </si>
  <si>
    <t>Protocadherin gamma-C5 OS=Homo sapiens GN=PCDHGC5 PE=2 SV=1 - [PCDGM_HUMAN]</t>
  </si>
  <si>
    <t>P55285</t>
  </si>
  <si>
    <t>Cadherin-6 OS=Homo sapiens GN=CDH6 PE=1 SV=1 - [CADH6_HUMAN]</t>
  </si>
  <si>
    <t>Q9BQE3</t>
  </si>
  <si>
    <t>Tubulin alpha-1C chain OS=Homo sapiens GN=TUBA1C PE=1 SV=1 - [TBA1C_HUMAN]</t>
  </si>
  <si>
    <t>P08670</t>
  </si>
  <si>
    <t>Vimentin OS=Homo sapiens GN=VIM PE=1 SV=4 - [VIME_HUMAN]</t>
  </si>
  <si>
    <t>P55290</t>
  </si>
  <si>
    <t>Cadherin-13 OS=Homo sapiens GN=CDH13 PE=1 SV=1 - [CAD13_HUMAN]</t>
  </si>
  <si>
    <t>Q15370</t>
  </si>
  <si>
    <t>Transcription elongation factor B polypeptide 2 OS=Homo sapiens GN=TCEB2 PE=1 SV=1 - [ELOB_HUMAN]</t>
  </si>
  <si>
    <t>O43687</t>
  </si>
  <si>
    <t>A-kinase anchor protein 7 isoforms alpha and beta OS=Homo sapiens GN=AKAP7 PE=1 SV=4 - [AKA7A_HUMAN]</t>
  </si>
  <si>
    <t>P27348</t>
  </si>
  <si>
    <t>14-3-3 protein theta OS=Homo sapiens GN=YWHAQ PE=1 SV=1 - [1433T_HUMAN]</t>
  </si>
  <si>
    <t>P06870</t>
  </si>
  <si>
    <t>Kallikrein-1 OS=Homo sapiens GN=KLK1 PE=1 SV=2 - [KLK1_HUMAN]</t>
  </si>
  <si>
    <t>P55287</t>
  </si>
  <si>
    <t>Cadherin-11 OS=Homo sapiens GN=CDH11 PE=1 SV=2 - [CAD11_HUMAN]</t>
  </si>
  <si>
    <t>P16870</t>
  </si>
  <si>
    <t>Carboxypeptidase E OS=Homo sapiens GN=CPE PE=1 SV=1 - [CBPE_HUMAN]</t>
  </si>
  <si>
    <t>Q9UJ99</t>
  </si>
  <si>
    <t>Cadherin-22 OS=Homo sapiens GN=CDH22 PE=2 SV=2 - [CAD22_HUMAN]</t>
  </si>
  <si>
    <t>O75781</t>
  </si>
  <si>
    <t>Paralemmin OS=Homo sapiens GN=PALM PE=1 SV=2 - [PALM_HUMAN]</t>
  </si>
  <si>
    <t>P22223</t>
  </si>
  <si>
    <t>Cadherin-3 OS=Homo sapiens GN=CDH3 PE=1 SV=2 - [CADH3_HUMAN]</t>
  </si>
  <si>
    <t>Q14767</t>
  </si>
  <si>
    <t>Latent-transforming growth factor beta-binding protein 2 OS=Homo sapiens GN=LTBP2 PE=1 SV=3 - [LTBP2_HUMAN]</t>
  </si>
  <si>
    <t>Q02413</t>
  </si>
  <si>
    <t>Desmoglein-1 OS=Homo sapiens GN=DSG1 PE=1 SV=2 - [DSG1_HUMAN]</t>
  </si>
  <si>
    <t>Q99828</t>
  </si>
  <si>
    <t>Calcium and integrin-binding protein 1 OS=Homo sapiens GN=CIB1 PE=1 SV=4 - [CIB1_HUMAN]</t>
  </si>
  <si>
    <t>P68371</t>
  </si>
  <si>
    <t>Tubulin beta-2C chain OS=Homo sapiens GN=TUBB2C PE=1 SV=1 - [TBB2C_HUMAN]</t>
  </si>
  <si>
    <t>Q9Y287</t>
  </si>
  <si>
    <t>Integral membrane protein 2B OS=Homo sapiens GN=ITM2B PE=1 SV=1 - [ITM2B_HUMAN]</t>
  </si>
  <si>
    <t>O75309</t>
  </si>
  <si>
    <t>Cadherin-16 OS=Homo sapiens GN=CDH16 PE=1 SV=1 - [CAD16_HUMAN]</t>
  </si>
  <si>
    <t>Q9HBB8</t>
  </si>
  <si>
    <t>Cadherin-related family member 5 OS=Homo sapiens GN=CDHR5 PE=1 SV=3 - [CDHR5_HUMAN]</t>
  </si>
  <si>
    <t>Q9Y5E5</t>
  </si>
  <si>
    <t>Protocadherin beta-4 OS=Homo sapiens GN=PCDHB4 PE=2 SV=1 - [PCDB4_HUMAN]</t>
  </si>
  <si>
    <t>Q7Z4R8</t>
  </si>
  <si>
    <t>UPF0669 protein C6orf120 OS=Homo sapiens GN=C6orf120 PE=1 SV=1 - [CF120_HUMAN]</t>
  </si>
  <si>
    <t>P07437</t>
  </si>
  <si>
    <t>Tubulin beta chain OS=Homo sapiens GN=TUBB PE=1 SV=2 - [TBB5_HUMAN]</t>
  </si>
  <si>
    <t>P05937</t>
  </si>
  <si>
    <t>Calbindin OS=Homo sapiens GN=CALB1 PE=1 SV=2 - [CALB1_HUMAN]</t>
  </si>
  <si>
    <t>O75864</t>
  </si>
  <si>
    <t>Leucine-rich repeat-containing protein 68 OS=Homo sapiens GN=LRRC68 PE=1 SV=3 - [LRC68_HUMAN]</t>
  </si>
  <si>
    <t>P13646</t>
  </si>
  <si>
    <t>Keratin, type I cytoskeletal 13 OS=Homo sapiens GN=KRT13 PE=1 SV=4 - [K1C13_HUMAN]</t>
  </si>
  <si>
    <t>OG3</t>
  </si>
  <si>
    <t>P13645</t>
  </si>
  <si>
    <t>Keratin, type I cytoskeletal 10 OS=Homo sapiens GN=KRT10 PE=1 SV=6 - [K1C10_HUMAN]</t>
  </si>
  <si>
    <t>P19012</t>
  </si>
  <si>
    <t>Keratin, type I cytoskeletal 15 OS=Homo sapiens GN=KRT15 PE=1 SV=3 - [K1C15_HUMAN]</t>
  </si>
  <si>
    <t>P02533</t>
  </si>
  <si>
    <t>Keratin, type I cytoskeletal 14 OS=Homo sapiens GN=KRT14 PE=1 SV=4 - [K1C14_HUMAN]</t>
  </si>
  <si>
    <t>P08779</t>
  </si>
  <si>
    <t>Keratin, type I cytoskeletal 16 OS=Homo sapiens GN=KRT16 PE=1 SV=4 - [K1C16_HUMAN]</t>
  </si>
  <si>
    <t>P35527</t>
  </si>
  <si>
    <t>Keratin, type I cytoskeletal 9 OS=Homo sapiens GN=KRT9 PE=1 SV=3 - [K1C9_HUMAN]</t>
  </si>
  <si>
    <t>Q99456</t>
  </si>
  <si>
    <t>Keratin, type I cytoskeletal 12 OS=Homo sapiens GN=KRT12 PE=1 SV=1 - [K1C12_HUMAN]</t>
  </si>
  <si>
    <t>P13693</t>
  </si>
  <si>
    <t>Translationally-controlled tumor protein OS=Homo sapiens GN=TPT1 PE=1 SV=1 - [TCTP_HUMAN]</t>
  </si>
  <si>
    <t>P15374</t>
  </si>
  <si>
    <t>Ubiquitin carboxyl-terminal hydrolase isozyme L3 OS=Homo sapiens GN=UCHL3 PE=1 SV=1 - [UCHL3_HUMAN]</t>
  </si>
  <si>
    <t>P00167</t>
  </si>
  <si>
    <t>Cytochrome b5 OS=Homo sapiens GN=CYB5A PE=1 SV=2 - [CYB5_HUMAN]</t>
  </si>
  <si>
    <t>P01591</t>
  </si>
  <si>
    <t>Immunoglobulin J chain OS=Homo sapiens GN=IGJ PE=1 SV=4 - [IGJ_HUMAN]</t>
  </si>
  <si>
    <t>Q13938</t>
  </si>
  <si>
    <t>Calcyphosin OS=Homo sapiens GN=CAPS PE=1 SV=1 - [CAYP1_HUMAN]</t>
  </si>
  <si>
    <t>P34932</t>
  </si>
  <si>
    <t>Heat shock 70 kDa protein 4 OS=Homo sapiens GN=HSPA4 PE=1 SV=4 - [HSP74_HUMAN]</t>
  </si>
  <si>
    <t>Q9UKK9</t>
  </si>
  <si>
    <t>ADP-sugar pyrophosphatase OS=Homo sapiens GN=NUDT5 PE=1 SV=1 - [NUDT5_HUMAN]</t>
  </si>
  <si>
    <t>Q96FW1</t>
  </si>
  <si>
    <t>Ubiquitin thioesterase OTUB1 OS=Homo sapiens GN=OTUB1 PE=1 SV=2 - [OTUB1_HUMAN]</t>
  </si>
  <si>
    <t>Q9UJU6</t>
  </si>
  <si>
    <t>Drebrin-like protein OS=Homo sapiens GN=DBNL PE=1 SV=1 - [DBNL_HUMAN]</t>
  </si>
  <si>
    <t>P19105</t>
  </si>
  <si>
    <t>Myosin regulatory light chain 12A OS=Homo sapiens GN=MYL12A PE=1 SV=2 - [ML12A_HUMAN]</t>
  </si>
  <si>
    <t>P08195</t>
  </si>
  <si>
    <t>4F2 cell-surface antigen heavy chain OS=Homo sapiens GN=SLC3A2 PE=1 SV=3 - [4F2_HUMAN]</t>
  </si>
  <si>
    <t>P55000</t>
  </si>
  <si>
    <t>Secreted Ly-6/uPAR-related protein 1 OS=Homo sapiens GN=SLURP1 PE=1 SV=2 - [SLUR1_HUMAN]</t>
  </si>
  <si>
    <t>Q8WVJ2</t>
  </si>
  <si>
    <t>NudC domain-containing protein 2 OS=Homo sapiens GN=NUDCD2 PE=1 SV=1 - [NUDC2_HUMAN]</t>
  </si>
  <si>
    <t>Q04760</t>
  </si>
  <si>
    <t>Lactoylglutathione lyase OS=Homo sapiens GN=GLO1 PE=1 SV=4 - [LGUL_HUMAN]</t>
  </si>
  <si>
    <t>O60613</t>
  </si>
  <si>
    <t>15 kDa selenoprotein OS=Homo sapiens GN=SEP15 PE=1 SV=3 - [SEP15_HUMAN]</t>
  </si>
  <si>
    <t>P10599</t>
  </si>
  <si>
    <t>Thioredoxin OS=Homo sapiens GN=TXN PE=1 SV=3 - [THIO_HUMAN]</t>
  </si>
  <si>
    <t>A8MW06</t>
  </si>
  <si>
    <t>Thymosin beta-4-like protein 3 OS=Homo sapiens GN=TMSL3 PE=2 SV=1 - [TMSL3_HUMAN]</t>
  </si>
  <si>
    <t>P52565</t>
  </si>
  <si>
    <t>Rho GDP-dissociation inhibitor 1 OS=Homo sapiens GN=ARHGDIA PE=1 SV=3 - [GDIR1_HUMAN]</t>
  </si>
  <si>
    <t>OG4</t>
  </si>
  <si>
    <t>O00299</t>
  </si>
  <si>
    <t>Chloride intracellular channel protein 1 OS=Homo sapiens GN=CLIC1 PE=1 SV=4 - [CLIC1_HUMAN]</t>
  </si>
  <si>
    <t>P08727</t>
  </si>
  <si>
    <t>Keratin, type I cytoskeletal 19 OS=Homo sapiens GN=KRT19 PE=1 SV=4 - [K1C19_HUMAN]</t>
  </si>
  <si>
    <t>P31946</t>
  </si>
  <si>
    <t>14-3-3 protein beta/alpha OS=Homo sapiens GN=YWHAB PE=1 SV=3 - [1433B_HUMAN]</t>
  </si>
  <si>
    <t>Q14894</t>
  </si>
  <si>
    <t>Mu-crystallin homolog OS=Homo sapiens GN=CRYM PE=1 SV=1 - [CRYM_HUMAN]</t>
  </si>
  <si>
    <t>Q5SZK8</t>
  </si>
  <si>
    <t>FRAS1-related extracellular matrix protein 2 OS=Homo sapiens GN=FREM2 PE=1 SV=2 - [FREM2_HUMAN]</t>
  </si>
  <si>
    <t>P61981</t>
  </si>
  <si>
    <t>14-3-3 protein gamma OS=Homo sapiens GN=YWHAG PE=1 SV=2 - [1433G_HUMAN]</t>
  </si>
  <si>
    <t>P11021</t>
  </si>
  <si>
    <t>78 kDa glucose-regulated protein OS=Homo sapiens GN=HSPA5 PE=1 SV=2 - [GRP78_HUMAN]</t>
  </si>
  <si>
    <t>P80748</t>
  </si>
  <si>
    <t>Ig lambda chain V-III region LOI OS=Homo sapiens PE=1 SV=1 - [LV302_HUMAN]</t>
  </si>
  <si>
    <t>Q15435</t>
  </si>
  <si>
    <t>Protein phosphatase 1 regulatory subunit 7 OS=Homo sapiens GN=PPP1R7 PE=1 SV=1 - [PP1R7_HUMAN]</t>
  </si>
  <si>
    <t>P63241</t>
  </si>
  <si>
    <t>Eukaryotic translation initiation factor 5A-1 OS=Homo sapiens GN=EIF5A PE=1 SV=2 - [IF5A1_HUMAN]</t>
  </si>
  <si>
    <t>Q9BS26</t>
  </si>
  <si>
    <t>Endoplasmic reticulum resident protein 44 OS=Homo sapiens GN=ERP44 PE=1 SV=1 - [ERP44_HUMAN]</t>
  </si>
  <si>
    <t>O95967</t>
  </si>
  <si>
    <t>EGF-containing fibulin-like extracellular matrix protein 2 OS=Homo sapiens GN=EFEMP2 PE=1 SV=3 - [FBLN4_HUMAN]</t>
  </si>
  <si>
    <t>P07996</t>
  </si>
  <si>
    <t>Thrombospondin-1 OS=Homo sapiens GN=THBS1 PE=1 SV=2 - [TSP1_HUMAN]</t>
  </si>
  <si>
    <t>P62745</t>
  </si>
  <si>
    <t>Rho-related GTP-binding protein RhoB OS=Homo sapiens GN=RHOB PE=1 SV=1 - [RHOB_HUMAN]</t>
  </si>
  <si>
    <t>Q12805</t>
  </si>
  <si>
    <t>EGF-containing fibulin-like extracellular matrix protein 1 OS=Homo sapiens GN=EFEMP1 PE=1 SV=2 - [FBLN3_HUMAN]</t>
  </si>
  <si>
    <t>P43686</t>
  </si>
  <si>
    <t>26S protease regulatory subunit 6B OS=Homo sapiens GN=PSMC4 PE=1 SV=2 - [PRS6B_HUMAN]</t>
  </si>
  <si>
    <t>P55072</t>
  </si>
  <si>
    <t>Transitional endoplasmic reticulum ATPase OS=Homo sapiens GN=VCP PE=1 SV=4 - [TERA_HUMAN]</t>
  </si>
  <si>
    <t>P04632</t>
  </si>
  <si>
    <t>Calpain small subunit 1 OS=Homo sapiens GN=CAPNS1 PE=1 SV=1 - [CPNS1_HUMAN]</t>
  </si>
  <si>
    <t>P17980</t>
  </si>
  <si>
    <t>26S protease regulatory subunit 6A OS=Homo sapiens GN=PSMC3 PE=1 SV=3 - [PRS6A_HUMAN]</t>
  </si>
  <si>
    <t>P28072</t>
  </si>
  <si>
    <t>Proteasome subunit beta type-6 OS=Homo sapiens GN=PSMB6 PE=1 SV=4 - [PSB6_HUMAN]</t>
  </si>
  <si>
    <t>P01111</t>
  </si>
  <si>
    <t>GTPase NRas OS=Homo sapiens GN=NRAS PE=1 SV=1 - [RASN_HUMAN]</t>
  </si>
  <si>
    <t>O43653</t>
  </si>
  <si>
    <t>Prostate stem cell antigen OS=Homo sapiens GN=PSCA PE=1 SV=1 - [PSCA_HUMAN]</t>
  </si>
  <si>
    <t>P04350</t>
  </si>
  <si>
    <t>Tubulin beta-4 chain OS=Homo sapiens GN=TUBB4 PE=1 SV=2 - [TBB4_HUMAN]</t>
  </si>
  <si>
    <t>P13861</t>
  </si>
  <si>
    <t>cAMP-dependent protein kinase type II-alpha regulatory subunit OS=Homo sapiens GN=PRKAR2A PE=1 SV=2 - [KAP2_HUMAN]</t>
  </si>
  <si>
    <t>O43396</t>
  </si>
  <si>
    <t>Thioredoxin-like protein 1 OS=Homo sapiens GN=TXNL1 PE=1 SV=3 - [TXNL1_HUMAN]</t>
  </si>
  <si>
    <t>P04220</t>
  </si>
  <si>
    <t>Ig mu heavy chain disease protein OS=Homo sapiens PE=1 SV=1 - [MUCB_HUMAN]</t>
  </si>
  <si>
    <t>Q9Y4L1</t>
  </si>
  <si>
    <t>Hypoxia up-regulated protein 1 OS=Homo sapiens GN=HYOU1 PE=1 SV=1 - [HYOU1_HUMAN]</t>
  </si>
  <si>
    <t>O75363</t>
  </si>
  <si>
    <t>Breast carcinoma-amplified sequence 1 OS=Homo sapiens GN=BCAS1 PE=1 SV=2 - [BCAS1_HUMAN]</t>
  </si>
  <si>
    <t>P80303</t>
  </si>
  <si>
    <t>Nucleobindin-2 OS=Homo sapiens GN=NUCB2 PE=1 SV=2 - [NUCB2_HUMAN]</t>
  </si>
  <si>
    <t>P02730</t>
  </si>
  <si>
    <t>Band 3 anion transport protein OS=Homo sapiens GN=SLC4A1 PE=1 SV=3 - [B3AT_HUMAN]</t>
  </si>
  <si>
    <t>O94888</t>
  </si>
  <si>
    <t>UBX domain-containing protein 7 OS=Homo sapiens GN=UBXN7 PE=1 SV=2 - [UBXN7_HUMAN]</t>
  </si>
  <si>
    <t>OG5</t>
  </si>
  <si>
    <t>P68366</t>
  </si>
  <si>
    <t>Tubulin alpha-4A chain OS=Homo sapiens GN=TUBA4A PE=1 SV=1 - [TBA4A_HUMAN]</t>
  </si>
  <si>
    <t>Q13885</t>
  </si>
  <si>
    <t>Tubulin beta-2A chain OS=Homo sapiens GN=TUBB2A PE=1 SV=1 - [TBB2A_HUMAN]</t>
  </si>
  <si>
    <t>P07900</t>
  </si>
  <si>
    <t>Heat shock protein HSP 90-alpha OS=Homo sapiens GN=HSP90AA1 PE=1 SV=5 - [HS90A_HUMAN]</t>
  </si>
  <si>
    <t>P08238</t>
  </si>
  <si>
    <t>Heat shock protein HSP 90-beta OS=Homo sapiens GN=HSP90AB1 PE=1 SV=4 - [HS90B_HUMAN]</t>
  </si>
  <si>
    <t>Q04917</t>
  </si>
  <si>
    <t>14-3-3 protein eta OS=Homo sapiens GN=YWHAH PE=1 SV=4 - [1433F_HUMAN]</t>
  </si>
  <si>
    <t>P49354</t>
  </si>
  <si>
    <t>Protein farnesyltransferase/geranylgeranyltransferase type-1 subunit alpha OS=Homo sapiens GN=FNTA PE=1 SV=1 - [FNTA_HUMAN]</t>
  </si>
  <si>
    <t>P35237</t>
  </si>
  <si>
    <t>Serpin B6 OS=Homo sapiens GN=SERPINB6 PE=1 SV=3 - [SPB6_HUMAN]</t>
  </si>
  <si>
    <t>Q9BUF5</t>
  </si>
  <si>
    <t>Tubulin beta-6 chain OS=Homo sapiens GN=TUBB6 PE=1 SV=1 - [TBB6_HUMAN]</t>
  </si>
  <si>
    <t>Q13409</t>
  </si>
  <si>
    <t>Cytoplasmic dynein 1 intermediate chain 2 OS=Homo sapiens GN=DYNC1I2 PE=1 SV=3 - [DC1I2_HUMAN]</t>
  </si>
  <si>
    <t>P39059</t>
  </si>
  <si>
    <t>Collagen alpha-1(XV) chain OS=Homo sapiens GN=COL15A1 PE=1 SV=2 - [COFA1_HUMAN]</t>
  </si>
  <si>
    <t>Q9H2G2</t>
  </si>
  <si>
    <t>STE20-like serine/threonine-protein kinase OS=Homo sapiens GN=SLK PE=1 SV=1 - [SLK_HUMAN]</t>
  </si>
  <si>
    <t>P54578</t>
  </si>
  <si>
    <t>Ubiquitin carboxyl-terminal hydrolase 14 OS=Homo sapiens GN=USP14 PE=1 SV=3 - [UBP14_HUMAN]</t>
  </si>
  <si>
    <t>Q15084</t>
  </si>
  <si>
    <t>Protein disulfide-isomerase A6 OS=Homo sapiens GN=PDIA6 PE=1 SV=1 - [PDIA6_HUMAN]</t>
  </si>
  <si>
    <t>A0MZ66</t>
  </si>
  <si>
    <t>Shootin-1 OS=Homo sapiens GN=KIAA1598 PE=1 SV=4 - [SHOT1_HUMAN]</t>
  </si>
  <si>
    <t>Q86T24</t>
  </si>
  <si>
    <t>Transcriptional regulator Kaiso OS=Homo sapiens GN=ZBTB33 PE=1 SV=2 - [KAISO_HUMAN]</t>
  </si>
  <si>
    <t>OG6</t>
  </si>
  <si>
    <t>P06312</t>
  </si>
  <si>
    <t>Ig kappa chain V-IV region (Fragment) OS=Homo sapiens GN=IGKV4-1 PE=4 SV=1 - [KV401_HUMAN]</t>
  </si>
  <si>
    <t>Q8IZP2</t>
  </si>
  <si>
    <t>Putative protein FAM10A4 OS=Homo sapiens GN=FAM10A4 PE=5 SV=1 - [F10A4_HUMAN]</t>
  </si>
  <si>
    <t>P52566</t>
  </si>
  <si>
    <t>Rho GDP-dissociation inhibitor 2 OS=Homo sapiens GN=ARHGDIB PE=1 SV=3 - [GDIR2_HUMAN]</t>
  </si>
  <si>
    <t>P05067</t>
  </si>
  <si>
    <t>Amyloid beta A4 protein OS=Homo sapiens GN=APP PE=1 SV=3 - [A4_HUMAN]</t>
  </si>
  <si>
    <t>P04433</t>
  </si>
  <si>
    <t>Ig kappa chain V-III region VG (Fragment) OS=Homo sapiens PE=1 SV=1 - [KV309_HUMAN]</t>
  </si>
  <si>
    <t>P01715</t>
  </si>
  <si>
    <t>Ig lambda chain V-IV region Bau OS=Homo sapiens PE=1 SV=1 - [LV401_HUMAN]</t>
  </si>
  <si>
    <t>OG7</t>
  </si>
  <si>
    <t>Q14390</t>
  </si>
  <si>
    <t>Gamma-glutamyltransferase light chain 2 OS=Homo sapiens GN=GGTLC2 PE=2 SV=4 - [GGTL2_HUMAN]</t>
  </si>
  <si>
    <t>P68363</t>
  </si>
  <si>
    <t>Tubulin alpha-1B chain OS=Homo sapiens GN=TUBA1B PE=1 SV=1 - [TBA1B_HUMAN]</t>
  </si>
  <si>
    <t>P35606</t>
  </si>
  <si>
    <t>Coatomer subunit beta' OS=Homo sapiens GN=COPB2 PE=1 SV=2 - [COPB2_HUMAN]</t>
  </si>
  <si>
    <t>P09104</t>
  </si>
  <si>
    <t>Gamma-enolase OS=Homo sapiens GN=ENO2 PE=1 SV=3 - [ENOG_HUMAN]</t>
  </si>
  <si>
    <t>OG8</t>
  </si>
  <si>
    <t>P01699</t>
  </si>
  <si>
    <t>Ig lambda chain V-I region VOR OS=Homo sapiens PE=1 SV=1 - [LV101_HUMAN]</t>
  </si>
  <si>
    <t>OG9</t>
  </si>
  <si>
    <t>P08865</t>
  </si>
  <si>
    <t>40S ribosomal protein SA OS=Homo sapiens GN=RPSA PE=1 SV=4 - [RSSA_HUMAN]</t>
  </si>
  <si>
    <t>OG10</t>
  </si>
  <si>
    <t>OG11</t>
  </si>
  <si>
    <t>OG12</t>
  </si>
  <si>
    <t>Accession</t>
  </si>
  <si>
    <t>Accession 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</si>
</sst>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8"/>
      <color rgb="FF000000"/>
      <name val="Tahoma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ECE9D8"/>
        <bgColor rgb="FFFFFFFF"/>
      </patternFill>
    </fill>
    <fill>
      <patternFill patternType="solid">
        <fgColor rgb="FFF0F8FF"/>
        <bgColor rgb="FFFFFFFF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1" fillId="3" borderId="2" xfId="0" applyFont="1" applyFill="1" applyBorder="1" applyAlignment="1">
      <alignment horizontal="left" vertical="top"/>
    </xf>
    <xf numFmtId="2" fontId="1" fillId="3" borderId="2" xfId="0" applyNumberFormat="1" applyFont="1" applyFill="1" applyBorder="1" applyAlignment="1">
      <alignment horizontal="center" vertical="top"/>
    </xf>
    <xf numFmtId="0" fontId="1" fillId="3" borderId="2" xfId="0" applyFont="1" applyFill="1" applyBorder="1" applyAlignment="1">
      <alignment horizontal="right" vertical="top"/>
    </xf>
    <xf numFmtId="164" fontId="1" fillId="3" borderId="2" xfId="0" applyNumberFormat="1" applyFont="1" applyFill="1" applyBorder="1" applyAlignment="1">
      <alignment horizontal="right" vertical="top"/>
    </xf>
    <xf numFmtId="2" fontId="1" fillId="3" borderId="2" xfId="0" applyNumberFormat="1" applyFont="1" applyFill="1" applyBorder="1" applyAlignment="1">
      <alignment horizontal="right" vertical="top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Feuil2!$A$36</c:f>
              <c:strCache>
                <c:ptCount val="1"/>
                <c:pt idx="0">
                  <c:v>Q08380</c:v>
                </c:pt>
              </c:strCache>
            </c:strRef>
          </c:tx>
          <c:marker>
            <c:symbol val="none"/>
          </c:marker>
          <c:cat>
            <c:strRef>
              <c:f>Feuil2!$B$1:$M$1</c:f>
              <c:strCache>
                <c:ptCount val="12"/>
                <c:pt idx="0">
                  <c:v>OG1</c:v>
                </c:pt>
                <c:pt idx="1">
                  <c:v>OG2</c:v>
                </c:pt>
                <c:pt idx="2">
                  <c:v>OG3</c:v>
                </c:pt>
                <c:pt idx="3">
                  <c:v>OG4</c:v>
                </c:pt>
                <c:pt idx="4">
                  <c:v>OG5</c:v>
                </c:pt>
                <c:pt idx="5">
                  <c:v>OG6</c:v>
                </c:pt>
                <c:pt idx="6">
                  <c:v>OG7</c:v>
                </c:pt>
                <c:pt idx="7">
                  <c:v>OG8</c:v>
                </c:pt>
                <c:pt idx="8">
                  <c:v>OG9</c:v>
                </c:pt>
                <c:pt idx="9">
                  <c:v>OG10</c:v>
                </c:pt>
                <c:pt idx="10">
                  <c:v>OG11</c:v>
                </c:pt>
                <c:pt idx="11">
                  <c:v>OG12</c:v>
                </c:pt>
              </c:strCache>
            </c:strRef>
          </c:cat>
          <c:val>
            <c:numRef>
              <c:f>Feuil2!$B$36:$M$36</c:f>
              <c:numCache>
                <c:formatCode>General</c:formatCode>
                <c:ptCount val="12"/>
                <c:pt idx="0">
                  <c:v>802.6595373958487</c:v>
                </c:pt>
                <c:pt idx="1">
                  <c:v>845.04682046701203</c:v>
                </c:pt>
                <c:pt idx="2">
                  <c:v>250.14520187918131</c:v>
                </c:pt>
                <c:pt idx="3">
                  <c:v>788.34026778591624</c:v>
                </c:pt>
                <c:pt idx="4">
                  <c:v>453.04961096342225</c:v>
                </c:pt>
                <c:pt idx="5">
                  <c:v>284.84394759808481</c:v>
                </c:pt>
                <c:pt idx="6">
                  <c:v>123.27979084976366</c:v>
                </c:pt>
                <c:pt idx="7">
                  <c:v>143.05644631321047</c:v>
                </c:pt>
                <c:pt idx="8">
                  <c:v>187.45417814162096</c:v>
                </c:pt>
                <c:pt idx="9">
                  <c:v>97.465458359682501</c:v>
                </c:pt>
                <c:pt idx="10">
                  <c:v>96.671418664303104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Feuil2!$A$47</c:f>
              <c:strCache>
                <c:ptCount val="1"/>
                <c:pt idx="0">
                  <c:v>P13645</c:v>
                </c:pt>
              </c:strCache>
            </c:strRef>
          </c:tx>
          <c:marker>
            <c:symbol val="none"/>
          </c:marker>
          <c:cat>
            <c:strRef>
              <c:f>Feuil2!$B$1:$M$1</c:f>
              <c:strCache>
                <c:ptCount val="12"/>
                <c:pt idx="0">
                  <c:v>OG1</c:v>
                </c:pt>
                <c:pt idx="1">
                  <c:v>OG2</c:v>
                </c:pt>
                <c:pt idx="2">
                  <c:v>OG3</c:v>
                </c:pt>
                <c:pt idx="3">
                  <c:v>OG4</c:v>
                </c:pt>
                <c:pt idx="4">
                  <c:v>OG5</c:v>
                </c:pt>
                <c:pt idx="5">
                  <c:v>OG6</c:v>
                </c:pt>
                <c:pt idx="6">
                  <c:v>OG7</c:v>
                </c:pt>
                <c:pt idx="7">
                  <c:v>OG8</c:v>
                </c:pt>
                <c:pt idx="8">
                  <c:v>OG9</c:v>
                </c:pt>
                <c:pt idx="9">
                  <c:v>OG10</c:v>
                </c:pt>
                <c:pt idx="10">
                  <c:v>OG11</c:v>
                </c:pt>
                <c:pt idx="11">
                  <c:v>OG12</c:v>
                </c:pt>
              </c:strCache>
            </c:strRef>
          </c:cat>
          <c:val>
            <c:numRef>
              <c:f>Feuil2!$B$47:$M$47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511.72584941561428</c:v>
                </c:pt>
                <c:pt idx="3">
                  <c:v>873.0813317142572</c:v>
                </c:pt>
                <c:pt idx="4">
                  <c:v>555.27007011977594</c:v>
                </c:pt>
                <c:pt idx="5">
                  <c:v>448.13877903650211</c:v>
                </c:pt>
                <c:pt idx="6">
                  <c:v>209.16523238637077</c:v>
                </c:pt>
                <c:pt idx="7">
                  <c:v>519.94068715790775</c:v>
                </c:pt>
                <c:pt idx="8">
                  <c:v>138.7691778247285</c:v>
                </c:pt>
                <c:pt idx="9">
                  <c:v>201.12575454631371</c:v>
                </c:pt>
                <c:pt idx="10">
                  <c:v>1028.7686894929909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Feuil2!$A$23</c:f>
              <c:strCache>
                <c:ptCount val="1"/>
                <c:pt idx="0">
                  <c:v>Q9NZZ3</c:v>
                </c:pt>
              </c:strCache>
            </c:strRef>
          </c:tx>
          <c:marker>
            <c:symbol val="none"/>
          </c:marker>
          <c:cat>
            <c:strRef>
              <c:f>Feuil2!$B$1:$M$1</c:f>
              <c:strCache>
                <c:ptCount val="12"/>
                <c:pt idx="0">
                  <c:v>OG1</c:v>
                </c:pt>
                <c:pt idx="1">
                  <c:v>OG2</c:v>
                </c:pt>
                <c:pt idx="2">
                  <c:v>OG3</c:v>
                </c:pt>
                <c:pt idx="3">
                  <c:v>OG4</c:v>
                </c:pt>
                <c:pt idx="4">
                  <c:v>OG5</c:v>
                </c:pt>
                <c:pt idx="5">
                  <c:v>OG6</c:v>
                </c:pt>
                <c:pt idx="6">
                  <c:v>OG7</c:v>
                </c:pt>
                <c:pt idx="7">
                  <c:v>OG8</c:v>
                </c:pt>
                <c:pt idx="8">
                  <c:v>OG9</c:v>
                </c:pt>
                <c:pt idx="9">
                  <c:v>OG10</c:v>
                </c:pt>
                <c:pt idx="10">
                  <c:v>OG11</c:v>
                </c:pt>
                <c:pt idx="11">
                  <c:v>OG12</c:v>
                </c:pt>
              </c:strCache>
            </c:strRef>
          </c:cat>
          <c:val>
            <c:numRef>
              <c:f>Feuil2!$B$23:$M$23</c:f>
              <c:numCache>
                <c:formatCode>General</c:formatCode>
                <c:ptCount val="12"/>
                <c:pt idx="0">
                  <c:v>100.98018032039548</c:v>
                </c:pt>
                <c:pt idx="1">
                  <c:v>96.607680516965047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382.17675703330411</c:v>
                </c:pt>
                <c:pt idx="6">
                  <c:v>120.04900288168344</c:v>
                </c:pt>
                <c:pt idx="7">
                  <c:v>195.08805094184441</c:v>
                </c:pt>
                <c:pt idx="8">
                  <c:v>127.56424651146517</c:v>
                </c:pt>
                <c:pt idx="9">
                  <c:v>77.437050800742597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Feuil2!$A$49</c:f>
              <c:strCache>
                <c:ptCount val="1"/>
                <c:pt idx="0">
                  <c:v>P13646</c:v>
                </c:pt>
              </c:strCache>
            </c:strRef>
          </c:tx>
          <c:marker>
            <c:symbol val="none"/>
          </c:marker>
          <c:val>
            <c:numRef>
              <c:f>Feuil2!$B$49:$M$49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1299.2950411590373</c:v>
                </c:pt>
                <c:pt idx="3">
                  <c:v>791.65719860588797</c:v>
                </c:pt>
                <c:pt idx="4">
                  <c:v>617.54926529402485</c:v>
                </c:pt>
                <c:pt idx="5">
                  <c:v>304.3934015742052</c:v>
                </c:pt>
                <c:pt idx="6">
                  <c:v>238.6415534599567</c:v>
                </c:pt>
                <c:pt idx="7">
                  <c:v>451.48655156895467</c:v>
                </c:pt>
                <c:pt idx="8">
                  <c:v>0</c:v>
                </c:pt>
                <c:pt idx="9">
                  <c:v>265.39241281230005</c:v>
                </c:pt>
                <c:pt idx="10">
                  <c:v>320.65377315904766</c:v>
                </c:pt>
                <c:pt idx="11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Feuil2!$A$49</c:f>
              <c:strCache>
                <c:ptCount val="1"/>
                <c:pt idx="0">
                  <c:v>P13646</c:v>
                </c:pt>
              </c:strCache>
            </c:strRef>
          </c:tx>
          <c:marker>
            <c:symbol val="none"/>
          </c:marker>
          <c:val>
            <c:numRef>
              <c:f>Feuil2!$B$49:$M$49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1299.2950411590373</c:v>
                </c:pt>
                <c:pt idx="3">
                  <c:v>791.65719860588797</c:v>
                </c:pt>
                <c:pt idx="4">
                  <c:v>617.54926529402485</c:v>
                </c:pt>
                <c:pt idx="5">
                  <c:v>304.3934015742052</c:v>
                </c:pt>
                <c:pt idx="6">
                  <c:v>238.6415534599567</c:v>
                </c:pt>
                <c:pt idx="7">
                  <c:v>451.48655156895467</c:v>
                </c:pt>
                <c:pt idx="8">
                  <c:v>0</c:v>
                </c:pt>
                <c:pt idx="9">
                  <c:v>265.39241281230005</c:v>
                </c:pt>
                <c:pt idx="10">
                  <c:v>320.65377315904766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174720"/>
        <c:axId val="172561536"/>
      </c:lineChart>
      <c:catAx>
        <c:axId val="172174720"/>
        <c:scaling>
          <c:orientation val="minMax"/>
        </c:scaling>
        <c:delete val="0"/>
        <c:axPos val="b"/>
        <c:majorTickMark val="out"/>
        <c:minorTickMark val="none"/>
        <c:tickLblPos val="nextTo"/>
        <c:crossAx val="172561536"/>
        <c:crosses val="autoZero"/>
        <c:auto val="1"/>
        <c:lblAlgn val="ctr"/>
        <c:lblOffset val="100"/>
        <c:noMultiLvlLbl val="0"/>
      </c:catAx>
      <c:valAx>
        <c:axId val="1725615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21747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428624</xdr:colOff>
      <xdr:row>13</xdr:row>
      <xdr:rowOff>61911</xdr:rowOff>
    </xdr:from>
    <xdr:to>
      <xdr:col>22</xdr:col>
      <xdr:colOff>419099</xdr:colOff>
      <xdr:row>34</xdr:row>
      <xdr:rowOff>66674</xdr:rowOff>
    </xdr:to>
    <xdr:graphicFrame macro="">
      <xdr:nvGraphicFramePr>
        <xdr:cNvPr id="25" name="Graphique 2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M438"/>
  <sheetViews>
    <sheetView workbookViewId="0">
      <selection activeCell="I443" sqref="I443"/>
    </sheetView>
  </sheetViews>
  <sheetFormatPr baseColWidth="10" defaultRowHeight="15" x14ac:dyDescent="0.25"/>
  <cols>
    <col min="9" max="9" width="31.7109375" customWidth="1"/>
  </cols>
  <sheetData>
    <row r="1" spans="1:13" x14ac:dyDescent="0.25">
      <c r="M1" s="8">
        <f>SUBTOTAL(9,H:H)</f>
        <v>1213.7629690064002</v>
      </c>
    </row>
    <row r="2" spans="1:13" s="2" customFormat="1" ht="12.75" x14ac:dyDescent="0.2">
      <c r="A2" s="1" t="s">
        <v>336</v>
      </c>
      <c r="B2" s="1" t="s">
        <v>0</v>
      </c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2" t="s">
        <v>8</v>
      </c>
      <c r="K2" s="2" t="s">
        <v>9</v>
      </c>
    </row>
    <row r="3" spans="1:13" s="2" customFormat="1" ht="15.75" hidden="1" customHeight="1" collapsed="1" x14ac:dyDescent="0.2">
      <c r="A3" s="3" t="s">
        <v>216</v>
      </c>
      <c r="B3" s="4">
        <v>15.04</v>
      </c>
      <c r="C3" s="5">
        <v>4</v>
      </c>
      <c r="D3" s="5">
        <v>4</v>
      </c>
      <c r="E3" s="5">
        <v>246</v>
      </c>
      <c r="F3" s="6">
        <v>28.064831864660004</v>
      </c>
      <c r="G3" s="7">
        <v>4.83056640625</v>
      </c>
      <c r="H3" s="7">
        <v>140.97967587802231</v>
      </c>
      <c r="I3" s="3" t="s">
        <v>217</v>
      </c>
      <c r="J3" s="2" t="s">
        <v>211</v>
      </c>
      <c r="K3" s="2">
        <v>3</v>
      </c>
    </row>
    <row r="4" spans="1:13" s="2" customFormat="1" ht="15.75" hidden="1" customHeight="1" collapsed="1" x14ac:dyDescent="0.2">
      <c r="A4" s="3" t="s">
        <v>216</v>
      </c>
      <c r="B4" s="4">
        <v>48.37</v>
      </c>
      <c r="C4" s="5">
        <v>15</v>
      </c>
      <c r="D4" s="5">
        <v>11</v>
      </c>
      <c r="E4" s="5">
        <v>246</v>
      </c>
      <c r="F4" s="6">
        <v>28.064831864660004</v>
      </c>
      <c r="G4" s="7">
        <v>4.83056640625</v>
      </c>
      <c r="H4" s="7">
        <v>604.15383400350447</v>
      </c>
      <c r="I4" s="3" t="s">
        <v>217</v>
      </c>
      <c r="J4" s="2" t="s">
        <v>274</v>
      </c>
      <c r="K4" s="2">
        <v>3</v>
      </c>
    </row>
    <row r="5" spans="1:13" s="2" customFormat="1" ht="15.75" hidden="1" customHeight="1" collapsed="1" x14ac:dyDescent="0.2">
      <c r="A5" s="3" t="s">
        <v>283</v>
      </c>
      <c r="B5" s="4">
        <v>15.45</v>
      </c>
      <c r="C5" s="5">
        <v>4</v>
      </c>
      <c r="D5" s="5">
        <v>4</v>
      </c>
      <c r="E5" s="5">
        <v>246</v>
      </c>
      <c r="F5" s="6">
        <v>28.201019964660009</v>
      </c>
      <c r="G5" s="7">
        <v>4.84326171875</v>
      </c>
      <c r="H5" s="7">
        <v>131.00419707127685</v>
      </c>
      <c r="I5" s="3" t="s">
        <v>284</v>
      </c>
      <c r="J5" s="2" t="s">
        <v>274</v>
      </c>
      <c r="K5" s="2">
        <v>1</v>
      </c>
    </row>
    <row r="6" spans="1:13" s="2" customFormat="1" ht="15.75" hidden="1" customHeight="1" collapsed="1" x14ac:dyDescent="0.2">
      <c r="A6" s="3" t="s">
        <v>222</v>
      </c>
      <c r="B6" s="4">
        <v>17.809999999999999</v>
      </c>
      <c r="C6" s="5">
        <v>5</v>
      </c>
      <c r="D6" s="5">
        <v>5</v>
      </c>
      <c r="E6" s="5">
        <v>247</v>
      </c>
      <c r="F6" s="6">
        <v>28.284913934660004</v>
      </c>
      <c r="G6" s="7">
        <v>4.89404296875</v>
      </c>
      <c r="H6" s="7">
        <v>113.89568085185125</v>
      </c>
      <c r="I6" s="3" t="s">
        <v>223</v>
      </c>
      <c r="J6" s="2" t="s">
        <v>211</v>
      </c>
      <c r="K6" s="2">
        <v>2</v>
      </c>
    </row>
    <row r="7" spans="1:13" s="2" customFormat="1" ht="15.75" hidden="1" customHeight="1" collapsed="1" x14ac:dyDescent="0.2">
      <c r="A7" s="3" t="s">
        <v>222</v>
      </c>
      <c r="B7" s="4">
        <v>46.56</v>
      </c>
      <c r="C7" s="5">
        <v>13</v>
      </c>
      <c r="D7" s="5">
        <v>11</v>
      </c>
      <c r="E7" s="5">
        <v>247</v>
      </c>
      <c r="F7" s="6">
        <v>28.284913934660004</v>
      </c>
      <c r="G7" s="7">
        <v>4.89404296875</v>
      </c>
      <c r="H7" s="7">
        <v>377.26137765104698</v>
      </c>
      <c r="I7" s="3" t="s">
        <v>223</v>
      </c>
      <c r="J7" s="2" t="s">
        <v>274</v>
      </c>
      <c r="K7" s="2">
        <v>2</v>
      </c>
    </row>
    <row r="8" spans="1:13" s="2" customFormat="1" ht="15.75" hidden="1" customHeight="1" collapsed="1" x14ac:dyDescent="0.2">
      <c r="A8" s="3" t="s">
        <v>122</v>
      </c>
      <c r="B8" s="4">
        <v>15.1</v>
      </c>
      <c r="C8" s="5">
        <v>4</v>
      </c>
      <c r="D8" s="5">
        <v>4</v>
      </c>
      <c r="E8" s="5">
        <v>245</v>
      </c>
      <c r="F8" s="6">
        <v>27.746767994660011</v>
      </c>
      <c r="G8" s="7">
        <v>4.77978515625</v>
      </c>
      <c r="H8" s="7">
        <v>80.613774980782551</v>
      </c>
      <c r="I8" s="3" t="s">
        <v>123</v>
      </c>
      <c r="J8" s="2" t="s">
        <v>101</v>
      </c>
      <c r="K8" s="2">
        <v>2</v>
      </c>
    </row>
    <row r="9" spans="1:13" s="2" customFormat="1" ht="15.75" hidden="1" customHeight="1" collapsed="1" x14ac:dyDescent="0.2">
      <c r="A9" s="3" t="s">
        <v>122</v>
      </c>
      <c r="B9" s="4">
        <v>35.51</v>
      </c>
      <c r="C9" s="5">
        <v>7</v>
      </c>
      <c r="D9" s="5">
        <v>7</v>
      </c>
      <c r="E9" s="5">
        <v>245</v>
      </c>
      <c r="F9" s="6">
        <v>27.746767994660011</v>
      </c>
      <c r="G9" s="7">
        <v>4.77978515625</v>
      </c>
      <c r="H9" s="7">
        <v>248.5208934583334</v>
      </c>
      <c r="I9" s="3" t="s">
        <v>123</v>
      </c>
      <c r="J9" s="2" t="s">
        <v>274</v>
      </c>
      <c r="K9" s="2">
        <v>2</v>
      </c>
    </row>
    <row r="10" spans="1:13" s="2" customFormat="1" ht="15.75" hidden="1" customHeight="1" collapsed="1" x14ac:dyDescent="0.2">
      <c r="A10" s="3" t="s">
        <v>25</v>
      </c>
      <c r="B10" s="4">
        <v>11.84</v>
      </c>
      <c r="C10" s="5">
        <v>3</v>
      </c>
      <c r="D10" s="5">
        <v>3</v>
      </c>
      <c r="E10" s="5">
        <v>245</v>
      </c>
      <c r="F10" s="6">
        <v>27.727729654660006</v>
      </c>
      <c r="G10" s="7">
        <v>4.79248046875</v>
      </c>
      <c r="H10" s="7">
        <v>118.71133490612499</v>
      </c>
      <c r="I10" s="3" t="s">
        <v>26</v>
      </c>
      <c r="J10" s="2" t="s">
        <v>12</v>
      </c>
      <c r="K10" s="2">
        <v>9</v>
      </c>
    </row>
    <row r="11" spans="1:13" s="2" customFormat="1" ht="15.75" hidden="1" customHeight="1" x14ac:dyDescent="0.2">
      <c r="A11" s="3" t="s">
        <v>25</v>
      </c>
      <c r="B11" s="4">
        <v>11.84</v>
      </c>
      <c r="C11" s="5">
        <v>3</v>
      </c>
      <c r="D11" s="5">
        <v>3</v>
      </c>
      <c r="E11" s="5">
        <v>245</v>
      </c>
      <c r="F11" s="6">
        <v>27.727729654660006</v>
      </c>
      <c r="G11" s="7">
        <v>4.79248046875</v>
      </c>
      <c r="H11" s="7">
        <v>136.701334906125</v>
      </c>
      <c r="I11" s="3" t="s">
        <v>26</v>
      </c>
      <c r="J11" s="2" t="s">
        <v>101</v>
      </c>
      <c r="K11" s="2">
        <v>9</v>
      </c>
    </row>
    <row r="12" spans="1:13" s="2" customFormat="1" ht="15.75" hidden="1" customHeight="1" x14ac:dyDescent="0.2">
      <c r="A12" s="3" t="s">
        <v>25</v>
      </c>
      <c r="B12" s="4">
        <v>8.57</v>
      </c>
      <c r="C12" s="5">
        <v>2</v>
      </c>
      <c r="D12" s="5">
        <v>2</v>
      </c>
      <c r="E12" s="5">
        <v>245</v>
      </c>
      <c r="F12" s="6">
        <v>27.727729654660006</v>
      </c>
      <c r="G12" s="7">
        <v>4.79248046875</v>
      </c>
      <c r="H12" s="7">
        <v>55.715202221257158</v>
      </c>
      <c r="I12" s="3" t="s">
        <v>26</v>
      </c>
      <c r="J12" s="2" t="s">
        <v>162</v>
      </c>
      <c r="K12" s="2">
        <v>9</v>
      </c>
    </row>
    <row r="13" spans="1:13" s="2" customFormat="1" ht="15.75" hidden="1" customHeight="1" x14ac:dyDescent="0.2">
      <c r="A13" s="3" t="s">
        <v>31</v>
      </c>
      <c r="B13" s="4">
        <v>2.1</v>
      </c>
      <c r="C13" s="5">
        <v>1</v>
      </c>
      <c r="D13" s="5">
        <v>1</v>
      </c>
      <c r="E13" s="5">
        <v>858</v>
      </c>
      <c r="F13" s="6">
        <v>94.515154264660126</v>
      </c>
      <c r="G13" s="7">
        <v>4.86865234375</v>
      </c>
      <c r="H13" s="7">
        <v>104.11</v>
      </c>
      <c r="I13" s="3" t="s">
        <v>32</v>
      </c>
      <c r="J13" s="2" t="s">
        <v>12</v>
      </c>
      <c r="K13" s="2">
        <v>1</v>
      </c>
    </row>
    <row r="14" spans="1:13" s="2" customFormat="1" ht="15.75" hidden="1" customHeight="1" x14ac:dyDescent="0.2">
      <c r="A14" s="3" t="s">
        <v>25</v>
      </c>
      <c r="B14" s="4">
        <v>8.57</v>
      </c>
      <c r="C14" s="5">
        <v>2</v>
      </c>
      <c r="D14" s="5">
        <v>2</v>
      </c>
      <c r="E14" s="5">
        <v>245</v>
      </c>
      <c r="F14" s="6">
        <v>27.727729654660006</v>
      </c>
      <c r="G14" s="7">
        <v>4.79248046875</v>
      </c>
      <c r="H14" s="7">
        <v>91.263352111666521</v>
      </c>
      <c r="I14" s="3" t="s">
        <v>26</v>
      </c>
      <c r="J14" s="2" t="s">
        <v>305</v>
      </c>
      <c r="K14" s="2">
        <v>9</v>
      </c>
    </row>
    <row r="15" spans="1:13" s="2" customFormat="1" ht="15.75" hidden="1" customHeight="1" x14ac:dyDescent="0.2">
      <c r="A15" s="3" t="s">
        <v>25</v>
      </c>
      <c r="B15" s="4">
        <v>10.61</v>
      </c>
      <c r="C15" s="5">
        <v>2</v>
      </c>
      <c r="D15" s="5">
        <v>2</v>
      </c>
      <c r="E15" s="5">
        <v>245</v>
      </c>
      <c r="F15" s="6">
        <v>27.727729654660006</v>
      </c>
      <c r="G15" s="7">
        <v>4.79248046875</v>
      </c>
      <c r="H15" s="7">
        <v>123.12286100120255</v>
      </c>
      <c r="I15" s="3" t="s">
        <v>26</v>
      </c>
      <c r="J15" s="2" t="s">
        <v>327</v>
      </c>
      <c r="K15" s="2">
        <v>9</v>
      </c>
    </row>
    <row r="16" spans="1:13" s="2" customFormat="1" ht="15.75" hidden="1" customHeight="1" x14ac:dyDescent="0.2">
      <c r="A16" s="3" t="s">
        <v>37</v>
      </c>
      <c r="B16" s="4">
        <v>13.68</v>
      </c>
      <c r="C16" s="5">
        <v>1</v>
      </c>
      <c r="D16" s="5">
        <v>1</v>
      </c>
      <c r="E16" s="5">
        <v>95</v>
      </c>
      <c r="F16" s="6">
        <v>10.393222994660004</v>
      </c>
      <c r="G16" s="7">
        <v>4.88134765625</v>
      </c>
      <c r="H16" s="7">
        <v>85.24</v>
      </c>
      <c r="I16" s="3" t="s">
        <v>38</v>
      </c>
      <c r="J16" s="2" t="s">
        <v>12</v>
      </c>
      <c r="K16" s="2">
        <v>3</v>
      </c>
    </row>
    <row r="17" spans="1:11" s="2" customFormat="1" ht="15.75" hidden="1" customHeight="1" x14ac:dyDescent="0.2">
      <c r="A17" s="3" t="s">
        <v>39</v>
      </c>
      <c r="B17" s="4">
        <v>4.88</v>
      </c>
      <c r="C17" s="5">
        <v>1</v>
      </c>
      <c r="D17" s="5">
        <v>1</v>
      </c>
      <c r="E17" s="5">
        <v>287</v>
      </c>
      <c r="F17" s="6">
        <v>30.650426594659976</v>
      </c>
      <c r="G17" s="7">
        <v>4.83056640625</v>
      </c>
      <c r="H17" s="7">
        <v>84.71</v>
      </c>
      <c r="I17" s="3" t="s">
        <v>40</v>
      </c>
      <c r="J17" s="2" t="s">
        <v>12</v>
      </c>
      <c r="K17" s="2">
        <v>2</v>
      </c>
    </row>
    <row r="18" spans="1:11" s="2" customFormat="1" ht="15.75" hidden="1" customHeight="1" x14ac:dyDescent="0.2">
      <c r="A18" s="3" t="s">
        <v>25</v>
      </c>
      <c r="B18" s="4">
        <v>8.98</v>
      </c>
      <c r="C18" s="5">
        <v>2</v>
      </c>
      <c r="D18" s="5">
        <v>2</v>
      </c>
      <c r="E18" s="5">
        <v>245</v>
      </c>
      <c r="F18" s="6">
        <v>27.727729654660006</v>
      </c>
      <c r="G18" s="7">
        <v>4.79248046875</v>
      </c>
      <c r="H18" s="7">
        <v>87.833501179593725</v>
      </c>
      <c r="I18" s="3" t="s">
        <v>26</v>
      </c>
      <c r="J18" s="2" t="s">
        <v>330</v>
      </c>
      <c r="K18" s="2">
        <v>9</v>
      </c>
    </row>
    <row r="19" spans="1:11" s="2" customFormat="1" ht="15.75" hidden="1" customHeight="1" x14ac:dyDescent="0.2">
      <c r="A19" s="3" t="s">
        <v>25</v>
      </c>
      <c r="B19" s="4">
        <v>44.9</v>
      </c>
      <c r="C19" s="5">
        <v>12</v>
      </c>
      <c r="D19" s="5">
        <v>10</v>
      </c>
      <c r="E19" s="5">
        <v>245</v>
      </c>
      <c r="F19" s="6">
        <v>27.727729654660006</v>
      </c>
      <c r="G19" s="7">
        <v>4.79248046875</v>
      </c>
      <c r="H19" s="7">
        <v>434.11116329793816</v>
      </c>
      <c r="I19" s="3" t="s">
        <v>26</v>
      </c>
      <c r="J19" s="2" t="s">
        <v>211</v>
      </c>
      <c r="K19" s="2">
        <v>9</v>
      </c>
    </row>
    <row r="20" spans="1:11" s="2" customFormat="1" ht="15.75" hidden="1" customHeight="1" x14ac:dyDescent="0.2">
      <c r="A20" s="3" t="s">
        <v>45</v>
      </c>
      <c r="B20" s="4">
        <v>0.55000000000000004</v>
      </c>
      <c r="C20" s="5">
        <v>1</v>
      </c>
      <c r="D20" s="5">
        <v>1</v>
      </c>
      <c r="E20" s="5">
        <v>3298</v>
      </c>
      <c r="F20" s="6">
        <v>345.97070951466219</v>
      </c>
      <c r="G20" s="7">
        <v>4.94482421875</v>
      </c>
      <c r="H20" s="7">
        <v>81.819999999999993</v>
      </c>
      <c r="I20" s="3" t="s">
        <v>46</v>
      </c>
      <c r="J20" s="2" t="s">
        <v>12</v>
      </c>
      <c r="K20" s="2">
        <v>2</v>
      </c>
    </row>
    <row r="21" spans="1:11" s="2" customFormat="1" ht="15.75" hidden="1" customHeight="1" x14ac:dyDescent="0.2">
      <c r="A21" s="3" t="s">
        <v>47</v>
      </c>
      <c r="B21" s="4">
        <v>11.02</v>
      </c>
      <c r="C21" s="5">
        <v>1</v>
      </c>
      <c r="D21" s="5">
        <v>1</v>
      </c>
      <c r="E21" s="5">
        <v>127</v>
      </c>
      <c r="F21" s="6">
        <v>13.322774854660009</v>
      </c>
      <c r="G21" s="7">
        <v>4.85595703125</v>
      </c>
      <c r="H21" s="7">
        <v>76.42</v>
      </c>
      <c r="I21" s="3" t="s">
        <v>48</v>
      </c>
      <c r="J21" s="2" t="s">
        <v>12</v>
      </c>
      <c r="K21" s="2">
        <v>4</v>
      </c>
    </row>
    <row r="22" spans="1:11" s="2" customFormat="1" ht="15.75" hidden="1" customHeight="1" x14ac:dyDescent="0.2">
      <c r="A22" s="3" t="s">
        <v>49</v>
      </c>
      <c r="B22" s="4">
        <v>6.47</v>
      </c>
      <c r="C22" s="5">
        <v>1</v>
      </c>
      <c r="D22" s="5">
        <v>1</v>
      </c>
      <c r="E22" s="5">
        <v>201</v>
      </c>
      <c r="F22" s="6">
        <v>23.47030342466001</v>
      </c>
      <c r="G22" s="7">
        <v>5.31298828125</v>
      </c>
      <c r="H22" s="7">
        <v>75.05</v>
      </c>
      <c r="I22" s="3" t="s">
        <v>50</v>
      </c>
      <c r="J22" s="2" t="s">
        <v>12</v>
      </c>
      <c r="K22" s="2">
        <v>3</v>
      </c>
    </row>
    <row r="23" spans="1:11" s="2" customFormat="1" ht="15.75" hidden="1" customHeight="1" x14ac:dyDescent="0.2">
      <c r="A23" s="3" t="s">
        <v>25</v>
      </c>
      <c r="B23" s="4">
        <v>54.29</v>
      </c>
      <c r="C23" s="5">
        <v>12</v>
      </c>
      <c r="D23" s="5">
        <v>10</v>
      </c>
      <c r="E23" s="5">
        <v>245</v>
      </c>
      <c r="F23" s="6">
        <v>27.727729654660006</v>
      </c>
      <c r="G23" s="7">
        <v>4.79248046875</v>
      </c>
      <c r="H23" s="7">
        <v>437.29743280303148</v>
      </c>
      <c r="I23" s="3" t="s">
        <v>26</v>
      </c>
      <c r="J23" s="2" t="s">
        <v>274</v>
      </c>
      <c r="K23" s="2">
        <v>9</v>
      </c>
    </row>
    <row r="24" spans="1:11" s="2" customFormat="1" ht="15.75" hidden="1" customHeight="1" x14ac:dyDescent="0.2">
      <c r="A24" s="3" t="s">
        <v>53</v>
      </c>
      <c r="B24" s="4">
        <v>5.8</v>
      </c>
      <c r="C24" s="5">
        <v>2</v>
      </c>
      <c r="D24" s="5">
        <v>2</v>
      </c>
      <c r="E24" s="5">
        <v>362</v>
      </c>
      <c r="F24" s="6">
        <v>41.780464824660029</v>
      </c>
      <c r="G24" s="7">
        <v>4.85595703125</v>
      </c>
      <c r="H24" s="7">
        <v>72.494676964867509</v>
      </c>
      <c r="I24" s="3" t="s">
        <v>54</v>
      </c>
      <c r="J24" s="2" t="s">
        <v>12</v>
      </c>
      <c r="K24" s="2">
        <v>4</v>
      </c>
    </row>
    <row r="25" spans="1:11" s="2" customFormat="1" ht="15.75" hidden="1" customHeight="1" x14ac:dyDescent="0.2">
      <c r="A25" s="3" t="s">
        <v>53</v>
      </c>
      <c r="B25" s="4">
        <v>11.05</v>
      </c>
      <c r="C25" s="5">
        <v>3</v>
      </c>
      <c r="D25" s="5">
        <v>3</v>
      </c>
      <c r="E25" s="5">
        <v>362</v>
      </c>
      <c r="F25" s="6">
        <v>41.780464824660029</v>
      </c>
      <c r="G25" s="7">
        <v>4.85595703125</v>
      </c>
      <c r="H25" s="7">
        <v>112.07936728956662</v>
      </c>
      <c r="I25" s="3" t="s">
        <v>54</v>
      </c>
      <c r="J25" s="2" t="s">
        <v>211</v>
      </c>
      <c r="K25" s="2">
        <v>4</v>
      </c>
    </row>
    <row r="26" spans="1:11" s="2" customFormat="1" ht="15.75" hidden="1" customHeight="1" x14ac:dyDescent="0.2">
      <c r="A26" s="3" t="s">
        <v>53</v>
      </c>
      <c r="B26" s="4">
        <v>20.170000000000002</v>
      </c>
      <c r="C26" s="5">
        <v>8</v>
      </c>
      <c r="D26" s="5">
        <v>7</v>
      </c>
      <c r="E26" s="5">
        <v>362</v>
      </c>
      <c r="F26" s="6">
        <v>41.780464824660029</v>
      </c>
      <c r="G26" s="7">
        <v>4.85595703125</v>
      </c>
      <c r="H26" s="7">
        <v>301.76732880170209</v>
      </c>
      <c r="I26" s="3" t="s">
        <v>54</v>
      </c>
      <c r="J26" s="2" t="s">
        <v>162</v>
      </c>
      <c r="K26" s="2">
        <v>4</v>
      </c>
    </row>
    <row r="27" spans="1:11" s="2" customFormat="1" ht="15.75" hidden="1" customHeight="1" x14ac:dyDescent="0.2">
      <c r="A27" s="3" t="s">
        <v>59</v>
      </c>
      <c r="B27" s="4">
        <v>6.25</v>
      </c>
      <c r="C27" s="5">
        <v>1</v>
      </c>
      <c r="D27" s="5">
        <v>1</v>
      </c>
      <c r="E27" s="5">
        <v>224</v>
      </c>
      <c r="F27" s="6">
        <v>24.934574304659996</v>
      </c>
      <c r="G27" s="7">
        <v>4.81787109375</v>
      </c>
      <c r="H27" s="7">
        <v>61.34</v>
      </c>
      <c r="I27" s="3" t="s">
        <v>60</v>
      </c>
      <c r="J27" s="2" t="s">
        <v>12</v>
      </c>
      <c r="K27" s="2">
        <v>7</v>
      </c>
    </row>
    <row r="28" spans="1:11" s="2" customFormat="1" ht="15.75" hidden="1" customHeight="1" x14ac:dyDescent="0.2">
      <c r="A28" s="3" t="s">
        <v>61</v>
      </c>
      <c r="B28" s="4">
        <v>2.17</v>
      </c>
      <c r="C28" s="5">
        <v>1</v>
      </c>
      <c r="D28" s="5">
        <v>1</v>
      </c>
      <c r="E28" s="5">
        <v>461</v>
      </c>
      <c r="F28" s="6">
        <v>49.94108966465997</v>
      </c>
      <c r="G28" s="7">
        <v>4.81787109375</v>
      </c>
      <c r="H28" s="7">
        <v>58.600000000000009</v>
      </c>
      <c r="I28" s="3" t="s">
        <v>62</v>
      </c>
      <c r="J28" s="2" t="s">
        <v>12</v>
      </c>
      <c r="K28" s="2">
        <v>2</v>
      </c>
    </row>
    <row r="29" spans="1:11" s="2" customFormat="1" ht="15.75" hidden="1" customHeight="1" x14ac:dyDescent="0.2">
      <c r="A29" s="3" t="s">
        <v>63</v>
      </c>
      <c r="B29" s="4">
        <v>1.27</v>
      </c>
      <c r="C29" s="5">
        <v>1</v>
      </c>
      <c r="D29" s="5">
        <v>1</v>
      </c>
      <c r="E29" s="5">
        <v>1103</v>
      </c>
      <c r="F29" s="6">
        <v>124.48952795465993</v>
      </c>
      <c r="G29" s="7">
        <v>5.27490234375</v>
      </c>
      <c r="H29" s="7">
        <v>56.44</v>
      </c>
      <c r="I29" s="3" t="s">
        <v>64</v>
      </c>
      <c r="J29" s="2" t="s">
        <v>12</v>
      </c>
      <c r="K29" s="2">
        <v>2</v>
      </c>
    </row>
    <row r="30" spans="1:11" s="2" customFormat="1" ht="15.75" hidden="1" customHeight="1" x14ac:dyDescent="0.2">
      <c r="A30" s="3" t="s">
        <v>195</v>
      </c>
      <c r="B30" s="4">
        <v>7.78</v>
      </c>
      <c r="C30" s="5">
        <v>3</v>
      </c>
      <c r="D30" s="5">
        <v>3</v>
      </c>
      <c r="E30" s="5">
        <v>630</v>
      </c>
      <c r="F30" s="6">
        <v>67.951730704660065</v>
      </c>
      <c r="G30" s="7">
        <v>5.00830078125</v>
      </c>
      <c r="H30" s="7">
        <v>81.314452273385101</v>
      </c>
      <c r="I30" s="3" t="s">
        <v>196</v>
      </c>
      <c r="J30" s="2" t="s">
        <v>274</v>
      </c>
      <c r="K30" s="2">
        <v>3</v>
      </c>
    </row>
    <row r="31" spans="1:11" s="2" customFormat="1" ht="15.75" hidden="1" customHeight="1" x14ac:dyDescent="0.2">
      <c r="A31" s="3" t="s">
        <v>67</v>
      </c>
      <c r="B31" s="4">
        <v>5.39</v>
      </c>
      <c r="C31" s="5">
        <v>1</v>
      </c>
      <c r="D31" s="5">
        <v>1</v>
      </c>
      <c r="E31" s="5">
        <v>241</v>
      </c>
      <c r="F31" s="6">
        <v>26.283151614659999</v>
      </c>
      <c r="G31" s="7">
        <v>5.24951171875</v>
      </c>
      <c r="H31" s="7">
        <v>54.25</v>
      </c>
      <c r="I31" s="3" t="s">
        <v>68</v>
      </c>
      <c r="J31" s="2" t="s">
        <v>12</v>
      </c>
      <c r="K31" s="2">
        <v>4</v>
      </c>
    </row>
    <row r="32" spans="1:11" s="2" customFormat="1" ht="15.75" hidden="1" customHeight="1" x14ac:dyDescent="0.2">
      <c r="A32" s="3" t="s">
        <v>195</v>
      </c>
      <c r="B32" s="4">
        <v>10.63</v>
      </c>
      <c r="C32" s="5">
        <v>5</v>
      </c>
      <c r="D32" s="5">
        <v>5</v>
      </c>
      <c r="E32" s="5">
        <v>630</v>
      </c>
      <c r="F32" s="6">
        <v>67.951730704660065</v>
      </c>
      <c r="G32" s="7">
        <v>5.00830078125</v>
      </c>
      <c r="H32" s="7">
        <v>230.56839613404952</v>
      </c>
      <c r="I32" s="3" t="s">
        <v>196</v>
      </c>
      <c r="J32" s="2" t="s">
        <v>211</v>
      </c>
      <c r="K32" s="2">
        <v>3</v>
      </c>
    </row>
    <row r="33" spans="1:11" s="2" customFormat="1" ht="15.75" hidden="1" customHeight="1" x14ac:dyDescent="0.2">
      <c r="A33" s="3" t="s">
        <v>224</v>
      </c>
      <c r="B33" s="4">
        <v>7.03</v>
      </c>
      <c r="C33" s="5">
        <v>3</v>
      </c>
      <c r="D33" s="5">
        <v>3</v>
      </c>
      <c r="E33" s="5">
        <v>654</v>
      </c>
      <c r="F33" s="6">
        <v>72.288439874660085</v>
      </c>
      <c r="G33" s="7">
        <v>5.16064453125</v>
      </c>
      <c r="H33" s="7">
        <v>112.58733100648975</v>
      </c>
      <c r="I33" s="3" t="s">
        <v>225</v>
      </c>
      <c r="J33" s="2" t="s">
        <v>211</v>
      </c>
      <c r="K33" s="2">
        <v>3</v>
      </c>
    </row>
    <row r="34" spans="1:11" s="2" customFormat="1" ht="15.75" hidden="1" customHeight="1" x14ac:dyDescent="0.2">
      <c r="A34" s="3" t="s">
        <v>73</v>
      </c>
      <c r="B34" s="4">
        <v>2.46</v>
      </c>
      <c r="C34" s="5">
        <v>1</v>
      </c>
      <c r="D34" s="5">
        <v>1</v>
      </c>
      <c r="E34" s="5">
        <v>447</v>
      </c>
      <c r="F34" s="6">
        <v>50.550144934660018</v>
      </c>
      <c r="G34" s="7">
        <v>5.13525390625</v>
      </c>
      <c r="H34" s="7">
        <v>48.98</v>
      </c>
      <c r="I34" s="3" t="s">
        <v>74</v>
      </c>
      <c r="J34" s="2" t="s">
        <v>12</v>
      </c>
      <c r="K34" s="2">
        <v>2</v>
      </c>
    </row>
    <row r="35" spans="1:11" s="2" customFormat="1" ht="15.75" hidden="1" customHeight="1" x14ac:dyDescent="0.2">
      <c r="A35" s="3" t="s">
        <v>75</v>
      </c>
      <c r="B35" s="4">
        <v>8.4600000000000009</v>
      </c>
      <c r="C35" s="5">
        <v>1</v>
      </c>
      <c r="D35" s="5">
        <v>1</v>
      </c>
      <c r="E35" s="5">
        <v>130</v>
      </c>
      <c r="F35" s="6">
        <v>15.030787974660008</v>
      </c>
      <c r="G35" s="7">
        <v>5.02099609375</v>
      </c>
      <c r="H35" s="7">
        <v>46.65</v>
      </c>
      <c r="I35" s="3" t="s">
        <v>76</v>
      </c>
      <c r="J35" s="2" t="s">
        <v>12</v>
      </c>
      <c r="K35" s="2">
        <v>3</v>
      </c>
    </row>
    <row r="36" spans="1:11" s="2" customFormat="1" ht="15.75" hidden="1" customHeight="1" x14ac:dyDescent="0.2">
      <c r="A36" s="3" t="s">
        <v>77</v>
      </c>
      <c r="B36" s="4">
        <v>8.07</v>
      </c>
      <c r="C36" s="5">
        <v>1</v>
      </c>
      <c r="D36" s="5">
        <v>1</v>
      </c>
      <c r="E36" s="5">
        <v>161</v>
      </c>
      <c r="F36" s="6">
        <v>17.733831644660015</v>
      </c>
      <c r="G36" s="7">
        <v>5.14794921875</v>
      </c>
      <c r="H36" s="7">
        <v>46.34</v>
      </c>
      <c r="I36" s="3" t="s">
        <v>78</v>
      </c>
      <c r="J36" s="2" t="s">
        <v>12</v>
      </c>
      <c r="K36" s="2">
        <v>2</v>
      </c>
    </row>
    <row r="37" spans="1:11" s="2" customFormat="1" ht="15.75" hidden="1" customHeight="1" x14ac:dyDescent="0.2">
      <c r="A37" s="3" t="s">
        <v>79</v>
      </c>
      <c r="B37" s="4">
        <v>2.09</v>
      </c>
      <c r="C37" s="5">
        <v>1</v>
      </c>
      <c r="D37" s="5">
        <v>1</v>
      </c>
      <c r="E37" s="5">
        <v>814</v>
      </c>
      <c r="F37" s="6">
        <v>88.86139765466001</v>
      </c>
      <c r="G37" s="7">
        <v>4.98291015625</v>
      </c>
      <c r="H37" s="7">
        <v>44.81</v>
      </c>
      <c r="I37" s="3" t="s">
        <v>80</v>
      </c>
      <c r="J37" s="2" t="s">
        <v>12</v>
      </c>
      <c r="K37" s="2">
        <v>2</v>
      </c>
    </row>
    <row r="38" spans="1:11" s="2" customFormat="1" ht="15.75" hidden="1" customHeight="1" x14ac:dyDescent="0.2">
      <c r="A38" s="3" t="s">
        <v>81</v>
      </c>
      <c r="B38" s="4">
        <v>7.94</v>
      </c>
      <c r="C38" s="5">
        <v>1</v>
      </c>
      <c r="D38" s="5">
        <v>1</v>
      </c>
      <c r="E38" s="5">
        <v>189</v>
      </c>
      <c r="F38" s="6">
        <v>21.284552034659992</v>
      </c>
      <c r="G38" s="7">
        <v>5.31298828125</v>
      </c>
      <c r="H38" s="7">
        <v>42.93</v>
      </c>
      <c r="I38" s="3" t="s">
        <v>82</v>
      </c>
      <c r="J38" s="2" t="s">
        <v>12</v>
      </c>
      <c r="K38" s="2">
        <v>2</v>
      </c>
    </row>
    <row r="39" spans="1:11" s="2" customFormat="1" ht="15.75" hidden="1" customHeight="1" x14ac:dyDescent="0.2">
      <c r="A39" s="3" t="s">
        <v>83</v>
      </c>
      <c r="B39" s="4">
        <v>1.1599999999999999</v>
      </c>
      <c r="C39" s="5">
        <v>1</v>
      </c>
      <c r="D39" s="5">
        <v>1</v>
      </c>
      <c r="E39" s="5">
        <v>1036</v>
      </c>
      <c r="F39" s="6">
        <v>113.65998923465976</v>
      </c>
      <c r="G39" s="7">
        <v>5.21142578125</v>
      </c>
      <c r="H39" s="7">
        <v>40.08</v>
      </c>
      <c r="I39" s="3" t="s">
        <v>84</v>
      </c>
      <c r="J39" s="2" t="s">
        <v>12</v>
      </c>
      <c r="K39" s="2">
        <v>1</v>
      </c>
    </row>
    <row r="40" spans="1:11" s="2" customFormat="1" ht="15.75" hidden="1" customHeight="1" x14ac:dyDescent="0.2">
      <c r="A40" s="3" t="s">
        <v>85</v>
      </c>
      <c r="B40" s="4">
        <v>1.7</v>
      </c>
      <c r="C40" s="5">
        <v>1</v>
      </c>
      <c r="D40" s="5">
        <v>1</v>
      </c>
      <c r="E40" s="5">
        <v>589</v>
      </c>
      <c r="F40" s="6">
        <v>65.26691645466002</v>
      </c>
      <c r="G40" s="7">
        <v>5.10986328125</v>
      </c>
      <c r="H40" s="7">
        <v>39.86</v>
      </c>
      <c r="I40" s="3" t="s">
        <v>86</v>
      </c>
      <c r="J40" s="2" t="s">
        <v>12</v>
      </c>
      <c r="K40" s="2">
        <v>1</v>
      </c>
    </row>
    <row r="41" spans="1:11" s="2" customFormat="1" ht="15.75" hidden="1" customHeight="1" x14ac:dyDescent="0.2">
      <c r="A41" s="3" t="s">
        <v>87</v>
      </c>
      <c r="B41" s="4">
        <v>10.200000000000001</v>
      </c>
      <c r="C41" s="5">
        <v>1</v>
      </c>
      <c r="D41" s="5">
        <v>1</v>
      </c>
      <c r="E41" s="5">
        <v>98</v>
      </c>
      <c r="F41" s="6">
        <v>11.109355774659999</v>
      </c>
      <c r="G41" s="7">
        <v>4.77978515625</v>
      </c>
      <c r="H41" s="7">
        <v>39.590000000000003</v>
      </c>
      <c r="I41" s="3" t="s">
        <v>88</v>
      </c>
      <c r="J41" s="2" t="s">
        <v>12</v>
      </c>
      <c r="K41" s="2">
        <v>3</v>
      </c>
    </row>
    <row r="42" spans="1:11" s="2" customFormat="1" ht="15.75" hidden="1" customHeight="1" x14ac:dyDescent="0.2">
      <c r="A42" s="3" t="s">
        <v>89</v>
      </c>
      <c r="B42" s="4">
        <v>10.75</v>
      </c>
      <c r="C42" s="5">
        <v>1</v>
      </c>
      <c r="D42" s="5">
        <v>1</v>
      </c>
      <c r="E42" s="5">
        <v>93</v>
      </c>
      <c r="F42" s="6">
        <v>10.431264694660005</v>
      </c>
      <c r="G42" s="7">
        <v>4.93212890625</v>
      </c>
      <c r="H42" s="7">
        <v>34.450000000000003</v>
      </c>
      <c r="I42" s="3" t="s">
        <v>90</v>
      </c>
      <c r="J42" s="2" t="s">
        <v>12</v>
      </c>
      <c r="K42" s="2">
        <v>4</v>
      </c>
    </row>
    <row r="43" spans="1:11" s="2" customFormat="1" ht="15.75" hidden="1" customHeight="1" x14ac:dyDescent="0.2">
      <c r="A43" s="3" t="s">
        <v>91</v>
      </c>
      <c r="B43" s="4">
        <v>1.97</v>
      </c>
      <c r="C43" s="5">
        <v>1</v>
      </c>
      <c r="D43" s="5">
        <v>1</v>
      </c>
      <c r="E43" s="5">
        <v>508</v>
      </c>
      <c r="F43" s="6">
        <v>57.080676014660014</v>
      </c>
      <c r="G43" s="7">
        <v>4.86865234375</v>
      </c>
      <c r="H43" s="7">
        <v>33.630000000000003</v>
      </c>
      <c r="I43" s="3" t="s">
        <v>92</v>
      </c>
      <c r="J43" s="2" t="s">
        <v>12</v>
      </c>
      <c r="K43" s="2">
        <v>6</v>
      </c>
    </row>
    <row r="44" spans="1:11" s="2" customFormat="1" ht="15.75" hidden="1" customHeight="1" x14ac:dyDescent="0.2">
      <c r="A44" s="3" t="s">
        <v>93</v>
      </c>
      <c r="B44" s="4">
        <v>1.36</v>
      </c>
      <c r="C44" s="5">
        <v>1</v>
      </c>
      <c r="D44" s="5">
        <v>1</v>
      </c>
      <c r="E44" s="5">
        <v>734</v>
      </c>
      <c r="F44" s="6">
        <v>80.423050574660039</v>
      </c>
      <c r="G44" s="7">
        <v>5.02099609375</v>
      </c>
      <c r="H44" s="7">
        <v>31.79</v>
      </c>
      <c r="I44" s="3" t="s">
        <v>94</v>
      </c>
      <c r="J44" s="2" t="s">
        <v>12</v>
      </c>
      <c r="K44" s="2">
        <v>1</v>
      </c>
    </row>
    <row r="45" spans="1:11" s="2" customFormat="1" ht="15.75" hidden="1" customHeight="1" x14ac:dyDescent="0.2">
      <c r="A45" s="3" t="s">
        <v>95</v>
      </c>
      <c r="B45" s="4">
        <v>0.45</v>
      </c>
      <c r="C45" s="5">
        <v>1</v>
      </c>
      <c r="D45" s="5">
        <v>1</v>
      </c>
      <c r="E45" s="5">
        <v>4655</v>
      </c>
      <c r="F45" s="6">
        <v>521.61561934466954</v>
      </c>
      <c r="G45" s="7">
        <v>5.08447265625</v>
      </c>
      <c r="H45" s="7">
        <v>29.78</v>
      </c>
      <c r="I45" s="3" t="s">
        <v>96</v>
      </c>
      <c r="J45" s="2" t="s">
        <v>12</v>
      </c>
      <c r="K45" s="2">
        <v>8</v>
      </c>
    </row>
    <row r="46" spans="1:11" s="2" customFormat="1" ht="15.75" hidden="1" customHeight="1" x14ac:dyDescent="0.2">
      <c r="A46" s="3" t="s">
        <v>97</v>
      </c>
      <c r="B46" s="4">
        <v>2.1</v>
      </c>
      <c r="C46" s="5">
        <v>1</v>
      </c>
      <c r="D46" s="5">
        <v>1</v>
      </c>
      <c r="E46" s="5">
        <v>524</v>
      </c>
      <c r="F46" s="6">
        <v>58.073852254660004</v>
      </c>
      <c r="G46" s="7">
        <v>5.17333984375</v>
      </c>
      <c r="H46" s="7">
        <v>25.83</v>
      </c>
      <c r="I46" s="3" t="s">
        <v>98</v>
      </c>
      <c r="J46" s="2" t="s">
        <v>12</v>
      </c>
      <c r="K46" s="2">
        <v>4</v>
      </c>
    </row>
    <row r="47" spans="1:11" s="2" customFormat="1" ht="15.75" hidden="1" customHeight="1" x14ac:dyDescent="0.2">
      <c r="A47" s="3" t="s">
        <v>99</v>
      </c>
      <c r="B47" s="4">
        <v>1.72</v>
      </c>
      <c r="C47" s="5">
        <v>1</v>
      </c>
      <c r="D47" s="5">
        <v>1</v>
      </c>
      <c r="E47" s="5">
        <v>928</v>
      </c>
      <c r="F47" s="6">
        <v>103.07000656465988</v>
      </c>
      <c r="G47" s="7">
        <v>4.77978515625</v>
      </c>
      <c r="H47" s="7">
        <v>25.03</v>
      </c>
      <c r="I47" s="3" t="s">
        <v>100</v>
      </c>
      <c r="J47" s="2" t="s">
        <v>12</v>
      </c>
      <c r="K47" s="2">
        <v>2</v>
      </c>
    </row>
    <row r="48" spans="1:11" s="2" customFormat="1" ht="15.75" hidden="1" customHeight="1" collapsed="1" x14ac:dyDescent="0.2">
      <c r="A48" s="3" t="s">
        <v>35</v>
      </c>
      <c r="B48" s="4">
        <v>11.44</v>
      </c>
      <c r="C48" s="5">
        <v>2</v>
      </c>
      <c r="D48" s="5">
        <v>2</v>
      </c>
      <c r="E48" s="5">
        <v>201</v>
      </c>
      <c r="F48" s="6">
        <v>23.496760244659981</v>
      </c>
      <c r="G48" s="7">
        <v>5.02099609375</v>
      </c>
      <c r="H48" s="7">
        <v>94.466671587694606</v>
      </c>
      <c r="I48" s="3" t="s">
        <v>36</v>
      </c>
      <c r="J48" s="2" t="s">
        <v>12</v>
      </c>
      <c r="K48" s="2">
        <v>1</v>
      </c>
    </row>
    <row r="49" spans="1:11" s="2" customFormat="1" ht="15.75" hidden="1" customHeight="1" collapsed="1" x14ac:dyDescent="0.2">
      <c r="A49" s="3" t="s">
        <v>55</v>
      </c>
      <c r="B49" s="4">
        <v>5.31</v>
      </c>
      <c r="C49" s="5">
        <v>2</v>
      </c>
      <c r="D49" s="5">
        <v>2</v>
      </c>
      <c r="E49" s="5">
        <v>320</v>
      </c>
      <c r="F49" s="6">
        <v>35.914402634659993</v>
      </c>
      <c r="G49" s="7">
        <v>5.04638671875</v>
      </c>
      <c r="H49" s="7">
        <v>68.106387399155039</v>
      </c>
      <c r="I49" s="3" t="s">
        <v>56</v>
      </c>
      <c r="J49" s="2" t="s">
        <v>12</v>
      </c>
      <c r="K49" s="2">
        <v>4</v>
      </c>
    </row>
    <row r="50" spans="1:11" s="2" customFormat="1" ht="15.75" hidden="1" customHeight="1" collapsed="1" x14ac:dyDescent="0.2">
      <c r="A50" s="3" t="s">
        <v>55</v>
      </c>
      <c r="B50" s="4">
        <v>15.63</v>
      </c>
      <c r="C50" s="5">
        <v>5</v>
      </c>
      <c r="D50" s="5">
        <v>4</v>
      </c>
      <c r="E50" s="5">
        <v>320</v>
      </c>
      <c r="F50" s="6">
        <v>35.914402634659993</v>
      </c>
      <c r="G50" s="7">
        <v>5.04638671875</v>
      </c>
      <c r="H50" s="7">
        <v>217.89314673720699</v>
      </c>
      <c r="I50" s="3" t="s">
        <v>56</v>
      </c>
      <c r="J50" s="2" t="s">
        <v>211</v>
      </c>
      <c r="K50" s="2">
        <v>4</v>
      </c>
    </row>
    <row r="51" spans="1:11" s="2" customFormat="1" ht="15.75" hidden="1" customHeight="1" collapsed="1" x14ac:dyDescent="0.2">
      <c r="A51" s="3" t="s">
        <v>55</v>
      </c>
      <c r="B51" s="4">
        <v>13.75</v>
      </c>
      <c r="C51" s="5">
        <v>5</v>
      </c>
      <c r="D51" s="5">
        <v>4</v>
      </c>
      <c r="E51" s="5">
        <v>320</v>
      </c>
      <c r="F51" s="6">
        <v>35.914402634659993</v>
      </c>
      <c r="G51" s="7">
        <v>5.04638671875</v>
      </c>
      <c r="H51" s="7">
        <v>221.51827490754334</v>
      </c>
      <c r="I51" s="3" t="s">
        <v>56</v>
      </c>
      <c r="J51" s="2" t="s">
        <v>274</v>
      </c>
      <c r="K51" s="2">
        <v>4</v>
      </c>
    </row>
    <row r="52" spans="1:11" s="2" customFormat="1" ht="15.75" hidden="1" customHeight="1" collapsed="1" x14ac:dyDescent="0.2">
      <c r="A52" s="3" t="s">
        <v>15</v>
      </c>
      <c r="B52" s="4">
        <v>34.92</v>
      </c>
      <c r="C52" s="5">
        <v>10</v>
      </c>
      <c r="D52" s="5">
        <v>8</v>
      </c>
      <c r="E52" s="5">
        <v>189</v>
      </c>
      <c r="F52" s="6">
        <v>21.261763894659993</v>
      </c>
      <c r="G52" s="7">
        <v>5.14794921875</v>
      </c>
      <c r="H52" s="7">
        <v>346.04784246329086</v>
      </c>
      <c r="I52" s="3" t="s">
        <v>16</v>
      </c>
      <c r="J52" s="2" t="s">
        <v>12</v>
      </c>
      <c r="K52" s="2">
        <v>10</v>
      </c>
    </row>
    <row r="53" spans="1:11" s="2" customFormat="1" ht="15.75" hidden="1" customHeight="1" collapsed="1" x14ac:dyDescent="0.2">
      <c r="A53" s="3" t="s">
        <v>15</v>
      </c>
      <c r="B53" s="4">
        <v>18.52</v>
      </c>
      <c r="C53" s="5">
        <v>3</v>
      </c>
      <c r="D53" s="5">
        <v>3</v>
      </c>
      <c r="E53" s="5">
        <v>189</v>
      </c>
      <c r="F53" s="6">
        <v>21.261763894659993</v>
      </c>
      <c r="G53" s="7">
        <v>5.14794921875</v>
      </c>
      <c r="H53" s="7">
        <v>94.431556365528365</v>
      </c>
      <c r="I53" s="3" t="s">
        <v>16</v>
      </c>
      <c r="J53" s="2" t="s">
        <v>318</v>
      </c>
      <c r="K53" s="2">
        <v>10</v>
      </c>
    </row>
    <row r="54" spans="1:11" s="2" customFormat="1" ht="15.75" hidden="1" customHeight="1" collapsed="1" x14ac:dyDescent="0.2">
      <c r="A54" s="3" t="s">
        <v>15</v>
      </c>
      <c r="B54" s="4">
        <v>41.27</v>
      </c>
      <c r="C54" s="5">
        <v>19</v>
      </c>
      <c r="D54" s="5">
        <v>11</v>
      </c>
      <c r="E54" s="5">
        <v>189</v>
      </c>
      <c r="F54" s="6">
        <v>21.261763894659993</v>
      </c>
      <c r="G54" s="7">
        <v>5.14794921875</v>
      </c>
      <c r="H54" s="7">
        <v>712.89861624663968</v>
      </c>
      <c r="I54" s="3" t="s">
        <v>16</v>
      </c>
      <c r="J54" s="2" t="s">
        <v>101</v>
      </c>
      <c r="K54" s="2">
        <v>10</v>
      </c>
    </row>
    <row r="55" spans="1:11" s="2" customFormat="1" ht="15.75" hidden="1" customHeight="1" collapsed="1" x14ac:dyDescent="0.2">
      <c r="A55" s="3" t="s">
        <v>15</v>
      </c>
      <c r="B55" s="4">
        <v>17.990000000000002</v>
      </c>
      <c r="C55" s="5">
        <v>3</v>
      </c>
      <c r="D55" s="5">
        <v>3</v>
      </c>
      <c r="E55" s="5">
        <v>189</v>
      </c>
      <c r="F55" s="6">
        <v>21.261763894659993</v>
      </c>
      <c r="G55" s="7">
        <v>5.14794921875</v>
      </c>
      <c r="H55" s="7">
        <v>98.091081887142323</v>
      </c>
      <c r="I55" s="3" t="s">
        <v>16</v>
      </c>
      <c r="J55" s="2" t="s">
        <v>330</v>
      </c>
      <c r="K55" s="2">
        <v>10</v>
      </c>
    </row>
    <row r="56" spans="1:11" s="2" customFormat="1" ht="15.75" hidden="1" customHeight="1" collapsed="1" x14ac:dyDescent="0.2">
      <c r="A56" s="3" t="s">
        <v>15</v>
      </c>
      <c r="B56" s="4">
        <v>12.17</v>
      </c>
      <c r="C56" s="5">
        <v>2</v>
      </c>
      <c r="D56" s="5">
        <v>2</v>
      </c>
      <c r="E56" s="5">
        <v>189</v>
      </c>
      <c r="F56" s="6">
        <v>21.261763894659993</v>
      </c>
      <c r="G56" s="7">
        <v>5.14794921875</v>
      </c>
      <c r="H56" s="7">
        <v>69.270199971093206</v>
      </c>
      <c r="I56" s="3" t="s">
        <v>16</v>
      </c>
      <c r="J56" s="2" t="s">
        <v>333</v>
      </c>
      <c r="K56" s="2">
        <v>10</v>
      </c>
    </row>
    <row r="57" spans="1:11" s="2" customFormat="1" ht="15.75" hidden="1" customHeight="1" collapsed="1" x14ac:dyDescent="0.2">
      <c r="A57" s="3" t="s">
        <v>15</v>
      </c>
      <c r="B57" s="4">
        <v>47.09</v>
      </c>
      <c r="C57" s="5">
        <v>15</v>
      </c>
      <c r="D57" s="5">
        <v>10</v>
      </c>
      <c r="E57" s="5">
        <v>189</v>
      </c>
      <c r="F57" s="6">
        <v>21.261763894659993</v>
      </c>
      <c r="G57" s="7">
        <v>5.14794921875</v>
      </c>
      <c r="H57" s="7">
        <v>591.19172866249755</v>
      </c>
      <c r="I57" s="3" t="s">
        <v>16</v>
      </c>
      <c r="J57" s="2" t="s">
        <v>162</v>
      </c>
      <c r="K57" s="2">
        <v>10</v>
      </c>
    </row>
    <row r="58" spans="1:11" s="2" customFormat="1" ht="15.75" hidden="1" customHeight="1" x14ac:dyDescent="0.2">
      <c r="A58" s="3" t="s">
        <v>15</v>
      </c>
      <c r="B58" s="4">
        <v>41.27</v>
      </c>
      <c r="C58" s="5">
        <v>13</v>
      </c>
      <c r="D58" s="5">
        <v>10</v>
      </c>
      <c r="E58" s="5">
        <v>189</v>
      </c>
      <c r="F58" s="6">
        <v>21.261763894659993</v>
      </c>
      <c r="G58" s="7">
        <v>5.14794921875</v>
      </c>
      <c r="H58" s="7">
        <v>454.87976895991966</v>
      </c>
      <c r="I58" s="3" t="s">
        <v>16</v>
      </c>
      <c r="J58" s="2" t="s">
        <v>211</v>
      </c>
      <c r="K58" s="2">
        <v>10</v>
      </c>
    </row>
    <row r="59" spans="1:11" s="2" customFormat="1" ht="15.75" hidden="1" customHeight="1" x14ac:dyDescent="0.2">
      <c r="A59" s="3" t="s">
        <v>15</v>
      </c>
      <c r="B59" s="4">
        <v>21.69</v>
      </c>
      <c r="C59" s="5">
        <v>4</v>
      </c>
      <c r="D59" s="5">
        <v>4</v>
      </c>
      <c r="E59" s="5">
        <v>189</v>
      </c>
      <c r="F59" s="6">
        <v>21.261763894659993</v>
      </c>
      <c r="G59" s="7">
        <v>5.14794921875</v>
      </c>
      <c r="H59" s="7">
        <v>142.9682444941954</v>
      </c>
      <c r="I59" s="3" t="s">
        <v>16</v>
      </c>
      <c r="J59" s="2" t="s">
        <v>274</v>
      </c>
      <c r="K59" s="2">
        <v>10</v>
      </c>
    </row>
    <row r="60" spans="1:11" s="2" customFormat="1" ht="15.75" hidden="1" customHeight="1" x14ac:dyDescent="0.2">
      <c r="A60" s="3" t="s">
        <v>15</v>
      </c>
      <c r="B60" s="4">
        <v>28.04</v>
      </c>
      <c r="C60" s="5">
        <v>5</v>
      </c>
      <c r="D60" s="5">
        <v>5</v>
      </c>
      <c r="E60" s="5">
        <v>189</v>
      </c>
      <c r="F60" s="6">
        <v>21.261763894659993</v>
      </c>
      <c r="G60" s="7">
        <v>5.14794921875</v>
      </c>
      <c r="H60" s="7">
        <v>149.95341849435525</v>
      </c>
      <c r="I60" s="3" t="s">
        <v>16</v>
      </c>
      <c r="J60" s="2" t="s">
        <v>305</v>
      </c>
      <c r="K60" s="2">
        <v>10</v>
      </c>
    </row>
    <row r="61" spans="1:11" s="2" customFormat="1" ht="15.75" hidden="1" customHeight="1" x14ac:dyDescent="0.2">
      <c r="A61" s="3" t="s">
        <v>15</v>
      </c>
      <c r="B61" s="4">
        <v>24.34</v>
      </c>
      <c r="C61" s="5">
        <v>4</v>
      </c>
      <c r="D61" s="5">
        <v>4</v>
      </c>
      <c r="E61" s="5">
        <v>189</v>
      </c>
      <c r="F61" s="6">
        <v>21.261763894659993</v>
      </c>
      <c r="G61" s="7">
        <v>5.14794921875</v>
      </c>
      <c r="H61" s="7">
        <v>156.5258051654358</v>
      </c>
      <c r="I61" s="3" t="s">
        <v>16</v>
      </c>
      <c r="J61" s="2" t="s">
        <v>327</v>
      </c>
      <c r="K61" s="2">
        <v>10</v>
      </c>
    </row>
    <row r="62" spans="1:11" s="2" customFormat="1" ht="15.75" hidden="1" customHeight="1" x14ac:dyDescent="0.2">
      <c r="A62" s="3" t="s">
        <v>75</v>
      </c>
      <c r="B62" s="4">
        <v>16.149999999999999</v>
      </c>
      <c r="C62" s="5">
        <v>2</v>
      </c>
      <c r="D62" s="5">
        <v>2</v>
      </c>
      <c r="E62" s="5">
        <v>130</v>
      </c>
      <c r="F62" s="6">
        <v>15.030787974660008</v>
      </c>
      <c r="G62" s="7">
        <v>5.02099609375</v>
      </c>
      <c r="H62" s="7">
        <v>86.820901584694042</v>
      </c>
      <c r="I62" s="3" t="s">
        <v>76</v>
      </c>
      <c r="J62" s="2" t="s">
        <v>101</v>
      </c>
      <c r="K62" s="2">
        <v>3</v>
      </c>
    </row>
    <row r="63" spans="1:11" s="2" customFormat="1" ht="15.75" hidden="1" customHeight="1" x14ac:dyDescent="0.2">
      <c r="A63" s="3" t="s">
        <v>126</v>
      </c>
      <c r="B63" s="4">
        <v>4.5200000000000005</v>
      </c>
      <c r="C63" s="5">
        <v>3</v>
      </c>
      <c r="D63" s="5">
        <v>3</v>
      </c>
      <c r="E63" s="5">
        <v>796</v>
      </c>
      <c r="F63" s="6">
        <v>87.910805964660028</v>
      </c>
      <c r="G63" s="7">
        <v>4.90673828125</v>
      </c>
      <c r="H63" s="7">
        <v>79.126070393207343</v>
      </c>
      <c r="I63" s="3" t="s">
        <v>127</v>
      </c>
      <c r="J63" s="2" t="s">
        <v>101</v>
      </c>
      <c r="K63" s="2">
        <v>2</v>
      </c>
    </row>
    <row r="64" spans="1:11" s="2" customFormat="1" ht="15.75" hidden="1" customHeight="1" x14ac:dyDescent="0.2">
      <c r="A64" s="3" t="s">
        <v>126</v>
      </c>
      <c r="B64" s="4">
        <v>7.66</v>
      </c>
      <c r="C64" s="5">
        <v>4</v>
      </c>
      <c r="D64" s="5">
        <v>4</v>
      </c>
      <c r="E64" s="5">
        <v>796</v>
      </c>
      <c r="F64" s="6">
        <v>87.910805964660028</v>
      </c>
      <c r="G64" s="7">
        <v>4.90673828125</v>
      </c>
      <c r="H64" s="7">
        <v>90.945740446767218</v>
      </c>
      <c r="I64" s="3" t="s">
        <v>127</v>
      </c>
      <c r="J64" s="2" t="s">
        <v>162</v>
      </c>
      <c r="K64" s="2">
        <v>2</v>
      </c>
    </row>
    <row r="65" spans="1:11" s="2" customFormat="1" ht="15.75" hidden="1" customHeight="1" x14ac:dyDescent="0.2">
      <c r="A65" s="3" t="s">
        <v>116</v>
      </c>
      <c r="B65" s="4">
        <v>3.65</v>
      </c>
      <c r="C65" s="5">
        <v>2</v>
      </c>
      <c r="D65" s="5">
        <v>2</v>
      </c>
      <c r="E65" s="5">
        <v>713</v>
      </c>
      <c r="F65" s="6">
        <v>78.237929624660083</v>
      </c>
      <c r="G65" s="7">
        <v>4.98291015625</v>
      </c>
      <c r="H65" s="7">
        <v>101.46460953811963</v>
      </c>
      <c r="I65" s="3" t="s">
        <v>117</v>
      </c>
      <c r="J65" s="2" t="s">
        <v>101</v>
      </c>
      <c r="K65" s="2">
        <v>1</v>
      </c>
    </row>
    <row r="66" spans="1:11" s="2" customFormat="1" ht="15.75" hidden="1" customHeight="1" x14ac:dyDescent="0.2">
      <c r="A66" s="3" t="s">
        <v>130</v>
      </c>
      <c r="B66" s="4">
        <v>2.54</v>
      </c>
      <c r="C66" s="5">
        <v>2</v>
      </c>
      <c r="D66" s="5">
        <v>2</v>
      </c>
      <c r="E66" s="5">
        <v>828</v>
      </c>
      <c r="F66" s="6">
        <v>89.03639476466013</v>
      </c>
      <c r="G66" s="7">
        <v>4.80517578125</v>
      </c>
      <c r="H66" s="7">
        <v>72.788359961102429</v>
      </c>
      <c r="I66" s="3" t="s">
        <v>131</v>
      </c>
      <c r="J66" s="2" t="s">
        <v>101</v>
      </c>
      <c r="K66" s="2">
        <v>1</v>
      </c>
    </row>
    <row r="67" spans="1:11" s="2" customFormat="1" ht="15.75" hidden="1" customHeight="1" x14ac:dyDescent="0.2">
      <c r="A67" s="3" t="s">
        <v>134</v>
      </c>
      <c r="B67" s="4">
        <v>3.38</v>
      </c>
      <c r="C67" s="5">
        <v>2</v>
      </c>
      <c r="D67" s="5">
        <v>2</v>
      </c>
      <c r="E67" s="5">
        <v>829</v>
      </c>
      <c r="F67" s="6">
        <v>91.361595994660149</v>
      </c>
      <c r="G67" s="7">
        <v>4.75439453125</v>
      </c>
      <c r="H67" s="7">
        <v>59.343350824946157</v>
      </c>
      <c r="I67" s="3" t="s">
        <v>135</v>
      </c>
      <c r="J67" s="2" t="s">
        <v>101</v>
      </c>
      <c r="K67" s="2">
        <v>1</v>
      </c>
    </row>
    <row r="68" spans="1:11" s="2" customFormat="1" ht="15.75" hidden="1" customHeight="1" x14ac:dyDescent="0.2">
      <c r="A68" s="3" t="s">
        <v>110</v>
      </c>
      <c r="B68" s="4">
        <v>4.05</v>
      </c>
      <c r="C68" s="5">
        <v>3</v>
      </c>
      <c r="D68" s="5">
        <v>3</v>
      </c>
      <c r="E68" s="5">
        <v>790</v>
      </c>
      <c r="F68" s="6">
        <v>88.254172264660085</v>
      </c>
      <c r="G68" s="7">
        <v>4.93212890625</v>
      </c>
      <c r="H68" s="7">
        <v>108.04578232415484</v>
      </c>
      <c r="I68" s="3" t="s">
        <v>111</v>
      </c>
      <c r="J68" s="2" t="s">
        <v>101</v>
      </c>
      <c r="K68" s="2">
        <v>1</v>
      </c>
    </row>
    <row r="69" spans="1:11" s="2" customFormat="1" ht="15.75" hidden="1" customHeight="1" x14ac:dyDescent="0.2">
      <c r="A69" s="3" t="s">
        <v>39</v>
      </c>
      <c r="B69" s="4">
        <v>4.88</v>
      </c>
      <c r="C69" s="5">
        <v>1</v>
      </c>
      <c r="D69" s="5">
        <v>1</v>
      </c>
      <c r="E69" s="5">
        <v>287</v>
      </c>
      <c r="F69" s="6">
        <v>30.650426594659976</v>
      </c>
      <c r="G69" s="7">
        <v>4.83056640625</v>
      </c>
      <c r="H69" s="7">
        <v>104.07</v>
      </c>
      <c r="I69" s="3" t="s">
        <v>40</v>
      </c>
      <c r="J69" s="2" t="s">
        <v>101</v>
      </c>
      <c r="K69" s="2">
        <v>2</v>
      </c>
    </row>
    <row r="70" spans="1:11" s="2" customFormat="1" ht="15.75" hidden="1" customHeight="1" x14ac:dyDescent="0.2">
      <c r="A70" s="3" t="s">
        <v>246</v>
      </c>
      <c r="B70" s="4">
        <v>11.57</v>
      </c>
      <c r="C70" s="5">
        <v>2</v>
      </c>
      <c r="D70" s="5">
        <v>2</v>
      </c>
      <c r="E70" s="5">
        <v>268</v>
      </c>
      <c r="F70" s="6">
        <v>28.29773391465999</v>
      </c>
      <c r="G70" s="7">
        <v>5.19873046875</v>
      </c>
      <c r="H70" s="7">
        <v>52.801145218265631</v>
      </c>
      <c r="I70" s="3" t="s">
        <v>247</v>
      </c>
      <c r="J70" s="2" t="s">
        <v>211</v>
      </c>
      <c r="K70" s="2">
        <v>1</v>
      </c>
    </row>
    <row r="71" spans="1:11" s="2" customFormat="1" ht="15.75" hidden="1" customHeight="1" x14ac:dyDescent="0.2">
      <c r="A71" s="3" t="s">
        <v>114</v>
      </c>
      <c r="B71" s="4">
        <v>4.08</v>
      </c>
      <c r="C71" s="5">
        <v>1</v>
      </c>
      <c r="D71" s="5">
        <v>1</v>
      </c>
      <c r="E71" s="5">
        <v>466</v>
      </c>
      <c r="F71" s="6">
        <v>53.619081054660057</v>
      </c>
      <c r="G71" s="7">
        <v>5.12255859375</v>
      </c>
      <c r="H71" s="7">
        <v>102.6</v>
      </c>
      <c r="I71" s="3" t="s">
        <v>115</v>
      </c>
      <c r="J71" s="2" t="s">
        <v>101</v>
      </c>
      <c r="K71" s="2">
        <v>2</v>
      </c>
    </row>
    <row r="72" spans="1:11" s="2" customFormat="1" ht="15.75" hidden="1" customHeight="1" x14ac:dyDescent="0.2">
      <c r="A72" s="3" t="s">
        <v>258</v>
      </c>
      <c r="B72" s="4">
        <v>13.61</v>
      </c>
      <c r="C72" s="5">
        <v>5</v>
      </c>
      <c r="D72" s="5">
        <v>4</v>
      </c>
      <c r="E72" s="5">
        <v>404</v>
      </c>
      <c r="F72" s="6">
        <v>45.489957944660006</v>
      </c>
      <c r="G72" s="7">
        <v>5.07177734375</v>
      </c>
      <c r="H72" s="7">
        <v>181.67796328943135</v>
      </c>
      <c r="I72" s="3" t="s">
        <v>259</v>
      </c>
      <c r="J72" s="2" t="s">
        <v>274</v>
      </c>
      <c r="K72" s="2">
        <v>2</v>
      </c>
    </row>
    <row r="73" spans="1:11" s="2" customFormat="1" ht="15.75" hidden="1" customHeight="1" x14ac:dyDescent="0.2">
      <c r="A73" s="3" t="s">
        <v>128</v>
      </c>
      <c r="B73" s="4">
        <v>4.41</v>
      </c>
      <c r="C73" s="5">
        <v>2</v>
      </c>
      <c r="D73" s="5">
        <v>2</v>
      </c>
      <c r="E73" s="5">
        <v>476</v>
      </c>
      <c r="F73" s="6">
        <v>53.117128894660055</v>
      </c>
      <c r="G73" s="7">
        <v>5.13525390625</v>
      </c>
      <c r="H73" s="7">
        <v>75.321082016915952</v>
      </c>
      <c r="I73" s="3" t="s">
        <v>129</v>
      </c>
      <c r="J73" s="2" t="s">
        <v>101</v>
      </c>
      <c r="K73" s="2">
        <v>6</v>
      </c>
    </row>
    <row r="74" spans="1:11" s="2" customFormat="1" ht="15.75" hidden="1" customHeight="1" x14ac:dyDescent="0.2">
      <c r="A74" s="3" t="s">
        <v>120</v>
      </c>
      <c r="B74" s="4">
        <v>13.46</v>
      </c>
      <c r="C74" s="5">
        <v>1</v>
      </c>
      <c r="D74" s="5">
        <v>1</v>
      </c>
      <c r="E74" s="5">
        <v>104</v>
      </c>
      <c r="F74" s="6">
        <v>11.457551854659997</v>
      </c>
      <c r="G74" s="7">
        <v>4.94482421875</v>
      </c>
      <c r="H74" s="7">
        <v>100.2</v>
      </c>
      <c r="I74" s="3" t="s">
        <v>121</v>
      </c>
      <c r="J74" s="2" t="s">
        <v>101</v>
      </c>
      <c r="K74" s="2">
        <v>2</v>
      </c>
    </row>
    <row r="75" spans="1:11" s="2" customFormat="1" ht="15.75" hidden="1" customHeight="1" x14ac:dyDescent="0.2">
      <c r="A75" s="3" t="s">
        <v>128</v>
      </c>
      <c r="B75" s="4">
        <v>20.59</v>
      </c>
      <c r="C75" s="5">
        <v>8</v>
      </c>
      <c r="D75" s="5">
        <v>7</v>
      </c>
      <c r="E75" s="5">
        <v>476</v>
      </c>
      <c r="F75" s="6">
        <v>53.117128894660055</v>
      </c>
      <c r="G75" s="7">
        <v>5.13525390625</v>
      </c>
      <c r="H75" s="7">
        <v>311.63580835020286</v>
      </c>
      <c r="I75" s="3" t="s">
        <v>129</v>
      </c>
      <c r="J75" s="2" t="s">
        <v>211</v>
      </c>
      <c r="K75" s="2">
        <v>6</v>
      </c>
    </row>
    <row r="76" spans="1:11" s="2" customFormat="1" ht="15.75" hidden="1" customHeight="1" x14ac:dyDescent="0.2">
      <c r="A76" s="3" t="s">
        <v>128</v>
      </c>
      <c r="B76" s="4">
        <v>11.76</v>
      </c>
      <c r="C76" s="5">
        <v>5</v>
      </c>
      <c r="D76" s="5">
        <v>4</v>
      </c>
      <c r="E76" s="5">
        <v>476</v>
      </c>
      <c r="F76" s="6">
        <v>53.117128894660055</v>
      </c>
      <c r="G76" s="7">
        <v>5.13525390625</v>
      </c>
      <c r="H76" s="7">
        <v>150.04711828202971</v>
      </c>
      <c r="I76" s="3" t="s">
        <v>129</v>
      </c>
      <c r="J76" s="2" t="s">
        <v>274</v>
      </c>
      <c r="K76" s="2">
        <v>6</v>
      </c>
    </row>
    <row r="77" spans="1:11" s="2" customFormat="1" ht="15.75" hidden="1" customHeight="1" x14ac:dyDescent="0.2">
      <c r="A77" s="3" t="s">
        <v>59</v>
      </c>
      <c r="B77" s="4">
        <v>18.3</v>
      </c>
      <c r="C77" s="5">
        <v>3</v>
      </c>
      <c r="D77" s="5">
        <v>3</v>
      </c>
      <c r="E77" s="5">
        <v>224</v>
      </c>
      <c r="F77" s="6">
        <v>24.934574304659996</v>
      </c>
      <c r="G77" s="7">
        <v>4.81787109375</v>
      </c>
      <c r="H77" s="7">
        <v>153.91098658905236</v>
      </c>
      <c r="I77" s="3" t="s">
        <v>60</v>
      </c>
      <c r="J77" s="2" t="s">
        <v>305</v>
      </c>
      <c r="K77" s="2">
        <v>7</v>
      </c>
    </row>
    <row r="78" spans="1:11" s="2" customFormat="1" ht="15.75" hidden="1" customHeight="1" x14ac:dyDescent="0.2">
      <c r="A78" s="3" t="s">
        <v>59</v>
      </c>
      <c r="B78" s="4">
        <v>18.3</v>
      </c>
      <c r="C78" s="5">
        <v>3</v>
      </c>
      <c r="D78" s="5">
        <v>3</v>
      </c>
      <c r="E78" s="5">
        <v>224</v>
      </c>
      <c r="F78" s="6">
        <v>24.934574304659996</v>
      </c>
      <c r="G78" s="7">
        <v>4.81787109375</v>
      </c>
      <c r="H78" s="7">
        <v>168.95050529431143</v>
      </c>
      <c r="I78" s="3" t="s">
        <v>60</v>
      </c>
      <c r="J78" s="2" t="s">
        <v>327</v>
      </c>
      <c r="K78" s="2">
        <v>7</v>
      </c>
    </row>
    <row r="79" spans="1:11" s="2" customFormat="1" ht="15.75" hidden="1" customHeight="1" x14ac:dyDescent="0.2">
      <c r="A79" s="3" t="s">
        <v>59</v>
      </c>
      <c r="B79" s="4">
        <v>29.46</v>
      </c>
      <c r="C79" s="5">
        <v>6</v>
      </c>
      <c r="D79" s="5">
        <v>6</v>
      </c>
      <c r="E79" s="5">
        <v>224</v>
      </c>
      <c r="F79" s="6">
        <v>24.934574304659996</v>
      </c>
      <c r="G79" s="7">
        <v>4.81787109375</v>
      </c>
      <c r="H79" s="7">
        <v>229.41447278496892</v>
      </c>
      <c r="I79" s="3" t="s">
        <v>60</v>
      </c>
      <c r="J79" s="2" t="s">
        <v>274</v>
      </c>
      <c r="K79" s="2">
        <v>7</v>
      </c>
    </row>
    <row r="80" spans="1:11" s="2" customFormat="1" ht="15.75" customHeight="1" x14ac:dyDescent="0.2">
      <c r="A80" s="3" t="s">
        <v>33</v>
      </c>
      <c r="B80" s="4">
        <v>15.53</v>
      </c>
      <c r="C80" s="5">
        <v>2</v>
      </c>
      <c r="D80" s="5">
        <v>2</v>
      </c>
      <c r="E80" s="5">
        <v>219</v>
      </c>
      <c r="F80" s="6">
        <v>24.555355634660003</v>
      </c>
      <c r="G80" s="7">
        <v>4.83056640625</v>
      </c>
      <c r="H80" s="7">
        <v>100.98018032039548</v>
      </c>
      <c r="I80" s="3" t="s">
        <v>34</v>
      </c>
      <c r="J80" s="2" t="s">
        <v>12</v>
      </c>
      <c r="K80" s="2">
        <v>10</v>
      </c>
    </row>
    <row r="81" spans="1:11" s="2" customFormat="1" ht="15.75" customHeight="1" x14ac:dyDescent="0.2">
      <c r="A81" s="3" t="s">
        <v>33</v>
      </c>
      <c r="B81" s="4">
        <v>15.53</v>
      </c>
      <c r="C81" s="5">
        <v>2</v>
      </c>
      <c r="D81" s="5">
        <v>2</v>
      </c>
      <c r="E81" s="5">
        <v>219</v>
      </c>
      <c r="F81" s="6">
        <v>24.555355634660003</v>
      </c>
      <c r="G81" s="7">
        <v>4.83056640625</v>
      </c>
      <c r="H81" s="7">
        <v>96.607680516965047</v>
      </c>
      <c r="I81" s="3" t="s">
        <v>34</v>
      </c>
      <c r="J81" s="2" t="s">
        <v>101</v>
      </c>
      <c r="K81" s="2">
        <v>10</v>
      </c>
    </row>
    <row r="82" spans="1:11" s="2" customFormat="1" ht="15.75" customHeight="1" x14ac:dyDescent="0.2">
      <c r="A82" s="3" t="s">
        <v>33</v>
      </c>
      <c r="B82" s="4">
        <v>15.53</v>
      </c>
      <c r="C82" s="5">
        <v>2</v>
      </c>
      <c r="D82" s="5">
        <v>2</v>
      </c>
      <c r="E82" s="5">
        <v>219</v>
      </c>
      <c r="F82" s="6">
        <v>24.555355634660003</v>
      </c>
      <c r="G82" s="7">
        <v>4.83056640625</v>
      </c>
      <c r="H82" s="7">
        <v>120.04900288168344</v>
      </c>
      <c r="I82" s="3" t="s">
        <v>34</v>
      </c>
      <c r="J82" s="2" t="s">
        <v>318</v>
      </c>
      <c r="K82" s="2">
        <v>10</v>
      </c>
    </row>
    <row r="83" spans="1:11" s="2" customFormat="1" ht="15.75" hidden="1" customHeight="1" x14ac:dyDescent="0.2">
      <c r="A83" s="3" t="s">
        <v>45</v>
      </c>
      <c r="B83" s="4">
        <v>0.55000000000000004</v>
      </c>
      <c r="C83" s="5">
        <v>1</v>
      </c>
      <c r="D83" s="5">
        <v>1</v>
      </c>
      <c r="E83" s="5">
        <v>3298</v>
      </c>
      <c r="F83" s="6">
        <v>345.97070951466219</v>
      </c>
      <c r="G83" s="7">
        <v>4.94482421875</v>
      </c>
      <c r="H83" s="7">
        <v>69.17</v>
      </c>
      <c r="I83" s="3" t="s">
        <v>46</v>
      </c>
      <c r="J83" s="2" t="s">
        <v>101</v>
      </c>
      <c r="K83" s="2">
        <v>2</v>
      </c>
    </row>
    <row r="84" spans="1:11" s="2" customFormat="1" ht="15.75" customHeight="1" x14ac:dyDescent="0.2">
      <c r="A84" s="3" t="s">
        <v>33</v>
      </c>
      <c r="B84" s="4">
        <v>15.53</v>
      </c>
      <c r="C84" s="5">
        <v>3</v>
      </c>
      <c r="D84" s="5">
        <v>3</v>
      </c>
      <c r="E84" s="5">
        <v>219</v>
      </c>
      <c r="F84" s="6">
        <v>24.555355634660003</v>
      </c>
      <c r="G84" s="7">
        <v>4.83056640625</v>
      </c>
      <c r="H84" s="7">
        <v>127.56424651146517</v>
      </c>
      <c r="I84" s="3" t="s">
        <v>34</v>
      </c>
      <c r="J84" s="2" t="s">
        <v>330</v>
      </c>
      <c r="K84" s="2">
        <v>10</v>
      </c>
    </row>
    <row r="85" spans="1:11" s="2" customFormat="1" ht="15.75" hidden="1" customHeight="1" x14ac:dyDescent="0.2">
      <c r="A85" s="3" t="s">
        <v>41</v>
      </c>
      <c r="B85" s="4">
        <v>15.38</v>
      </c>
      <c r="C85" s="5">
        <v>1</v>
      </c>
      <c r="D85" s="5">
        <v>1</v>
      </c>
      <c r="E85" s="5">
        <v>130</v>
      </c>
      <c r="F85" s="6">
        <v>14.954787954660006</v>
      </c>
      <c r="G85" s="7">
        <v>5.28759765625</v>
      </c>
      <c r="H85" s="7">
        <v>62.13</v>
      </c>
      <c r="I85" s="3" t="s">
        <v>42</v>
      </c>
      <c r="J85" s="2" t="s">
        <v>101</v>
      </c>
      <c r="K85" s="2">
        <v>2</v>
      </c>
    </row>
    <row r="86" spans="1:11" s="2" customFormat="1" ht="15.75" hidden="1" customHeight="1" x14ac:dyDescent="0.2">
      <c r="A86" s="3" t="s">
        <v>132</v>
      </c>
      <c r="B86" s="4">
        <v>2.58</v>
      </c>
      <c r="C86" s="5">
        <v>1</v>
      </c>
      <c r="D86" s="5">
        <v>1</v>
      </c>
      <c r="E86" s="5">
        <v>387</v>
      </c>
      <c r="F86" s="6">
        <v>42.050161704660006</v>
      </c>
      <c r="G86" s="7">
        <v>4.99560546875</v>
      </c>
      <c r="H86" s="7">
        <v>60.58</v>
      </c>
      <c r="I86" s="3" t="s">
        <v>133</v>
      </c>
      <c r="J86" s="2" t="s">
        <v>101</v>
      </c>
      <c r="K86" s="2">
        <v>1</v>
      </c>
    </row>
    <row r="87" spans="1:11" s="2" customFormat="1" ht="15.75" customHeight="1" x14ac:dyDescent="0.2">
      <c r="A87" s="3" t="s">
        <v>33</v>
      </c>
      <c r="B87" s="4">
        <v>15.53</v>
      </c>
      <c r="C87" s="5">
        <v>2</v>
      </c>
      <c r="D87" s="5">
        <v>2</v>
      </c>
      <c r="E87" s="5">
        <v>219</v>
      </c>
      <c r="F87" s="6">
        <v>24.555355634660003</v>
      </c>
      <c r="G87" s="7">
        <v>4.83056640625</v>
      </c>
      <c r="H87" s="7">
        <v>77.437050800742597</v>
      </c>
      <c r="I87" s="3" t="s">
        <v>34</v>
      </c>
      <c r="J87" s="2" t="s">
        <v>333</v>
      </c>
      <c r="K87" s="2">
        <v>10</v>
      </c>
    </row>
    <row r="88" spans="1:11" s="2" customFormat="1" ht="15.75" hidden="1" customHeight="1" x14ac:dyDescent="0.2">
      <c r="A88" s="3" t="s">
        <v>81</v>
      </c>
      <c r="B88" s="4">
        <v>7.94</v>
      </c>
      <c r="C88" s="5">
        <v>1</v>
      </c>
      <c r="D88" s="5">
        <v>1</v>
      </c>
      <c r="E88" s="5">
        <v>189</v>
      </c>
      <c r="F88" s="6">
        <v>21.284552034659992</v>
      </c>
      <c r="G88" s="7">
        <v>5.31298828125</v>
      </c>
      <c r="H88" s="7">
        <v>58.34</v>
      </c>
      <c r="I88" s="3" t="s">
        <v>82</v>
      </c>
      <c r="J88" s="2" t="s">
        <v>101</v>
      </c>
      <c r="K88" s="2">
        <v>2</v>
      </c>
    </row>
    <row r="89" spans="1:11" s="2" customFormat="1" ht="15.75" hidden="1" customHeight="1" x14ac:dyDescent="0.2">
      <c r="A89" s="3" t="s">
        <v>67</v>
      </c>
      <c r="B89" s="4">
        <v>5.39</v>
      </c>
      <c r="C89" s="5">
        <v>1</v>
      </c>
      <c r="D89" s="5">
        <v>1</v>
      </c>
      <c r="E89" s="5">
        <v>241</v>
      </c>
      <c r="F89" s="6">
        <v>26.283151614659999</v>
      </c>
      <c r="G89" s="7">
        <v>5.24951171875</v>
      </c>
      <c r="H89" s="7">
        <v>57.75</v>
      </c>
      <c r="I89" s="3" t="s">
        <v>68</v>
      </c>
      <c r="J89" s="2" t="s">
        <v>101</v>
      </c>
      <c r="K89" s="2">
        <v>4</v>
      </c>
    </row>
    <row r="90" spans="1:11" s="2" customFormat="1" ht="15.75" hidden="1" customHeight="1" x14ac:dyDescent="0.2">
      <c r="A90" s="3" t="s">
        <v>136</v>
      </c>
      <c r="B90" s="4">
        <v>1.1000000000000001</v>
      </c>
      <c r="C90" s="5">
        <v>1</v>
      </c>
      <c r="D90" s="5">
        <v>1</v>
      </c>
      <c r="E90" s="5">
        <v>1821</v>
      </c>
      <c r="F90" s="6">
        <v>194.92290876466052</v>
      </c>
      <c r="G90" s="7">
        <v>5.18603515625</v>
      </c>
      <c r="H90" s="7">
        <v>55.95</v>
      </c>
      <c r="I90" s="3" t="s">
        <v>137</v>
      </c>
      <c r="J90" s="2" t="s">
        <v>101</v>
      </c>
      <c r="K90" s="2">
        <v>1</v>
      </c>
    </row>
    <row r="91" spans="1:11" s="2" customFormat="1" ht="15.75" customHeight="1" x14ac:dyDescent="0.2">
      <c r="A91" s="3" t="s">
        <v>33</v>
      </c>
      <c r="B91" s="4">
        <v>29.68</v>
      </c>
      <c r="C91" s="5">
        <v>8</v>
      </c>
      <c r="D91" s="5">
        <v>5</v>
      </c>
      <c r="E91" s="5">
        <v>219</v>
      </c>
      <c r="F91" s="6">
        <v>24.555355634660003</v>
      </c>
      <c r="G91" s="7">
        <v>4.83056640625</v>
      </c>
      <c r="H91" s="7">
        <v>382.17675703330411</v>
      </c>
      <c r="I91" s="3" t="s">
        <v>34</v>
      </c>
      <c r="J91" s="2" t="s">
        <v>305</v>
      </c>
      <c r="K91" s="2">
        <v>10</v>
      </c>
    </row>
    <row r="92" spans="1:11" s="2" customFormat="1" ht="15.75" hidden="1" customHeight="1" x14ac:dyDescent="0.2">
      <c r="A92" s="3" t="s">
        <v>91</v>
      </c>
      <c r="B92" s="4">
        <v>1.97</v>
      </c>
      <c r="C92" s="5">
        <v>1</v>
      </c>
      <c r="D92" s="5">
        <v>1</v>
      </c>
      <c r="E92" s="5">
        <v>508</v>
      </c>
      <c r="F92" s="6">
        <v>57.080676014660014</v>
      </c>
      <c r="G92" s="7">
        <v>4.86865234375</v>
      </c>
      <c r="H92" s="7">
        <v>54.55</v>
      </c>
      <c r="I92" s="3" t="s">
        <v>92</v>
      </c>
      <c r="J92" s="2" t="s">
        <v>101</v>
      </c>
      <c r="K92" s="2">
        <v>6</v>
      </c>
    </row>
    <row r="93" spans="1:11" s="2" customFormat="1" ht="15.75" hidden="1" customHeight="1" x14ac:dyDescent="0.2">
      <c r="A93" s="3" t="s">
        <v>140</v>
      </c>
      <c r="B93" s="4">
        <v>6.81</v>
      </c>
      <c r="C93" s="5">
        <v>1</v>
      </c>
      <c r="D93" s="5">
        <v>1</v>
      </c>
      <c r="E93" s="5">
        <v>191</v>
      </c>
      <c r="F93" s="6">
        <v>21.689929444659985</v>
      </c>
      <c r="G93" s="7">
        <v>4.77978515625</v>
      </c>
      <c r="H93" s="7">
        <v>53.62</v>
      </c>
      <c r="I93" s="3" t="s">
        <v>141</v>
      </c>
      <c r="J93" s="2" t="s">
        <v>101</v>
      </c>
      <c r="K93" s="2">
        <v>1</v>
      </c>
    </row>
    <row r="94" spans="1:11" s="2" customFormat="1" ht="15.75" hidden="1" customHeight="1" x14ac:dyDescent="0.2">
      <c r="A94" s="3" t="s">
        <v>59</v>
      </c>
      <c r="B94" s="4">
        <v>6.25</v>
      </c>
      <c r="C94" s="5">
        <v>1</v>
      </c>
      <c r="D94" s="5">
        <v>1</v>
      </c>
      <c r="E94" s="5">
        <v>224</v>
      </c>
      <c r="F94" s="6">
        <v>24.934574304659996</v>
      </c>
      <c r="G94" s="7">
        <v>4.81787109375</v>
      </c>
      <c r="H94" s="7">
        <v>52.95</v>
      </c>
      <c r="I94" s="3" t="s">
        <v>60</v>
      </c>
      <c r="J94" s="2" t="s">
        <v>101</v>
      </c>
      <c r="K94" s="2">
        <v>7</v>
      </c>
    </row>
    <row r="95" spans="1:11" s="2" customFormat="1" ht="15.75" hidden="1" customHeight="1" x14ac:dyDescent="0.2">
      <c r="A95" s="3" t="s">
        <v>142</v>
      </c>
      <c r="B95" s="4">
        <v>2.7</v>
      </c>
      <c r="C95" s="5">
        <v>1</v>
      </c>
      <c r="D95" s="5">
        <v>1</v>
      </c>
      <c r="E95" s="5">
        <v>445</v>
      </c>
      <c r="F95" s="6">
        <v>49.799004274660078</v>
      </c>
      <c r="G95" s="7">
        <v>4.89404296875</v>
      </c>
      <c r="H95" s="7">
        <v>51.55</v>
      </c>
      <c r="I95" s="3" t="s">
        <v>143</v>
      </c>
      <c r="J95" s="2" t="s">
        <v>101</v>
      </c>
      <c r="K95" s="2">
        <v>4</v>
      </c>
    </row>
    <row r="96" spans="1:11" s="2" customFormat="1" ht="15.75" customHeight="1" x14ac:dyDescent="0.2">
      <c r="A96" s="3" t="s">
        <v>33</v>
      </c>
      <c r="B96" s="4">
        <v>20.09</v>
      </c>
      <c r="C96" s="5">
        <v>6</v>
      </c>
      <c r="D96" s="5">
        <v>4</v>
      </c>
      <c r="E96" s="5">
        <v>219</v>
      </c>
      <c r="F96" s="6">
        <v>24.555355634660003</v>
      </c>
      <c r="G96" s="7">
        <v>4.83056640625</v>
      </c>
      <c r="H96" s="7">
        <v>195.08805094184441</v>
      </c>
      <c r="I96" s="3" t="s">
        <v>34</v>
      </c>
      <c r="J96" s="2" t="s">
        <v>327</v>
      </c>
      <c r="K96" s="2">
        <v>10</v>
      </c>
    </row>
    <row r="97" spans="1:11" s="2" customFormat="1" ht="15.75" hidden="1" customHeight="1" x14ac:dyDescent="0.2">
      <c r="A97" s="3" t="s">
        <v>146</v>
      </c>
      <c r="B97" s="4">
        <v>1.33</v>
      </c>
      <c r="C97" s="5">
        <v>1</v>
      </c>
      <c r="D97" s="5">
        <v>1</v>
      </c>
      <c r="E97" s="5">
        <v>829</v>
      </c>
      <c r="F97" s="6">
        <v>89.866629964660078</v>
      </c>
      <c r="G97" s="7">
        <v>4.95751953125</v>
      </c>
      <c r="H97" s="7">
        <v>45.11</v>
      </c>
      <c r="I97" s="3" t="s">
        <v>147</v>
      </c>
      <c r="J97" s="2" t="s">
        <v>101</v>
      </c>
      <c r="K97" s="2">
        <v>2</v>
      </c>
    </row>
    <row r="98" spans="1:11" s="2" customFormat="1" ht="15.75" hidden="1" customHeight="1" x14ac:dyDescent="0.2">
      <c r="A98" s="3" t="s">
        <v>148</v>
      </c>
      <c r="B98" s="4">
        <v>1.42</v>
      </c>
      <c r="C98" s="5">
        <v>1</v>
      </c>
      <c r="D98" s="5">
        <v>1</v>
      </c>
      <c r="E98" s="5">
        <v>845</v>
      </c>
      <c r="F98" s="6">
        <v>88.168677124660306</v>
      </c>
      <c r="G98" s="7">
        <v>4.93212890625</v>
      </c>
      <c r="H98" s="7">
        <v>43.52</v>
      </c>
      <c r="I98" s="3" t="s">
        <v>149</v>
      </c>
      <c r="J98" s="2" t="s">
        <v>101</v>
      </c>
      <c r="K98" s="2">
        <v>2</v>
      </c>
    </row>
    <row r="99" spans="1:11" s="2" customFormat="1" ht="15.75" hidden="1" customHeight="1" x14ac:dyDescent="0.2">
      <c r="A99" s="3" t="s">
        <v>150</v>
      </c>
      <c r="B99" s="4">
        <v>1.51</v>
      </c>
      <c r="C99" s="5">
        <v>1</v>
      </c>
      <c r="D99" s="5">
        <v>1</v>
      </c>
      <c r="E99" s="5">
        <v>795</v>
      </c>
      <c r="F99" s="6">
        <v>87.216249234660054</v>
      </c>
      <c r="G99" s="7">
        <v>5.19873046875</v>
      </c>
      <c r="H99" s="7">
        <v>42.66</v>
      </c>
      <c r="I99" s="3" t="s">
        <v>151</v>
      </c>
      <c r="J99" s="2" t="s">
        <v>101</v>
      </c>
      <c r="K99" s="2">
        <v>1</v>
      </c>
    </row>
    <row r="100" spans="1:11" s="2" customFormat="1" ht="15.75" hidden="1" customHeight="1" x14ac:dyDescent="0.2">
      <c r="A100" s="3" t="s">
        <v>47</v>
      </c>
      <c r="B100" s="4">
        <v>11.02</v>
      </c>
      <c r="C100" s="5">
        <v>1</v>
      </c>
      <c r="D100" s="5">
        <v>1</v>
      </c>
      <c r="E100" s="5">
        <v>127</v>
      </c>
      <c r="F100" s="6">
        <v>13.322774854660009</v>
      </c>
      <c r="G100" s="7">
        <v>4.85595703125</v>
      </c>
      <c r="H100" s="7">
        <v>42.12</v>
      </c>
      <c r="I100" s="3" t="s">
        <v>48</v>
      </c>
      <c r="J100" s="2" t="s">
        <v>101</v>
      </c>
      <c r="K100" s="2">
        <v>4</v>
      </c>
    </row>
    <row r="101" spans="1:11" s="2" customFormat="1" ht="15.75" hidden="1" customHeight="1" x14ac:dyDescent="0.2">
      <c r="A101" s="3" t="s">
        <v>152</v>
      </c>
      <c r="B101" s="4">
        <v>14.14</v>
      </c>
      <c r="C101" s="5">
        <v>1</v>
      </c>
      <c r="D101" s="5">
        <v>1</v>
      </c>
      <c r="E101" s="5">
        <v>191</v>
      </c>
      <c r="F101" s="6">
        <v>20.759367794660001</v>
      </c>
      <c r="G101" s="7">
        <v>4.84326171875</v>
      </c>
      <c r="H101" s="7">
        <v>40.71</v>
      </c>
      <c r="I101" s="3" t="s">
        <v>153</v>
      </c>
      <c r="J101" s="2" t="s">
        <v>101</v>
      </c>
      <c r="K101" s="2">
        <v>1</v>
      </c>
    </row>
    <row r="102" spans="1:11" s="2" customFormat="1" ht="15.75" hidden="1" customHeight="1" x14ac:dyDescent="0.2">
      <c r="A102" s="3" t="s">
        <v>154</v>
      </c>
      <c r="B102" s="4">
        <v>2.7</v>
      </c>
      <c r="C102" s="5">
        <v>1</v>
      </c>
      <c r="D102" s="5">
        <v>1</v>
      </c>
      <c r="E102" s="5">
        <v>444</v>
      </c>
      <c r="F102" s="6">
        <v>49.638973614660081</v>
      </c>
      <c r="G102" s="7">
        <v>4.89404296875</v>
      </c>
      <c r="H102" s="7">
        <v>39.479999999999997</v>
      </c>
      <c r="I102" s="3" t="s">
        <v>155</v>
      </c>
      <c r="J102" s="2" t="s">
        <v>101</v>
      </c>
      <c r="K102" s="2">
        <v>3</v>
      </c>
    </row>
    <row r="103" spans="1:11" s="2" customFormat="1" ht="15.75" hidden="1" customHeight="1" x14ac:dyDescent="0.2">
      <c r="A103" s="3" t="s">
        <v>95</v>
      </c>
      <c r="B103" s="4">
        <v>0.32</v>
      </c>
      <c r="C103" s="5">
        <v>1</v>
      </c>
      <c r="D103" s="5">
        <v>1</v>
      </c>
      <c r="E103" s="5">
        <v>4655</v>
      </c>
      <c r="F103" s="6">
        <v>521.61561934466954</v>
      </c>
      <c r="G103" s="7">
        <v>5.08447265625</v>
      </c>
      <c r="H103" s="7">
        <v>38.36</v>
      </c>
      <c r="I103" s="3" t="s">
        <v>96</v>
      </c>
      <c r="J103" s="2" t="s">
        <v>101</v>
      </c>
      <c r="K103" s="2">
        <v>8</v>
      </c>
    </row>
    <row r="104" spans="1:11" s="2" customFormat="1" ht="15.75" hidden="1" customHeight="1" x14ac:dyDescent="0.2">
      <c r="A104" s="3" t="s">
        <v>156</v>
      </c>
      <c r="B104" s="4">
        <v>4.21</v>
      </c>
      <c r="C104" s="5">
        <v>1</v>
      </c>
      <c r="D104" s="5">
        <v>1</v>
      </c>
      <c r="E104" s="5">
        <v>261</v>
      </c>
      <c r="F104" s="6">
        <v>30.006004014660004</v>
      </c>
      <c r="G104" s="7">
        <v>4.83056640625</v>
      </c>
      <c r="H104" s="7">
        <v>27.84</v>
      </c>
      <c r="I104" s="3" t="s">
        <v>157</v>
      </c>
      <c r="J104" s="2" t="s">
        <v>101</v>
      </c>
      <c r="K104" s="2">
        <v>1</v>
      </c>
    </row>
    <row r="105" spans="1:11" s="2" customFormat="1" ht="15.75" hidden="1" customHeight="1" x14ac:dyDescent="0.2">
      <c r="A105" s="3" t="s">
        <v>53</v>
      </c>
      <c r="B105" s="4">
        <v>3.31</v>
      </c>
      <c r="C105" s="5">
        <v>1</v>
      </c>
      <c r="D105" s="5">
        <v>1</v>
      </c>
      <c r="E105" s="5">
        <v>362</v>
      </c>
      <c r="F105" s="6">
        <v>41.780464824660029</v>
      </c>
      <c r="G105" s="7">
        <v>4.85595703125</v>
      </c>
      <c r="H105" s="7">
        <v>26.979370647909001</v>
      </c>
      <c r="I105" s="3" t="s">
        <v>54</v>
      </c>
      <c r="J105" s="2" t="s">
        <v>101</v>
      </c>
      <c r="K105" s="2">
        <v>4</v>
      </c>
    </row>
    <row r="106" spans="1:11" s="2" customFormat="1" ht="15.75" hidden="1" customHeight="1" x14ac:dyDescent="0.2">
      <c r="A106" s="3" t="s">
        <v>158</v>
      </c>
      <c r="B106" s="4">
        <v>1.1599999999999999</v>
      </c>
      <c r="C106" s="5">
        <v>1</v>
      </c>
      <c r="D106" s="5">
        <v>1</v>
      </c>
      <c r="E106" s="5">
        <v>691</v>
      </c>
      <c r="F106" s="6">
        <v>74.736852894660117</v>
      </c>
      <c r="G106" s="7">
        <v>5.05908203125</v>
      </c>
      <c r="H106" s="7">
        <v>25.31</v>
      </c>
      <c r="I106" s="3" t="s">
        <v>159</v>
      </c>
      <c r="J106" s="2" t="s">
        <v>101</v>
      </c>
      <c r="K106" s="2">
        <v>1</v>
      </c>
    </row>
    <row r="107" spans="1:11" s="2" customFormat="1" ht="15.75" hidden="1" customHeight="1" collapsed="1" x14ac:dyDescent="0.2">
      <c r="A107" s="3" t="s">
        <v>212</v>
      </c>
      <c r="B107" s="4">
        <v>20.330000000000002</v>
      </c>
      <c r="C107" s="5">
        <v>2</v>
      </c>
      <c r="D107" s="5">
        <v>2</v>
      </c>
      <c r="E107" s="5">
        <v>241</v>
      </c>
      <c r="F107" s="6">
        <v>26.905749344660006</v>
      </c>
      <c r="G107" s="7">
        <v>5.17333984375</v>
      </c>
      <c r="H107" s="7">
        <v>87.68439372640168</v>
      </c>
      <c r="I107" s="3" t="s">
        <v>213</v>
      </c>
      <c r="J107" s="2" t="s">
        <v>305</v>
      </c>
      <c r="K107" s="2">
        <v>5</v>
      </c>
    </row>
    <row r="108" spans="1:11" s="2" customFormat="1" ht="15.75" hidden="1" customHeight="1" collapsed="1" x14ac:dyDescent="0.2">
      <c r="A108" s="3" t="s">
        <v>212</v>
      </c>
      <c r="B108" s="4">
        <v>10.79</v>
      </c>
      <c r="C108" s="5">
        <v>2</v>
      </c>
      <c r="D108" s="5">
        <v>2</v>
      </c>
      <c r="E108" s="5">
        <v>241</v>
      </c>
      <c r="F108" s="6">
        <v>26.905749344660006</v>
      </c>
      <c r="G108" s="7">
        <v>5.17333984375</v>
      </c>
      <c r="H108" s="7">
        <v>75.013350824946173</v>
      </c>
      <c r="I108" s="3" t="s">
        <v>213</v>
      </c>
      <c r="J108" s="2" t="s">
        <v>318</v>
      </c>
      <c r="K108" s="2">
        <v>5</v>
      </c>
    </row>
    <row r="109" spans="1:11" s="2" customFormat="1" ht="15.75" hidden="1" customHeight="1" collapsed="1" x14ac:dyDescent="0.2">
      <c r="A109" s="3" t="s">
        <v>212</v>
      </c>
      <c r="B109" s="4">
        <v>51.87</v>
      </c>
      <c r="C109" s="5">
        <v>10</v>
      </c>
      <c r="D109" s="5">
        <v>8</v>
      </c>
      <c r="E109" s="5">
        <v>241</v>
      </c>
      <c r="F109" s="6">
        <v>26.905749344660006</v>
      </c>
      <c r="G109" s="7">
        <v>5.17333984375</v>
      </c>
      <c r="H109" s="7">
        <v>369.9015667360465</v>
      </c>
      <c r="I109" s="3" t="s">
        <v>213</v>
      </c>
      <c r="J109" s="2" t="s">
        <v>211</v>
      </c>
      <c r="K109" s="2">
        <v>5</v>
      </c>
    </row>
    <row r="110" spans="1:11" s="2" customFormat="1" ht="15.75" hidden="1" customHeight="1" collapsed="1" x14ac:dyDescent="0.2">
      <c r="A110" s="3" t="s">
        <v>212</v>
      </c>
      <c r="B110" s="4">
        <v>33.61</v>
      </c>
      <c r="C110" s="5">
        <v>6</v>
      </c>
      <c r="D110" s="5">
        <v>6</v>
      </c>
      <c r="E110" s="5">
        <v>241</v>
      </c>
      <c r="F110" s="6">
        <v>26.905749344660006</v>
      </c>
      <c r="G110" s="7">
        <v>5.17333984375</v>
      </c>
      <c r="H110" s="7">
        <v>238.27221853838876</v>
      </c>
      <c r="I110" s="3" t="s">
        <v>213</v>
      </c>
      <c r="J110" s="2" t="s">
        <v>274</v>
      </c>
      <c r="K110" s="2">
        <v>5</v>
      </c>
    </row>
    <row r="111" spans="1:11" s="2" customFormat="1" ht="15.75" hidden="1" customHeight="1" collapsed="1" x14ac:dyDescent="0.2">
      <c r="A111" s="3" t="s">
        <v>212</v>
      </c>
      <c r="B111" s="4">
        <v>46.89</v>
      </c>
      <c r="C111" s="5">
        <v>8</v>
      </c>
      <c r="D111" s="5">
        <v>7</v>
      </c>
      <c r="E111" s="5">
        <v>241</v>
      </c>
      <c r="F111" s="6">
        <v>26.905749344660006</v>
      </c>
      <c r="G111" s="7">
        <v>5.17333984375</v>
      </c>
      <c r="H111" s="7">
        <v>270.1354166732628</v>
      </c>
      <c r="I111" s="3" t="s">
        <v>213</v>
      </c>
      <c r="J111" s="2" t="s">
        <v>327</v>
      </c>
      <c r="K111" s="2">
        <v>5</v>
      </c>
    </row>
    <row r="112" spans="1:11" s="2" customFormat="1" ht="15.75" hidden="1" customHeight="1" collapsed="1" x14ac:dyDescent="0.2">
      <c r="A112" s="3" t="s">
        <v>323</v>
      </c>
      <c r="B112" s="4">
        <v>2.98</v>
      </c>
      <c r="C112" s="5">
        <v>3</v>
      </c>
      <c r="D112" s="5">
        <v>3</v>
      </c>
      <c r="E112" s="5">
        <v>906</v>
      </c>
      <c r="F112" s="6">
        <v>102.42248885465982</v>
      </c>
      <c r="G112" s="7">
        <v>5.27490234375</v>
      </c>
      <c r="H112" s="7">
        <v>89.64412038816883</v>
      </c>
      <c r="I112" s="3" t="s">
        <v>324</v>
      </c>
      <c r="J112" s="2" t="s">
        <v>318</v>
      </c>
      <c r="K112" s="2">
        <v>1</v>
      </c>
    </row>
    <row r="113" spans="1:11" s="2" customFormat="1" ht="15.75" hidden="1" customHeight="1" collapsed="1" x14ac:dyDescent="0.2">
      <c r="A113" s="3" t="s">
        <v>69</v>
      </c>
      <c r="B113" s="4">
        <v>3.92</v>
      </c>
      <c r="C113" s="5">
        <v>2</v>
      </c>
      <c r="D113" s="5">
        <v>2</v>
      </c>
      <c r="E113" s="5">
        <v>688</v>
      </c>
      <c r="F113" s="6">
        <v>76.634805054660148</v>
      </c>
      <c r="G113" s="7">
        <v>4.95751953125</v>
      </c>
      <c r="H113" s="7">
        <v>51.619019599857438</v>
      </c>
      <c r="I113" s="3" t="s">
        <v>70</v>
      </c>
      <c r="J113" s="2" t="s">
        <v>12</v>
      </c>
      <c r="K113" s="2">
        <v>1</v>
      </c>
    </row>
    <row r="114" spans="1:11" s="2" customFormat="1" ht="15.75" hidden="1" customHeight="1" collapsed="1" x14ac:dyDescent="0.2">
      <c r="A114" s="3" t="s">
        <v>179</v>
      </c>
      <c r="B114" s="4">
        <v>26.12</v>
      </c>
      <c r="C114" s="5">
        <v>2</v>
      </c>
      <c r="D114" s="5">
        <v>2</v>
      </c>
      <c r="E114" s="5">
        <v>134</v>
      </c>
      <c r="F114" s="6">
        <v>15.320507334660006</v>
      </c>
      <c r="G114" s="7">
        <v>4.95751953125</v>
      </c>
      <c r="H114" s="7">
        <v>80.274041601180215</v>
      </c>
      <c r="I114" s="3" t="s">
        <v>180</v>
      </c>
      <c r="J114" s="2" t="s">
        <v>162</v>
      </c>
      <c r="K114" s="2">
        <v>1</v>
      </c>
    </row>
    <row r="115" spans="1:11" s="2" customFormat="1" ht="15.75" hidden="1" customHeight="1" collapsed="1" x14ac:dyDescent="0.2">
      <c r="A115" s="3" t="s">
        <v>291</v>
      </c>
      <c r="B115" s="4">
        <v>5.49</v>
      </c>
      <c r="C115" s="5">
        <v>2</v>
      </c>
      <c r="D115" s="5">
        <v>2</v>
      </c>
      <c r="E115" s="5">
        <v>638</v>
      </c>
      <c r="F115" s="6">
        <v>71.412111014660155</v>
      </c>
      <c r="G115" s="7">
        <v>5.19873046875</v>
      </c>
      <c r="H115" s="7">
        <v>81.748470777989553</v>
      </c>
      <c r="I115" s="3" t="s">
        <v>292</v>
      </c>
      <c r="J115" s="2" t="s">
        <v>274</v>
      </c>
      <c r="K115" s="2">
        <v>1</v>
      </c>
    </row>
    <row r="116" spans="1:11" s="2" customFormat="1" ht="15.75" hidden="1" customHeight="1" collapsed="1" x14ac:dyDescent="0.2">
      <c r="A116" s="3" t="s">
        <v>29</v>
      </c>
      <c r="B116" s="4">
        <v>12.77</v>
      </c>
      <c r="C116" s="5">
        <v>2</v>
      </c>
      <c r="D116" s="5">
        <v>2</v>
      </c>
      <c r="E116" s="5">
        <v>282</v>
      </c>
      <c r="F116" s="6">
        <v>31.413694994659977</v>
      </c>
      <c r="G116" s="7">
        <v>4.90673828125</v>
      </c>
      <c r="H116" s="7">
        <v>106.97849116388278</v>
      </c>
      <c r="I116" s="3" t="s">
        <v>30</v>
      </c>
      <c r="J116" s="2" t="s">
        <v>12</v>
      </c>
      <c r="K116" s="2">
        <v>2</v>
      </c>
    </row>
    <row r="117" spans="1:11" s="2" customFormat="1" ht="15.75" hidden="1" customHeight="1" collapsed="1" x14ac:dyDescent="0.2">
      <c r="A117" s="3" t="s">
        <v>29</v>
      </c>
      <c r="B117" s="4">
        <v>12.77</v>
      </c>
      <c r="C117" s="5">
        <v>2</v>
      </c>
      <c r="D117" s="5">
        <v>2</v>
      </c>
      <c r="E117" s="5">
        <v>282</v>
      </c>
      <c r="F117" s="6">
        <v>31.413694994659977</v>
      </c>
      <c r="G117" s="7">
        <v>4.90673828125</v>
      </c>
      <c r="H117" s="7">
        <v>109.18565835666985</v>
      </c>
      <c r="I117" s="3" t="s">
        <v>30</v>
      </c>
      <c r="J117" s="2" t="s">
        <v>101</v>
      </c>
      <c r="K117" s="2">
        <v>2</v>
      </c>
    </row>
    <row r="118" spans="1:11" s="2" customFormat="1" ht="15.75" hidden="1" customHeight="1" collapsed="1" x14ac:dyDescent="0.2">
      <c r="A118" s="3" t="s">
        <v>138</v>
      </c>
      <c r="B118" s="4">
        <v>2.86</v>
      </c>
      <c r="C118" s="5">
        <v>2</v>
      </c>
      <c r="D118" s="5">
        <v>2</v>
      </c>
      <c r="E118" s="5">
        <v>1049</v>
      </c>
      <c r="F118" s="6">
        <v>113.67586560466039</v>
      </c>
      <c r="G118" s="7">
        <v>5.03369140625</v>
      </c>
      <c r="H118" s="7">
        <v>55.117779425799412</v>
      </c>
      <c r="I118" s="3" t="s">
        <v>139</v>
      </c>
      <c r="J118" s="2" t="s">
        <v>101</v>
      </c>
      <c r="K118" s="2">
        <v>4</v>
      </c>
    </row>
    <row r="119" spans="1:11" s="2" customFormat="1" ht="15.75" hidden="1" customHeight="1" collapsed="1" x14ac:dyDescent="0.2">
      <c r="A119" s="3" t="s">
        <v>65</v>
      </c>
      <c r="B119" s="4">
        <v>3</v>
      </c>
      <c r="C119" s="5">
        <v>2</v>
      </c>
      <c r="D119" s="5">
        <v>2</v>
      </c>
      <c r="E119" s="5">
        <v>999</v>
      </c>
      <c r="F119" s="6">
        <v>107.46537014466024</v>
      </c>
      <c r="G119" s="7">
        <v>4.99560546875</v>
      </c>
      <c r="H119" s="7">
        <v>55.08477747335661</v>
      </c>
      <c r="I119" s="3" t="s">
        <v>66</v>
      </c>
      <c r="J119" s="2" t="s">
        <v>12</v>
      </c>
      <c r="K119" s="2">
        <v>3</v>
      </c>
    </row>
    <row r="120" spans="1:11" s="2" customFormat="1" ht="15.75" hidden="1" customHeight="1" collapsed="1" x14ac:dyDescent="0.2">
      <c r="A120" s="3" t="s">
        <v>65</v>
      </c>
      <c r="B120" s="4">
        <v>2.2000000000000002</v>
      </c>
      <c r="C120" s="5">
        <v>2</v>
      </c>
      <c r="D120" s="5">
        <v>2</v>
      </c>
      <c r="E120" s="5">
        <v>999</v>
      </c>
      <c r="F120" s="6">
        <v>107.46537014466024</v>
      </c>
      <c r="G120" s="7">
        <v>4.99560546875</v>
      </c>
      <c r="H120" s="7">
        <v>65.560588708567579</v>
      </c>
      <c r="I120" s="3" t="s">
        <v>66</v>
      </c>
      <c r="J120" s="2" t="s">
        <v>101</v>
      </c>
      <c r="K120" s="2">
        <v>3</v>
      </c>
    </row>
    <row r="121" spans="1:11" s="2" customFormat="1" ht="15.75" hidden="1" customHeight="1" collapsed="1" x14ac:dyDescent="0.2">
      <c r="A121" s="3" t="s">
        <v>232</v>
      </c>
      <c r="B121" s="4">
        <v>6.4</v>
      </c>
      <c r="C121" s="5">
        <v>2</v>
      </c>
      <c r="D121" s="5">
        <v>2</v>
      </c>
      <c r="E121" s="5">
        <v>406</v>
      </c>
      <c r="F121" s="6">
        <v>46.941400414659995</v>
      </c>
      <c r="G121" s="7">
        <v>5.26220703125</v>
      </c>
      <c r="H121" s="7">
        <v>81.561760739733955</v>
      </c>
      <c r="I121" s="3" t="s">
        <v>233</v>
      </c>
      <c r="J121" s="2" t="s">
        <v>211</v>
      </c>
      <c r="K121" s="2">
        <v>1</v>
      </c>
    </row>
    <row r="122" spans="1:11" s="2" customFormat="1" ht="15.75" hidden="1" customHeight="1" collapsed="1" x14ac:dyDescent="0.2">
      <c r="A122" s="3" t="s">
        <v>47</v>
      </c>
      <c r="B122" s="4">
        <v>11.02</v>
      </c>
      <c r="C122" s="5">
        <v>1</v>
      </c>
      <c r="D122" s="5">
        <v>1</v>
      </c>
      <c r="E122" s="5">
        <v>127</v>
      </c>
      <c r="F122" s="6">
        <v>13.322774854660009</v>
      </c>
      <c r="G122" s="7">
        <v>4.85595703125</v>
      </c>
      <c r="H122" s="7">
        <v>105.27370825640463</v>
      </c>
      <c r="I122" s="3" t="s">
        <v>48</v>
      </c>
      <c r="J122" s="2" t="s">
        <v>162</v>
      </c>
      <c r="K122" s="2">
        <v>4</v>
      </c>
    </row>
    <row r="123" spans="1:11" s="2" customFormat="1" ht="15.75" hidden="1" customHeight="1" collapsed="1" x14ac:dyDescent="0.2">
      <c r="A123" s="3" t="s">
        <v>102</v>
      </c>
      <c r="B123" s="4">
        <v>8.59</v>
      </c>
      <c r="C123" s="5">
        <v>5</v>
      </c>
      <c r="D123" s="5">
        <v>3</v>
      </c>
      <c r="E123" s="5">
        <v>803</v>
      </c>
      <c r="F123" s="6">
        <v>92.41134842466009</v>
      </c>
      <c r="G123" s="7">
        <v>4.84326171875</v>
      </c>
      <c r="H123" s="7">
        <v>221.74295866059279</v>
      </c>
      <c r="I123" s="3" t="s">
        <v>103</v>
      </c>
      <c r="J123" s="2" t="s">
        <v>101</v>
      </c>
      <c r="K123" s="2">
        <v>7</v>
      </c>
    </row>
    <row r="124" spans="1:11" s="2" customFormat="1" ht="15.75" hidden="1" customHeight="1" collapsed="1" x14ac:dyDescent="0.2">
      <c r="A124" s="3" t="s">
        <v>106</v>
      </c>
      <c r="B124" s="4">
        <v>14.42</v>
      </c>
      <c r="C124" s="5">
        <v>1</v>
      </c>
      <c r="D124" s="5">
        <v>1</v>
      </c>
      <c r="E124" s="5">
        <v>104</v>
      </c>
      <c r="F124" s="6">
        <v>11.654761224660001</v>
      </c>
      <c r="G124" s="7">
        <v>5.23681640625</v>
      </c>
      <c r="H124" s="7">
        <v>100.21</v>
      </c>
      <c r="I124" s="3" t="s">
        <v>107</v>
      </c>
      <c r="J124" s="2" t="s">
        <v>162</v>
      </c>
      <c r="K124" s="2">
        <v>4</v>
      </c>
    </row>
    <row r="125" spans="1:11" s="2" customFormat="1" ht="15.75" hidden="1" customHeight="1" collapsed="1" x14ac:dyDescent="0.2">
      <c r="A125" s="3" t="s">
        <v>102</v>
      </c>
      <c r="B125" s="4">
        <v>5.85</v>
      </c>
      <c r="C125" s="5">
        <v>2</v>
      </c>
      <c r="D125" s="5">
        <v>2</v>
      </c>
      <c r="E125" s="5">
        <v>803</v>
      </c>
      <c r="F125" s="6">
        <v>92.41134842466009</v>
      </c>
      <c r="G125" s="7">
        <v>4.84326171875</v>
      </c>
      <c r="H125" s="7">
        <v>76.167346680673617</v>
      </c>
      <c r="I125" s="3" t="s">
        <v>103</v>
      </c>
      <c r="J125" s="2" t="s">
        <v>318</v>
      </c>
      <c r="K125" s="2">
        <v>7</v>
      </c>
    </row>
    <row r="126" spans="1:11" s="2" customFormat="1" ht="15.75" hidden="1" customHeight="1" collapsed="1" x14ac:dyDescent="0.2">
      <c r="A126" s="3" t="s">
        <v>112</v>
      </c>
      <c r="B126" s="4">
        <v>4.45</v>
      </c>
      <c r="C126" s="5">
        <v>1</v>
      </c>
      <c r="D126" s="5">
        <v>1</v>
      </c>
      <c r="E126" s="5">
        <v>449</v>
      </c>
      <c r="F126" s="6">
        <v>49.863464534660061</v>
      </c>
      <c r="G126" s="7">
        <v>5.09716796875</v>
      </c>
      <c r="H126" s="7">
        <v>95.22</v>
      </c>
      <c r="I126" s="3" t="s">
        <v>113</v>
      </c>
      <c r="J126" s="2" t="s">
        <v>162</v>
      </c>
      <c r="K126" s="2">
        <v>7</v>
      </c>
    </row>
    <row r="127" spans="1:11" s="2" customFormat="1" ht="15.75" hidden="1" customHeight="1" collapsed="1" x14ac:dyDescent="0.2">
      <c r="A127" s="3" t="s">
        <v>91</v>
      </c>
      <c r="B127" s="4">
        <v>3.15</v>
      </c>
      <c r="C127" s="5">
        <v>1</v>
      </c>
      <c r="D127" s="5">
        <v>1</v>
      </c>
      <c r="E127" s="5">
        <v>508</v>
      </c>
      <c r="F127" s="6">
        <v>57.080676014660014</v>
      </c>
      <c r="G127" s="7">
        <v>4.86865234375</v>
      </c>
      <c r="H127" s="7">
        <v>93.17</v>
      </c>
      <c r="I127" s="3" t="s">
        <v>92</v>
      </c>
      <c r="J127" s="2" t="s">
        <v>162</v>
      </c>
      <c r="K127" s="2">
        <v>6</v>
      </c>
    </row>
    <row r="128" spans="1:11" s="2" customFormat="1" ht="15.75" hidden="1" customHeight="1" collapsed="1" x14ac:dyDescent="0.2">
      <c r="A128" s="3" t="s">
        <v>230</v>
      </c>
      <c r="B128" s="4">
        <v>22.73</v>
      </c>
      <c r="C128" s="5">
        <v>3</v>
      </c>
      <c r="D128" s="5">
        <v>2</v>
      </c>
      <c r="E128" s="5">
        <v>154</v>
      </c>
      <c r="F128" s="6">
        <v>16.821405414660006</v>
      </c>
      <c r="G128" s="7">
        <v>5.23681640625</v>
      </c>
      <c r="H128" s="7">
        <v>82.918653554106086</v>
      </c>
      <c r="I128" s="3" t="s">
        <v>231</v>
      </c>
      <c r="J128" s="2" t="s">
        <v>211</v>
      </c>
      <c r="K128" s="2">
        <v>1</v>
      </c>
    </row>
    <row r="129" spans="1:11" s="2" customFormat="1" ht="15.75" hidden="1" customHeight="1" collapsed="1" x14ac:dyDescent="0.2">
      <c r="A129" s="3" t="s">
        <v>175</v>
      </c>
      <c r="B129" s="4">
        <v>8.14</v>
      </c>
      <c r="C129" s="5">
        <v>1</v>
      </c>
      <c r="D129" s="5">
        <v>1</v>
      </c>
      <c r="E129" s="5">
        <v>172</v>
      </c>
      <c r="F129" s="6">
        <v>19.582581154659998</v>
      </c>
      <c r="G129" s="7">
        <v>4.93212890625</v>
      </c>
      <c r="H129" s="7">
        <v>90.348991379665023</v>
      </c>
      <c r="I129" s="3" t="s">
        <v>176</v>
      </c>
      <c r="J129" s="2" t="s">
        <v>162</v>
      </c>
      <c r="K129" s="2">
        <v>1</v>
      </c>
    </row>
    <row r="130" spans="1:11" s="2" customFormat="1" ht="15.75" hidden="1" customHeight="1" collapsed="1" x14ac:dyDescent="0.2">
      <c r="A130" s="3" t="s">
        <v>220</v>
      </c>
      <c r="B130" s="4">
        <v>1.04</v>
      </c>
      <c r="C130" s="5">
        <v>3</v>
      </c>
      <c r="D130" s="5">
        <v>2</v>
      </c>
      <c r="E130" s="5">
        <v>3169</v>
      </c>
      <c r="F130" s="6">
        <v>350.93724922466288</v>
      </c>
      <c r="G130" s="7">
        <v>5.03369140625</v>
      </c>
      <c r="H130" s="7">
        <v>114.54076715235774</v>
      </c>
      <c r="I130" s="3" t="s">
        <v>221</v>
      </c>
      <c r="J130" s="2" t="s">
        <v>211</v>
      </c>
      <c r="K130" s="2">
        <v>2</v>
      </c>
    </row>
    <row r="131" spans="1:11" s="2" customFormat="1" ht="15.75" hidden="1" customHeight="1" collapsed="1" x14ac:dyDescent="0.2">
      <c r="A131" s="3" t="s">
        <v>77</v>
      </c>
      <c r="B131" s="4">
        <v>8.07</v>
      </c>
      <c r="C131" s="5">
        <v>1</v>
      </c>
      <c r="D131" s="5">
        <v>1</v>
      </c>
      <c r="E131" s="5">
        <v>161</v>
      </c>
      <c r="F131" s="6">
        <v>17.733831644660015</v>
      </c>
      <c r="G131" s="7">
        <v>5.14794921875</v>
      </c>
      <c r="H131" s="7">
        <v>86.1</v>
      </c>
      <c r="I131" s="3" t="s">
        <v>78</v>
      </c>
      <c r="J131" s="2" t="s">
        <v>162</v>
      </c>
      <c r="K131" s="2">
        <v>2</v>
      </c>
    </row>
    <row r="132" spans="1:11" s="2" customFormat="1" ht="15.75" hidden="1" customHeight="1" collapsed="1" x14ac:dyDescent="0.2">
      <c r="A132" s="3" t="s">
        <v>220</v>
      </c>
      <c r="B132" s="4">
        <v>0.98</v>
      </c>
      <c r="C132" s="5">
        <v>3</v>
      </c>
      <c r="D132" s="5">
        <v>2</v>
      </c>
      <c r="E132" s="5">
        <v>3169</v>
      </c>
      <c r="F132" s="6">
        <v>350.93724922466288</v>
      </c>
      <c r="G132" s="7">
        <v>5.03369140625</v>
      </c>
      <c r="H132" s="7">
        <v>145.58642843080605</v>
      </c>
      <c r="I132" s="3" t="s">
        <v>221</v>
      </c>
      <c r="J132" s="2" t="s">
        <v>274</v>
      </c>
      <c r="K132" s="2">
        <v>2</v>
      </c>
    </row>
    <row r="133" spans="1:11" s="2" customFormat="1" ht="15.75" hidden="1" customHeight="1" collapsed="1" x14ac:dyDescent="0.2">
      <c r="A133" s="3" t="s">
        <v>13</v>
      </c>
      <c r="B133" s="4">
        <v>36.410000000000004</v>
      </c>
      <c r="C133" s="5">
        <v>21</v>
      </c>
      <c r="D133" s="5">
        <v>17</v>
      </c>
      <c r="E133" s="5">
        <v>585</v>
      </c>
      <c r="F133" s="6">
        <v>65.289288544660124</v>
      </c>
      <c r="G133" s="7">
        <v>5.27490234375</v>
      </c>
      <c r="H133" s="7">
        <v>802.6595373958487</v>
      </c>
      <c r="I133" s="3" t="s">
        <v>14</v>
      </c>
      <c r="J133" s="2" t="s">
        <v>12</v>
      </c>
      <c r="K133" s="2">
        <v>11</v>
      </c>
    </row>
    <row r="134" spans="1:11" s="2" customFormat="1" ht="15.75" hidden="1" customHeight="1" collapsed="1" x14ac:dyDescent="0.2">
      <c r="A134" s="3" t="s">
        <v>181</v>
      </c>
      <c r="B134" s="4">
        <v>7.55</v>
      </c>
      <c r="C134" s="5">
        <v>1</v>
      </c>
      <c r="D134" s="5">
        <v>1</v>
      </c>
      <c r="E134" s="5">
        <v>159</v>
      </c>
      <c r="F134" s="6">
        <v>18.086995474659997</v>
      </c>
      <c r="G134" s="7">
        <v>5.23681640625</v>
      </c>
      <c r="H134" s="7">
        <v>74.180000000000007</v>
      </c>
      <c r="I134" s="3" t="s">
        <v>182</v>
      </c>
      <c r="J134" s="2" t="s">
        <v>162</v>
      </c>
      <c r="K134" s="2">
        <v>1</v>
      </c>
    </row>
    <row r="135" spans="1:11" s="2" customFormat="1" ht="15.75" hidden="1" customHeight="1" collapsed="1" x14ac:dyDescent="0.2">
      <c r="A135" s="3" t="s">
        <v>183</v>
      </c>
      <c r="B135" s="4">
        <v>7.94</v>
      </c>
      <c r="C135" s="5">
        <v>1</v>
      </c>
      <c r="D135" s="5">
        <v>1</v>
      </c>
      <c r="E135" s="5">
        <v>189</v>
      </c>
      <c r="F135" s="6">
        <v>20.954279484659995</v>
      </c>
      <c r="G135" s="7">
        <v>4.89404296875</v>
      </c>
      <c r="H135" s="7">
        <v>73.45</v>
      </c>
      <c r="I135" s="3" t="s">
        <v>184</v>
      </c>
      <c r="J135" s="2" t="s">
        <v>162</v>
      </c>
      <c r="K135" s="2">
        <v>1</v>
      </c>
    </row>
    <row r="136" spans="1:11" s="2" customFormat="1" ht="15.75" hidden="1" customHeight="1" collapsed="1" x14ac:dyDescent="0.2">
      <c r="A136" s="3" t="s">
        <v>13</v>
      </c>
      <c r="B136" s="4">
        <v>33.5</v>
      </c>
      <c r="C136" s="5">
        <v>23</v>
      </c>
      <c r="D136" s="5">
        <v>16</v>
      </c>
      <c r="E136" s="5">
        <v>585</v>
      </c>
      <c r="F136" s="6">
        <v>65.289288544660124</v>
      </c>
      <c r="G136" s="7">
        <v>5.27490234375</v>
      </c>
      <c r="H136" s="7">
        <v>845.04682046701203</v>
      </c>
      <c r="I136" s="3" t="s">
        <v>14</v>
      </c>
      <c r="J136" s="2" t="s">
        <v>101</v>
      </c>
      <c r="K136" s="2">
        <v>11</v>
      </c>
    </row>
    <row r="137" spans="1:11" s="2" customFormat="1" ht="15.75" hidden="1" customHeight="1" collapsed="1" x14ac:dyDescent="0.2">
      <c r="A137" s="3" t="s">
        <v>185</v>
      </c>
      <c r="B137" s="4">
        <v>2.02</v>
      </c>
      <c r="C137" s="5">
        <v>1</v>
      </c>
      <c r="D137" s="5">
        <v>1</v>
      </c>
      <c r="E137" s="5">
        <v>840</v>
      </c>
      <c r="F137" s="6">
        <v>94.271244614660134</v>
      </c>
      <c r="G137" s="7">
        <v>5.18603515625</v>
      </c>
      <c r="H137" s="7">
        <v>66.09</v>
      </c>
      <c r="I137" s="3" t="s">
        <v>186</v>
      </c>
      <c r="J137" s="2" t="s">
        <v>162</v>
      </c>
      <c r="K137" s="2">
        <v>3</v>
      </c>
    </row>
    <row r="138" spans="1:11" s="2" customFormat="1" ht="15.75" hidden="1" customHeight="1" collapsed="1" x14ac:dyDescent="0.2">
      <c r="A138" s="3" t="s">
        <v>120</v>
      </c>
      <c r="B138" s="4">
        <v>11.54</v>
      </c>
      <c r="C138" s="5">
        <v>1</v>
      </c>
      <c r="D138" s="5">
        <v>1</v>
      </c>
      <c r="E138" s="5">
        <v>104</v>
      </c>
      <c r="F138" s="6">
        <v>11.457551854659997</v>
      </c>
      <c r="G138" s="7">
        <v>4.94482421875</v>
      </c>
      <c r="H138" s="7">
        <v>62.44</v>
      </c>
      <c r="I138" s="3" t="s">
        <v>121</v>
      </c>
      <c r="J138" s="2" t="s">
        <v>162</v>
      </c>
      <c r="K138" s="2">
        <v>2</v>
      </c>
    </row>
    <row r="139" spans="1:11" s="2" customFormat="1" ht="15.75" hidden="1" customHeight="1" collapsed="1" x14ac:dyDescent="0.2">
      <c r="A139" s="3" t="s">
        <v>55</v>
      </c>
      <c r="B139" s="4">
        <v>2.81</v>
      </c>
      <c r="C139" s="5">
        <v>1</v>
      </c>
      <c r="D139" s="5">
        <v>1</v>
      </c>
      <c r="E139" s="5">
        <v>320</v>
      </c>
      <c r="F139" s="6">
        <v>35.914402634659993</v>
      </c>
      <c r="G139" s="7">
        <v>5.04638671875</v>
      </c>
      <c r="H139" s="7">
        <v>62.289999999999992</v>
      </c>
      <c r="I139" s="3" t="s">
        <v>56</v>
      </c>
      <c r="J139" s="2" t="s">
        <v>162</v>
      </c>
      <c r="K139" s="2">
        <v>4</v>
      </c>
    </row>
    <row r="140" spans="1:11" s="2" customFormat="1" ht="15.75" hidden="1" customHeight="1" collapsed="1" x14ac:dyDescent="0.2">
      <c r="A140" s="3" t="s">
        <v>187</v>
      </c>
      <c r="B140" s="4">
        <v>5.94</v>
      </c>
      <c r="C140" s="5">
        <v>1</v>
      </c>
      <c r="D140" s="5">
        <v>1</v>
      </c>
      <c r="E140" s="5">
        <v>219</v>
      </c>
      <c r="F140" s="6">
        <v>24.312237794659996</v>
      </c>
      <c r="G140" s="7">
        <v>4.94482421875</v>
      </c>
      <c r="H140" s="7">
        <v>61.52</v>
      </c>
      <c r="I140" s="3" t="s">
        <v>188</v>
      </c>
      <c r="J140" s="2" t="s">
        <v>162</v>
      </c>
      <c r="K140" s="2">
        <v>1</v>
      </c>
    </row>
    <row r="141" spans="1:11" s="2" customFormat="1" ht="15.75" hidden="1" customHeight="1" collapsed="1" x14ac:dyDescent="0.2">
      <c r="A141" s="3" t="s">
        <v>189</v>
      </c>
      <c r="B141" s="4">
        <v>5.54</v>
      </c>
      <c r="C141" s="5">
        <v>1</v>
      </c>
      <c r="D141" s="5">
        <v>1</v>
      </c>
      <c r="E141" s="5">
        <v>271</v>
      </c>
      <c r="F141" s="6">
        <v>31.264418644659994</v>
      </c>
      <c r="G141" s="7">
        <v>4.94482421875</v>
      </c>
      <c r="H141" s="7">
        <v>58.859019599857433</v>
      </c>
      <c r="I141" s="3" t="s">
        <v>190</v>
      </c>
      <c r="J141" s="2" t="s">
        <v>162</v>
      </c>
      <c r="K141" s="2">
        <v>1</v>
      </c>
    </row>
    <row r="142" spans="1:11" s="2" customFormat="1" ht="15.75" hidden="1" customHeight="1" collapsed="1" x14ac:dyDescent="0.2">
      <c r="A142" s="3" t="s">
        <v>191</v>
      </c>
      <c r="B142" s="4">
        <v>2.56</v>
      </c>
      <c r="C142" s="5">
        <v>1</v>
      </c>
      <c r="D142" s="5">
        <v>1</v>
      </c>
      <c r="E142" s="5">
        <v>430</v>
      </c>
      <c r="F142" s="6">
        <v>48.177568244660016</v>
      </c>
      <c r="G142" s="7">
        <v>5.04638671875</v>
      </c>
      <c r="H142" s="7">
        <v>57.67</v>
      </c>
      <c r="I142" s="3" t="s">
        <v>192</v>
      </c>
      <c r="J142" s="2" t="s">
        <v>162</v>
      </c>
      <c r="K142" s="2">
        <v>2</v>
      </c>
    </row>
    <row r="143" spans="1:11" s="2" customFormat="1" ht="15.75" hidden="1" customHeight="1" collapsed="1" x14ac:dyDescent="0.2">
      <c r="A143" s="3" t="s">
        <v>146</v>
      </c>
      <c r="B143" s="4">
        <v>2.29</v>
      </c>
      <c r="C143" s="5">
        <v>1</v>
      </c>
      <c r="D143" s="5">
        <v>1</v>
      </c>
      <c r="E143" s="5">
        <v>829</v>
      </c>
      <c r="F143" s="6">
        <v>89.866629964660078</v>
      </c>
      <c r="G143" s="7">
        <v>4.95751953125</v>
      </c>
      <c r="H143" s="7">
        <v>56.88</v>
      </c>
      <c r="I143" s="3" t="s">
        <v>147</v>
      </c>
      <c r="J143" s="2" t="s">
        <v>162</v>
      </c>
      <c r="K143" s="2">
        <v>2</v>
      </c>
    </row>
    <row r="144" spans="1:11" s="2" customFormat="1" ht="15.75" hidden="1" customHeight="1" collapsed="1" x14ac:dyDescent="0.2">
      <c r="A144" s="3" t="s">
        <v>13</v>
      </c>
      <c r="B144" s="4">
        <v>11.79</v>
      </c>
      <c r="C144" s="5">
        <v>4</v>
      </c>
      <c r="D144" s="5">
        <v>4</v>
      </c>
      <c r="E144" s="5">
        <v>585</v>
      </c>
      <c r="F144" s="6">
        <v>65.289288544660124</v>
      </c>
      <c r="G144" s="7">
        <v>5.27490234375</v>
      </c>
      <c r="H144" s="7">
        <v>250.14520187918131</v>
      </c>
      <c r="I144" s="3" t="s">
        <v>14</v>
      </c>
      <c r="J144" s="2" t="s">
        <v>162</v>
      </c>
      <c r="K144" s="2">
        <v>11</v>
      </c>
    </row>
    <row r="145" spans="1:11" s="2" customFormat="1" ht="15.75" hidden="1" customHeight="1" collapsed="1" x14ac:dyDescent="0.2">
      <c r="A145" s="3" t="s">
        <v>75</v>
      </c>
      <c r="B145" s="4">
        <v>8.4600000000000009</v>
      </c>
      <c r="C145" s="5">
        <v>1</v>
      </c>
      <c r="D145" s="5">
        <v>1</v>
      </c>
      <c r="E145" s="5">
        <v>130</v>
      </c>
      <c r="F145" s="6">
        <v>15.030787974660008</v>
      </c>
      <c r="G145" s="7">
        <v>5.02099609375</v>
      </c>
      <c r="H145" s="7">
        <v>53.23</v>
      </c>
      <c r="I145" s="3" t="s">
        <v>76</v>
      </c>
      <c r="J145" s="2" t="s">
        <v>162</v>
      </c>
      <c r="K145" s="2">
        <v>3</v>
      </c>
    </row>
    <row r="146" spans="1:11" s="2" customFormat="1" ht="15.75" hidden="1" customHeight="1" collapsed="1" x14ac:dyDescent="0.2">
      <c r="A146" s="3" t="s">
        <v>13</v>
      </c>
      <c r="B146" s="4">
        <v>8.3800000000000008</v>
      </c>
      <c r="C146" s="5">
        <v>3</v>
      </c>
      <c r="D146" s="5">
        <v>3</v>
      </c>
      <c r="E146" s="5">
        <v>585</v>
      </c>
      <c r="F146" s="6">
        <v>65.289288544660124</v>
      </c>
      <c r="G146" s="7">
        <v>5.27490234375</v>
      </c>
      <c r="H146" s="7">
        <v>97.465458359682501</v>
      </c>
      <c r="I146" s="3" t="s">
        <v>14</v>
      </c>
      <c r="J146" s="2" t="s">
        <v>333</v>
      </c>
      <c r="K146" s="2">
        <v>11</v>
      </c>
    </row>
    <row r="147" spans="1:11" s="2" customFormat="1" ht="15.75" hidden="1" customHeight="1" collapsed="1" x14ac:dyDescent="0.2">
      <c r="A147" s="3" t="s">
        <v>102</v>
      </c>
      <c r="B147" s="4">
        <v>1.99</v>
      </c>
      <c r="C147" s="5">
        <v>1</v>
      </c>
      <c r="D147" s="5">
        <v>1</v>
      </c>
      <c r="E147" s="5">
        <v>803</v>
      </c>
      <c r="F147" s="6">
        <v>92.41134842466009</v>
      </c>
      <c r="G147" s="7">
        <v>4.84326171875</v>
      </c>
      <c r="H147" s="7">
        <v>51.239999999999995</v>
      </c>
      <c r="I147" s="3" t="s">
        <v>103</v>
      </c>
      <c r="J147" s="2" t="s">
        <v>162</v>
      </c>
      <c r="K147" s="2">
        <v>7</v>
      </c>
    </row>
    <row r="148" spans="1:11" s="2" customFormat="1" ht="15.75" hidden="1" customHeight="1" collapsed="1" x14ac:dyDescent="0.2">
      <c r="A148" s="3" t="s">
        <v>193</v>
      </c>
      <c r="B148" s="4">
        <v>6.43</v>
      </c>
      <c r="C148" s="5">
        <v>1</v>
      </c>
      <c r="D148" s="5">
        <v>1</v>
      </c>
      <c r="E148" s="5">
        <v>171</v>
      </c>
      <c r="F148" s="6">
        <v>19.781491404659992</v>
      </c>
      <c r="G148" s="7">
        <v>4.80517578125</v>
      </c>
      <c r="H148" s="7">
        <v>50.86</v>
      </c>
      <c r="I148" s="3" t="s">
        <v>194</v>
      </c>
      <c r="J148" s="2" t="s">
        <v>162</v>
      </c>
      <c r="K148" s="2">
        <v>1</v>
      </c>
    </row>
    <row r="149" spans="1:11" s="2" customFormat="1" ht="15.75" hidden="1" customHeight="1" collapsed="1" x14ac:dyDescent="0.2">
      <c r="A149" s="3" t="s">
        <v>195</v>
      </c>
      <c r="B149" s="4">
        <v>2.2200000000000002</v>
      </c>
      <c r="C149" s="5">
        <v>1</v>
      </c>
      <c r="D149" s="5">
        <v>1</v>
      </c>
      <c r="E149" s="5">
        <v>630</v>
      </c>
      <c r="F149" s="6">
        <v>67.951730704660065</v>
      </c>
      <c r="G149" s="7">
        <v>5.00830078125</v>
      </c>
      <c r="H149" s="7">
        <v>50.8</v>
      </c>
      <c r="I149" s="3" t="s">
        <v>196</v>
      </c>
      <c r="J149" s="2" t="s">
        <v>162</v>
      </c>
      <c r="K149" s="2">
        <v>3</v>
      </c>
    </row>
    <row r="150" spans="1:11" s="2" customFormat="1" ht="15.75" hidden="1" customHeight="1" collapsed="1" x14ac:dyDescent="0.2">
      <c r="A150" s="3" t="s">
        <v>197</v>
      </c>
      <c r="B150" s="4">
        <v>13.59</v>
      </c>
      <c r="C150" s="5">
        <v>1</v>
      </c>
      <c r="D150" s="5">
        <v>1</v>
      </c>
      <c r="E150" s="5">
        <v>103</v>
      </c>
      <c r="F150" s="6">
        <v>11.178149454660005</v>
      </c>
      <c r="G150" s="7">
        <v>5.32568359375</v>
      </c>
      <c r="H150" s="7">
        <v>50.51</v>
      </c>
      <c r="I150" s="3" t="s">
        <v>198</v>
      </c>
      <c r="J150" s="2" t="s">
        <v>162</v>
      </c>
      <c r="K150" s="2">
        <v>2</v>
      </c>
    </row>
    <row r="151" spans="1:11" s="2" customFormat="1" ht="15.75" hidden="1" customHeight="1" collapsed="1" x14ac:dyDescent="0.2">
      <c r="A151" s="3" t="s">
        <v>138</v>
      </c>
      <c r="B151" s="4">
        <v>1.33</v>
      </c>
      <c r="C151" s="5">
        <v>1</v>
      </c>
      <c r="D151" s="5">
        <v>1</v>
      </c>
      <c r="E151" s="5">
        <v>1049</v>
      </c>
      <c r="F151" s="6">
        <v>113.67586560466039</v>
      </c>
      <c r="G151" s="7">
        <v>5.03369140625</v>
      </c>
      <c r="H151" s="7">
        <v>50.17</v>
      </c>
      <c r="I151" s="3" t="s">
        <v>139</v>
      </c>
      <c r="J151" s="2" t="s">
        <v>162</v>
      </c>
      <c r="K151" s="2">
        <v>4</v>
      </c>
    </row>
    <row r="152" spans="1:11" s="2" customFormat="1" ht="15.75" hidden="1" customHeight="1" collapsed="1" x14ac:dyDescent="0.2">
      <c r="A152" s="3" t="s">
        <v>154</v>
      </c>
      <c r="B152" s="4">
        <v>2.7</v>
      </c>
      <c r="C152" s="5">
        <v>1</v>
      </c>
      <c r="D152" s="5">
        <v>1</v>
      </c>
      <c r="E152" s="5">
        <v>444</v>
      </c>
      <c r="F152" s="6">
        <v>49.638973614660081</v>
      </c>
      <c r="G152" s="7">
        <v>4.89404296875</v>
      </c>
      <c r="H152" s="7">
        <v>44.364533346866288</v>
      </c>
      <c r="I152" s="3" t="s">
        <v>155</v>
      </c>
      <c r="J152" s="2" t="s">
        <v>162</v>
      </c>
      <c r="K152" s="2">
        <v>3</v>
      </c>
    </row>
    <row r="153" spans="1:11" s="2" customFormat="1" ht="15.75" hidden="1" customHeight="1" collapsed="1" x14ac:dyDescent="0.2">
      <c r="A153" s="3" t="s">
        <v>114</v>
      </c>
      <c r="B153" s="4">
        <v>3.43</v>
      </c>
      <c r="C153" s="5">
        <v>1</v>
      </c>
      <c r="D153" s="5">
        <v>1</v>
      </c>
      <c r="E153" s="5">
        <v>466</v>
      </c>
      <c r="F153" s="6">
        <v>53.619081054660057</v>
      </c>
      <c r="G153" s="7">
        <v>5.12255859375</v>
      </c>
      <c r="H153" s="7">
        <v>42.46</v>
      </c>
      <c r="I153" s="3" t="s">
        <v>115</v>
      </c>
      <c r="J153" s="2" t="s">
        <v>162</v>
      </c>
      <c r="K153" s="2">
        <v>2</v>
      </c>
    </row>
    <row r="154" spans="1:11" s="2" customFormat="1" ht="15.75" hidden="1" customHeight="1" collapsed="1" x14ac:dyDescent="0.2">
      <c r="A154" s="3" t="s">
        <v>199</v>
      </c>
      <c r="B154" s="4">
        <v>7.01</v>
      </c>
      <c r="C154" s="5">
        <v>1</v>
      </c>
      <c r="D154" s="5">
        <v>1</v>
      </c>
      <c r="E154" s="5">
        <v>157</v>
      </c>
      <c r="F154" s="6">
        <v>17.664744384659997</v>
      </c>
      <c r="G154" s="7">
        <v>5.07177734375</v>
      </c>
      <c r="H154" s="7">
        <v>40.159999999999997</v>
      </c>
      <c r="I154" s="3" t="s">
        <v>200</v>
      </c>
      <c r="J154" s="2" t="s">
        <v>162</v>
      </c>
      <c r="K154" s="2">
        <v>1</v>
      </c>
    </row>
    <row r="155" spans="1:11" s="2" customFormat="1" ht="15.75" hidden="1" customHeight="1" collapsed="1" x14ac:dyDescent="0.2">
      <c r="A155" s="3" t="s">
        <v>87</v>
      </c>
      <c r="B155" s="4">
        <v>10.200000000000001</v>
      </c>
      <c r="C155" s="5">
        <v>1</v>
      </c>
      <c r="D155" s="5">
        <v>1</v>
      </c>
      <c r="E155" s="5">
        <v>98</v>
      </c>
      <c r="F155" s="6">
        <v>11.109355774659999</v>
      </c>
      <c r="G155" s="7">
        <v>4.77978515625</v>
      </c>
      <c r="H155" s="7">
        <v>39.85</v>
      </c>
      <c r="I155" s="3" t="s">
        <v>88</v>
      </c>
      <c r="J155" s="2" t="s">
        <v>162</v>
      </c>
      <c r="K155" s="2">
        <v>3</v>
      </c>
    </row>
    <row r="156" spans="1:11" s="2" customFormat="1" ht="15.75" hidden="1" customHeight="1" collapsed="1" x14ac:dyDescent="0.2">
      <c r="A156" s="3" t="s">
        <v>201</v>
      </c>
      <c r="B156" s="4">
        <v>4.3500000000000005</v>
      </c>
      <c r="C156" s="5">
        <v>1</v>
      </c>
      <c r="D156" s="5">
        <v>1</v>
      </c>
      <c r="E156" s="5">
        <v>184</v>
      </c>
      <c r="F156" s="6">
        <v>20.764248794659991</v>
      </c>
      <c r="G156" s="7">
        <v>5.31298828125</v>
      </c>
      <c r="H156" s="7">
        <v>37.31</v>
      </c>
      <c r="I156" s="3" t="s">
        <v>202</v>
      </c>
      <c r="J156" s="2" t="s">
        <v>162</v>
      </c>
      <c r="K156" s="2">
        <v>3</v>
      </c>
    </row>
    <row r="157" spans="1:11" s="2" customFormat="1" ht="15.75" hidden="1" customHeight="1" collapsed="1" x14ac:dyDescent="0.2">
      <c r="A157" s="3" t="s">
        <v>128</v>
      </c>
      <c r="B157" s="4">
        <v>3.15</v>
      </c>
      <c r="C157" s="5">
        <v>1</v>
      </c>
      <c r="D157" s="5">
        <v>1</v>
      </c>
      <c r="E157" s="5">
        <v>476</v>
      </c>
      <c r="F157" s="6">
        <v>53.117128894660055</v>
      </c>
      <c r="G157" s="7">
        <v>5.13525390625</v>
      </c>
      <c r="H157" s="7">
        <v>36.83</v>
      </c>
      <c r="I157" s="3" t="s">
        <v>129</v>
      </c>
      <c r="J157" s="2" t="s">
        <v>162</v>
      </c>
      <c r="K157" s="2">
        <v>6</v>
      </c>
    </row>
    <row r="158" spans="1:11" s="2" customFormat="1" ht="15.75" hidden="1" customHeight="1" collapsed="1" x14ac:dyDescent="0.2">
      <c r="A158" s="3" t="s">
        <v>65</v>
      </c>
      <c r="B158" s="4">
        <v>1.6</v>
      </c>
      <c r="C158" s="5">
        <v>1</v>
      </c>
      <c r="D158" s="5">
        <v>1</v>
      </c>
      <c r="E158" s="5">
        <v>999</v>
      </c>
      <c r="F158" s="6">
        <v>107.46537014466024</v>
      </c>
      <c r="G158" s="7">
        <v>4.99560546875</v>
      </c>
      <c r="H158" s="7">
        <v>34.75</v>
      </c>
      <c r="I158" s="3" t="s">
        <v>66</v>
      </c>
      <c r="J158" s="2" t="s">
        <v>162</v>
      </c>
      <c r="K158" s="2">
        <v>3</v>
      </c>
    </row>
    <row r="159" spans="1:11" s="2" customFormat="1" ht="15.75" hidden="1" customHeight="1" collapsed="1" x14ac:dyDescent="0.2">
      <c r="A159" s="3" t="s">
        <v>203</v>
      </c>
      <c r="B159" s="4">
        <v>7.41</v>
      </c>
      <c r="C159" s="5">
        <v>1</v>
      </c>
      <c r="D159" s="5">
        <v>1</v>
      </c>
      <c r="E159" s="5">
        <v>162</v>
      </c>
      <c r="F159" s="6">
        <v>17.779943884660007</v>
      </c>
      <c r="G159" s="7">
        <v>5.03369140625</v>
      </c>
      <c r="H159" s="7">
        <v>32</v>
      </c>
      <c r="I159" s="3" t="s">
        <v>204</v>
      </c>
      <c r="J159" s="2" t="s">
        <v>162</v>
      </c>
      <c r="K159" s="2">
        <v>1</v>
      </c>
    </row>
    <row r="160" spans="1:11" s="2" customFormat="1" ht="15.75" hidden="1" customHeight="1" collapsed="1" x14ac:dyDescent="0.2">
      <c r="A160" s="3" t="s">
        <v>205</v>
      </c>
      <c r="B160" s="4">
        <v>10.48</v>
      </c>
      <c r="C160" s="5">
        <v>1</v>
      </c>
      <c r="D160" s="5">
        <v>1</v>
      </c>
      <c r="E160" s="5">
        <v>105</v>
      </c>
      <c r="F160" s="6">
        <v>11.729742194660002</v>
      </c>
      <c r="G160" s="7">
        <v>4.91943359375</v>
      </c>
      <c r="H160" s="7">
        <v>30.71</v>
      </c>
      <c r="I160" s="3" t="s">
        <v>206</v>
      </c>
      <c r="J160" s="2" t="s">
        <v>162</v>
      </c>
      <c r="K160" s="2">
        <v>1</v>
      </c>
    </row>
    <row r="161" spans="1:11" s="2" customFormat="1" ht="15.75" hidden="1" customHeight="1" collapsed="1" x14ac:dyDescent="0.2">
      <c r="A161" s="3" t="s">
        <v>207</v>
      </c>
      <c r="B161" s="4">
        <v>27.27</v>
      </c>
      <c r="C161" s="5">
        <v>1</v>
      </c>
      <c r="D161" s="5">
        <v>1</v>
      </c>
      <c r="E161" s="5">
        <v>44</v>
      </c>
      <c r="F161" s="6">
        <v>5.0595372346599996</v>
      </c>
      <c r="G161" s="7">
        <v>5.05908203125</v>
      </c>
      <c r="H161" s="7">
        <v>29.79</v>
      </c>
      <c r="I161" s="3" t="s">
        <v>208</v>
      </c>
      <c r="J161" s="2" t="s">
        <v>162</v>
      </c>
      <c r="K161" s="2">
        <v>1</v>
      </c>
    </row>
    <row r="162" spans="1:11" s="2" customFormat="1" ht="15.75" hidden="1" customHeight="1" collapsed="1" x14ac:dyDescent="0.2">
      <c r="A162" s="3" t="s">
        <v>209</v>
      </c>
      <c r="B162" s="4">
        <v>7.35</v>
      </c>
      <c r="C162" s="5">
        <v>1</v>
      </c>
      <c r="D162" s="5">
        <v>1</v>
      </c>
      <c r="E162" s="5">
        <v>204</v>
      </c>
      <c r="F162" s="6">
        <v>23.192706404659983</v>
      </c>
      <c r="G162" s="7">
        <v>5.10986328125</v>
      </c>
      <c r="H162" s="7">
        <v>29.2</v>
      </c>
      <c r="I162" s="3" t="s">
        <v>210</v>
      </c>
      <c r="J162" s="2" t="s">
        <v>162</v>
      </c>
      <c r="K162" s="2">
        <v>8</v>
      </c>
    </row>
    <row r="163" spans="1:11" s="2" customFormat="1" ht="15.75" hidden="1" customHeight="1" collapsed="1" x14ac:dyDescent="0.2">
      <c r="A163" s="3" t="s">
        <v>97</v>
      </c>
      <c r="B163" s="4">
        <v>1.34</v>
      </c>
      <c r="C163" s="5">
        <v>1</v>
      </c>
      <c r="D163" s="5">
        <v>1</v>
      </c>
      <c r="E163" s="5">
        <v>524</v>
      </c>
      <c r="F163" s="6">
        <v>58.073852254660004</v>
      </c>
      <c r="G163" s="7">
        <v>5.17333984375</v>
      </c>
      <c r="H163" s="7">
        <v>27.916800805061502</v>
      </c>
      <c r="I163" s="3" t="s">
        <v>98</v>
      </c>
      <c r="J163" s="2" t="s">
        <v>162</v>
      </c>
      <c r="K163" s="2">
        <v>4</v>
      </c>
    </row>
    <row r="164" spans="1:11" s="2" customFormat="1" ht="15.75" hidden="1" customHeight="1" collapsed="1" x14ac:dyDescent="0.2">
      <c r="A164" s="3" t="s">
        <v>13</v>
      </c>
      <c r="B164" s="4">
        <v>32.14</v>
      </c>
      <c r="C164" s="5">
        <v>20</v>
      </c>
      <c r="D164" s="5">
        <v>16</v>
      </c>
      <c r="E164" s="5">
        <v>585</v>
      </c>
      <c r="F164" s="6">
        <v>65.289288544660124</v>
      </c>
      <c r="G164" s="7">
        <v>5.27490234375</v>
      </c>
      <c r="H164" s="7">
        <v>788.34026778591624</v>
      </c>
      <c r="I164" s="3" t="s">
        <v>14</v>
      </c>
      <c r="J164" s="2" t="s">
        <v>211</v>
      </c>
      <c r="K164" s="2">
        <v>11</v>
      </c>
    </row>
    <row r="165" spans="1:11" s="2" customFormat="1" ht="15.75" hidden="1" customHeight="1" collapsed="1" x14ac:dyDescent="0.2">
      <c r="A165" s="3" t="s">
        <v>13</v>
      </c>
      <c r="B165" s="4">
        <v>3.42</v>
      </c>
      <c r="C165" s="5">
        <v>2</v>
      </c>
      <c r="D165" s="5">
        <v>2</v>
      </c>
      <c r="E165" s="5">
        <v>585</v>
      </c>
      <c r="F165" s="6">
        <v>65.289288544660124</v>
      </c>
      <c r="G165" s="7">
        <v>5.27490234375</v>
      </c>
      <c r="H165" s="7">
        <v>96.671418664303104</v>
      </c>
      <c r="I165" s="3" t="s">
        <v>14</v>
      </c>
      <c r="J165" s="2" t="s">
        <v>334</v>
      </c>
      <c r="K165" s="2">
        <v>11</v>
      </c>
    </row>
    <row r="166" spans="1:11" s="2" customFormat="1" ht="15.75" hidden="1" customHeight="1" collapsed="1" x14ac:dyDescent="0.2">
      <c r="A166" s="3" t="s">
        <v>13</v>
      </c>
      <c r="B166" s="4">
        <v>25.98</v>
      </c>
      <c r="C166" s="5">
        <v>12</v>
      </c>
      <c r="D166" s="5">
        <v>11</v>
      </c>
      <c r="E166" s="5">
        <v>585</v>
      </c>
      <c r="F166" s="6">
        <v>65.289288544660124</v>
      </c>
      <c r="G166" s="7">
        <v>5.27490234375</v>
      </c>
      <c r="H166" s="7">
        <v>453.04961096342225</v>
      </c>
      <c r="I166" s="3" t="s">
        <v>14</v>
      </c>
      <c r="J166" s="2" t="s">
        <v>274</v>
      </c>
      <c r="K166" s="2">
        <v>11</v>
      </c>
    </row>
    <row r="167" spans="1:11" s="2" customFormat="1" ht="15.75" hidden="1" customHeight="1" collapsed="1" x14ac:dyDescent="0.2">
      <c r="A167" s="3" t="s">
        <v>13</v>
      </c>
      <c r="B167" s="4">
        <v>16.580000000000002</v>
      </c>
      <c r="C167" s="5">
        <v>7</v>
      </c>
      <c r="D167" s="5">
        <v>6</v>
      </c>
      <c r="E167" s="5">
        <v>585</v>
      </c>
      <c r="F167" s="6">
        <v>65.289288544660124</v>
      </c>
      <c r="G167" s="7">
        <v>5.27490234375</v>
      </c>
      <c r="H167" s="7">
        <v>284.84394759808481</v>
      </c>
      <c r="I167" s="3" t="s">
        <v>14</v>
      </c>
      <c r="J167" s="2" t="s">
        <v>305</v>
      </c>
      <c r="K167" s="2">
        <v>11</v>
      </c>
    </row>
    <row r="168" spans="1:11" s="2" customFormat="1" ht="15.75" hidden="1" customHeight="1" collapsed="1" x14ac:dyDescent="0.2">
      <c r="A168" s="3" t="s">
        <v>13</v>
      </c>
      <c r="B168" s="4">
        <v>7.86</v>
      </c>
      <c r="C168" s="5">
        <v>4</v>
      </c>
      <c r="D168" s="5">
        <v>4</v>
      </c>
      <c r="E168" s="5">
        <v>585</v>
      </c>
      <c r="F168" s="6">
        <v>65.289288544660124</v>
      </c>
      <c r="G168" s="7">
        <v>5.27490234375</v>
      </c>
      <c r="H168" s="7">
        <v>123.27979084976366</v>
      </c>
      <c r="I168" s="3" t="s">
        <v>14</v>
      </c>
      <c r="J168" s="2" t="s">
        <v>318</v>
      </c>
      <c r="K168" s="2">
        <v>11</v>
      </c>
    </row>
    <row r="169" spans="1:11" s="2" customFormat="1" ht="15.75" hidden="1" customHeight="1" collapsed="1" x14ac:dyDescent="0.2">
      <c r="A169" s="3" t="s">
        <v>13</v>
      </c>
      <c r="B169" s="4">
        <v>9.74</v>
      </c>
      <c r="C169" s="5">
        <v>5</v>
      </c>
      <c r="D169" s="5">
        <v>4</v>
      </c>
      <c r="E169" s="5">
        <v>585</v>
      </c>
      <c r="F169" s="6">
        <v>65.289288544660124</v>
      </c>
      <c r="G169" s="7">
        <v>5.27490234375</v>
      </c>
      <c r="H169" s="7">
        <v>143.05644631321047</v>
      </c>
      <c r="I169" s="3" t="s">
        <v>14</v>
      </c>
      <c r="J169" s="2" t="s">
        <v>327</v>
      </c>
      <c r="K169" s="2">
        <v>11</v>
      </c>
    </row>
    <row r="170" spans="1:11" s="2" customFormat="1" ht="15.75" hidden="1" customHeight="1" x14ac:dyDescent="0.2">
      <c r="A170" s="3" t="s">
        <v>13</v>
      </c>
      <c r="B170" s="4">
        <v>12.99</v>
      </c>
      <c r="C170" s="5">
        <v>5</v>
      </c>
      <c r="D170" s="5">
        <v>5</v>
      </c>
      <c r="E170" s="5">
        <v>585</v>
      </c>
      <c r="F170" s="6">
        <v>65.289288544660124</v>
      </c>
      <c r="G170" s="7">
        <v>5.27490234375</v>
      </c>
      <c r="H170" s="7">
        <v>187.45417814162096</v>
      </c>
      <c r="I170" s="3" t="s">
        <v>14</v>
      </c>
      <c r="J170" s="2" t="s">
        <v>330</v>
      </c>
      <c r="K170" s="2">
        <v>11</v>
      </c>
    </row>
    <row r="171" spans="1:11" s="2" customFormat="1" ht="15.75" hidden="1" customHeight="1" x14ac:dyDescent="0.2">
      <c r="A171" s="3" t="s">
        <v>325</v>
      </c>
      <c r="B171" s="4">
        <v>7.14</v>
      </c>
      <c r="C171" s="5">
        <v>2</v>
      </c>
      <c r="D171" s="5">
        <v>2</v>
      </c>
      <c r="E171" s="5">
        <v>434</v>
      </c>
      <c r="F171" s="6">
        <v>47.239005464660025</v>
      </c>
      <c r="G171" s="7">
        <v>5.03369140625</v>
      </c>
      <c r="H171" s="7">
        <v>42.800883891981243</v>
      </c>
      <c r="I171" s="3" t="s">
        <v>326</v>
      </c>
      <c r="J171" s="2" t="s">
        <v>318</v>
      </c>
      <c r="K171" s="2">
        <v>3</v>
      </c>
    </row>
    <row r="172" spans="1:11" s="2" customFormat="1" ht="15.75" hidden="1" customHeight="1" x14ac:dyDescent="0.2">
      <c r="A172" s="3" t="s">
        <v>325</v>
      </c>
      <c r="B172" s="4">
        <v>8.5299999999999994</v>
      </c>
      <c r="C172" s="5">
        <v>3</v>
      </c>
      <c r="D172" s="5">
        <v>3</v>
      </c>
      <c r="E172" s="5">
        <v>434</v>
      </c>
      <c r="F172" s="6">
        <v>47.239005464660025</v>
      </c>
      <c r="G172" s="7">
        <v>5.03369140625</v>
      </c>
      <c r="H172" s="7">
        <v>87.559286144510097</v>
      </c>
      <c r="I172" s="3" t="s">
        <v>326</v>
      </c>
      <c r="J172" s="2" t="s">
        <v>333</v>
      </c>
      <c r="K172" s="2">
        <v>3</v>
      </c>
    </row>
    <row r="173" spans="1:11" s="2" customFormat="1" ht="15.75" hidden="1" customHeight="1" x14ac:dyDescent="0.2">
      <c r="A173" s="3" t="s">
        <v>319</v>
      </c>
      <c r="B173" s="4">
        <v>11.47</v>
      </c>
      <c r="C173" s="5">
        <v>2</v>
      </c>
      <c r="D173" s="5">
        <v>2</v>
      </c>
      <c r="E173" s="5">
        <v>218</v>
      </c>
      <c r="F173" s="6">
        <v>23.646600714660003</v>
      </c>
      <c r="G173" s="7">
        <v>5.31298828125</v>
      </c>
      <c r="H173" s="7">
        <v>123.58189587498251</v>
      </c>
      <c r="I173" s="3" t="s">
        <v>320</v>
      </c>
      <c r="J173" s="2" t="s">
        <v>318</v>
      </c>
      <c r="K173" s="2">
        <v>1</v>
      </c>
    </row>
    <row r="174" spans="1:11" s="2" customFormat="1" ht="15.75" hidden="1" customHeight="1" x14ac:dyDescent="0.2">
      <c r="A174" s="3" t="s">
        <v>279</v>
      </c>
      <c r="B174" s="4">
        <v>13.8</v>
      </c>
      <c r="C174" s="5">
        <v>10</v>
      </c>
      <c r="D174" s="5">
        <v>9</v>
      </c>
      <c r="E174" s="5">
        <v>732</v>
      </c>
      <c r="F174" s="6">
        <v>84.606685214660033</v>
      </c>
      <c r="G174" s="7">
        <v>5.02099609375</v>
      </c>
      <c r="H174" s="7">
        <v>244.65458012237445</v>
      </c>
      <c r="I174" s="3" t="s">
        <v>280</v>
      </c>
      <c r="J174" s="2" t="s">
        <v>274</v>
      </c>
      <c r="K174" s="2">
        <v>3</v>
      </c>
    </row>
    <row r="175" spans="1:11" s="2" customFormat="1" ht="15.75" hidden="1" customHeight="1" x14ac:dyDescent="0.2">
      <c r="A175" s="3" t="s">
        <v>279</v>
      </c>
      <c r="B175" s="4">
        <v>7.51</v>
      </c>
      <c r="C175" s="5">
        <v>5</v>
      </c>
      <c r="D175" s="5">
        <v>5</v>
      </c>
      <c r="E175" s="5">
        <v>732</v>
      </c>
      <c r="F175" s="6">
        <v>84.606685214660033</v>
      </c>
      <c r="G175" s="7">
        <v>5.02099609375</v>
      </c>
      <c r="H175" s="7">
        <v>202.13512233700683</v>
      </c>
      <c r="I175" s="3" t="s">
        <v>280</v>
      </c>
      <c r="J175" s="2" t="s">
        <v>305</v>
      </c>
      <c r="K175" s="2">
        <v>3</v>
      </c>
    </row>
    <row r="176" spans="1:11" s="2" customFormat="1" ht="15.75" hidden="1" customHeight="1" x14ac:dyDescent="0.2">
      <c r="A176" s="3" t="s">
        <v>279</v>
      </c>
      <c r="B176" s="4">
        <v>11.2</v>
      </c>
      <c r="C176" s="5">
        <v>7</v>
      </c>
      <c r="D176" s="5">
        <v>7</v>
      </c>
      <c r="E176" s="5">
        <v>732</v>
      </c>
      <c r="F176" s="6">
        <v>84.606685214660033</v>
      </c>
      <c r="G176" s="7">
        <v>5.02099609375</v>
      </c>
      <c r="H176" s="7">
        <v>228.94413110144976</v>
      </c>
      <c r="I176" s="3" t="s">
        <v>280</v>
      </c>
      <c r="J176" s="2" t="s">
        <v>327</v>
      </c>
      <c r="K176" s="2">
        <v>3</v>
      </c>
    </row>
    <row r="177" spans="1:11" s="2" customFormat="1" ht="15.75" hidden="1" customHeight="1" x14ac:dyDescent="0.2">
      <c r="A177" s="3" t="s">
        <v>281</v>
      </c>
      <c r="B177" s="4">
        <v>4.01</v>
      </c>
      <c r="C177" s="5">
        <v>2</v>
      </c>
      <c r="D177" s="5">
        <v>2</v>
      </c>
      <c r="E177" s="5">
        <v>724</v>
      </c>
      <c r="F177" s="6">
        <v>83.212105924660008</v>
      </c>
      <c r="G177" s="7">
        <v>5.03369140625</v>
      </c>
      <c r="H177" s="7">
        <v>118.34028323846582</v>
      </c>
      <c r="I177" s="3" t="s">
        <v>282</v>
      </c>
      <c r="J177" s="2" t="s">
        <v>318</v>
      </c>
      <c r="K177" s="2">
        <v>4</v>
      </c>
    </row>
    <row r="178" spans="1:11" s="2" customFormat="1" ht="15.75" hidden="1" customHeight="1" x14ac:dyDescent="0.2">
      <c r="A178" s="3" t="s">
        <v>281</v>
      </c>
      <c r="B178" s="4">
        <v>11.88</v>
      </c>
      <c r="C178" s="5">
        <v>8</v>
      </c>
      <c r="D178" s="5">
        <v>7</v>
      </c>
      <c r="E178" s="5">
        <v>724</v>
      </c>
      <c r="F178" s="6">
        <v>83.212105924660008</v>
      </c>
      <c r="G178" s="7">
        <v>5.03369140625</v>
      </c>
      <c r="H178" s="7">
        <v>211.34412043341001</v>
      </c>
      <c r="I178" s="3" t="s">
        <v>282</v>
      </c>
      <c r="J178" s="2" t="s">
        <v>274</v>
      </c>
      <c r="K178" s="2">
        <v>4</v>
      </c>
    </row>
    <row r="179" spans="1:11" s="2" customFormat="1" ht="15.75" hidden="1" customHeight="1" x14ac:dyDescent="0.2">
      <c r="A179" s="3" t="s">
        <v>281</v>
      </c>
      <c r="B179" s="4">
        <v>9.25</v>
      </c>
      <c r="C179" s="5">
        <v>6</v>
      </c>
      <c r="D179" s="5">
        <v>6</v>
      </c>
      <c r="E179" s="5">
        <v>724</v>
      </c>
      <c r="F179" s="6">
        <v>83.212105924660008</v>
      </c>
      <c r="G179" s="7">
        <v>5.03369140625</v>
      </c>
      <c r="H179" s="7">
        <v>242.67581491283804</v>
      </c>
      <c r="I179" s="3" t="s">
        <v>282</v>
      </c>
      <c r="J179" s="2" t="s">
        <v>305</v>
      </c>
      <c r="K179" s="2">
        <v>4</v>
      </c>
    </row>
    <row r="180" spans="1:11" s="2" customFormat="1" ht="15.75" hidden="1" customHeight="1" x14ac:dyDescent="0.2">
      <c r="A180" s="3" t="s">
        <v>281</v>
      </c>
      <c r="B180" s="4">
        <v>9.39</v>
      </c>
      <c r="C180" s="5">
        <v>6</v>
      </c>
      <c r="D180" s="5">
        <v>6</v>
      </c>
      <c r="E180" s="5">
        <v>724</v>
      </c>
      <c r="F180" s="6">
        <v>83.212105924660008</v>
      </c>
      <c r="G180" s="7">
        <v>5.03369140625</v>
      </c>
      <c r="H180" s="7">
        <v>188.16241739286022</v>
      </c>
      <c r="I180" s="3" t="s">
        <v>282</v>
      </c>
      <c r="J180" s="2" t="s">
        <v>327</v>
      </c>
      <c r="K180" s="2">
        <v>4</v>
      </c>
    </row>
    <row r="181" spans="1:11" s="2" customFormat="1" ht="15.75" hidden="1" customHeight="1" x14ac:dyDescent="0.2">
      <c r="A181" s="3" t="s">
        <v>314</v>
      </c>
      <c r="B181" s="4">
        <v>26.09</v>
      </c>
      <c r="C181" s="5">
        <v>2</v>
      </c>
      <c r="D181" s="5">
        <v>2</v>
      </c>
      <c r="E181" s="5">
        <v>115</v>
      </c>
      <c r="F181" s="6">
        <v>12.567304444660005</v>
      </c>
      <c r="G181" s="7">
        <v>4.95751953125</v>
      </c>
      <c r="H181" s="7">
        <v>87.910625721637544</v>
      </c>
      <c r="I181" s="3" t="s">
        <v>315</v>
      </c>
      <c r="J181" s="2" t="s">
        <v>327</v>
      </c>
      <c r="K181" s="2">
        <v>7</v>
      </c>
    </row>
    <row r="182" spans="1:11" s="2" customFormat="1" ht="15.75" hidden="1" customHeight="1" x14ac:dyDescent="0.2">
      <c r="A182" s="3" t="s">
        <v>314</v>
      </c>
      <c r="B182" s="4">
        <v>26.09</v>
      </c>
      <c r="C182" s="5">
        <v>2</v>
      </c>
      <c r="D182" s="5">
        <v>2</v>
      </c>
      <c r="E182" s="5">
        <v>115</v>
      </c>
      <c r="F182" s="6">
        <v>12.567304444660005</v>
      </c>
      <c r="G182" s="7">
        <v>4.95751953125</v>
      </c>
      <c r="H182" s="7">
        <v>58.065201193637776</v>
      </c>
      <c r="I182" s="3" t="s">
        <v>315</v>
      </c>
      <c r="J182" s="2" t="s">
        <v>330</v>
      </c>
      <c r="K182" s="2">
        <v>7</v>
      </c>
    </row>
    <row r="183" spans="1:11" s="2" customFormat="1" ht="15.75" hidden="1" customHeight="1" x14ac:dyDescent="0.2">
      <c r="A183" s="3" t="s">
        <v>314</v>
      </c>
      <c r="B183" s="4">
        <v>26.09</v>
      </c>
      <c r="C183" s="5">
        <v>2</v>
      </c>
      <c r="D183" s="5">
        <v>2</v>
      </c>
      <c r="E183" s="5">
        <v>115</v>
      </c>
      <c r="F183" s="6">
        <v>12.567304444660005</v>
      </c>
      <c r="G183" s="7">
        <v>4.95751953125</v>
      </c>
      <c r="H183" s="7">
        <v>56.948186552528774</v>
      </c>
      <c r="I183" s="3" t="s">
        <v>315</v>
      </c>
      <c r="J183" s="2" t="s">
        <v>333</v>
      </c>
      <c r="K183" s="2">
        <v>7</v>
      </c>
    </row>
    <row r="184" spans="1:11" s="2" customFormat="1" ht="15.75" hidden="1" customHeight="1" x14ac:dyDescent="0.2">
      <c r="A184" s="3" t="s">
        <v>314</v>
      </c>
      <c r="B184" s="4">
        <v>26.09</v>
      </c>
      <c r="C184" s="5">
        <v>2</v>
      </c>
      <c r="D184" s="5">
        <v>2</v>
      </c>
      <c r="E184" s="5">
        <v>115</v>
      </c>
      <c r="F184" s="6">
        <v>12.567304444660005</v>
      </c>
      <c r="G184" s="7">
        <v>4.95751953125</v>
      </c>
      <c r="H184" s="7">
        <v>59.330000000000005</v>
      </c>
      <c r="I184" s="3" t="s">
        <v>315</v>
      </c>
      <c r="J184" s="2" t="s">
        <v>334</v>
      </c>
      <c r="K184" s="2">
        <v>7</v>
      </c>
    </row>
    <row r="185" spans="1:11" s="2" customFormat="1" ht="15.75" hidden="1" customHeight="1" x14ac:dyDescent="0.2">
      <c r="A185" s="3" t="s">
        <v>314</v>
      </c>
      <c r="B185" s="4">
        <v>26.09</v>
      </c>
      <c r="C185" s="5">
        <v>2</v>
      </c>
      <c r="D185" s="5">
        <v>2</v>
      </c>
      <c r="E185" s="5">
        <v>115</v>
      </c>
      <c r="F185" s="6">
        <v>12.567304444660005</v>
      </c>
      <c r="G185" s="7">
        <v>4.95751953125</v>
      </c>
      <c r="H185" s="7">
        <v>56.156141328668781</v>
      </c>
      <c r="I185" s="3" t="s">
        <v>315</v>
      </c>
      <c r="J185" s="2" t="s">
        <v>335</v>
      </c>
      <c r="K185" s="2">
        <v>7</v>
      </c>
    </row>
    <row r="186" spans="1:11" s="2" customFormat="1" ht="15.75" hidden="1" customHeight="1" x14ac:dyDescent="0.2">
      <c r="A186" s="3" t="s">
        <v>306</v>
      </c>
      <c r="B186" s="4">
        <v>29.75</v>
      </c>
      <c r="C186" s="5">
        <v>3</v>
      </c>
      <c r="D186" s="5">
        <v>3</v>
      </c>
      <c r="E186" s="5">
        <v>121</v>
      </c>
      <c r="F186" s="6">
        <v>13.371593174660001</v>
      </c>
      <c r="G186" s="7">
        <v>5.24951171875</v>
      </c>
      <c r="H186" s="7">
        <v>118.58786229483366</v>
      </c>
      <c r="I186" s="3" t="s">
        <v>307</v>
      </c>
      <c r="J186" s="2" t="s">
        <v>305</v>
      </c>
      <c r="K186" s="2">
        <v>5</v>
      </c>
    </row>
    <row r="187" spans="1:11" s="2" customFormat="1" ht="15.75" hidden="1" customHeight="1" x14ac:dyDescent="0.2">
      <c r="A187" s="3" t="s">
        <v>306</v>
      </c>
      <c r="B187" s="4">
        <v>29.75</v>
      </c>
      <c r="C187" s="5">
        <v>3</v>
      </c>
      <c r="D187" s="5">
        <v>3</v>
      </c>
      <c r="E187" s="5">
        <v>121</v>
      </c>
      <c r="F187" s="6">
        <v>13.371593174660001</v>
      </c>
      <c r="G187" s="7">
        <v>5.24951171875</v>
      </c>
      <c r="H187" s="7">
        <v>123.07141789015886</v>
      </c>
      <c r="I187" s="3" t="s">
        <v>307</v>
      </c>
      <c r="J187" s="2" t="s">
        <v>318</v>
      </c>
      <c r="K187" s="2">
        <v>5</v>
      </c>
    </row>
    <row r="188" spans="1:11" s="2" customFormat="1" ht="15.75" hidden="1" customHeight="1" x14ac:dyDescent="0.2">
      <c r="A188" s="3" t="s">
        <v>306</v>
      </c>
      <c r="B188" s="4">
        <v>29.75</v>
      </c>
      <c r="C188" s="5">
        <v>3</v>
      </c>
      <c r="D188" s="5">
        <v>3</v>
      </c>
      <c r="E188" s="5">
        <v>121</v>
      </c>
      <c r="F188" s="6">
        <v>13.371593174660001</v>
      </c>
      <c r="G188" s="7">
        <v>5.24951171875</v>
      </c>
      <c r="H188" s="7">
        <v>113.68370510995787</v>
      </c>
      <c r="I188" s="3" t="s">
        <v>307</v>
      </c>
      <c r="J188" s="2" t="s">
        <v>327</v>
      </c>
      <c r="K188" s="2">
        <v>5</v>
      </c>
    </row>
    <row r="189" spans="1:11" s="2" customFormat="1" ht="15.75" hidden="1" customHeight="1" x14ac:dyDescent="0.2">
      <c r="A189" s="3" t="s">
        <v>306</v>
      </c>
      <c r="B189" s="4">
        <v>29.75</v>
      </c>
      <c r="C189" s="5">
        <v>3</v>
      </c>
      <c r="D189" s="5">
        <v>3</v>
      </c>
      <c r="E189" s="5">
        <v>121</v>
      </c>
      <c r="F189" s="6">
        <v>13.371593174660001</v>
      </c>
      <c r="G189" s="7">
        <v>5.24951171875</v>
      </c>
      <c r="H189" s="7">
        <v>97.330149514632652</v>
      </c>
      <c r="I189" s="3" t="s">
        <v>307</v>
      </c>
      <c r="J189" s="2" t="s">
        <v>330</v>
      </c>
      <c r="K189" s="2">
        <v>5</v>
      </c>
    </row>
    <row r="190" spans="1:11" s="2" customFormat="1" ht="15.75" hidden="1" customHeight="1" x14ac:dyDescent="0.2">
      <c r="A190" s="3" t="s">
        <v>306</v>
      </c>
      <c r="B190" s="4">
        <v>29.75</v>
      </c>
      <c r="C190" s="5">
        <v>3</v>
      </c>
      <c r="D190" s="5">
        <v>3</v>
      </c>
      <c r="E190" s="5">
        <v>121</v>
      </c>
      <c r="F190" s="6">
        <v>13.371593174660001</v>
      </c>
      <c r="G190" s="7">
        <v>5.24951171875</v>
      </c>
      <c r="H190" s="7">
        <v>102.0806488498053</v>
      </c>
      <c r="I190" s="3" t="s">
        <v>307</v>
      </c>
      <c r="J190" s="2" t="s">
        <v>333</v>
      </c>
      <c r="K190" s="2">
        <v>5</v>
      </c>
    </row>
    <row r="191" spans="1:11" s="2" customFormat="1" ht="15.75" hidden="1" customHeight="1" x14ac:dyDescent="0.2">
      <c r="A191" s="3" t="s">
        <v>226</v>
      </c>
      <c r="B191" s="4">
        <v>21.62</v>
      </c>
      <c r="C191" s="5">
        <v>2</v>
      </c>
      <c r="D191" s="5">
        <v>2</v>
      </c>
      <c r="E191" s="5">
        <v>111</v>
      </c>
      <c r="F191" s="6">
        <v>11.927824664660001</v>
      </c>
      <c r="G191" s="7">
        <v>5.08447265625</v>
      </c>
      <c r="H191" s="7">
        <v>104.79430374871595</v>
      </c>
      <c r="I191" s="3" t="s">
        <v>227</v>
      </c>
      <c r="J191" s="2" t="s">
        <v>305</v>
      </c>
      <c r="K191" s="2">
        <v>8</v>
      </c>
    </row>
    <row r="192" spans="1:11" s="2" customFormat="1" ht="15.75" hidden="1" customHeight="1" x14ac:dyDescent="0.2">
      <c r="A192" s="3" t="s">
        <v>226</v>
      </c>
      <c r="B192" s="4">
        <v>14.41</v>
      </c>
      <c r="C192" s="5">
        <v>1</v>
      </c>
      <c r="D192" s="5">
        <v>1</v>
      </c>
      <c r="E192" s="5">
        <v>111</v>
      </c>
      <c r="F192" s="6">
        <v>11.927824664660001</v>
      </c>
      <c r="G192" s="7">
        <v>5.08447265625</v>
      </c>
      <c r="H192" s="7">
        <v>89.08</v>
      </c>
      <c r="I192" s="3" t="s">
        <v>227</v>
      </c>
      <c r="J192" s="2" t="s">
        <v>211</v>
      </c>
      <c r="K192" s="2">
        <v>8</v>
      </c>
    </row>
    <row r="193" spans="1:11" s="2" customFormat="1" ht="15.75" hidden="1" customHeight="1" x14ac:dyDescent="0.2">
      <c r="A193" s="3" t="s">
        <v>228</v>
      </c>
      <c r="B193" s="4">
        <v>5</v>
      </c>
      <c r="C193" s="5">
        <v>1</v>
      </c>
      <c r="D193" s="5">
        <v>1</v>
      </c>
      <c r="E193" s="5">
        <v>360</v>
      </c>
      <c r="F193" s="6">
        <v>41.538532634660015</v>
      </c>
      <c r="G193" s="7">
        <v>4.90673828125</v>
      </c>
      <c r="H193" s="7">
        <v>87.3</v>
      </c>
      <c r="I193" s="3" t="s">
        <v>229</v>
      </c>
      <c r="J193" s="2" t="s">
        <v>211</v>
      </c>
      <c r="K193" s="2">
        <v>3</v>
      </c>
    </row>
    <row r="194" spans="1:11" s="2" customFormat="1" ht="15.75" hidden="1" customHeight="1" x14ac:dyDescent="0.2">
      <c r="A194" s="3" t="s">
        <v>226</v>
      </c>
      <c r="B194" s="4">
        <v>21.62</v>
      </c>
      <c r="C194" s="5">
        <v>2</v>
      </c>
      <c r="D194" s="5">
        <v>2</v>
      </c>
      <c r="E194" s="5">
        <v>111</v>
      </c>
      <c r="F194" s="6">
        <v>11.927824664660001</v>
      </c>
      <c r="G194" s="7">
        <v>5.08447265625</v>
      </c>
      <c r="H194" s="7">
        <v>97.541375253869205</v>
      </c>
      <c r="I194" s="3" t="s">
        <v>227</v>
      </c>
      <c r="J194" s="2" t="s">
        <v>318</v>
      </c>
      <c r="K194" s="2">
        <v>8</v>
      </c>
    </row>
    <row r="195" spans="1:11" s="2" customFormat="1" ht="15.75" hidden="1" customHeight="1" x14ac:dyDescent="0.2">
      <c r="A195" s="3" t="s">
        <v>226</v>
      </c>
      <c r="B195" s="4">
        <v>21.62</v>
      </c>
      <c r="C195" s="5">
        <v>2</v>
      </c>
      <c r="D195" s="5">
        <v>2</v>
      </c>
      <c r="E195" s="5">
        <v>111</v>
      </c>
      <c r="F195" s="6">
        <v>11.927824664660001</v>
      </c>
      <c r="G195" s="7">
        <v>5.08447265625</v>
      </c>
      <c r="H195" s="7">
        <v>117.01430374871596</v>
      </c>
      <c r="I195" s="3" t="s">
        <v>227</v>
      </c>
      <c r="J195" s="2" t="s">
        <v>327</v>
      </c>
      <c r="K195" s="2">
        <v>8</v>
      </c>
    </row>
    <row r="196" spans="1:11" s="2" customFormat="1" ht="15.75" hidden="1" customHeight="1" x14ac:dyDescent="0.2">
      <c r="A196" s="3" t="s">
        <v>17</v>
      </c>
      <c r="B196" s="4">
        <v>8.06</v>
      </c>
      <c r="C196" s="5">
        <v>1</v>
      </c>
      <c r="D196" s="5">
        <v>1</v>
      </c>
      <c r="E196" s="5">
        <v>211</v>
      </c>
      <c r="F196" s="6">
        <v>23.339536084659994</v>
      </c>
      <c r="G196" s="7">
        <v>5.00830078125</v>
      </c>
      <c r="H196" s="7">
        <v>79.947886595888974</v>
      </c>
      <c r="I196" s="3" t="s">
        <v>18</v>
      </c>
      <c r="J196" s="2" t="s">
        <v>211</v>
      </c>
      <c r="K196" s="2">
        <v>5</v>
      </c>
    </row>
    <row r="197" spans="1:11" s="2" customFormat="1" ht="15.75" hidden="1" customHeight="1" x14ac:dyDescent="0.2">
      <c r="A197" s="3" t="s">
        <v>49</v>
      </c>
      <c r="B197" s="4">
        <v>6.47</v>
      </c>
      <c r="C197" s="5">
        <v>1</v>
      </c>
      <c r="D197" s="5">
        <v>1</v>
      </c>
      <c r="E197" s="5">
        <v>201</v>
      </c>
      <c r="F197" s="6">
        <v>23.47030342466001</v>
      </c>
      <c r="G197" s="7">
        <v>5.31298828125</v>
      </c>
      <c r="H197" s="7">
        <v>77.760000000000005</v>
      </c>
      <c r="I197" s="3" t="s">
        <v>50</v>
      </c>
      <c r="J197" s="2" t="s">
        <v>211</v>
      </c>
      <c r="K197" s="2">
        <v>3</v>
      </c>
    </row>
    <row r="198" spans="1:11" s="2" customFormat="1" ht="15.75" hidden="1" customHeight="1" x14ac:dyDescent="0.2">
      <c r="A198" s="3" t="s">
        <v>234</v>
      </c>
      <c r="B198" s="4">
        <v>2.71</v>
      </c>
      <c r="C198" s="5">
        <v>1</v>
      </c>
      <c r="D198" s="5">
        <v>1</v>
      </c>
      <c r="E198" s="5">
        <v>443</v>
      </c>
      <c r="F198" s="6">
        <v>49.372271074660112</v>
      </c>
      <c r="G198" s="7">
        <v>4.94482421875</v>
      </c>
      <c r="H198" s="7">
        <v>76.55</v>
      </c>
      <c r="I198" s="3" t="s">
        <v>235</v>
      </c>
      <c r="J198" s="2" t="s">
        <v>211</v>
      </c>
      <c r="K198" s="2">
        <v>1</v>
      </c>
    </row>
    <row r="199" spans="1:11" s="2" customFormat="1" ht="15.75" hidden="1" customHeight="1" x14ac:dyDescent="0.2">
      <c r="A199" s="3" t="s">
        <v>102</v>
      </c>
      <c r="B199" s="4">
        <v>1.99</v>
      </c>
      <c r="C199" s="5">
        <v>2</v>
      </c>
      <c r="D199" s="5">
        <v>1</v>
      </c>
      <c r="E199" s="5">
        <v>803</v>
      </c>
      <c r="F199" s="6">
        <v>92.41134842466009</v>
      </c>
      <c r="G199" s="7">
        <v>4.84326171875</v>
      </c>
      <c r="H199" s="7">
        <v>74.569999999999993</v>
      </c>
      <c r="I199" s="3" t="s">
        <v>103</v>
      </c>
      <c r="J199" s="2" t="s">
        <v>211</v>
      </c>
      <c r="K199" s="2">
        <v>7</v>
      </c>
    </row>
    <row r="200" spans="1:11" s="2" customFormat="1" ht="15.75" hidden="1" customHeight="1" x14ac:dyDescent="0.2">
      <c r="A200" s="3" t="s">
        <v>226</v>
      </c>
      <c r="B200" s="4">
        <v>21.62</v>
      </c>
      <c r="C200" s="5">
        <v>2</v>
      </c>
      <c r="D200" s="5">
        <v>2</v>
      </c>
      <c r="E200" s="5">
        <v>111</v>
      </c>
      <c r="F200" s="6">
        <v>11.927824664660001</v>
      </c>
      <c r="G200" s="7">
        <v>5.08447265625</v>
      </c>
      <c r="H200" s="7">
        <v>125.5113752538692</v>
      </c>
      <c r="I200" s="3" t="s">
        <v>227</v>
      </c>
      <c r="J200" s="2" t="s">
        <v>330</v>
      </c>
      <c r="K200" s="2">
        <v>8</v>
      </c>
    </row>
    <row r="201" spans="1:11" s="2" customFormat="1" ht="15.75" hidden="1" customHeight="1" x14ac:dyDescent="0.2">
      <c r="A201" s="3" t="s">
        <v>236</v>
      </c>
      <c r="B201" s="4">
        <v>1.1100000000000001</v>
      </c>
      <c r="C201" s="5">
        <v>1</v>
      </c>
      <c r="D201" s="5">
        <v>1</v>
      </c>
      <c r="E201" s="5">
        <v>1170</v>
      </c>
      <c r="F201" s="6">
        <v>129.29956108465998</v>
      </c>
      <c r="G201" s="7">
        <v>4.94482421875</v>
      </c>
      <c r="H201" s="7">
        <v>72.36</v>
      </c>
      <c r="I201" s="3" t="s">
        <v>237</v>
      </c>
      <c r="J201" s="2" t="s">
        <v>211</v>
      </c>
      <c r="K201" s="2">
        <v>6</v>
      </c>
    </row>
    <row r="202" spans="1:11" s="2" customFormat="1" ht="15.75" hidden="1" customHeight="1" x14ac:dyDescent="0.2">
      <c r="A202" s="3" t="s">
        <v>226</v>
      </c>
      <c r="B202" s="4">
        <v>21.62</v>
      </c>
      <c r="C202" s="5">
        <v>2</v>
      </c>
      <c r="D202" s="5">
        <v>2</v>
      </c>
      <c r="E202" s="5">
        <v>111</v>
      </c>
      <c r="F202" s="6">
        <v>11.927824664660001</v>
      </c>
      <c r="G202" s="7">
        <v>5.08447265625</v>
      </c>
      <c r="H202" s="7">
        <v>120.65708561592814</v>
      </c>
      <c r="I202" s="3" t="s">
        <v>227</v>
      </c>
      <c r="J202" s="2" t="s">
        <v>333</v>
      </c>
      <c r="K202" s="2">
        <v>8</v>
      </c>
    </row>
    <row r="203" spans="1:11" s="2" customFormat="1" ht="15.75" hidden="1" customHeight="1" x14ac:dyDescent="0.2">
      <c r="A203" s="3" t="s">
        <v>240</v>
      </c>
      <c r="B203" s="4">
        <v>2.64</v>
      </c>
      <c r="C203" s="5">
        <v>1</v>
      </c>
      <c r="D203" s="5">
        <v>1</v>
      </c>
      <c r="E203" s="5">
        <v>493</v>
      </c>
      <c r="F203" s="6">
        <v>54.604236164660115</v>
      </c>
      <c r="G203" s="7">
        <v>5.07177734375</v>
      </c>
      <c r="H203" s="7">
        <v>70.17</v>
      </c>
      <c r="I203" s="3" t="s">
        <v>241</v>
      </c>
      <c r="J203" s="2" t="s">
        <v>211</v>
      </c>
      <c r="K203" s="2">
        <v>2</v>
      </c>
    </row>
    <row r="204" spans="1:11" s="2" customFormat="1" ht="15.75" hidden="1" customHeight="1" x14ac:dyDescent="0.2">
      <c r="A204" s="3" t="s">
        <v>138</v>
      </c>
      <c r="B204" s="4">
        <v>1.33</v>
      </c>
      <c r="C204" s="5">
        <v>1</v>
      </c>
      <c r="D204" s="5">
        <v>1</v>
      </c>
      <c r="E204" s="5">
        <v>1049</v>
      </c>
      <c r="F204" s="6">
        <v>113.67586560466039</v>
      </c>
      <c r="G204" s="7">
        <v>5.03369140625</v>
      </c>
      <c r="H204" s="7">
        <v>68.78</v>
      </c>
      <c r="I204" s="3" t="s">
        <v>139</v>
      </c>
      <c r="J204" s="2" t="s">
        <v>211</v>
      </c>
      <c r="K204" s="2">
        <v>4</v>
      </c>
    </row>
    <row r="205" spans="1:11" s="2" customFormat="1" ht="15.75" hidden="1" customHeight="1" x14ac:dyDescent="0.2">
      <c r="A205" s="3" t="s">
        <v>226</v>
      </c>
      <c r="B205" s="4">
        <v>21.62</v>
      </c>
      <c r="C205" s="5">
        <v>2</v>
      </c>
      <c r="D205" s="5">
        <v>2</v>
      </c>
      <c r="E205" s="5">
        <v>111</v>
      </c>
      <c r="F205" s="6">
        <v>11.927824664660001</v>
      </c>
      <c r="G205" s="7">
        <v>5.08447265625</v>
      </c>
      <c r="H205" s="7">
        <v>134.22137525386921</v>
      </c>
      <c r="I205" s="3" t="s">
        <v>227</v>
      </c>
      <c r="J205" s="2" t="s">
        <v>334</v>
      </c>
      <c r="K205" s="2">
        <v>8</v>
      </c>
    </row>
    <row r="206" spans="1:11" s="2" customFormat="1" ht="15.75" hidden="1" customHeight="1" x14ac:dyDescent="0.2">
      <c r="A206" s="3" t="s">
        <v>242</v>
      </c>
      <c r="B206" s="4">
        <v>4.3100000000000005</v>
      </c>
      <c r="C206" s="5">
        <v>1</v>
      </c>
      <c r="D206" s="5">
        <v>1</v>
      </c>
      <c r="E206" s="5">
        <v>418</v>
      </c>
      <c r="F206" s="6">
        <v>47.336541094660021</v>
      </c>
      <c r="G206" s="7">
        <v>5.21142578125</v>
      </c>
      <c r="H206" s="7">
        <v>58.642396395817684</v>
      </c>
      <c r="I206" s="3" t="s">
        <v>243</v>
      </c>
      <c r="J206" s="2" t="s">
        <v>211</v>
      </c>
      <c r="K206" s="2">
        <v>2</v>
      </c>
    </row>
    <row r="207" spans="1:11" s="2" customFormat="1" ht="15.75" hidden="1" customHeight="1" x14ac:dyDescent="0.2">
      <c r="A207" s="3" t="s">
        <v>47</v>
      </c>
      <c r="B207" s="4">
        <v>11.02</v>
      </c>
      <c r="C207" s="5">
        <v>1</v>
      </c>
      <c r="D207" s="5">
        <v>1</v>
      </c>
      <c r="E207" s="5">
        <v>127</v>
      </c>
      <c r="F207" s="6">
        <v>13.322774854660009</v>
      </c>
      <c r="G207" s="7">
        <v>4.85595703125</v>
      </c>
      <c r="H207" s="7">
        <v>58.28</v>
      </c>
      <c r="I207" s="3" t="s">
        <v>48</v>
      </c>
      <c r="J207" s="2" t="s">
        <v>211</v>
      </c>
      <c r="K207" s="2">
        <v>4</v>
      </c>
    </row>
    <row r="208" spans="1:11" s="2" customFormat="1" ht="15.75" hidden="1" customHeight="1" x14ac:dyDescent="0.2">
      <c r="A208" s="3" t="s">
        <v>244</v>
      </c>
      <c r="B208" s="4">
        <v>2.11</v>
      </c>
      <c r="C208" s="5">
        <v>1</v>
      </c>
      <c r="D208" s="5">
        <v>1</v>
      </c>
      <c r="E208" s="5">
        <v>806</v>
      </c>
      <c r="F208" s="6">
        <v>89.265723874660068</v>
      </c>
      <c r="G208" s="7">
        <v>5.26220703125</v>
      </c>
      <c r="H208" s="7">
        <v>56.89</v>
      </c>
      <c r="I208" s="3" t="s">
        <v>245</v>
      </c>
      <c r="J208" s="2" t="s">
        <v>211</v>
      </c>
      <c r="K208" s="2">
        <v>3</v>
      </c>
    </row>
    <row r="209" spans="1:11" s="2" customFormat="1" ht="15.75" hidden="1" customHeight="1" x14ac:dyDescent="0.2">
      <c r="A209" s="3" t="s">
        <v>71</v>
      </c>
      <c r="B209" s="4">
        <v>9.81</v>
      </c>
      <c r="C209" s="5">
        <v>4</v>
      </c>
      <c r="D209" s="5">
        <v>4</v>
      </c>
      <c r="E209" s="5">
        <v>428</v>
      </c>
      <c r="F209" s="6">
        <v>45.96836895466005</v>
      </c>
      <c r="G209" s="7">
        <v>5.14794921875</v>
      </c>
      <c r="H209" s="7">
        <v>114.27623540101297</v>
      </c>
      <c r="I209" s="3" t="s">
        <v>72</v>
      </c>
      <c r="J209" s="2" t="s">
        <v>101</v>
      </c>
      <c r="K209" s="2">
        <v>4</v>
      </c>
    </row>
    <row r="210" spans="1:11" s="2" customFormat="1" ht="15.75" hidden="1" customHeight="1" x14ac:dyDescent="0.2">
      <c r="A210" s="3" t="s">
        <v>23</v>
      </c>
      <c r="B210" s="4">
        <v>8.42</v>
      </c>
      <c r="C210" s="5">
        <v>1</v>
      </c>
      <c r="D210" s="5">
        <v>1</v>
      </c>
      <c r="E210" s="5">
        <v>202</v>
      </c>
      <c r="F210" s="6">
        <v>21.520306584659998</v>
      </c>
      <c r="G210" s="7">
        <v>5.07177734375</v>
      </c>
      <c r="H210" s="7">
        <v>51.94</v>
      </c>
      <c r="I210" s="3" t="s">
        <v>24</v>
      </c>
      <c r="J210" s="2" t="s">
        <v>211</v>
      </c>
      <c r="K210" s="2">
        <v>4</v>
      </c>
    </row>
    <row r="211" spans="1:11" s="2" customFormat="1" ht="15.75" hidden="1" customHeight="1" x14ac:dyDescent="0.2">
      <c r="A211" s="3" t="s">
        <v>248</v>
      </c>
      <c r="B211" s="4">
        <v>3.42</v>
      </c>
      <c r="C211" s="5">
        <v>1</v>
      </c>
      <c r="D211" s="5">
        <v>1</v>
      </c>
      <c r="E211" s="5">
        <v>439</v>
      </c>
      <c r="F211" s="6">
        <v>49.172458854660022</v>
      </c>
      <c r="G211" s="7">
        <v>5.23681640625</v>
      </c>
      <c r="H211" s="7">
        <v>51.42</v>
      </c>
      <c r="I211" s="3" t="s">
        <v>249</v>
      </c>
      <c r="J211" s="2" t="s">
        <v>211</v>
      </c>
      <c r="K211" s="2">
        <v>2</v>
      </c>
    </row>
    <row r="212" spans="1:11" s="2" customFormat="1" ht="15.75" hidden="1" customHeight="1" x14ac:dyDescent="0.2">
      <c r="A212" s="3" t="s">
        <v>250</v>
      </c>
      <c r="B212" s="4">
        <v>4.18</v>
      </c>
      <c r="C212" s="5">
        <v>1</v>
      </c>
      <c r="D212" s="5">
        <v>1</v>
      </c>
      <c r="E212" s="5">
        <v>239</v>
      </c>
      <c r="F212" s="6">
        <v>25.341449094660003</v>
      </c>
      <c r="G212" s="7">
        <v>4.91943359375</v>
      </c>
      <c r="H212" s="7">
        <v>49.929999999999993</v>
      </c>
      <c r="I212" s="3" t="s">
        <v>251</v>
      </c>
      <c r="J212" s="2" t="s">
        <v>211</v>
      </c>
      <c r="K212" s="2">
        <v>1</v>
      </c>
    </row>
    <row r="213" spans="1:11" s="2" customFormat="1" ht="15.75" hidden="1" customHeight="1" x14ac:dyDescent="0.2">
      <c r="A213" s="3" t="s">
        <v>197</v>
      </c>
      <c r="B213" s="4">
        <v>24.27</v>
      </c>
      <c r="C213" s="5">
        <v>1</v>
      </c>
      <c r="D213" s="5">
        <v>1</v>
      </c>
      <c r="E213" s="5">
        <v>103</v>
      </c>
      <c r="F213" s="6">
        <v>11.178149454660005</v>
      </c>
      <c r="G213" s="7">
        <v>5.32568359375</v>
      </c>
      <c r="H213" s="7">
        <v>46.89</v>
      </c>
      <c r="I213" s="3" t="s">
        <v>198</v>
      </c>
      <c r="J213" s="2" t="s">
        <v>211</v>
      </c>
      <c r="K213" s="2">
        <v>2</v>
      </c>
    </row>
    <row r="214" spans="1:11" s="2" customFormat="1" ht="15.75" hidden="1" customHeight="1" x14ac:dyDescent="0.2">
      <c r="A214" s="3" t="s">
        <v>252</v>
      </c>
      <c r="B214" s="4">
        <v>7.94</v>
      </c>
      <c r="C214" s="5">
        <v>1</v>
      </c>
      <c r="D214" s="5">
        <v>1</v>
      </c>
      <c r="E214" s="5">
        <v>189</v>
      </c>
      <c r="F214" s="6">
        <v>21.215515514659995</v>
      </c>
      <c r="G214" s="7">
        <v>5.17333984375</v>
      </c>
      <c r="H214" s="7">
        <v>46.17</v>
      </c>
      <c r="I214" s="3" t="s">
        <v>253</v>
      </c>
      <c r="J214" s="2" t="s">
        <v>211</v>
      </c>
      <c r="K214" s="2">
        <v>1</v>
      </c>
    </row>
    <row r="215" spans="1:11" s="2" customFormat="1" ht="15.75" hidden="1" customHeight="1" x14ac:dyDescent="0.2">
      <c r="A215" s="3" t="s">
        <v>79</v>
      </c>
      <c r="B215" s="4">
        <v>2.09</v>
      </c>
      <c r="C215" s="5">
        <v>1</v>
      </c>
      <c r="D215" s="5">
        <v>1</v>
      </c>
      <c r="E215" s="5">
        <v>814</v>
      </c>
      <c r="F215" s="6">
        <v>88.86139765466001</v>
      </c>
      <c r="G215" s="7">
        <v>4.98291015625</v>
      </c>
      <c r="H215" s="7">
        <v>42.55</v>
      </c>
      <c r="I215" s="3" t="s">
        <v>80</v>
      </c>
      <c r="J215" s="2" t="s">
        <v>211</v>
      </c>
      <c r="K215" s="2">
        <v>2</v>
      </c>
    </row>
    <row r="216" spans="1:11" s="2" customFormat="1" ht="15.75" hidden="1" customHeight="1" x14ac:dyDescent="0.2">
      <c r="A216" s="3" t="s">
        <v>67</v>
      </c>
      <c r="B216" s="4">
        <v>5.39</v>
      </c>
      <c r="C216" s="5">
        <v>1</v>
      </c>
      <c r="D216" s="5">
        <v>1</v>
      </c>
      <c r="E216" s="5">
        <v>241</v>
      </c>
      <c r="F216" s="6">
        <v>26.283151614659999</v>
      </c>
      <c r="G216" s="7">
        <v>5.24951171875</v>
      </c>
      <c r="H216" s="7">
        <v>42.31</v>
      </c>
      <c r="I216" s="3" t="s">
        <v>68</v>
      </c>
      <c r="J216" s="2" t="s">
        <v>211</v>
      </c>
      <c r="K216" s="2">
        <v>4</v>
      </c>
    </row>
    <row r="217" spans="1:11" s="2" customFormat="1" ht="15.75" hidden="1" customHeight="1" x14ac:dyDescent="0.2">
      <c r="A217" s="3" t="s">
        <v>254</v>
      </c>
      <c r="B217" s="4">
        <v>8.1300000000000008</v>
      </c>
      <c r="C217" s="5">
        <v>1</v>
      </c>
      <c r="D217" s="5">
        <v>1</v>
      </c>
      <c r="E217" s="5">
        <v>123</v>
      </c>
      <c r="F217" s="6">
        <v>12.903487644660014</v>
      </c>
      <c r="G217" s="7">
        <v>5.28759765625</v>
      </c>
      <c r="H217" s="7">
        <v>40.46</v>
      </c>
      <c r="I217" s="3" t="s">
        <v>255</v>
      </c>
      <c r="J217" s="2" t="s">
        <v>211</v>
      </c>
      <c r="K217" s="2">
        <v>3</v>
      </c>
    </row>
    <row r="218" spans="1:11" s="2" customFormat="1" ht="15.75" hidden="1" customHeight="1" x14ac:dyDescent="0.2">
      <c r="A218" s="3" t="s">
        <v>256</v>
      </c>
      <c r="B218" s="4">
        <v>3.83</v>
      </c>
      <c r="C218" s="5">
        <v>1</v>
      </c>
      <c r="D218" s="5">
        <v>1</v>
      </c>
      <c r="E218" s="5">
        <v>444</v>
      </c>
      <c r="F218" s="6">
        <v>49.553903114660073</v>
      </c>
      <c r="G218" s="7">
        <v>4.88134765625</v>
      </c>
      <c r="H218" s="7">
        <v>40.42</v>
      </c>
      <c r="I218" s="3" t="s">
        <v>257</v>
      </c>
      <c r="J218" s="2" t="s">
        <v>211</v>
      </c>
      <c r="K218" s="2">
        <v>2</v>
      </c>
    </row>
    <row r="219" spans="1:11" s="2" customFormat="1" ht="15.75" hidden="1" customHeight="1" x14ac:dyDescent="0.2">
      <c r="A219" s="3" t="s">
        <v>258</v>
      </c>
      <c r="B219" s="4">
        <v>2.97</v>
      </c>
      <c r="C219" s="5">
        <v>1</v>
      </c>
      <c r="D219" s="5">
        <v>1</v>
      </c>
      <c r="E219" s="5">
        <v>404</v>
      </c>
      <c r="F219" s="6">
        <v>45.489957944660006</v>
      </c>
      <c r="G219" s="7">
        <v>5.07177734375</v>
      </c>
      <c r="H219" s="7">
        <v>40.36</v>
      </c>
      <c r="I219" s="3" t="s">
        <v>259</v>
      </c>
      <c r="J219" s="2" t="s">
        <v>211</v>
      </c>
      <c r="K219" s="2">
        <v>2</v>
      </c>
    </row>
    <row r="220" spans="1:11" s="2" customFormat="1" ht="15.75" hidden="1" customHeight="1" x14ac:dyDescent="0.2">
      <c r="A220" s="3" t="s">
        <v>260</v>
      </c>
      <c r="B220" s="4">
        <v>2.42</v>
      </c>
      <c r="C220" s="5">
        <v>1</v>
      </c>
      <c r="D220" s="5">
        <v>1</v>
      </c>
      <c r="E220" s="5">
        <v>289</v>
      </c>
      <c r="F220" s="6">
        <v>32.230729714659972</v>
      </c>
      <c r="G220" s="7">
        <v>4.95751953125</v>
      </c>
      <c r="H220" s="7">
        <v>39.840000000000003</v>
      </c>
      <c r="I220" s="3" t="s">
        <v>261</v>
      </c>
      <c r="J220" s="2" t="s">
        <v>211</v>
      </c>
      <c r="K220" s="2">
        <v>1</v>
      </c>
    </row>
    <row r="221" spans="1:11" s="2" customFormat="1" ht="15.75" hidden="1" customHeight="1" x14ac:dyDescent="0.2">
      <c r="A221" s="3" t="s">
        <v>144</v>
      </c>
      <c r="B221" s="4">
        <v>4.51</v>
      </c>
      <c r="C221" s="5">
        <v>1</v>
      </c>
      <c r="D221" s="5">
        <v>1</v>
      </c>
      <c r="E221" s="5">
        <v>266</v>
      </c>
      <c r="F221" s="6">
        <v>30.318374074660003</v>
      </c>
      <c r="G221" s="7">
        <v>5.13525390625</v>
      </c>
      <c r="H221" s="7">
        <v>39.619999999999997</v>
      </c>
      <c r="I221" s="3" t="s">
        <v>145</v>
      </c>
      <c r="J221" s="2" t="s">
        <v>211</v>
      </c>
      <c r="K221" s="2">
        <v>2</v>
      </c>
    </row>
    <row r="222" spans="1:11" s="2" customFormat="1" ht="15.75" customHeight="1" x14ac:dyDescent="0.2">
      <c r="A222" s="3" t="s">
        <v>33</v>
      </c>
      <c r="B222" s="4">
        <v>8.2200000000000006</v>
      </c>
      <c r="C222" s="5">
        <v>1</v>
      </c>
      <c r="D222" s="5">
        <v>1</v>
      </c>
      <c r="E222" s="5">
        <v>219</v>
      </c>
      <c r="F222" s="6">
        <v>24.555355634660003</v>
      </c>
      <c r="G222" s="7">
        <v>4.83056640625</v>
      </c>
      <c r="H222" s="7">
        <v>36</v>
      </c>
      <c r="I222" s="3" t="s">
        <v>34</v>
      </c>
      <c r="J222" s="2" t="s">
        <v>211</v>
      </c>
      <c r="K222" s="2">
        <v>10</v>
      </c>
    </row>
    <row r="223" spans="1:11" s="2" customFormat="1" ht="15.75" hidden="1" customHeight="1" x14ac:dyDescent="0.2">
      <c r="A223" s="3" t="s">
        <v>262</v>
      </c>
      <c r="B223" s="4">
        <v>3.84</v>
      </c>
      <c r="C223" s="5">
        <v>1</v>
      </c>
      <c r="D223" s="5">
        <v>1</v>
      </c>
      <c r="E223" s="5">
        <v>391</v>
      </c>
      <c r="F223" s="6">
        <v>43.030301234660051</v>
      </c>
      <c r="G223" s="7">
        <v>5.23681640625</v>
      </c>
      <c r="H223" s="7">
        <v>31.5</v>
      </c>
      <c r="I223" s="3" t="s">
        <v>263</v>
      </c>
      <c r="J223" s="2" t="s">
        <v>211</v>
      </c>
      <c r="K223" s="2">
        <v>2</v>
      </c>
    </row>
    <row r="224" spans="1:11" s="2" customFormat="1" ht="15.75" hidden="1" customHeight="1" x14ac:dyDescent="0.2">
      <c r="A224" s="3" t="s">
        <v>264</v>
      </c>
      <c r="B224" s="4">
        <v>1.3</v>
      </c>
      <c r="C224" s="5">
        <v>1</v>
      </c>
      <c r="D224" s="5">
        <v>1</v>
      </c>
      <c r="E224" s="5">
        <v>999</v>
      </c>
      <c r="F224" s="6">
        <v>111.2662155246601</v>
      </c>
      <c r="G224" s="7">
        <v>5.22412109375</v>
      </c>
      <c r="H224" s="7">
        <v>31.25</v>
      </c>
      <c r="I224" s="3" t="s">
        <v>265</v>
      </c>
      <c r="J224" s="2" t="s">
        <v>211</v>
      </c>
      <c r="K224" s="2">
        <v>3</v>
      </c>
    </row>
    <row r="225" spans="1:11" s="2" customFormat="1" ht="15.75" hidden="1" customHeight="1" x14ac:dyDescent="0.2">
      <c r="A225" s="3" t="s">
        <v>266</v>
      </c>
      <c r="B225" s="4">
        <v>1.71</v>
      </c>
      <c r="C225" s="5">
        <v>1</v>
      </c>
      <c r="D225" s="5">
        <v>1</v>
      </c>
      <c r="E225" s="5">
        <v>584</v>
      </c>
      <c r="F225" s="6">
        <v>61.671473244660071</v>
      </c>
      <c r="G225" s="7">
        <v>5.09716796875</v>
      </c>
      <c r="H225" s="7">
        <v>30.31</v>
      </c>
      <c r="I225" s="3" t="s">
        <v>267</v>
      </c>
      <c r="J225" s="2" t="s">
        <v>211</v>
      </c>
      <c r="K225" s="2">
        <v>1</v>
      </c>
    </row>
    <row r="226" spans="1:11" s="2" customFormat="1" ht="15.75" hidden="1" customHeight="1" x14ac:dyDescent="0.2">
      <c r="A226" s="3" t="s">
        <v>268</v>
      </c>
      <c r="B226" s="4">
        <v>2.14</v>
      </c>
      <c r="C226" s="5">
        <v>1</v>
      </c>
      <c r="D226" s="5">
        <v>1</v>
      </c>
      <c r="E226" s="5">
        <v>420</v>
      </c>
      <c r="F226" s="6">
        <v>50.164349804659956</v>
      </c>
      <c r="G226" s="7">
        <v>5.12255859375</v>
      </c>
      <c r="H226" s="7">
        <v>29.22</v>
      </c>
      <c r="I226" s="3" t="s">
        <v>269</v>
      </c>
      <c r="J226" s="2" t="s">
        <v>211</v>
      </c>
      <c r="K226" s="2">
        <v>1</v>
      </c>
    </row>
    <row r="227" spans="1:11" s="2" customFormat="1" ht="15.75" hidden="1" customHeight="1" x14ac:dyDescent="0.2">
      <c r="A227" s="3" t="s">
        <v>270</v>
      </c>
      <c r="B227" s="4">
        <v>3.07</v>
      </c>
      <c r="C227" s="5">
        <v>1</v>
      </c>
      <c r="D227" s="5">
        <v>1</v>
      </c>
      <c r="E227" s="5">
        <v>911</v>
      </c>
      <c r="F227" s="6">
        <v>101.72741707465991</v>
      </c>
      <c r="G227" s="7">
        <v>5.18603515625</v>
      </c>
      <c r="H227" s="7">
        <v>26.91</v>
      </c>
      <c r="I227" s="3" t="s">
        <v>271</v>
      </c>
      <c r="J227" s="2" t="s">
        <v>211</v>
      </c>
      <c r="K227" s="2">
        <v>4</v>
      </c>
    </row>
    <row r="228" spans="1:11" s="2" customFormat="1" ht="15.75" hidden="1" customHeight="1" x14ac:dyDescent="0.2">
      <c r="A228" s="3" t="s">
        <v>272</v>
      </c>
      <c r="B228" s="4">
        <v>1.23</v>
      </c>
      <c r="C228" s="5">
        <v>1</v>
      </c>
      <c r="D228" s="5">
        <v>1</v>
      </c>
      <c r="E228" s="5">
        <v>489</v>
      </c>
      <c r="F228" s="6">
        <v>54.828250654660053</v>
      </c>
      <c r="G228" s="7">
        <v>5.16064453125</v>
      </c>
      <c r="H228" s="7">
        <v>25.98</v>
      </c>
      <c r="I228" s="3" t="s">
        <v>273</v>
      </c>
      <c r="J228" s="2" t="s">
        <v>211</v>
      </c>
      <c r="K228" s="2">
        <v>2</v>
      </c>
    </row>
    <row r="229" spans="1:11" s="2" customFormat="1" ht="15.75" hidden="1" customHeight="1" collapsed="1" x14ac:dyDescent="0.2">
      <c r="A229" s="3" t="s">
        <v>71</v>
      </c>
      <c r="B229" s="4">
        <v>10.050000000000001</v>
      </c>
      <c r="C229" s="5">
        <v>4</v>
      </c>
      <c r="D229" s="5">
        <v>4</v>
      </c>
      <c r="E229" s="5">
        <v>428</v>
      </c>
      <c r="F229" s="6">
        <v>45.96836895466005</v>
      </c>
      <c r="G229" s="7">
        <v>5.14794921875</v>
      </c>
      <c r="H229" s="7">
        <v>138.65783400693815</v>
      </c>
      <c r="I229" s="3" t="s">
        <v>72</v>
      </c>
      <c r="J229" s="2" t="s">
        <v>162</v>
      </c>
      <c r="K229" s="2">
        <v>4</v>
      </c>
    </row>
    <row r="230" spans="1:11" s="2" customFormat="1" ht="15.75" hidden="1" customHeight="1" collapsed="1" x14ac:dyDescent="0.2">
      <c r="A230" s="3" t="s">
        <v>71</v>
      </c>
      <c r="B230" s="4">
        <v>13.55</v>
      </c>
      <c r="C230" s="5">
        <v>5</v>
      </c>
      <c r="D230" s="5">
        <v>5</v>
      </c>
      <c r="E230" s="5">
        <v>428</v>
      </c>
      <c r="F230" s="6">
        <v>45.96836895466005</v>
      </c>
      <c r="G230" s="7">
        <v>5.14794921875</v>
      </c>
      <c r="H230" s="7">
        <v>154.89340947266049</v>
      </c>
      <c r="I230" s="3" t="s">
        <v>72</v>
      </c>
      <c r="J230" s="2" t="s">
        <v>211</v>
      </c>
      <c r="K230" s="2">
        <v>4</v>
      </c>
    </row>
    <row r="231" spans="1:11" s="2" customFormat="1" ht="15.75" hidden="1" customHeight="1" collapsed="1" x14ac:dyDescent="0.2">
      <c r="A231" s="3" t="s">
        <v>71</v>
      </c>
      <c r="B231" s="4">
        <v>5.61</v>
      </c>
      <c r="C231" s="5">
        <v>2</v>
      </c>
      <c r="D231" s="5">
        <v>2</v>
      </c>
      <c r="E231" s="5">
        <v>428</v>
      </c>
      <c r="F231" s="6">
        <v>45.96836895466005</v>
      </c>
      <c r="G231" s="7">
        <v>5.14794921875</v>
      </c>
      <c r="H231" s="7">
        <v>49.524850021680095</v>
      </c>
      <c r="I231" s="3" t="s">
        <v>72</v>
      </c>
      <c r="J231" s="2" t="s">
        <v>12</v>
      </c>
      <c r="K231" s="2">
        <v>4</v>
      </c>
    </row>
    <row r="232" spans="1:11" s="2" customFormat="1" ht="15.75" hidden="1" customHeight="1" collapsed="1" x14ac:dyDescent="0.2">
      <c r="A232" s="3" t="s">
        <v>144</v>
      </c>
      <c r="B232" s="4">
        <v>16.54</v>
      </c>
      <c r="C232" s="5">
        <v>2</v>
      </c>
      <c r="D232" s="5">
        <v>2</v>
      </c>
      <c r="E232" s="5">
        <v>266</v>
      </c>
      <c r="F232" s="6">
        <v>30.318374074660003</v>
      </c>
      <c r="G232" s="7">
        <v>5.13525390625</v>
      </c>
      <c r="H232" s="7">
        <v>51.237807700421968</v>
      </c>
      <c r="I232" s="3" t="s">
        <v>145</v>
      </c>
      <c r="J232" s="2" t="s">
        <v>101</v>
      </c>
      <c r="K232" s="2">
        <v>2</v>
      </c>
    </row>
    <row r="233" spans="1:11" s="2" customFormat="1" ht="15.75" hidden="1" customHeight="1" collapsed="1" x14ac:dyDescent="0.2">
      <c r="A233" s="3" t="s">
        <v>124</v>
      </c>
      <c r="B233" s="4">
        <v>6.87</v>
      </c>
      <c r="C233" s="5">
        <v>2</v>
      </c>
      <c r="D233" s="5">
        <v>2</v>
      </c>
      <c r="E233" s="5">
        <v>262</v>
      </c>
      <c r="F233" s="6">
        <v>28.870879874659966</v>
      </c>
      <c r="G233" s="7">
        <v>4.83056640625</v>
      </c>
      <c r="H233" s="7">
        <v>79.538487496163569</v>
      </c>
      <c r="I233" s="3" t="s">
        <v>125</v>
      </c>
      <c r="J233" s="2" t="s">
        <v>101</v>
      </c>
      <c r="K233" s="2">
        <v>2</v>
      </c>
    </row>
    <row r="234" spans="1:11" s="2" customFormat="1" ht="15.75" hidden="1" customHeight="1" x14ac:dyDescent="0.2">
      <c r="A234" s="3" t="s">
        <v>124</v>
      </c>
      <c r="B234" s="4">
        <v>9.16</v>
      </c>
      <c r="C234" s="5">
        <v>2</v>
      </c>
      <c r="D234" s="5">
        <v>2</v>
      </c>
      <c r="E234" s="5">
        <v>262</v>
      </c>
      <c r="F234" s="6">
        <v>28.870879874659966</v>
      </c>
      <c r="G234" s="7">
        <v>4.83056640625</v>
      </c>
      <c r="H234" s="7">
        <v>52.1732414880655</v>
      </c>
      <c r="I234" s="3" t="s">
        <v>125</v>
      </c>
      <c r="J234" s="2" t="s">
        <v>162</v>
      </c>
      <c r="K234" s="2">
        <v>2</v>
      </c>
    </row>
    <row r="235" spans="1:11" s="2" customFormat="1" ht="15.75" hidden="1" customHeight="1" x14ac:dyDescent="0.2">
      <c r="A235" s="3" t="s">
        <v>163</v>
      </c>
      <c r="B235" s="4">
        <v>23.29</v>
      </c>
      <c r="C235" s="5">
        <v>12</v>
      </c>
      <c r="D235" s="5">
        <v>12</v>
      </c>
      <c r="E235" s="5">
        <v>584</v>
      </c>
      <c r="F235" s="6">
        <v>58.791696314660001</v>
      </c>
      <c r="G235" s="7">
        <v>5.21142578125</v>
      </c>
      <c r="H235" s="7">
        <v>511.72584941561428</v>
      </c>
      <c r="I235" s="3" t="s">
        <v>164</v>
      </c>
      <c r="J235" s="2" t="s">
        <v>162</v>
      </c>
      <c r="K235" s="2">
        <v>10</v>
      </c>
    </row>
    <row r="236" spans="1:11" s="2" customFormat="1" ht="15.75" hidden="1" customHeight="1" x14ac:dyDescent="0.2">
      <c r="A236" s="3" t="s">
        <v>163</v>
      </c>
      <c r="B236" s="4">
        <v>44.86</v>
      </c>
      <c r="C236" s="5">
        <v>22</v>
      </c>
      <c r="D236" s="5">
        <v>20</v>
      </c>
      <c r="E236" s="5">
        <v>584</v>
      </c>
      <c r="F236" s="6">
        <v>58.791696314660001</v>
      </c>
      <c r="G236" s="7">
        <v>5.21142578125</v>
      </c>
      <c r="H236" s="7">
        <v>873.0813317142572</v>
      </c>
      <c r="I236" s="3" t="s">
        <v>164</v>
      </c>
      <c r="J236" s="2" t="s">
        <v>211</v>
      </c>
      <c r="K236" s="2">
        <v>10</v>
      </c>
    </row>
    <row r="237" spans="1:11" s="2" customFormat="1" ht="15.75" hidden="1" customHeight="1" x14ac:dyDescent="0.2">
      <c r="A237" s="3" t="s">
        <v>163</v>
      </c>
      <c r="B237" s="4">
        <v>34.93</v>
      </c>
      <c r="C237" s="5">
        <v>14</v>
      </c>
      <c r="D237" s="5">
        <v>13</v>
      </c>
      <c r="E237" s="5">
        <v>584</v>
      </c>
      <c r="F237" s="6">
        <v>58.791696314660001</v>
      </c>
      <c r="G237" s="7">
        <v>5.21142578125</v>
      </c>
      <c r="H237" s="7">
        <v>555.27007011977594</v>
      </c>
      <c r="I237" s="3" t="s">
        <v>164</v>
      </c>
      <c r="J237" s="2" t="s">
        <v>274</v>
      </c>
      <c r="K237" s="2">
        <v>10</v>
      </c>
    </row>
    <row r="238" spans="1:11" s="2" customFormat="1" ht="15.75" hidden="1" customHeight="1" x14ac:dyDescent="0.2">
      <c r="A238" s="3" t="s">
        <v>163</v>
      </c>
      <c r="B238" s="4">
        <v>19.010000000000002</v>
      </c>
      <c r="C238" s="5">
        <v>9</v>
      </c>
      <c r="D238" s="5">
        <v>8</v>
      </c>
      <c r="E238" s="5">
        <v>584</v>
      </c>
      <c r="F238" s="6">
        <v>58.791696314660001</v>
      </c>
      <c r="G238" s="7">
        <v>5.21142578125</v>
      </c>
      <c r="H238" s="7">
        <v>448.13877903650211</v>
      </c>
      <c r="I238" s="3" t="s">
        <v>164</v>
      </c>
      <c r="J238" s="2" t="s">
        <v>305</v>
      </c>
      <c r="K238" s="2">
        <v>10</v>
      </c>
    </row>
    <row r="239" spans="1:11" s="2" customFormat="1" ht="15.75" hidden="1" customHeight="1" x14ac:dyDescent="0.2">
      <c r="A239" s="3" t="s">
        <v>163</v>
      </c>
      <c r="B239" s="4">
        <v>10.27</v>
      </c>
      <c r="C239" s="5">
        <v>4</v>
      </c>
      <c r="D239" s="5">
        <v>4</v>
      </c>
      <c r="E239" s="5">
        <v>584</v>
      </c>
      <c r="F239" s="6">
        <v>58.791696314660001</v>
      </c>
      <c r="G239" s="7">
        <v>5.21142578125</v>
      </c>
      <c r="H239" s="7">
        <v>209.16523238637077</v>
      </c>
      <c r="I239" s="3" t="s">
        <v>164</v>
      </c>
      <c r="J239" s="2" t="s">
        <v>318</v>
      </c>
      <c r="K239" s="2">
        <v>10</v>
      </c>
    </row>
    <row r="240" spans="1:11" s="2" customFormat="1" ht="15.75" hidden="1" customHeight="1" x14ac:dyDescent="0.2">
      <c r="A240" s="3" t="s">
        <v>163</v>
      </c>
      <c r="B240" s="4">
        <v>6.68</v>
      </c>
      <c r="C240" s="5">
        <v>2</v>
      </c>
      <c r="D240" s="5">
        <v>2</v>
      </c>
      <c r="E240" s="5">
        <v>584</v>
      </c>
      <c r="F240" s="6">
        <v>58.791696314660001</v>
      </c>
      <c r="G240" s="7">
        <v>5.21142578125</v>
      </c>
      <c r="H240" s="7">
        <v>138.7691778247285</v>
      </c>
      <c r="I240" s="3" t="s">
        <v>164</v>
      </c>
      <c r="J240" s="2" t="s">
        <v>330</v>
      </c>
      <c r="K240" s="2">
        <v>10</v>
      </c>
    </row>
    <row r="241" spans="1:11" s="2" customFormat="1" ht="15.75" hidden="1" customHeight="1" x14ac:dyDescent="0.2">
      <c r="A241" s="3" t="s">
        <v>163</v>
      </c>
      <c r="B241" s="4">
        <v>6.68</v>
      </c>
      <c r="C241" s="5">
        <v>2</v>
      </c>
      <c r="D241" s="5">
        <v>2</v>
      </c>
      <c r="E241" s="5">
        <v>584</v>
      </c>
      <c r="F241" s="6">
        <v>58.791696314660001</v>
      </c>
      <c r="G241" s="7">
        <v>5.21142578125</v>
      </c>
      <c r="H241" s="7">
        <v>201.12575454631371</v>
      </c>
      <c r="I241" s="3" t="s">
        <v>164</v>
      </c>
      <c r="J241" s="2" t="s">
        <v>333</v>
      </c>
      <c r="K241" s="2">
        <v>10</v>
      </c>
    </row>
    <row r="242" spans="1:11" s="2" customFormat="1" ht="15.75" hidden="1" customHeight="1" x14ac:dyDescent="0.2">
      <c r="A242" s="3" t="s">
        <v>163</v>
      </c>
      <c r="B242" s="4">
        <v>25.51</v>
      </c>
      <c r="C242" s="5">
        <v>13</v>
      </c>
      <c r="D242" s="5">
        <v>13</v>
      </c>
      <c r="E242" s="5">
        <v>584</v>
      </c>
      <c r="F242" s="6">
        <v>58.791696314660001</v>
      </c>
      <c r="G242" s="7">
        <v>5.21142578125</v>
      </c>
      <c r="H242" s="7">
        <v>519.94068715790775</v>
      </c>
      <c r="I242" s="3" t="s">
        <v>164</v>
      </c>
      <c r="J242" s="2" t="s">
        <v>327</v>
      </c>
      <c r="K242" s="2">
        <v>10</v>
      </c>
    </row>
    <row r="243" spans="1:11" s="2" customFormat="1" ht="15.75" hidden="1" customHeight="1" x14ac:dyDescent="0.2">
      <c r="A243" s="3" t="s">
        <v>163</v>
      </c>
      <c r="B243" s="4">
        <v>40.07</v>
      </c>
      <c r="C243" s="5">
        <v>23</v>
      </c>
      <c r="D243" s="5">
        <v>20</v>
      </c>
      <c r="E243" s="5">
        <v>584</v>
      </c>
      <c r="F243" s="6">
        <v>58.791696314660001</v>
      </c>
      <c r="G243" s="7">
        <v>5.21142578125</v>
      </c>
      <c r="H243" s="7">
        <v>1028.7686894929909</v>
      </c>
      <c r="I243" s="3" t="s">
        <v>164</v>
      </c>
      <c r="J243" s="2" t="s">
        <v>334</v>
      </c>
      <c r="K243" s="2">
        <v>10</v>
      </c>
    </row>
    <row r="244" spans="1:11" s="2" customFormat="1" ht="15.75" hidden="1" customHeight="1" x14ac:dyDescent="0.2">
      <c r="A244" s="3" t="s">
        <v>173</v>
      </c>
      <c r="B244" s="4">
        <v>7.29</v>
      </c>
      <c r="C244" s="5">
        <v>3</v>
      </c>
      <c r="D244" s="5">
        <v>3</v>
      </c>
      <c r="E244" s="5">
        <v>494</v>
      </c>
      <c r="F244" s="6">
        <v>53.478445824660007</v>
      </c>
      <c r="G244" s="7">
        <v>4.77978515625</v>
      </c>
      <c r="H244" s="7">
        <v>101.57404160118021</v>
      </c>
      <c r="I244" s="3" t="s">
        <v>174</v>
      </c>
      <c r="J244" s="2" t="s">
        <v>162</v>
      </c>
      <c r="K244" s="2">
        <v>1</v>
      </c>
    </row>
    <row r="245" spans="1:11" s="2" customFormat="1" ht="15.75" hidden="1" customHeight="1" x14ac:dyDescent="0.2">
      <c r="A245" s="3" t="s">
        <v>160</v>
      </c>
      <c r="B245" s="4">
        <v>50</v>
      </c>
      <c r="C245" s="5">
        <v>31</v>
      </c>
      <c r="D245" s="5">
        <v>23</v>
      </c>
      <c r="E245" s="5">
        <v>458</v>
      </c>
      <c r="F245" s="6">
        <v>49.55738098466005</v>
      </c>
      <c r="G245" s="7">
        <v>4.95751953125</v>
      </c>
      <c r="H245" s="7">
        <v>1299.2950411590373</v>
      </c>
      <c r="I245" s="3" t="s">
        <v>161</v>
      </c>
      <c r="J245" s="2" t="s">
        <v>162</v>
      </c>
      <c r="K245" s="2">
        <v>10</v>
      </c>
    </row>
    <row r="246" spans="1:11" s="2" customFormat="1" ht="15.75" hidden="1" customHeight="1" x14ac:dyDescent="0.2">
      <c r="A246" s="3" t="s">
        <v>160</v>
      </c>
      <c r="B246" s="4">
        <v>37.550000000000004</v>
      </c>
      <c r="C246" s="5">
        <v>20</v>
      </c>
      <c r="D246" s="5">
        <v>16</v>
      </c>
      <c r="E246" s="5">
        <v>458</v>
      </c>
      <c r="F246" s="6">
        <v>49.55738098466005</v>
      </c>
      <c r="G246" s="7">
        <v>4.95751953125</v>
      </c>
      <c r="H246" s="7">
        <v>791.65719860588797</v>
      </c>
      <c r="I246" s="3" t="s">
        <v>161</v>
      </c>
      <c r="J246" s="2" t="s">
        <v>211</v>
      </c>
      <c r="K246" s="2">
        <v>10</v>
      </c>
    </row>
    <row r="247" spans="1:11" s="2" customFormat="1" ht="15.75" hidden="1" customHeight="1" x14ac:dyDescent="0.2">
      <c r="A247" s="3" t="s">
        <v>160</v>
      </c>
      <c r="B247" s="4">
        <v>34.5</v>
      </c>
      <c r="C247" s="5">
        <v>16</v>
      </c>
      <c r="D247" s="5">
        <v>14</v>
      </c>
      <c r="E247" s="5">
        <v>458</v>
      </c>
      <c r="F247" s="6">
        <v>49.55738098466005</v>
      </c>
      <c r="G247" s="7">
        <v>4.95751953125</v>
      </c>
      <c r="H247" s="7">
        <v>617.54926529402485</v>
      </c>
      <c r="I247" s="3" t="s">
        <v>161</v>
      </c>
      <c r="J247" s="2" t="s">
        <v>274</v>
      </c>
      <c r="K247" s="2">
        <v>10</v>
      </c>
    </row>
    <row r="248" spans="1:11" s="2" customFormat="1" ht="15.75" hidden="1" customHeight="1" x14ac:dyDescent="0.2">
      <c r="A248" s="3" t="s">
        <v>160</v>
      </c>
      <c r="B248" s="4">
        <v>15.07</v>
      </c>
      <c r="C248" s="5">
        <v>7</v>
      </c>
      <c r="D248" s="5">
        <v>6</v>
      </c>
      <c r="E248" s="5">
        <v>458</v>
      </c>
      <c r="F248" s="6">
        <v>49.55738098466005</v>
      </c>
      <c r="G248" s="7">
        <v>4.95751953125</v>
      </c>
      <c r="H248" s="7">
        <v>304.3934015742052</v>
      </c>
      <c r="I248" s="3" t="s">
        <v>161</v>
      </c>
      <c r="J248" s="2" t="s">
        <v>305</v>
      </c>
      <c r="K248" s="2">
        <v>10</v>
      </c>
    </row>
    <row r="249" spans="1:11" s="2" customFormat="1" ht="15.75" hidden="1" customHeight="1" x14ac:dyDescent="0.2">
      <c r="A249" s="3" t="s">
        <v>160</v>
      </c>
      <c r="B249" s="4">
        <v>7.64</v>
      </c>
      <c r="C249" s="5">
        <v>3</v>
      </c>
      <c r="D249" s="5">
        <v>2</v>
      </c>
      <c r="E249" s="5">
        <v>458</v>
      </c>
      <c r="F249" s="6">
        <v>49.55738098466005</v>
      </c>
      <c r="G249" s="7">
        <v>4.95751953125</v>
      </c>
      <c r="H249" s="7">
        <v>238.6415534599567</v>
      </c>
      <c r="I249" s="3" t="s">
        <v>161</v>
      </c>
      <c r="J249" s="2" t="s">
        <v>318</v>
      </c>
      <c r="K249" s="2">
        <v>10</v>
      </c>
    </row>
    <row r="250" spans="1:11" s="2" customFormat="1" ht="15.75" hidden="1" customHeight="1" x14ac:dyDescent="0.2">
      <c r="A250" s="3" t="s">
        <v>160</v>
      </c>
      <c r="B250" s="4">
        <v>9.17</v>
      </c>
      <c r="C250" s="5">
        <v>4</v>
      </c>
      <c r="D250" s="5">
        <v>3</v>
      </c>
      <c r="E250" s="5">
        <v>458</v>
      </c>
      <c r="F250" s="6">
        <v>49.55738098466005</v>
      </c>
      <c r="G250" s="7">
        <v>4.95751953125</v>
      </c>
      <c r="H250" s="7">
        <v>265.39241281230005</v>
      </c>
      <c r="I250" s="3" t="s">
        <v>161</v>
      </c>
      <c r="J250" s="2" t="s">
        <v>333</v>
      </c>
      <c r="K250" s="2">
        <v>10</v>
      </c>
    </row>
    <row r="251" spans="1:11" s="2" customFormat="1" ht="15.75" hidden="1" customHeight="1" x14ac:dyDescent="0.2">
      <c r="A251" s="3" t="s">
        <v>160</v>
      </c>
      <c r="B251" s="4">
        <v>26.42</v>
      </c>
      <c r="C251" s="5">
        <v>12</v>
      </c>
      <c r="D251" s="5">
        <v>11</v>
      </c>
      <c r="E251" s="5">
        <v>458</v>
      </c>
      <c r="F251" s="6">
        <v>49.55738098466005</v>
      </c>
      <c r="G251" s="7">
        <v>4.95751953125</v>
      </c>
      <c r="H251" s="7">
        <v>451.48655156895467</v>
      </c>
      <c r="I251" s="3" t="s">
        <v>161</v>
      </c>
      <c r="J251" s="2" t="s">
        <v>327</v>
      </c>
      <c r="K251" s="2">
        <v>10</v>
      </c>
    </row>
    <row r="252" spans="1:11" s="2" customFormat="1" ht="15.75" hidden="1" customHeight="1" x14ac:dyDescent="0.2">
      <c r="A252" s="3" t="s">
        <v>160</v>
      </c>
      <c r="B252" s="4">
        <v>11.57</v>
      </c>
      <c r="C252" s="5">
        <v>5</v>
      </c>
      <c r="D252" s="5">
        <v>4</v>
      </c>
      <c r="E252" s="5">
        <v>458</v>
      </c>
      <c r="F252" s="6">
        <v>49.55738098466005</v>
      </c>
      <c r="G252" s="7">
        <v>4.95751953125</v>
      </c>
      <c r="H252" s="7">
        <v>320.65377315904766</v>
      </c>
      <c r="I252" s="3" t="s">
        <v>161</v>
      </c>
      <c r="J252" s="2" t="s">
        <v>334</v>
      </c>
      <c r="K252" s="2">
        <v>10</v>
      </c>
    </row>
    <row r="253" spans="1:11" s="2" customFormat="1" ht="15.75" hidden="1" customHeight="1" x14ac:dyDescent="0.2">
      <c r="A253" s="3" t="s">
        <v>167</v>
      </c>
      <c r="B253" s="4">
        <v>17.8</v>
      </c>
      <c r="C253" s="5">
        <v>11</v>
      </c>
      <c r="D253" s="5">
        <v>8</v>
      </c>
      <c r="E253" s="5">
        <v>472</v>
      </c>
      <c r="F253" s="6">
        <v>51.529386544660021</v>
      </c>
      <c r="G253" s="7">
        <v>5.16064453125</v>
      </c>
      <c r="H253" s="7">
        <v>369.68298569602501</v>
      </c>
      <c r="I253" s="3" t="s">
        <v>168</v>
      </c>
      <c r="J253" s="2" t="s">
        <v>162</v>
      </c>
      <c r="K253" s="2">
        <v>5</v>
      </c>
    </row>
    <row r="254" spans="1:11" s="2" customFormat="1" ht="15.75" hidden="1" customHeight="1" x14ac:dyDescent="0.2">
      <c r="A254" s="3" t="s">
        <v>167</v>
      </c>
      <c r="B254" s="4">
        <v>23.31</v>
      </c>
      <c r="C254" s="5">
        <v>14</v>
      </c>
      <c r="D254" s="5">
        <v>11</v>
      </c>
      <c r="E254" s="5">
        <v>472</v>
      </c>
      <c r="F254" s="6">
        <v>51.529386544660021</v>
      </c>
      <c r="G254" s="7">
        <v>5.16064453125</v>
      </c>
      <c r="H254" s="7">
        <v>535.00931203295943</v>
      </c>
      <c r="I254" s="3" t="s">
        <v>168</v>
      </c>
      <c r="J254" s="2" t="s">
        <v>211</v>
      </c>
      <c r="K254" s="2">
        <v>5</v>
      </c>
    </row>
    <row r="255" spans="1:11" s="2" customFormat="1" ht="15.75" hidden="1" customHeight="1" x14ac:dyDescent="0.2">
      <c r="A255" s="3" t="s">
        <v>167</v>
      </c>
      <c r="B255" s="4">
        <v>12.92</v>
      </c>
      <c r="C255" s="5">
        <v>7</v>
      </c>
      <c r="D255" s="5">
        <v>7</v>
      </c>
      <c r="E255" s="5">
        <v>472</v>
      </c>
      <c r="F255" s="6">
        <v>51.529386544660021</v>
      </c>
      <c r="G255" s="7">
        <v>5.16064453125</v>
      </c>
      <c r="H255" s="7">
        <v>227.1750126757799</v>
      </c>
      <c r="I255" s="3" t="s">
        <v>168</v>
      </c>
      <c r="J255" s="2" t="s">
        <v>274</v>
      </c>
      <c r="K255" s="2">
        <v>5</v>
      </c>
    </row>
    <row r="256" spans="1:11" s="2" customFormat="1" ht="15.75" hidden="1" customHeight="1" x14ac:dyDescent="0.2">
      <c r="A256" s="3" t="s">
        <v>167</v>
      </c>
      <c r="B256" s="4">
        <v>11.02</v>
      </c>
      <c r="C256" s="5">
        <v>6</v>
      </c>
      <c r="D256" s="5">
        <v>6</v>
      </c>
      <c r="E256" s="5">
        <v>472</v>
      </c>
      <c r="F256" s="6">
        <v>51.529386544660021</v>
      </c>
      <c r="G256" s="7">
        <v>5.16064453125</v>
      </c>
      <c r="H256" s="7">
        <v>204.86044618439192</v>
      </c>
      <c r="I256" s="3" t="s">
        <v>168</v>
      </c>
      <c r="J256" s="2" t="s">
        <v>327</v>
      </c>
      <c r="K256" s="2">
        <v>5</v>
      </c>
    </row>
    <row r="257" spans="1:11" s="2" customFormat="1" ht="15.75" hidden="1" customHeight="1" x14ac:dyDescent="0.2">
      <c r="A257" s="3" t="s">
        <v>167</v>
      </c>
      <c r="B257" s="4">
        <v>28.6</v>
      </c>
      <c r="C257" s="5">
        <v>17</v>
      </c>
      <c r="D257" s="5">
        <v>14</v>
      </c>
      <c r="E257" s="5">
        <v>472</v>
      </c>
      <c r="F257" s="6">
        <v>51.529386544660021</v>
      </c>
      <c r="G257" s="7">
        <v>5.16064453125</v>
      </c>
      <c r="H257" s="7">
        <v>675.55192668458653</v>
      </c>
      <c r="I257" s="3" t="s">
        <v>168</v>
      </c>
      <c r="J257" s="2" t="s">
        <v>334</v>
      </c>
      <c r="K257" s="2">
        <v>5</v>
      </c>
    </row>
    <row r="258" spans="1:11" s="2" customFormat="1" ht="15.75" hidden="1" customHeight="1" x14ac:dyDescent="0.2">
      <c r="A258" s="3" t="s">
        <v>228</v>
      </c>
      <c r="B258" s="4">
        <v>5</v>
      </c>
      <c r="C258" s="5">
        <v>2</v>
      </c>
      <c r="D258" s="5">
        <v>1</v>
      </c>
      <c r="E258" s="5">
        <v>360</v>
      </c>
      <c r="F258" s="6">
        <v>41.538532634660015</v>
      </c>
      <c r="G258" s="7">
        <v>4.90673828125</v>
      </c>
      <c r="H258" s="7">
        <v>120.96521082957746</v>
      </c>
      <c r="I258" s="3" t="s">
        <v>229</v>
      </c>
      <c r="J258" s="2" t="s">
        <v>274</v>
      </c>
      <c r="K258" s="2">
        <v>3</v>
      </c>
    </row>
    <row r="259" spans="1:11" s="2" customFormat="1" ht="15.75" hidden="1" customHeight="1" x14ac:dyDescent="0.2">
      <c r="A259" s="3" t="s">
        <v>285</v>
      </c>
      <c r="B259" s="4">
        <v>4.75</v>
      </c>
      <c r="C259" s="5">
        <v>2</v>
      </c>
      <c r="D259" s="5">
        <v>1</v>
      </c>
      <c r="E259" s="5">
        <v>379</v>
      </c>
      <c r="F259" s="6">
        <v>44.381100494659975</v>
      </c>
      <c r="G259" s="7">
        <v>5.08447265625</v>
      </c>
      <c r="H259" s="7">
        <v>120.39213240133634</v>
      </c>
      <c r="I259" s="3" t="s">
        <v>286</v>
      </c>
      <c r="J259" s="2" t="s">
        <v>274</v>
      </c>
      <c r="K259" s="2">
        <v>1</v>
      </c>
    </row>
    <row r="260" spans="1:11" s="2" customFormat="1" ht="15.75" hidden="1" customHeight="1" x14ac:dyDescent="0.2">
      <c r="A260" s="3" t="s">
        <v>165</v>
      </c>
      <c r="B260" s="4">
        <v>18.86</v>
      </c>
      <c r="C260" s="5">
        <v>13</v>
      </c>
      <c r="D260" s="5">
        <v>9</v>
      </c>
      <c r="E260" s="5">
        <v>456</v>
      </c>
      <c r="F260" s="6">
        <v>49.181078784659995</v>
      </c>
      <c r="G260" s="7">
        <v>4.76708984375</v>
      </c>
      <c r="H260" s="7">
        <v>478.61631500313871</v>
      </c>
      <c r="I260" s="3" t="s">
        <v>166</v>
      </c>
      <c r="J260" s="2" t="s">
        <v>162</v>
      </c>
      <c r="K260" s="2">
        <v>5</v>
      </c>
    </row>
    <row r="261" spans="1:11" s="2" customFormat="1" ht="15.75" hidden="1" customHeight="1" x14ac:dyDescent="0.2">
      <c r="A261" s="3" t="s">
        <v>165</v>
      </c>
      <c r="B261" s="4">
        <v>18.86</v>
      </c>
      <c r="C261" s="5">
        <v>13</v>
      </c>
      <c r="D261" s="5">
        <v>10</v>
      </c>
      <c r="E261" s="5">
        <v>456</v>
      </c>
      <c r="F261" s="6">
        <v>49.181078784659995</v>
      </c>
      <c r="G261" s="7">
        <v>4.76708984375</v>
      </c>
      <c r="H261" s="7">
        <v>411.32845040831506</v>
      </c>
      <c r="I261" s="3" t="s">
        <v>166</v>
      </c>
      <c r="J261" s="2" t="s">
        <v>211</v>
      </c>
      <c r="K261" s="2">
        <v>5</v>
      </c>
    </row>
    <row r="262" spans="1:11" s="2" customFormat="1" ht="15.75" hidden="1" customHeight="1" x14ac:dyDescent="0.2">
      <c r="A262" s="3" t="s">
        <v>287</v>
      </c>
      <c r="B262" s="4">
        <v>3.99</v>
      </c>
      <c r="C262" s="5">
        <v>2</v>
      </c>
      <c r="D262" s="5">
        <v>1</v>
      </c>
      <c r="E262" s="5">
        <v>376</v>
      </c>
      <c r="F262" s="6">
        <v>42.594062004660046</v>
      </c>
      <c r="G262" s="7">
        <v>5.27490234375</v>
      </c>
      <c r="H262" s="7">
        <v>102.6</v>
      </c>
      <c r="I262" s="3" t="s">
        <v>288</v>
      </c>
      <c r="J262" s="2" t="s">
        <v>274</v>
      </c>
      <c r="K262" s="2">
        <v>1</v>
      </c>
    </row>
    <row r="263" spans="1:11" s="2" customFormat="1" ht="15.75" hidden="1" customHeight="1" x14ac:dyDescent="0.2">
      <c r="A263" s="3" t="s">
        <v>226</v>
      </c>
      <c r="B263" s="4">
        <v>14.41</v>
      </c>
      <c r="C263" s="5">
        <v>1</v>
      </c>
      <c r="D263" s="5">
        <v>1</v>
      </c>
      <c r="E263" s="5">
        <v>111</v>
      </c>
      <c r="F263" s="6">
        <v>11.927824664660001</v>
      </c>
      <c r="G263" s="7">
        <v>5.08447265625</v>
      </c>
      <c r="H263" s="7">
        <v>94.404303748715947</v>
      </c>
      <c r="I263" s="3" t="s">
        <v>227</v>
      </c>
      <c r="J263" s="2" t="s">
        <v>274</v>
      </c>
      <c r="K263" s="2">
        <v>8</v>
      </c>
    </row>
    <row r="264" spans="1:11" s="2" customFormat="1" ht="15.75" hidden="1" customHeight="1" x14ac:dyDescent="0.2">
      <c r="A264" s="3" t="s">
        <v>165</v>
      </c>
      <c r="B264" s="4">
        <v>15.13</v>
      </c>
      <c r="C264" s="5">
        <v>8</v>
      </c>
      <c r="D264" s="5">
        <v>8</v>
      </c>
      <c r="E264" s="5">
        <v>456</v>
      </c>
      <c r="F264" s="6">
        <v>49.181078784659995</v>
      </c>
      <c r="G264" s="7">
        <v>4.76708984375</v>
      </c>
      <c r="H264" s="7">
        <v>225.39339986548123</v>
      </c>
      <c r="I264" s="3" t="s">
        <v>166</v>
      </c>
      <c r="J264" s="2" t="s">
        <v>274</v>
      </c>
      <c r="K264" s="2">
        <v>5</v>
      </c>
    </row>
    <row r="265" spans="1:11" s="2" customFormat="1" ht="15.75" hidden="1" customHeight="1" x14ac:dyDescent="0.2">
      <c r="A265" s="3" t="s">
        <v>49</v>
      </c>
      <c r="B265" s="4">
        <v>6.47</v>
      </c>
      <c r="C265" s="5">
        <v>1</v>
      </c>
      <c r="D265" s="5">
        <v>1</v>
      </c>
      <c r="E265" s="5">
        <v>201</v>
      </c>
      <c r="F265" s="6">
        <v>23.47030342466001</v>
      </c>
      <c r="G265" s="7">
        <v>5.31298828125</v>
      </c>
      <c r="H265" s="7">
        <v>83.56</v>
      </c>
      <c r="I265" s="3" t="s">
        <v>50</v>
      </c>
      <c r="J265" s="2" t="s">
        <v>274</v>
      </c>
      <c r="K265" s="2">
        <v>3</v>
      </c>
    </row>
    <row r="266" spans="1:11" s="2" customFormat="1" ht="15.75" hidden="1" customHeight="1" x14ac:dyDescent="0.2">
      <c r="A266" s="3" t="s">
        <v>165</v>
      </c>
      <c r="B266" s="4">
        <v>7.89</v>
      </c>
      <c r="C266" s="5">
        <v>4</v>
      </c>
      <c r="D266" s="5">
        <v>4</v>
      </c>
      <c r="E266" s="5">
        <v>456</v>
      </c>
      <c r="F266" s="6">
        <v>49.181078784659995</v>
      </c>
      <c r="G266" s="7">
        <v>4.76708984375</v>
      </c>
      <c r="H266" s="7">
        <v>117.35481497417382</v>
      </c>
      <c r="I266" s="3" t="s">
        <v>166</v>
      </c>
      <c r="J266" s="2" t="s">
        <v>305</v>
      </c>
      <c r="K266" s="2">
        <v>5</v>
      </c>
    </row>
    <row r="267" spans="1:11" s="2" customFormat="1" ht="15.75" hidden="1" customHeight="1" x14ac:dyDescent="0.2">
      <c r="A267" s="3" t="s">
        <v>165</v>
      </c>
      <c r="B267" s="4">
        <v>15.13</v>
      </c>
      <c r="C267" s="5">
        <v>8</v>
      </c>
      <c r="D267" s="5">
        <v>8</v>
      </c>
      <c r="E267" s="5">
        <v>456</v>
      </c>
      <c r="F267" s="6">
        <v>49.181078784659995</v>
      </c>
      <c r="G267" s="7">
        <v>4.76708984375</v>
      </c>
      <c r="H267" s="7">
        <v>259.68807514094493</v>
      </c>
      <c r="I267" s="3" t="s">
        <v>166</v>
      </c>
      <c r="J267" s="2" t="s">
        <v>327</v>
      </c>
      <c r="K267" s="2">
        <v>5</v>
      </c>
    </row>
    <row r="268" spans="1:11" s="2" customFormat="1" ht="15.75" hidden="1" customHeight="1" x14ac:dyDescent="0.2">
      <c r="A268" s="3" t="s">
        <v>169</v>
      </c>
      <c r="B268" s="4">
        <v>11.42</v>
      </c>
      <c r="C268" s="5">
        <v>8</v>
      </c>
      <c r="D268" s="5">
        <v>5</v>
      </c>
      <c r="E268" s="5">
        <v>473</v>
      </c>
      <c r="F268" s="6">
        <v>51.236204914660014</v>
      </c>
      <c r="G268" s="7">
        <v>5.04638671875</v>
      </c>
      <c r="H268" s="7">
        <v>289.00536079340378</v>
      </c>
      <c r="I268" s="3" t="s">
        <v>170</v>
      </c>
      <c r="J268" s="2" t="s">
        <v>162</v>
      </c>
      <c r="K268" s="2">
        <v>3</v>
      </c>
    </row>
    <row r="269" spans="1:11" s="2" customFormat="1" ht="15.75" hidden="1" customHeight="1" x14ac:dyDescent="0.2">
      <c r="A269" s="3" t="s">
        <v>242</v>
      </c>
      <c r="B269" s="4">
        <v>4.3100000000000005</v>
      </c>
      <c r="C269" s="5">
        <v>1</v>
      </c>
      <c r="D269" s="5">
        <v>1</v>
      </c>
      <c r="E269" s="5">
        <v>418</v>
      </c>
      <c r="F269" s="6">
        <v>47.336541094660021</v>
      </c>
      <c r="G269" s="7">
        <v>5.21142578125</v>
      </c>
      <c r="H269" s="7">
        <v>66.889210753681596</v>
      </c>
      <c r="I269" s="3" t="s">
        <v>243</v>
      </c>
      <c r="J269" s="2" t="s">
        <v>274</v>
      </c>
      <c r="K269" s="2">
        <v>2</v>
      </c>
    </row>
    <row r="270" spans="1:11" s="2" customFormat="1" ht="15.75" hidden="1" customHeight="1" x14ac:dyDescent="0.2">
      <c r="A270" s="3" t="s">
        <v>67</v>
      </c>
      <c r="B270" s="4">
        <v>5.39</v>
      </c>
      <c r="C270" s="5">
        <v>1</v>
      </c>
      <c r="D270" s="5">
        <v>1</v>
      </c>
      <c r="E270" s="5">
        <v>241</v>
      </c>
      <c r="F270" s="6">
        <v>26.283151614659999</v>
      </c>
      <c r="G270" s="7">
        <v>5.24951171875</v>
      </c>
      <c r="H270" s="7">
        <v>65.459999999999994</v>
      </c>
      <c r="I270" s="3" t="s">
        <v>68</v>
      </c>
      <c r="J270" s="2" t="s">
        <v>274</v>
      </c>
      <c r="K270" s="2">
        <v>4</v>
      </c>
    </row>
    <row r="271" spans="1:11" s="2" customFormat="1" ht="15.75" hidden="1" customHeight="1" x14ac:dyDescent="0.2">
      <c r="A271" s="3" t="s">
        <v>293</v>
      </c>
      <c r="B271" s="4">
        <v>0.72</v>
      </c>
      <c r="C271" s="5">
        <v>1</v>
      </c>
      <c r="D271" s="5">
        <v>1</v>
      </c>
      <c r="E271" s="5">
        <v>1388</v>
      </c>
      <c r="F271" s="6">
        <v>141.63170798466052</v>
      </c>
      <c r="G271" s="7">
        <v>4.99560546875</v>
      </c>
      <c r="H271" s="7">
        <v>62.3</v>
      </c>
      <c r="I271" s="3" t="s">
        <v>294</v>
      </c>
      <c r="J271" s="2" t="s">
        <v>274</v>
      </c>
      <c r="K271" s="2">
        <v>4</v>
      </c>
    </row>
    <row r="272" spans="1:11" s="2" customFormat="1" ht="15.75" hidden="1" customHeight="1" x14ac:dyDescent="0.2">
      <c r="A272" s="3" t="s">
        <v>295</v>
      </c>
      <c r="B272" s="4">
        <v>1.7</v>
      </c>
      <c r="C272" s="5">
        <v>1</v>
      </c>
      <c r="D272" s="5">
        <v>1</v>
      </c>
      <c r="E272" s="5">
        <v>1235</v>
      </c>
      <c r="F272" s="6">
        <v>142.60723949466029</v>
      </c>
      <c r="G272" s="7">
        <v>5.14794921875</v>
      </c>
      <c r="H272" s="7">
        <v>57.58</v>
      </c>
      <c r="I272" s="3" t="s">
        <v>296</v>
      </c>
      <c r="J272" s="2" t="s">
        <v>274</v>
      </c>
      <c r="K272" s="2">
        <v>1</v>
      </c>
    </row>
    <row r="273" spans="1:11" s="2" customFormat="1" ht="15.75" hidden="1" customHeight="1" x14ac:dyDescent="0.2">
      <c r="A273" s="3" t="s">
        <v>240</v>
      </c>
      <c r="B273" s="4">
        <v>2.64</v>
      </c>
      <c r="C273" s="5">
        <v>1</v>
      </c>
      <c r="D273" s="5">
        <v>1</v>
      </c>
      <c r="E273" s="5">
        <v>493</v>
      </c>
      <c r="F273" s="6">
        <v>54.604236164660115</v>
      </c>
      <c r="G273" s="7">
        <v>5.07177734375</v>
      </c>
      <c r="H273" s="7">
        <v>56.97</v>
      </c>
      <c r="I273" s="3" t="s">
        <v>241</v>
      </c>
      <c r="J273" s="2" t="s">
        <v>274</v>
      </c>
      <c r="K273" s="2">
        <v>2</v>
      </c>
    </row>
    <row r="274" spans="1:11" s="2" customFormat="1" ht="15.75" hidden="1" customHeight="1" x14ac:dyDescent="0.2">
      <c r="A274" s="3" t="s">
        <v>102</v>
      </c>
      <c r="B274" s="4">
        <v>2.37</v>
      </c>
      <c r="C274" s="5">
        <v>1</v>
      </c>
      <c r="D274" s="5">
        <v>1</v>
      </c>
      <c r="E274" s="5">
        <v>803</v>
      </c>
      <c r="F274" s="6">
        <v>92.41134842466009</v>
      </c>
      <c r="G274" s="7">
        <v>4.84326171875</v>
      </c>
      <c r="H274" s="7">
        <v>43.386210841592131</v>
      </c>
      <c r="I274" s="3" t="s">
        <v>103</v>
      </c>
      <c r="J274" s="2" t="s">
        <v>274</v>
      </c>
      <c r="K274" s="2">
        <v>7</v>
      </c>
    </row>
    <row r="275" spans="1:11" s="2" customFormat="1" ht="15.75" hidden="1" customHeight="1" x14ac:dyDescent="0.2">
      <c r="A275" s="3" t="s">
        <v>297</v>
      </c>
      <c r="B275" s="4">
        <v>2.4300000000000002</v>
      </c>
      <c r="C275" s="5">
        <v>1</v>
      </c>
      <c r="D275" s="5">
        <v>1</v>
      </c>
      <c r="E275" s="5">
        <v>494</v>
      </c>
      <c r="F275" s="6">
        <v>56.033027724660037</v>
      </c>
      <c r="G275" s="7">
        <v>5.30029296875</v>
      </c>
      <c r="H275" s="7">
        <v>36.97</v>
      </c>
      <c r="I275" s="3" t="s">
        <v>298</v>
      </c>
      <c r="J275" s="2" t="s">
        <v>274</v>
      </c>
      <c r="K275" s="2">
        <v>1</v>
      </c>
    </row>
    <row r="276" spans="1:11" s="2" customFormat="1" ht="15.75" hidden="1" customHeight="1" x14ac:dyDescent="0.2">
      <c r="A276" s="3" t="s">
        <v>106</v>
      </c>
      <c r="B276" s="4">
        <v>10.58</v>
      </c>
      <c r="C276" s="5">
        <v>1</v>
      </c>
      <c r="D276" s="5">
        <v>1</v>
      </c>
      <c r="E276" s="5">
        <v>104</v>
      </c>
      <c r="F276" s="6">
        <v>11.654761224660001</v>
      </c>
      <c r="G276" s="7">
        <v>5.23681640625</v>
      </c>
      <c r="H276" s="7">
        <v>36.03</v>
      </c>
      <c r="I276" s="3" t="s">
        <v>107</v>
      </c>
      <c r="J276" s="2" t="s">
        <v>274</v>
      </c>
      <c r="K276" s="2">
        <v>4</v>
      </c>
    </row>
    <row r="277" spans="1:11" s="2" customFormat="1" ht="15.75" hidden="1" customHeight="1" x14ac:dyDescent="0.2">
      <c r="A277" s="3" t="s">
        <v>224</v>
      </c>
      <c r="B277" s="4">
        <v>1.38</v>
      </c>
      <c r="C277" s="5">
        <v>1</v>
      </c>
      <c r="D277" s="5">
        <v>1</v>
      </c>
      <c r="E277" s="5">
        <v>654</v>
      </c>
      <c r="F277" s="6">
        <v>72.288439874660085</v>
      </c>
      <c r="G277" s="7">
        <v>5.16064453125</v>
      </c>
      <c r="H277" s="7">
        <v>35.651503866987468</v>
      </c>
      <c r="I277" s="3" t="s">
        <v>225</v>
      </c>
      <c r="J277" s="2" t="s">
        <v>274</v>
      </c>
      <c r="K277" s="2">
        <v>3</v>
      </c>
    </row>
    <row r="278" spans="1:11" s="2" customFormat="1" ht="15.75" hidden="1" customHeight="1" x14ac:dyDescent="0.2">
      <c r="A278" s="3" t="s">
        <v>299</v>
      </c>
      <c r="B278" s="4">
        <v>5.68</v>
      </c>
      <c r="C278" s="5">
        <v>1</v>
      </c>
      <c r="D278" s="5">
        <v>1</v>
      </c>
      <c r="E278" s="5">
        <v>440</v>
      </c>
      <c r="F278" s="6">
        <v>48.091264374659978</v>
      </c>
      <c r="G278" s="7">
        <v>5.08447265625</v>
      </c>
      <c r="H278" s="7">
        <v>30.89</v>
      </c>
      <c r="I278" s="3" t="s">
        <v>300</v>
      </c>
      <c r="J278" s="2" t="s">
        <v>274</v>
      </c>
      <c r="K278" s="2">
        <v>2</v>
      </c>
    </row>
    <row r="279" spans="1:11" s="2" customFormat="1" ht="15.75" hidden="1" customHeight="1" x14ac:dyDescent="0.2">
      <c r="A279" s="3" t="s">
        <v>272</v>
      </c>
      <c r="B279" s="4">
        <v>1.23</v>
      </c>
      <c r="C279" s="5">
        <v>1</v>
      </c>
      <c r="D279" s="5">
        <v>1</v>
      </c>
      <c r="E279" s="5">
        <v>489</v>
      </c>
      <c r="F279" s="6">
        <v>54.828250654660053</v>
      </c>
      <c r="G279" s="7">
        <v>5.16064453125</v>
      </c>
      <c r="H279" s="7">
        <v>30.8</v>
      </c>
      <c r="I279" s="3" t="s">
        <v>273</v>
      </c>
      <c r="J279" s="2" t="s">
        <v>274</v>
      </c>
      <c r="K279" s="2">
        <v>2</v>
      </c>
    </row>
    <row r="280" spans="1:11" s="2" customFormat="1" ht="15.75" hidden="1" customHeight="1" x14ac:dyDescent="0.2">
      <c r="A280" s="3" t="s">
        <v>301</v>
      </c>
      <c r="B280" s="4">
        <v>1.43</v>
      </c>
      <c r="C280" s="5">
        <v>1</v>
      </c>
      <c r="D280" s="5">
        <v>1</v>
      </c>
      <c r="E280" s="5">
        <v>631</v>
      </c>
      <c r="F280" s="6">
        <v>71.595695504660114</v>
      </c>
      <c r="G280" s="7">
        <v>5.32568359375</v>
      </c>
      <c r="H280" s="7">
        <v>30.38</v>
      </c>
      <c r="I280" s="3" t="s">
        <v>302</v>
      </c>
      <c r="J280" s="2" t="s">
        <v>274</v>
      </c>
      <c r="K280" s="2">
        <v>1</v>
      </c>
    </row>
    <row r="281" spans="1:11" s="2" customFormat="1" ht="15.75" hidden="1" customHeight="1" x14ac:dyDescent="0.2">
      <c r="A281" s="3" t="s">
        <v>185</v>
      </c>
      <c r="B281" s="4">
        <v>1.79</v>
      </c>
      <c r="C281" s="5">
        <v>1</v>
      </c>
      <c r="D281" s="5">
        <v>1</v>
      </c>
      <c r="E281" s="5">
        <v>840</v>
      </c>
      <c r="F281" s="6">
        <v>94.271244614660134</v>
      </c>
      <c r="G281" s="7">
        <v>5.18603515625</v>
      </c>
      <c r="H281" s="7">
        <v>25.7</v>
      </c>
      <c r="I281" s="3" t="s">
        <v>186</v>
      </c>
      <c r="J281" s="2" t="s">
        <v>274</v>
      </c>
      <c r="K281" s="2">
        <v>3</v>
      </c>
    </row>
    <row r="282" spans="1:11" s="2" customFormat="1" ht="15.75" hidden="1" customHeight="1" x14ac:dyDescent="0.2">
      <c r="A282" s="3" t="s">
        <v>303</v>
      </c>
      <c r="B282" s="4">
        <v>1.04</v>
      </c>
      <c r="C282" s="5">
        <v>1</v>
      </c>
      <c r="D282" s="5">
        <v>1</v>
      </c>
      <c r="E282" s="5">
        <v>672</v>
      </c>
      <c r="F282" s="6">
        <v>74.438155154660038</v>
      </c>
      <c r="G282" s="7">
        <v>5.12255859375</v>
      </c>
      <c r="H282" s="7">
        <v>25.03</v>
      </c>
      <c r="I282" s="3" t="s">
        <v>304</v>
      </c>
      <c r="J282" s="2" t="s">
        <v>274</v>
      </c>
      <c r="K282" s="2">
        <v>1</v>
      </c>
    </row>
    <row r="283" spans="1:11" s="2" customFormat="1" ht="15.75" hidden="1" customHeight="1" collapsed="1" x14ac:dyDescent="0.2">
      <c r="A283" s="3" t="s">
        <v>169</v>
      </c>
      <c r="B283" s="4">
        <v>23.89</v>
      </c>
      <c r="C283" s="5">
        <v>13</v>
      </c>
      <c r="D283" s="5">
        <v>10</v>
      </c>
      <c r="E283" s="5">
        <v>473</v>
      </c>
      <c r="F283" s="6">
        <v>51.236204914660014</v>
      </c>
      <c r="G283" s="7">
        <v>5.04638671875</v>
      </c>
      <c r="H283" s="7">
        <v>448.36708240989782</v>
      </c>
      <c r="I283" s="3" t="s">
        <v>170</v>
      </c>
      <c r="J283" s="2" t="s">
        <v>211</v>
      </c>
      <c r="K283" s="2">
        <v>3</v>
      </c>
    </row>
    <row r="284" spans="1:11" s="2" customFormat="1" ht="15.75" hidden="1" customHeight="1" collapsed="1" x14ac:dyDescent="0.2">
      <c r="A284" s="3" t="s">
        <v>169</v>
      </c>
      <c r="B284" s="4">
        <v>17.760000000000002</v>
      </c>
      <c r="C284" s="5">
        <v>8</v>
      </c>
      <c r="D284" s="5">
        <v>8</v>
      </c>
      <c r="E284" s="5">
        <v>473</v>
      </c>
      <c r="F284" s="6">
        <v>51.236204914660014</v>
      </c>
      <c r="G284" s="7">
        <v>5.04638671875</v>
      </c>
      <c r="H284" s="7">
        <v>333.30632653662207</v>
      </c>
      <c r="I284" s="3" t="s">
        <v>170</v>
      </c>
      <c r="J284" s="2" t="s">
        <v>334</v>
      </c>
      <c r="K284" s="2">
        <v>3</v>
      </c>
    </row>
    <row r="285" spans="1:11" s="2" customFormat="1" ht="15.75" hidden="1" customHeight="1" x14ac:dyDescent="0.2">
      <c r="A285" s="3" t="s">
        <v>214</v>
      </c>
      <c r="B285" s="4">
        <v>19</v>
      </c>
      <c r="C285" s="5">
        <v>9</v>
      </c>
      <c r="D285" s="5">
        <v>9</v>
      </c>
      <c r="E285" s="5">
        <v>400</v>
      </c>
      <c r="F285" s="6">
        <v>44.079124154659972</v>
      </c>
      <c r="G285" s="7">
        <v>5.13525390625</v>
      </c>
      <c r="H285" s="7">
        <v>330.25856316423443</v>
      </c>
      <c r="I285" s="3" t="s">
        <v>215</v>
      </c>
      <c r="J285" s="2" t="s">
        <v>211</v>
      </c>
      <c r="K285" s="2">
        <v>1</v>
      </c>
    </row>
    <row r="286" spans="1:11" s="2" customFormat="1" ht="15.75" hidden="1" customHeight="1" x14ac:dyDescent="0.2">
      <c r="A286" s="3" t="s">
        <v>171</v>
      </c>
      <c r="B286" s="4">
        <v>13.64</v>
      </c>
      <c r="C286" s="5">
        <v>4</v>
      </c>
      <c r="D286" s="5">
        <v>4</v>
      </c>
      <c r="E286" s="5">
        <v>623</v>
      </c>
      <c r="F286" s="6">
        <v>62.026817614659983</v>
      </c>
      <c r="G286" s="7">
        <v>5.23681640625</v>
      </c>
      <c r="H286" s="7">
        <v>155.88618315470325</v>
      </c>
      <c r="I286" s="3" t="s">
        <v>172</v>
      </c>
      <c r="J286" s="2" t="s">
        <v>162</v>
      </c>
      <c r="K286" s="2">
        <v>10</v>
      </c>
    </row>
    <row r="287" spans="1:11" s="2" customFormat="1" ht="15.75" hidden="1" customHeight="1" x14ac:dyDescent="0.2">
      <c r="A287" s="3" t="s">
        <v>171</v>
      </c>
      <c r="B287" s="4">
        <v>26.97</v>
      </c>
      <c r="C287" s="5">
        <v>10</v>
      </c>
      <c r="D287" s="5">
        <v>10</v>
      </c>
      <c r="E287" s="5">
        <v>623</v>
      </c>
      <c r="F287" s="6">
        <v>62.026817614659983</v>
      </c>
      <c r="G287" s="7">
        <v>5.23681640625</v>
      </c>
      <c r="H287" s="7">
        <v>554.54545067781964</v>
      </c>
      <c r="I287" s="3" t="s">
        <v>172</v>
      </c>
      <c r="J287" s="2" t="s">
        <v>211</v>
      </c>
      <c r="K287" s="2">
        <v>10</v>
      </c>
    </row>
    <row r="288" spans="1:11" s="2" customFormat="1" ht="15.75" hidden="1" customHeight="1" x14ac:dyDescent="0.2">
      <c r="A288" s="3" t="s">
        <v>171</v>
      </c>
      <c r="B288" s="4">
        <v>15.89</v>
      </c>
      <c r="C288" s="5">
        <v>5</v>
      </c>
      <c r="D288" s="5">
        <v>5</v>
      </c>
      <c r="E288" s="5">
        <v>623</v>
      </c>
      <c r="F288" s="6">
        <v>62.026817614659983</v>
      </c>
      <c r="G288" s="7">
        <v>5.23681640625</v>
      </c>
      <c r="H288" s="7">
        <v>221.98434118316996</v>
      </c>
      <c r="I288" s="3" t="s">
        <v>172</v>
      </c>
      <c r="J288" s="2" t="s">
        <v>274</v>
      </c>
      <c r="K288" s="2">
        <v>10</v>
      </c>
    </row>
    <row r="289" spans="1:11" s="2" customFormat="1" ht="15.75" hidden="1" customHeight="1" x14ac:dyDescent="0.2">
      <c r="A289" s="3" t="s">
        <v>171</v>
      </c>
      <c r="B289" s="4">
        <v>13.8</v>
      </c>
      <c r="C289" s="5">
        <v>4</v>
      </c>
      <c r="D289" s="5">
        <v>4</v>
      </c>
      <c r="E289" s="5">
        <v>623</v>
      </c>
      <c r="F289" s="6">
        <v>62.026817614659983</v>
      </c>
      <c r="G289" s="7">
        <v>5.23681640625</v>
      </c>
      <c r="H289" s="7">
        <v>265.38093858245628</v>
      </c>
      <c r="I289" s="3" t="s">
        <v>172</v>
      </c>
      <c r="J289" s="2" t="s">
        <v>305</v>
      </c>
      <c r="K289" s="2">
        <v>10</v>
      </c>
    </row>
    <row r="290" spans="1:11" s="2" customFormat="1" ht="15.75" hidden="1" customHeight="1" x14ac:dyDescent="0.2">
      <c r="A290" s="3" t="s">
        <v>171</v>
      </c>
      <c r="B290" s="4">
        <v>10.11</v>
      </c>
      <c r="C290" s="5">
        <v>3</v>
      </c>
      <c r="D290" s="5">
        <v>3</v>
      </c>
      <c r="E290" s="5">
        <v>623</v>
      </c>
      <c r="F290" s="6">
        <v>62.026817614659983</v>
      </c>
      <c r="G290" s="7">
        <v>5.23681640625</v>
      </c>
      <c r="H290" s="7">
        <v>131.12093858245632</v>
      </c>
      <c r="I290" s="3" t="s">
        <v>172</v>
      </c>
      <c r="J290" s="2" t="s">
        <v>327</v>
      </c>
      <c r="K290" s="2">
        <v>10</v>
      </c>
    </row>
    <row r="291" spans="1:11" s="2" customFormat="1" ht="15.75" hidden="1" customHeight="1" x14ac:dyDescent="0.2">
      <c r="A291" s="3" t="s">
        <v>171</v>
      </c>
      <c r="B291" s="4">
        <v>12.36</v>
      </c>
      <c r="C291" s="5">
        <v>3</v>
      </c>
      <c r="D291" s="5">
        <v>3</v>
      </c>
      <c r="E291" s="5">
        <v>623</v>
      </c>
      <c r="F291" s="6">
        <v>62.026817614659983</v>
      </c>
      <c r="G291" s="7">
        <v>5.23681640625</v>
      </c>
      <c r="H291" s="7">
        <v>110.95127145516091</v>
      </c>
      <c r="I291" s="3" t="s">
        <v>172</v>
      </c>
      <c r="J291" s="2" t="s">
        <v>335</v>
      </c>
      <c r="K291" s="2">
        <v>10</v>
      </c>
    </row>
    <row r="292" spans="1:11" s="2" customFormat="1" ht="15.75" hidden="1" customHeight="1" x14ac:dyDescent="0.2">
      <c r="A292" s="3" t="s">
        <v>171</v>
      </c>
      <c r="B292" s="4">
        <v>52.17</v>
      </c>
      <c r="C292" s="5">
        <v>34</v>
      </c>
      <c r="D292" s="5">
        <v>27</v>
      </c>
      <c r="E292" s="5">
        <v>623</v>
      </c>
      <c r="F292" s="6">
        <v>62.026817614659983</v>
      </c>
      <c r="G292" s="7">
        <v>5.23681640625</v>
      </c>
      <c r="H292" s="7">
        <v>1562.269973961168</v>
      </c>
      <c r="I292" s="3" t="s">
        <v>172</v>
      </c>
      <c r="J292" s="2" t="s">
        <v>334</v>
      </c>
      <c r="K292" s="2">
        <v>10</v>
      </c>
    </row>
    <row r="293" spans="1:11" s="2" customFormat="1" ht="15.75" hidden="1" customHeight="1" x14ac:dyDescent="0.2">
      <c r="A293" s="3" t="s">
        <v>201</v>
      </c>
      <c r="B293" s="4">
        <v>28.8</v>
      </c>
      <c r="C293" s="5">
        <v>5</v>
      </c>
      <c r="D293" s="5">
        <v>4</v>
      </c>
      <c r="E293" s="5">
        <v>184</v>
      </c>
      <c r="F293" s="6">
        <v>20.764248794659991</v>
      </c>
      <c r="G293" s="7">
        <v>5.31298828125</v>
      </c>
      <c r="H293" s="7">
        <v>162.79172557314229</v>
      </c>
      <c r="I293" s="3" t="s">
        <v>202</v>
      </c>
      <c r="J293" s="2" t="s">
        <v>211</v>
      </c>
      <c r="K293" s="2">
        <v>3</v>
      </c>
    </row>
    <row r="294" spans="1:11" s="2" customFormat="1" ht="15.75" hidden="1" customHeight="1" x14ac:dyDescent="0.2">
      <c r="A294" s="3" t="s">
        <v>95</v>
      </c>
      <c r="B294" s="4">
        <v>10.72</v>
      </c>
      <c r="C294" s="5">
        <v>43</v>
      </c>
      <c r="D294" s="5">
        <v>38</v>
      </c>
      <c r="E294" s="5">
        <v>4655</v>
      </c>
      <c r="F294" s="6">
        <v>521.61561934466954</v>
      </c>
      <c r="G294" s="7">
        <v>5.08447265625</v>
      </c>
      <c r="H294" s="7">
        <v>1522.2281310044013</v>
      </c>
      <c r="I294" s="3" t="s">
        <v>96</v>
      </c>
      <c r="J294" s="2" t="s">
        <v>211</v>
      </c>
      <c r="K294" s="2">
        <v>8</v>
      </c>
    </row>
    <row r="295" spans="1:11" s="2" customFormat="1" ht="15.75" hidden="1" customHeight="1" x14ac:dyDescent="0.2">
      <c r="A295" s="3" t="s">
        <v>95</v>
      </c>
      <c r="B295" s="4">
        <v>8.7200000000000006</v>
      </c>
      <c r="C295" s="5">
        <v>33</v>
      </c>
      <c r="D295" s="5">
        <v>30</v>
      </c>
      <c r="E295" s="5">
        <v>4655</v>
      </c>
      <c r="F295" s="6">
        <v>521.61561934466954</v>
      </c>
      <c r="G295" s="7">
        <v>5.08447265625</v>
      </c>
      <c r="H295" s="7">
        <v>1066.7733742918097</v>
      </c>
      <c r="I295" s="3" t="s">
        <v>96</v>
      </c>
      <c r="J295" s="2" t="s">
        <v>274</v>
      </c>
      <c r="K295" s="2">
        <v>8</v>
      </c>
    </row>
    <row r="296" spans="1:11" s="2" customFormat="1" ht="15.75" hidden="1" customHeight="1" x14ac:dyDescent="0.2">
      <c r="A296" s="3" t="s">
        <v>95</v>
      </c>
      <c r="B296" s="4">
        <v>1.85</v>
      </c>
      <c r="C296" s="5">
        <v>6</v>
      </c>
      <c r="D296" s="5">
        <v>6</v>
      </c>
      <c r="E296" s="5">
        <v>4655</v>
      </c>
      <c r="F296" s="6">
        <v>521.61561934466954</v>
      </c>
      <c r="G296" s="7">
        <v>5.08447265625</v>
      </c>
      <c r="H296" s="7">
        <v>201.22927814162779</v>
      </c>
      <c r="I296" s="3" t="s">
        <v>96</v>
      </c>
      <c r="J296" s="2" t="s">
        <v>305</v>
      </c>
      <c r="K296" s="2">
        <v>8</v>
      </c>
    </row>
    <row r="297" spans="1:11" s="2" customFormat="1" ht="15.75" hidden="1" customHeight="1" x14ac:dyDescent="0.2">
      <c r="A297" s="3" t="s">
        <v>95</v>
      </c>
      <c r="B297" s="4">
        <v>1.29</v>
      </c>
      <c r="C297" s="5">
        <v>4</v>
      </c>
      <c r="D297" s="5">
        <v>4</v>
      </c>
      <c r="E297" s="5">
        <v>4655</v>
      </c>
      <c r="F297" s="6">
        <v>521.61561934466954</v>
      </c>
      <c r="G297" s="7">
        <v>5.08447265625</v>
      </c>
      <c r="H297" s="7">
        <v>165.30985711804311</v>
      </c>
      <c r="I297" s="3" t="s">
        <v>96</v>
      </c>
      <c r="J297" s="2" t="s">
        <v>318</v>
      </c>
      <c r="K297" s="2">
        <v>8</v>
      </c>
    </row>
    <row r="298" spans="1:11" s="2" customFormat="1" ht="15.75" hidden="1" customHeight="1" x14ac:dyDescent="0.2">
      <c r="A298" s="3" t="s">
        <v>95</v>
      </c>
      <c r="B298" s="4">
        <v>0.82</v>
      </c>
      <c r="C298" s="5">
        <v>2</v>
      </c>
      <c r="D298" s="5">
        <v>2</v>
      </c>
      <c r="E298" s="5">
        <v>4655</v>
      </c>
      <c r="F298" s="6">
        <v>521.61561934466954</v>
      </c>
      <c r="G298" s="7">
        <v>5.08447265625</v>
      </c>
      <c r="H298" s="7">
        <v>110.57429004827796</v>
      </c>
      <c r="I298" s="3" t="s">
        <v>96</v>
      </c>
      <c r="J298" s="2" t="s">
        <v>162</v>
      </c>
      <c r="K298" s="2">
        <v>8</v>
      </c>
    </row>
    <row r="299" spans="1:11" s="2" customFormat="1" ht="15.75" hidden="1" customHeight="1" x14ac:dyDescent="0.2">
      <c r="A299" s="3" t="s">
        <v>95</v>
      </c>
      <c r="B299" s="4">
        <v>0.99</v>
      </c>
      <c r="C299" s="5">
        <v>4</v>
      </c>
      <c r="D299" s="5">
        <v>4</v>
      </c>
      <c r="E299" s="5">
        <v>4655</v>
      </c>
      <c r="F299" s="6">
        <v>521.61561934466954</v>
      </c>
      <c r="G299" s="7">
        <v>5.08447265625</v>
      </c>
      <c r="H299" s="7">
        <v>155.43149644721194</v>
      </c>
      <c r="I299" s="3" t="s">
        <v>96</v>
      </c>
      <c r="J299" s="2" t="s">
        <v>327</v>
      </c>
      <c r="K299" s="2">
        <v>8</v>
      </c>
    </row>
    <row r="300" spans="1:11" s="2" customFormat="1" ht="15.75" hidden="1" customHeight="1" x14ac:dyDescent="0.2">
      <c r="A300" s="3" t="s">
        <v>308</v>
      </c>
      <c r="B300" s="4">
        <v>5.83</v>
      </c>
      <c r="C300" s="5">
        <v>1</v>
      </c>
      <c r="D300" s="5">
        <v>1</v>
      </c>
      <c r="E300" s="5">
        <v>240</v>
      </c>
      <c r="F300" s="6">
        <v>27.389693004660007</v>
      </c>
      <c r="G300" s="7">
        <v>5.08447265625</v>
      </c>
      <c r="H300" s="7">
        <v>91.0328079630535</v>
      </c>
      <c r="I300" s="3" t="s">
        <v>309</v>
      </c>
      <c r="J300" s="2" t="s">
        <v>305</v>
      </c>
      <c r="K300" s="2">
        <v>2</v>
      </c>
    </row>
    <row r="301" spans="1:11" s="2" customFormat="1" ht="15.75" hidden="1" customHeight="1" x14ac:dyDescent="0.2">
      <c r="A301" s="3" t="s">
        <v>218</v>
      </c>
      <c r="B301" s="4">
        <v>17.52</v>
      </c>
      <c r="C301" s="5">
        <v>5</v>
      </c>
      <c r="D301" s="5">
        <v>5</v>
      </c>
      <c r="E301" s="5">
        <v>314</v>
      </c>
      <c r="F301" s="6">
        <v>33.75438117465999</v>
      </c>
      <c r="G301" s="7">
        <v>5.13525390625</v>
      </c>
      <c r="H301" s="7">
        <v>139.00344763249572</v>
      </c>
      <c r="I301" s="3" t="s">
        <v>219</v>
      </c>
      <c r="J301" s="2" t="s">
        <v>211</v>
      </c>
      <c r="K301" s="2">
        <v>1</v>
      </c>
    </row>
    <row r="302" spans="1:11" s="2" customFormat="1" ht="15.75" hidden="1" customHeight="1" x14ac:dyDescent="0.2">
      <c r="A302" s="3" t="s">
        <v>43</v>
      </c>
      <c r="B302" s="4">
        <v>5.77</v>
      </c>
      <c r="C302" s="5">
        <v>5</v>
      </c>
      <c r="D302" s="5">
        <v>4</v>
      </c>
      <c r="E302" s="5">
        <v>1247</v>
      </c>
      <c r="F302" s="6">
        <v>136.29071747466031</v>
      </c>
      <c r="G302" s="7">
        <v>5.28759765625</v>
      </c>
      <c r="H302" s="7">
        <v>197.07235703649664</v>
      </c>
      <c r="I302" s="3" t="s">
        <v>44</v>
      </c>
      <c r="J302" s="2" t="s">
        <v>162</v>
      </c>
      <c r="K302" s="2">
        <v>8</v>
      </c>
    </row>
    <row r="303" spans="1:11" s="2" customFormat="1" ht="15.75" hidden="1" customHeight="1" x14ac:dyDescent="0.2">
      <c r="A303" s="3" t="s">
        <v>293</v>
      </c>
      <c r="B303" s="4">
        <v>0.72</v>
      </c>
      <c r="C303" s="5">
        <v>1</v>
      </c>
      <c r="D303" s="5">
        <v>1</v>
      </c>
      <c r="E303" s="5">
        <v>1388</v>
      </c>
      <c r="F303" s="6">
        <v>141.63170798466052</v>
      </c>
      <c r="G303" s="7">
        <v>4.99560546875</v>
      </c>
      <c r="H303" s="7">
        <v>71.16</v>
      </c>
      <c r="I303" s="3" t="s">
        <v>294</v>
      </c>
      <c r="J303" s="2" t="s">
        <v>305</v>
      </c>
      <c r="K303" s="2">
        <v>4</v>
      </c>
    </row>
    <row r="304" spans="1:11" s="2" customFormat="1" ht="15.75" hidden="1" customHeight="1" x14ac:dyDescent="0.2">
      <c r="A304" s="3" t="s">
        <v>102</v>
      </c>
      <c r="B304" s="4">
        <v>1.99</v>
      </c>
      <c r="C304" s="5">
        <v>2</v>
      </c>
      <c r="D304" s="5">
        <v>1</v>
      </c>
      <c r="E304" s="5">
        <v>803</v>
      </c>
      <c r="F304" s="6">
        <v>92.41134842466009</v>
      </c>
      <c r="G304" s="7">
        <v>4.84326171875</v>
      </c>
      <c r="H304" s="7">
        <v>68.34</v>
      </c>
      <c r="I304" s="3" t="s">
        <v>103</v>
      </c>
      <c r="J304" s="2" t="s">
        <v>305</v>
      </c>
      <c r="K304" s="2">
        <v>7</v>
      </c>
    </row>
    <row r="305" spans="1:11" s="2" customFormat="1" ht="15.75" hidden="1" customHeight="1" x14ac:dyDescent="0.2">
      <c r="A305" s="3" t="s">
        <v>43</v>
      </c>
      <c r="B305" s="4">
        <v>6.74</v>
      </c>
      <c r="C305" s="5">
        <v>5</v>
      </c>
      <c r="D305" s="5">
        <v>4</v>
      </c>
      <c r="E305" s="5">
        <v>1247</v>
      </c>
      <c r="F305" s="6">
        <v>136.29071747466031</v>
      </c>
      <c r="G305" s="7">
        <v>5.28759765625</v>
      </c>
      <c r="H305" s="7">
        <v>161.31749354193454</v>
      </c>
      <c r="I305" s="3" t="s">
        <v>44</v>
      </c>
      <c r="J305" s="2" t="s">
        <v>211</v>
      </c>
      <c r="K305" s="2">
        <v>8</v>
      </c>
    </row>
    <row r="306" spans="1:11" s="2" customFormat="1" ht="15.75" hidden="1" customHeight="1" x14ac:dyDescent="0.2">
      <c r="A306" s="3" t="s">
        <v>299</v>
      </c>
      <c r="B306" s="4">
        <v>3.18</v>
      </c>
      <c r="C306" s="5">
        <v>1</v>
      </c>
      <c r="D306" s="5">
        <v>1</v>
      </c>
      <c r="E306" s="5">
        <v>440</v>
      </c>
      <c r="F306" s="6">
        <v>48.091264374659978</v>
      </c>
      <c r="G306" s="7">
        <v>5.08447265625</v>
      </c>
      <c r="H306" s="7">
        <v>66.5</v>
      </c>
      <c r="I306" s="3" t="s">
        <v>300</v>
      </c>
      <c r="J306" s="2" t="s">
        <v>305</v>
      </c>
      <c r="K306" s="2">
        <v>2</v>
      </c>
    </row>
    <row r="307" spans="1:11" s="2" customFormat="1" ht="15.75" hidden="1" customHeight="1" x14ac:dyDescent="0.2">
      <c r="A307" s="3" t="s">
        <v>17</v>
      </c>
      <c r="B307" s="4">
        <v>8.06</v>
      </c>
      <c r="C307" s="5">
        <v>1</v>
      </c>
      <c r="D307" s="5">
        <v>1</v>
      </c>
      <c r="E307" s="5">
        <v>211</v>
      </c>
      <c r="F307" s="6">
        <v>23.339536084659994</v>
      </c>
      <c r="G307" s="7">
        <v>5.00830078125</v>
      </c>
      <c r="H307" s="7">
        <v>53.680000000000007</v>
      </c>
      <c r="I307" s="3" t="s">
        <v>18</v>
      </c>
      <c r="J307" s="2" t="s">
        <v>305</v>
      </c>
      <c r="K307" s="2">
        <v>5</v>
      </c>
    </row>
    <row r="308" spans="1:11" s="2" customFormat="1" ht="15.75" hidden="1" customHeight="1" x14ac:dyDescent="0.2">
      <c r="A308" s="3" t="s">
        <v>312</v>
      </c>
      <c r="B308" s="4">
        <v>2.08</v>
      </c>
      <c r="C308" s="5">
        <v>1</v>
      </c>
      <c r="D308" s="5">
        <v>1</v>
      </c>
      <c r="E308" s="5">
        <v>770</v>
      </c>
      <c r="F308" s="6">
        <v>86.888058774660081</v>
      </c>
      <c r="G308" s="7">
        <v>4.81787109375</v>
      </c>
      <c r="H308" s="7">
        <v>51.68</v>
      </c>
      <c r="I308" s="3" t="s">
        <v>313</v>
      </c>
      <c r="J308" s="2" t="s">
        <v>305</v>
      </c>
      <c r="K308" s="2">
        <v>1</v>
      </c>
    </row>
    <row r="309" spans="1:11" s="2" customFormat="1" ht="15.75" hidden="1" customHeight="1" x14ac:dyDescent="0.2">
      <c r="A309" s="3" t="s">
        <v>270</v>
      </c>
      <c r="B309" s="4">
        <v>3.07</v>
      </c>
      <c r="C309" s="5">
        <v>1</v>
      </c>
      <c r="D309" s="5">
        <v>1</v>
      </c>
      <c r="E309" s="5">
        <v>911</v>
      </c>
      <c r="F309" s="6">
        <v>101.72741707465991</v>
      </c>
      <c r="G309" s="7">
        <v>5.18603515625</v>
      </c>
      <c r="H309" s="7">
        <v>46.06</v>
      </c>
      <c r="I309" s="3" t="s">
        <v>271</v>
      </c>
      <c r="J309" s="2" t="s">
        <v>305</v>
      </c>
      <c r="K309" s="2">
        <v>4</v>
      </c>
    </row>
    <row r="310" spans="1:11" s="2" customFormat="1" ht="15.75" hidden="1" customHeight="1" x14ac:dyDescent="0.2">
      <c r="A310" s="3" t="s">
        <v>236</v>
      </c>
      <c r="B310" s="4">
        <v>1.03</v>
      </c>
      <c r="C310" s="5">
        <v>1</v>
      </c>
      <c r="D310" s="5">
        <v>1</v>
      </c>
      <c r="E310" s="5">
        <v>1170</v>
      </c>
      <c r="F310" s="6">
        <v>129.29956108465998</v>
      </c>
      <c r="G310" s="7">
        <v>4.94482421875</v>
      </c>
      <c r="H310" s="7">
        <v>41.27</v>
      </c>
      <c r="I310" s="3" t="s">
        <v>237</v>
      </c>
      <c r="J310" s="2" t="s">
        <v>305</v>
      </c>
      <c r="K310" s="2">
        <v>6</v>
      </c>
    </row>
    <row r="311" spans="1:11" s="2" customFormat="1" ht="15.75" hidden="1" customHeight="1" x14ac:dyDescent="0.2">
      <c r="A311" s="3" t="s">
        <v>209</v>
      </c>
      <c r="B311" s="4">
        <v>7.35</v>
      </c>
      <c r="C311" s="5">
        <v>1</v>
      </c>
      <c r="D311" s="5">
        <v>1</v>
      </c>
      <c r="E311" s="5">
        <v>204</v>
      </c>
      <c r="F311" s="6">
        <v>23.192706404659983</v>
      </c>
      <c r="G311" s="7">
        <v>5.10986328125</v>
      </c>
      <c r="H311" s="7">
        <v>39.28</v>
      </c>
      <c r="I311" s="3" t="s">
        <v>210</v>
      </c>
      <c r="J311" s="2" t="s">
        <v>305</v>
      </c>
      <c r="K311" s="2">
        <v>8</v>
      </c>
    </row>
    <row r="312" spans="1:11" s="2" customFormat="1" ht="15.75" hidden="1" customHeight="1" x14ac:dyDescent="0.2">
      <c r="A312" s="3" t="s">
        <v>148</v>
      </c>
      <c r="B312" s="4">
        <v>1.42</v>
      </c>
      <c r="C312" s="5">
        <v>1</v>
      </c>
      <c r="D312" s="5">
        <v>1</v>
      </c>
      <c r="E312" s="5">
        <v>845</v>
      </c>
      <c r="F312" s="6">
        <v>88.168677124660306</v>
      </c>
      <c r="G312" s="7">
        <v>4.93212890625</v>
      </c>
      <c r="H312" s="7">
        <v>39.049999999999997</v>
      </c>
      <c r="I312" s="3" t="s">
        <v>149</v>
      </c>
      <c r="J312" s="2" t="s">
        <v>305</v>
      </c>
      <c r="K312" s="2">
        <v>2</v>
      </c>
    </row>
    <row r="313" spans="1:11" s="2" customFormat="1" ht="15.75" hidden="1" customHeight="1" x14ac:dyDescent="0.2">
      <c r="A313" s="3" t="s">
        <v>314</v>
      </c>
      <c r="B313" s="4">
        <v>7.83</v>
      </c>
      <c r="C313" s="5">
        <v>1</v>
      </c>
      <c r="D313" s="5">
        <v>1</v>
      </c>
      <c r="E313" s="5">
        <v>115</v>
      </c>
      <c r="F313" s="6">
        <v>12.567304444660005</v>
      </c>
      <c r="G313" s="7">
        <v>4.95751953125</v>
      </c>
      <c r="H313" s="7">
        <v>35.71</v>
      </c>
      <c r="I313" s="3" t="s">
        <v>315</v>
      </c>
      <c r="J313" s="2" t="s">
        <v>305</v>
      </c>
      <c r="K313" s="2">
        <v>7</v>
      </c>
    </row>
    <row r="314" spans="1:11" s="2" customFormat="1" ht="15.75" hidden="1" customHeight="1" x14ac:dyDescent="0.2">
      <c r="A314" s="3" t="s">
        <v>91</v>
      </c>
      <c r="B314" s="4">
        <v>3.15</v>
      </c>
      <c r="C314" s="5">
        <v>1</v>
      </c>
      <c r="D314" s="5">
        <v>1</v>
      </c>
      <c r="E314" s="5">
        <v>508</v>
      </c>
      <c r="F314" s="6">
        <v>57.080676014660014</v>
      </c>
      <c r="G314" s="7">
        <v>4.86865234375</v>
      </c>
      <c r="H314" s="7">
        <v>35.549999999999997</v>
      </c>
      <c r="I314" s="3" t="s">
        <v>92</v>
      </c>
      <c r="J314" s="2" t="s">
        <v>305</v>
      </c>
      <c r="K314" s="2">
        <v>6</v>
      </c>
    </row>
    <row r="315" spans="1:11" s="2" customFormat="1" ht="15.75" hidden="1" customHeight="1" x14ac:dyDescent="0.2">
      <c r="A315" s="3" t="s">
        <v>128</v>
      </c>
      <c r="B315" s="4">
        <v>3.15</v>
      </c>
      <c r="C315" s="5">
        <v>1</v>
      </c>
      <c r="D315" s="5">
        <v>1</v>
      </c>
      <c r="E315" s="5">
        <v>476</v>
      </c>
      <c r="F315" s="6">
        <v>53.117128894660055</v>
      </c>
      <c r="G315" s="7">
        <v>5.13525390625</v>
      </c>
      <c r="H315" s="7">
        <v>32.619999999999997</v>
      </c>
      <c r="I315" s="3" t="s">
        <v>129</v>
      </c>
      <c r="J315" s="2" t="s">
        <v>305</v>
      </c>
      <c r="K315" s="2">
        <v>6</v>
      </c>
    </row>
    <row r="316" spans="1:11" s="2" customFormat="1" ht="15.75" hidden="1" customHeight="1" x14ac:dyDescent="0.2">
      <c r="A316" s="3" t="s">
        <v>264</v>
      </c>
      <c r="B316" s="4">
        <v>1.3</v>
      </c>
      <c r="C316" s="5">
        <v>1</v>
      </c>
      <c r="D316" s="5">
        <v>1</v>
      </c>
      <c r="E316" s="5">
        <v>999</v>
      </c>
      <c r="F316" s="6">
        <v>111.2662155246601</v>
      </c>
      <c r="G316" s="7">
        <v>5.22412109375</v>
      </c>
      <c r="H316" s="7">
        <v>31.58</v>
      </c>
      <c r="I316" s="3" t="s">
        <v>265</v>
      </c>
      <c r="J316" s="2" t="s">
        <v>305</v>
      </c>
      <c r="K316" s="2">
        <v>3</v>
      </c>
    </row>
    <row r="317" spans="1:11" s="2" customFormat="1" ht="15.75" hidden="1" customHeight="1" x14ac:dyDescent="0.2">
      <c r="A317" s="3" t="s">
        <v>191</v>
      </c>
      <c r="B317" s="4">
        <v>3.49</v>
      </c>
      <c r="C317" s="5">
        <v>1</v>
      </c>
      <c r="D317" s="5">
        <v>1</v>
      </c>
      <c r="E317" s="5">
        <v>430</v>
      </c>
      <c r="F317" s="6">
        <v>48.177568244660016</v>
      </c>
      <c r="G317" s="7">
        <v>5.04638671875</v>
      </c>
      <c r="H317" s="7">
        <v>26.68</v>
      </c>
      <c r="I317" s="3" t="s">
        <v>192</v>
      </c>
      <c r="J317" s="2" t="s">
        <v>305</v>
      </c>
      <c r="K317" s="2">
        <v>2</v>
      </c>
    </row>
    <row r="318" spans="1:11" s="2" customFormat="1" ht="15.75" hidden="1" customHeight="1" x14ac:dyDescent="0.2">
      <c r="A318" s="3" t="s">
        <v>316</v>
      </c>
      <c r="B318" s="4">
        <v>7.55</v>
      </c>
      <c r="C318" s="5">
        <v>1</v>
      </c>
      <c r="D318" s="5">
        <v>1</v>
      </c>
      <c r="E318" s="5">
        <v>106</v>
      </c>
      <c r="F318" s="6">
        <v>11.298426834659999</v>
      </c>
      <c r="G318" s="7">
        <v>5.23681640625</v>
      </c>
      <c r="H318" s="7">
        <v>24.65</v>
      </c>
      <c r="I318" s="3" t="s">
        <v>317</v>
      </c>
      <c r="J318" s="2" t="s">
        <v>305</v>
      </c>
      <c r="K318" s="2">
        <v>1</v>
      </c>
    </row>
    <row r="319" spans="1:11" s="2" customFormat="1" ht="15.75" hidden="1" customHeight="1" x14ac:dyDescent="0.2">
      <c r="A319" s="3" t="s">
        <v>43</v>
      </c>
      <c r="B319" s="4">
        <v>5.69</v>
      </c>
      <c r="C319" s="5">
        <v>4</v>
      </c>
      <c r="D319" s="5">
        <v>4</v>
      </c>
      <c r="E319" s="5">
        <v>1247</v>
      </c>
      <c r="F319" s="6">
        <v>136.29071747466031</v>
      </c>
      <c r="G319" s="7">
        <v>5.28759765625</v>
      </c>
      <c r="H319" s="7">
        <v>80.300465040272485</v>
      </c>
      <c r="I319" s="3" t="s">
        <v>44</v>
      </c>
      <c r="J319" s="2" t="s">
        <v>274</v>
      </c>
      <c r="K319" s="2">
        <v>8</v>
      </c>
    </row>
    <row r="320" spans="1:11" s="2" customFormat="1" ht="15.75" hidden="1" customHeight="1" x14ac:dyDescent="0.2">
      <c r="A320" s="3" t="s">
        <v>43</v>
      </c>
      <c r="B320" s="4">
        <v>6.74</v>
      </c>
      <c r="C320" s="5">
        <v>4</v>
      </c>
      <c r="D320" s="5">
        <v>4</v>
      </c>
      <c r="E320" s="5">
        <v>1247</v>
      </c>
      <c r="F320" s="6">
        <v>136.29071747466031</v>
      </c>
      <c r="G320" s="7">
        <v>5.28759765625</v>
      </c>
      <c r="H320" s="7">
        <v>90.714295186686826</v>
      </c>
      <c r="I320" s="3" t="s">
        <v>44</v>
      </c>
      <c r="J320" s="2" t="s">
        <v>305</v>
      </c>
      <c r="K320" s="2">
        <v>8</v>
      </c>
    </row>
    <row r="321" spans="1:11" s="2" customFormat="1" ht="15.75" hidden="1" customHeight="1" x14ac:dyDescent="0.2">
      <c r="A321" s="3" t="s">
        <v>43</v>
      </c>
      <c r="B321" s="4">
        <v>2.89</v>
      </c>
      <c r="C321" s="5">
        <v>3</v>
      </c>
      <c r="D321" s="5">
        <v>3</v>
      </c>
      <c r="E321" s="5">
        <v>1247</v>
      </c>
      <c r="F321" s="6">
        <v>136.29071747466031</v>
      </c>
      <c r="G321" s="7">
        <v>5.28759765625</v>
      </c>
      <c r="H321" s="7">
        <v>82.357291474743647</v>
      </c>
      <c r="I321" s="3" t="s">
        <v>44</v>
      </c>
      <c r="J321" s="2" t="s">
        <v>12</v>
      </c>
      <c r="K321" s="2">
        <v>8</v>
      </c>
    </row>
    <row r="322" spans="1:11" s="2" customFormat="1" ht="15.75" hidden="1" customHeight="1" x14ac:dyDescent="0.2">
      <c r="A322" s="3" t="s">
        <v>43</v>
      </c>
      <c r="B322" s="4">
        <v>2.73</v>
      </c>
      <c r="C322" s="5">
        <v>4</v>
      </c>
      <c r="D322" s="5">
        <v>2</v>
      </c>
      <c r="E322" s="5">
        <v>1247</v>
      </c>
      <c r="F322" s="6">
        <v>136.29071747466031</v>
      </c>
      <c r="G322" s="7">
        <v>5.28759765625</v>
      </c>
      <c r="H322" s="7">
        <v>117.95864227229201</v>
      </c>
      <c r="I322" s="3" t="s">
        <v>44</v>
      </c>
      <c r="J322" s="2" t="s">
        <v>101</v>
      </c>
      <c r="K322" s="2">
        <v>8</v>
      </c>
    </row>
    <row r="323" spans="1:11" s="2" customFormat="1" ht="15.75" hidden="1" customHeight="1" x14ac:dyDescent="0.2">
      <c r="A323" s="3" t="s">
        <v>43</v>
      </c>
      <c r="B323" s="4">
        <v>3.45</v>
      </c>
      <c r="C323" s="5">
        <v>2</v>
      </c>
      <c r="D323" s="5">
        <v>2</v>
      </c>
      <c r="E323" s="5">
        <v>1247</v>
      </c>
      <c r="F323" s="6">
        <v>136.29071747466031</v>
      </c>
      <c r="G323" s="7">
        <v>5.28759765625</v>
      </c>
      <c r="H323" s="7">
        <v>66.5918353656308</v>
      </c>
      <c r="I323" s="3" t="s">
        <v>44</v>
      </c>
      <c r="J323" s="2" t="s">
        <v>327</v>
      </c>
      <c r="K323" s="2">
        <v>8</v>
      </c>
    </row>
    <row r="324" spans="1:11" s="2" customFormat="1" ht="15.75" hidden="1" customHeight="1" x14ac:dyDescent="0.2">
      <c r="A324" s="3" t="s">
        <v>97</v>
      </c>
      <c r="B324" s="4">
        <v>3.24</v>
      </c>
      <c r="C324" s="5">
        <v>3</v>
      </c>
      <c r="D324" s="5">
        <v>2</v>
      </c>
      <c r="E324" s="5">
        <v>524</v>
      </c>
      <c r="F324" s="6">
        <v>58.073852254660004</v>
      </c>
      <c r="G324" s="7">
        <v>5.17333984375</v>
      </c>
      <c r="H324" s="7">
        <v>73.070911642387244</v>
      </c>
      <c r="I324" s="3" t="s">
        <v>98</v>
      </c>
      <c r="J324" s="2" t="s">
        <v>101</v>
      </c>
      <c r="K324" s="2">
        <v>4</v>
      </c>
    </row>
    <row r="325" spans="1:11" s="2" customFormat="1" ht="15.75" hidden="1" customHeight="1" x14ac:dyDescent="0.2">
      <c r="A325" s="3" t="s">
        <v>97</v>
      </c>
      <c r="B325" s="4">
        <v>5.34</v>
      </c>
      <c r="C325" s="5">
        <v>2</v>
      </c>
      <c r="D325" s="5">
        <v>2</v>
      </c>
      <c r="E325" s="5">
        <v>524</v>
      </c>
      <c r="F325" s="6">
        <v>58.073852254660004</v>
      </c>
      <c r="G325" s="7">
        <v>5.17333984375</v>
      </c>
      <c r="H325" s="7">
        <v>72.880380257049453</v>
      </c>
      <c r="I325" s="3" t="s">
        <v>98</v>
      </c>
      <c r="J325" s="2" t="s">
        <v>211</v>
      </c>
      <c r="K325" s="2">
        <v>4</v>
      </c>
    </row>
    <row r="326" spans="1:11" s="2" customFormat="1" ht="15.75" hidden="1" customHeight="1" x14ac:dyDescent="0.2">
      <c r="A326" s="3" t="s">
        <v>91</v>
      </c>
      <c r="B326" s="4">
        <v>32.480000000000004</v>
      </c>
      <c r="C326" s="5">
        <v>12</v>
      </c>
      <c r="D326" s="5">
        <v>12</v>
      </c>
      <c r="E326" s="5">
        <v>508</v>
      </c>
      <c r="F326" s="6">
        <v>57.080676014660014</v>
      </c>
      <c r="G326" s="7">
        <v>4.86865234375</v>
      </c>
      <c r="H326" s="7">
        <v>324.60085763733468</v>
      </c>
      <c r="I326" s="3" t="s">
        <v>92</v>
      </c>
      <c r="J326" s="2" t="s">
        <v>211</v>
      </c>
      <c r="K326" s="2">
        <v>6</v>
      </c>
    </row>
    <row r="327" spans="1:11" s="2" customFormat="1" ht="15.75" hidden="1" customHeight="1" x14ac:dyDescent="0.2">
      <c r="A327" s="3" t="s">
        <v>91</v>
      </c>
      <c r="B327" s="4">
        <v>6.3</v>
      </c>
      <c r="C327" s="5">
        <v>3</v>
      </c>
      <c r="D327" s="5">
        <v>3</v>
      </c>
      <c r="E327" s="5">
        <v>508</v>
      </c>
      <c r="F327" s="6">
        <v>57.080676014660014</v>
      </c>
      <c r="G327" s="7">
        <v>4.86865234375</v>
      </c>
      <c r="H327" s="7">
        <v>106.76369208416368</v>
      </c>
      <c r="I327" s="3" t="s">
        <v>92</v>
      </c>
      <c r="J327" s="2" t="s">
        <v>274</v>
      </c>
      <c r="K327" s="2">
        <v>6</v>
      </c>
    </row>
    <row r="328" spans="1:11" s="2" customFormat="1" ht="15.75" hidden="1" customHeight="1" x14ac:dyDescent="0.2">
      <c r="A328" s="3" t="s">
        <v>99</v>
      </c>
      <c r="B328" s="4">
        <v>4.96</v>
      </c>
      <c r="C328" s="5">
        <v>4</v>
      </c>
      <c r="D328" s="5">
        <v>4</v>
      </c>
      <c r="E328" s="5">
        <v>928</v>
      </c>
      <c r="F328" s="6">
        <v>103.07000656465988</v>
      </c>
      <c r="G328" s="7">
        <v>4.77978515625</v>
      </c>
      <c r="H328" s="7">
        <v>108.33714354136038</v>
      </c>
      <c r="I328" s="3" t="s">
        <v>100</v>
      </c>
      <c r="J328" s="2" t="s">
        <v>274</v>
      </c>
      <c r="K328" s="2">
        <v>2</v>
      </c>
    </row>
    <row r="329" spans="1:11" s="2" customFormat="1" ht="15.75" hidden="1" customHeight="1" x14ac:dyDescent="0.2">
      <c r="A329" s="3" t="s">
        <v>106</v>
      </c>
      <c r="B329" s="4">
        <v>48.08</v>
      </c>
      <c r="C329" s="5">
        <v>4</v>
      </c>
      <c r="D329" s="5">
        <v>4</v>
      </c>
      <c r="E329" s="5">
        <v>104</v>
      </c>
      <c r="F329" s="6">
        <v>11.654761224660001</v>
      </c>
      <c r="G329" s="7">
        <v>5.23681640625</v>
      </c>
      <c r="H329" s="7">
        <v>211.63923204713097</v>
      </c>
      <c r="I329" s="3" t="s">
        <v>107</v>
      </c>
      <c r="J329" s="2" t="s">
        <v>211</v>
      </c>
      <c r="K329" s="2">
        <v>4</v>
      </c>
    </row>
    <row r="330" spans="1:11" s="2" customFormat="1" ht="15.75" hidden="1" customHeight="1" x14ac:dyDescent="0.2">
      <c r="A330" s="3" t="s">
        <v>106</v>
      </c>
      <c r="B330" s="4">
        <v>39.42</v>
      </c>
      <c r="C330" s="5">
        <v>3</v>
      </c>
      <c r="D330" s="5">
        <v>3</v>
      </c>
      <c r="E330" s="5">
        <v>104</v>
      </c>
      <c r="F330" s="6">
        <v>11.654761224660001</v>
      </c>
      <c r="G330" s="7">
        <v>5.23681640625</v>
      </c>
      <c r="H330" s="7">
        <v>186.38886956045039</v>
      </c>
      <c r="I330" s="3" t="s">
        <v>107</v>
      </c>
      <c r="J330" s="2" t="s">
        <v>101</v>
      </c>
      <c r="K330" s="2">
        <v>4</v>
      </c>
    </row>
    <row r="331" spans="1:11" s="2" customFormat="1" ht="15.75" hidden="1" customHeight="1" x14ac:dyDescent="0.2">
      <c r="A331" s="3" t="s">
        <v>87</v>
      </c>
      <c r="B331" s="4">
        <v>26.53</v>
      </c>
      <c r="C331" s="5">
        <v>2</v>
      </c>
      <c r="D331" s="5">
        <v>2</v>
      </c>
      <c r="E331" s="5">
        <v>98</v>
      </c>
      <c r="F331" s="6">
        <v>11.109355774659999</v>
      </c>
      <c r="G331" s="7">
        <v>4.77978515625</v>
      </c>
      <c r="H331" s="7">
        <v>145.22337293955752</v>
      </c>
      <c r="I331" s="3" t="s">
        <v>88</v>
      </c>
      <c r="J331" s="2" t="s">
        <v>101</v>
      </c>
      <c r="K331" s="2">
        <v>3</v>
      </c>
    </row>
    <row r="332" spans="1:11" s="2" customFormat="1" ht="15.75" hidden="1" customHeight="1" x14ac:dyDescent="0.2">
      <c r="A332" s="3" t="s">
        <v>37</v>
      </c>
      <c r="B332" s="4">
        <v>17.89</v>
      </c>
      <c r="C332" s="5">
        <v>2</v>
      </c>
      <c r="D332" s="5">
        <v>2</v>
      </c>
      <c r="E332" s="5">
        <v>95</v>
      </c>
      <c r="F332" s="6">
        <v>10.393222994660004</v>
      </c>
      <c r="G332" s="7">
        <v>4.88134765625</v>
      </c>
      <c r="H332" s="7">
        <v>121.27332079966966</v>
      </c>
      <c r="I332" s="3" t="s">
        <v>38</v>
      </c>
      <c r="J332" s="2" t="s">
        <v>101</v>
      </c>
      <c r="K332" s="2">
        <v>3</v>
      </c>
    </row>
    <row r="333" spans="1:11" s="2" customFormat="1" ht="15.75" hidden="1" customHeight="1" x14ac:dyDescent="0.2">
      <c r="A333" s="3" t="s">
        <v>37</v>
      </c>
      <c r="B333" s="4">
        <v>17.89</v>
      </c>
      <c r="C333" s="5">
        <v>2</v>
      </c>
      <c r="D333" s="5">
        <v>2</v>
      </c>
      <c r="E333" s="5">
        <v>95</v>
      </c>
      <c r="F333" s="6">
        <v>10.393222994660004</v>
      </c>
      <c r="G333" s="7">
        <v>4.88134765625</v>
      </c>
      <c r="H333" s="7">
        <v>117.98258126592545</v>
      </c>
      <c r="I333" s="3" t="s">
        <v>38</v>
      </c>
      <c r="J333" s="2" t="s">
        <v>162</v>
      </c>
      <c r="K333" s="2">
        <v>3</v>
      </c>
    </row>
    <row r="334" spans="1:11" s="2" customFormat="1" ht="15.75" hidden="1" customHeight="1" x14ac:dyDescent="0.2">
      <c r="A334" s="3" t="s">
        <v>171</v>
      </c>
      <c r="B334" s="4">
        <v>2.57</v>
      </c>
      <c r="C334" s="5">
        <v>1</v>
      </c>
      <c r="D334" s="5">
        <v>1</v>
      </c>
      <c r="E334" s="5">
        <v>623</v>
      </c>
      <c r="F334" s="6">
        <v>62.026817614659983</v>
      </c>
      <c r="G334" s="7">
        <v>5.23681640625</v>
      </c>
      <c r="H334" s="7">
        <v>81.849999999999994</v>
      </c>
      <c r="I334" s="3" t="s">
        <v>172</v>
      </c>
      <c r="J334" s="2" t="s">
        <v>318</v>
      </c>
      <c r="K334" s="2">
        <v>10</v>
      </c>
    </row>
    <row r="335" spans="1:11" s="2" customFormat="1" ht="15.75" hidden="1" customHeight="1" x14ac:dyDescent="0.2">
      <c r="A335" s="3" t="s">
        <v>128</v>
      </c>
      <c r="B335" s="4">
        <v>3.15</v>
      </c>
      <c r="C335" s="5">
        <v>1</v>
      </c>
      <c r="D335" s="5">
        <v>1</v>
      </c>
      <c r="E335" s="5">
        <v>476</v>
      </c>
      <c r="F335" s="6">
        <v>53.117128894660055</v>
      </c>
      <c r="G335" s="7">
        <v>5.13525390625</v>
      </c>
      <c r="H335" s="7">
        <v>81.75</v>
      </c>
      <c r="I335" s="3" t="s">
        <v>129</v>
      </c>
      <c r="J335" s="2" t="s">
        <v>318</v>
      </c>
      <c r="K335" s="2">
        <v>6</v>
      </c>
    </row>
    <row r="336" spans="1:11" s="2" customFormat="1" ht="15.75" hidden="1" customHeight="1" x14ac:dyDescent="0.2">
      <c r="A336" s="3" t="s">
        <v>59</v>
      </c>
      <c r="B336" s="4">
        <v>6.25</v>
      </c>
      <c r="C336" s="5">
        <v>1</v>
      </c>
      <c r="D336" s="5">
        <v>1</v>
      </c>
      <c r="E336" s="5">
        <v>224</v>
      </c>
      <c r="F336" s="6">
        <v>24.934574304659996</v>
      </c>
      <c r="G336" s="7">
        <v>4.81787109375</v>
      </c>
      <c r="H336" s="7">
        <v>77.47</v>
      </c>
      <c r="I336" s="3" t="s">
        <v>60</v>
      </c>
      <c r="J336" s="2" t="s">
        <v>318</v>
      </c>
      <c r="K336" s="2">
        <v>7</v>
      </c>
    </row>
    <row r="337" spans="1:11" s="2" customFormat="1" ht="15.75" hidden="1" customHeight="1" x14ac:dyDescent="0.2">
      <c r="A337" s="3" t="s">
        <v>19</v>
      </c>
      <c r="B337" s="4">
        <v>1.22</v>
      </c>
      <c r="C337" s="5">
        <v>5</v>
      </c>
      <c r="D337" s="5">
        <v>5</v>
      </c>
      <c r="E337" s="5">
        <v>4981</v>
      </c>
      <c r="F337" s="6">
        <v>542.35053849466578</v>
      </c>
      <c r="G337" s="7">
        <v>4.94482421875</v>
      </c>
      <c r="H337" s="7">
        <v>181.02991101059663</v>
      </c>
      <c r="I337" s="3" t="s">
        <v>20</v>
      </c>
      <c r="J337" s="2" t="s">
        <v>12</v>
      </c>
      <c r="K337" s="2">
        <v>2</v>
      </c>
    </row>
    <row r="338" spans="1:11" s="2" customFormat="1" ht="15.75" hidden="1" customHeight="1" x14ac:dyDescent="0.2">
      <c r="A338" s="3" t="s">
        <v>19</v>
      </c>
      <c r="B338" s="4">
        <v>2.4500000000000002</v>
      </c>
      <c r="C338" s="5">
        <v>9</v>
      </c>
      <c r="D338" s="5">
        <v>9</v>
      </c>
      <c r="E338" s="5">
        <v>4981</v>
      </c>
      <c r="F338" s="6">
        <v>542.35053849466578</v>
      </c>
      <c r="G338" s="7">
        <v>4.94482421875</v>
      </c>
      <c r="H338" s="7">
        <v>367.49717413225352</v>
      </c>
      <c r="I338" s="3" t="s">
        <v>20</v>
      </c>
      <c r="J338" s="2" t="s">
        <v>101</v>
      </c>
      <c r="K338" s="2">
        <v>2</v>
      </c>
    </row>
    <row r="339" spans="1:11" s="2" customFormat="1" ht="15.75" hidden="1" customHeight="1" x14ac:dyDescent="0.2">
      <c r="A339" s="3" t="s">
        <v>209</v>
      </c>
      <c r="B339" s="4">
        <v>7.35</v>
      </c>
      <c r="C339" s="5">
        <v>1</v>
      </c>
      <c r="D339" s="5">
        <v>1</v>
      </c>
      <c r="E339" s="5">
        <v>204</v>
      </c>
      <c r="F339" s="6">
        <v>23.192706404659983</v>
      </c>
      <c r="G339" s="7">
        <v>5.10986328125</v>
      </c>
      <c r="H339" s="7">
        <v>71.64</v>
      </c>
      <c r="I339" s="3" t="s">
        <v>210</v>
      </c>
      <c r="J339" s="2" t="s">
        <v>318</v>
      </c>
      <c r="K339" s="2">
        <v>8</v>
      </c>
    </row>
    <row r="340" spans="1:11" s="2" customFormat="1" ht="15.75" hidden="1" customHeight="1" x14ac:dyDescent="0.2">
      <c r="A340" s="3" t="s">
        <v>27</v>
      </c>
      <c r="B340" s="4">
        <v>4.5</v>
      </c>
      <c r="C340" s="5">
        <v>4</v>
      </c>
      <c r="D340" s="5">
        <v>4</v>
      </c>
      <c r="E340" s="5">
        <v>934</v>
      </c>
      <c r="F340" s="6">
        <v>101.01550587466021</v>
      </c>
      <c r="G340" s="7">
        <v>5.21142578125</v>
      </c>
      <c r="H340" s="7">
        <v>108.76119219101093</v>
      </c>
      <c r="I340" s="3" t="s">
        <v>28</v>
      </c>
      <c r="J340" s="2" t="s">
        <v>12</v>
      </c>
      <c r="K340" s="2">
        <v>2</v>
      </c>
    </row>
    <row r="341" spans="1:11" s="2" customFormat="1" ht="15.75" hidden="1" customHeight="1" x14ac:dyDescent="0.2">
      <c r="A341" s="3" t="s">
        <v>43</v>
      </c>
      <c r="B341" s="4">
        <v>1.68</v>
      </c>
      <c r="C341" s="5">
        <v>1</v>
      </c>
      <c r="D341" s="5">
        <v>1</v>
      </c>
      <c r="E341" s="5">
        <v>1247</v>
      </c>
      <c r="F341" s="6">
        <v>136.29071747466031</v>
      </c>
      <c r="G341" s="7">
        <v>5.28759765625</v>
      </c>
      <c r="H341" s="7">
        <v>35.955100316258751</v>
      </c>
      <c r="I341" s="3" t="s">
        <v>44</v>
      </c>
      <c r="J341" s="2" t="s">
        <v>318</v>
      </c>
      <c r="K341" s="2">
        <v>8</v>
      </c>
    </row>
    <row r="342" spans="1:11" s="2" customFormat="1" ht="15.75" hidden="1" customHeight="1" x14ac:dyDescent="0.2">
      <c r="A342" s="3" t="s">
        <v>256</v>
      </c>
      <c r="B342" s="4">
        <v>3.15</v>
      </c>
      <c r="C342" s="5">
        <v>1</v>
      </c>
      <c r="D342" s="5">
        <v>1</v>
      </c>
      <c r="E342" s="5">
        <v>444</v>
      </c>
      <c r="F342" s="6">
        <v>49.553903114660073</v>
      </c>
      <c r="G342" s="7">
        <v>4.88134765625</v>
      </c>
      <c r="H342" s="7">
        <v>35.369999999999997</v>
      </c>
      <c r="I342" s="3" t="s">
        <v>257</v>
      </c>
      <c r="J342" s="2" t="s">
        <v>318</v>
      </c>
      <c r="K342" s="2">
        <v>2</v>
      </c>
    </row>
    <row r="343" spans="1:11" s="2" customFormat="1" ht="15.75" hidden="1" customHeight="1" x14ac:dyDescent="0.2">
      <c r="A343" s="3" t="s">
        <v>314</v>
      </c>
      <c r="B343" s="4">
        <v>7.83</v>
      </c>
      <c r="C343" s="5">
        <v>1</v>
      </c>
      <c r="D343" s="5">
        <v>1</v>
      </c>
      <c r="E343" s="5">
        <v>115</v>
      </c>
      <c r="F343" s="6">
        <v>12.567304444660005</v>
      </c>
      <c r="G343" s="7">
        <v>4.95751953125</v>
      </c>
      <c r="H343" s="7">
        <v>32.85</v>
      </c>
      <c r="I343" s="3" t="s">
        <v>315</v>
      </c>
      <c r="J343" s="2" t="s">
        <v>318</v>
      </c>
      <c r="K343" s="2">
        <v>7</v>
      </c>
    </row>
    <row r="344" spans="1:11" s="2" customFormat="1" ht="15.75" hidden="1" customHeight="1" collapsed="1" x14ac:dyDescent="0.2">
      <c r="A344" s="3" t="s">
        <v>27</v>
      </c>
      <c r="B344" s="4">
        <v>3.21</v>
      </c>
      <c r="C344" s="5">
        <v>3</v>
      </c>
      <c r="D344" s="5">
        <v>3</v>
      </c>
      <c r="E344" s="5">
        <v>934</v>
      </c>
      <c r="F344" s="6">
        <v>101.01550587466021</v>
      </c>
      <c r="G344" s="7">
        <v>5.21142578125</v>
      </c>
      <c r="H344" s="7">
        <v>102.85849404257362</v>
      </c>
      <c r="I344" s="3" t="s">
        <v>28</v>
      </c>
      <c r="J344" s="2" t="s">
        <v>101</v>
      </c>
      <c r="K344" s="2">
        <v>2</v>
      </c>
    </row>
    <row r="345" spans="1:11" s="2" customFormat="1" ht="15.75" hidden="1" customHeight="1" x14ac:dyDescent="0.2">
      <c r="A345" s="3" t="s">
        <v>108</v>
      </c>
      <c r="B345" s="4">
        <v>5.93</v>
      </c>
      <c r="C345" s="5">
        <v>5</v>
      </c>
      <c r="D345" s="5">
        <v>4</v>
      </c>
      <c r="E345" s="5">
        <v>944</v>
      </c>
      <c r="F345" s="6">
        <v>101.85784628466013</v>
      </c>
      <c r="G345" s="7">
        <v>5.03369140625</v>
      </c>
      <c r="H345" s="7">
        <v>141.81940397433129</v>
      </c>
      <c r="I345" s="3" t="s">
        <v>109</v>
      </c>
      <c r="J345" s="2" t="s">
        <v>101</v>
      </c>
      <c r="K345" s="2">
        <v>1</v>
      </c>
    </row>
    <row r="346" spans="1:11" s="2" customFormat="1" ht="15.75" hidden="1" customHeight="1" x14ac:dyDescent="0.2">
      <c r="A346" s="3" t="s">
        <v>21</v>
      </c>
      <c r="B346" s="4">
        <v>6.89</v>
      </c>
      <c r="C346" s="5">
        <v>5</v>
      </c>
      <c r="D346" s="5">
        <v>5</v>
      </c>
      <c r="E346" s="5">
        <v>1060</v>
      </c>
      <c r="F346" s="6">
        <v>114.67319536466016</v>
      </c>
      <c r="G346" s="7">
        <v>5.03369140625</v>
      </c>
      <c r="H346" s="7">
        <v>180.87187300688598</v>
      </c>
      <c r="I346" s="3" t="s">
        <v>22</v>
      </c>
      <c r="J346" s="2" t="s">
        <v>12</v>
      </c>
      <c r="K346" s="2">
        <v>2</v>
      </c>
    </row>
    <row r="347" spans="1:11" s="2" customFormat="1" ht="15.75" hidden="1" customHeight="1" x14ac:dyDescent="0.2">
      <c r="A347" s="3" t="s">
        <v>21</v>
      </c>
      <c r="B347" s="4">
        <v>3.21</v>
      </c>
      <c r="C347" s="5">
        <v>3</v>
      </c>
      <c r="D347" s="5">
        <v>3</v>
      </c>
      <c r="E347" s="5">
        <v>1060</v>
      </c>
      <c r="F347" s="6">
        <v>114.67319536466016</v>
      </c>
      <c r="G347" s="7">
        <v>5.03369140625</v>
      </c>
      <c r="H347" s="7">
        <v>156.53929675658691</v>
      </c>
      <c r="I347" s="3" t="s">
        <v>22</v>
      </c>
      <c r="J347" s="2" t="s">
        <v>101</v>
      </c>
      <c r="K347" s="2">
        <v>2</v>
      </c>
    </row>
    <row r="348" spans="1:11" s="2" customFormat="1" ht="15.75" hidden="1" customHeight="1" x14ac:dyDescent="0.2">
      <c r="A348" s="3" t="s">
        <v>104</v>
      </c>
      <c r="B348" s="4">
        <v>7.6</v>
      </c>
      <c r="C348" s="5">
        <v>7</v>
      </c>
      <c r="D348" s="5">
        <v>7</v>
      </c>
      <c r="E348" s="5">
        <v>1184</v>
      </c>
      <c r="F348" s="6">
        <v>128.91494662465996</v>
      </c>
      <c r="G348" s="7">
        <v>5.28759765625</v>
      </c>
      <c r="H348" s="7">
        <v>214.0691982531018</v>
      </c>
      <c r="I348" s="3" t="s">
        <v>105</v>
      </c>
      <c r="J348" s="2" t="s">
        <v>101</v>
      </c>
      <c r="K348" s="2">
        <v>1</v>
      </c>
    </row>
    <row r="349" spans="1:11" s="2" customFormat="1" ht="15.75" hidden="1" customHeight="1" x14ac:dyDescent="0.2">
      <c r="A349" s="3" t="s">
        <v>73</v>
      </c>
      <c r="B349" s="4">
        <v>10.74</v>
      </c>
      <c r="C349" s="5">
        <v>4</v>
      </c>
      <c r="D349" s="5">
        <v>3</v>
      </c>
      <c r="E349" s="5">
        <v>447</v>
      </c>
      <c r="F349" s="6">
        <v>50.550144934660018</v>
      </c>
      <c r="G349" s="7">
        <v>5.13525390625</v>
      </c>
      <c r="H349" s="7">
        <v>199.19994500348116</v>
      </c>
      <c r="I349" s="3" t="s">
        <v>74</v>
      </c>
      <c r="J349" s="2" t="s">
        <v>211</v>
      </c>
      <c r="K349" s="2">
        <v>2</v>
      </c>
    </row>
    <row r="350" spans="1:11" s="2" customFormat="1" ht="15.75" hidden="1" customHeight="1" x14ac:dyDescent="0.2">
      <c r="A350" s="3" t="s">
        <v>57</v>
      </c>
      <c r="B350" s="4">
        <v>10.5</v>
      </c>
      <c r="C350" s="5">
        <v>2</v>
      </c>
      <c r="D350" s="5">
        <v>2</v>
      </c>
      <c r="E350" s="5">
        <v>219</v>
      </c>
      <c r="F350" s="6">
        <v>24.742111654659983</v>
      </c>
      <c r="G350" s="7">
        <v>5.02099609375</v>
      </c>
      <c r="H350" s="7">
        <v>67.721864543547781</v>
      </c>
      <c r="I350" s="3" t="s">
        <v>58</v>
      </c>
      <c r="J350" s="2" t="s">
        <v>12</v>
      </c>
      <c r="K350" s="2">
        <v>1</v>
      </c>
    </row>
    <row r="351" spans="1:11" s="2" customFormat="1" ht="15.75" hidden="1" customHeight="1" x14ac:dyDescent="0.2">
      <c r="A351" s="3" t="s">
        <v>51</v>
      </c>
      <c r="B351" s="4">
        <v>10.050000000000001</v>
      </c>
      <c r="C351" s="5">
        <v>2</v>
      </c>
      <c r="D351" s="5">
        <v>2</v>
      </c>
      <c r="E351" s="5">
        <v>219</v>
      </c>
      <c r="F351" s="6">
        <v>24.251811874659982</v>
      </c>
      <c r="G351" s="7">
        <v>4.93212890625</v>
      </c>
      <c r="H351" s="7">
        <v>73.116780342973769</v>
      </c>
      <c r="I351" s="3" t="s">
        <v>52</v>
      </c>
      <c r="J351" s="2" t="s">
        <v>12</v>
      </c>
      <c r="K351" s="2">
        <v>1</v>
      </c>
    </row>
    <row r="352" spans="1:11" s="2" customFormat="1" ht="15.75" hidden="1" customHeight="1" x14ac:dyDescent="0.2">
      <c r="A352" s="3" t="s">
        <v>209</v>
      </c>
      <c r="B352" s="4">
        <v>10.78</v>
      </c>
      <c r="C352" s="5">
        <v>2</v>
      </c>
      <c r="D352" s="5">
        <v>2</v>
      </c>
      <c r="E352" s="5">
        <v>204</v>
      </c>
      <c r="F352" s="6">
        <v>23.192706404659983</v>
      </c>
      <c r="G352" s="7">
        <v>5.10986328125</v>
      </c>
      <c r="H352" s="7">
        <v>67.990075260122723</v>
      </c>
      <c r="I352" s="3" t="s">
        <v>210</v>
      </c>
      <c r="J352" s="2" t="s">
        <v>211</v>
      </c>
      <c r="K352" s="2">
        <v>8</v>
      </c>
    </row>
    <row r="353" spans="1:11" s="2" customFormat="1" ht="15.75" hidden="1" customHeight="1" x14ac:dyDescent="0.2">
      <c r="A353" s="3" t="s">
        <v>209</v>
      </c>
      <c r="B353" s="4">
        <v>10.78</v>
      </c>
      <c r="C353" s="5">
        <v>2</v>
      </c>
      <c r="D353" s="5">
        <v>2</v>
      </c>
      <c r="E353" s="5">
        <v>204</v>
      </c>
      <c r="F353" s="6">
        <v>23.192706404659983</v>
      </c>
      <c r="G353" s="7">
        <v>5.10986328125</v>
      </c>
      <c r="H353" s="7">
        <v>39.411463601875901</v>
      </c>
      <c r="I353" s="3" t="s">
        <v>210</v>
      </c>
      <c r="J353" s="2" t="s">
        <v>327</v>
      </c>
      <c r="K353" s="2">
        <v>8</v>
      </c>
    </row>
    <row r="354" spans="1:11" s="2" customFormat="1" ht="15.75" hidden="1" customHeight="1" x14ac:dyDescent="0.2">
      <c r="A354" s="3" t="s">
        <v>310</v>
      </c>
      <c r="B354" s="4">
        <v>9.9500000000000011</v>
      </c>
      <c r="C354" s="5">
        <v>2</v>
      </c>
      <c r="D354" s="5">
        <v>2</v>
      </c>
      <c r="E354" s="5">
        <v>201</v>
      </c>
      <c r="F354" s="6">
        <v>22.973605814659987</v>
      </c>
      <c r="G354" s="7">
        <v>5.21142578125</v>
      </c>
      <c r="H354" s="7">
        <v>67.594724551203484</v>
      </c>
      <c r="I354" s="3" t="s">
        <v>311</v>
      </c>
      <c r="J354" s="2" t="s">
        <v>305</v>
      </c>
      <c r="K354" s="2">
        <v>3</v>
      </c>
    </row>
    <row r="355" spans="1:11" s="2" customFormat="1" ht="15.75" hidden="1" customHeight="1" x14ac:dyDescent="0.2">
      <c r="A355" s="3" t="s">
        <v>238</v>
      </c>
      <c r="B355" s="4">
        <v>13.78</v>
      </c>
      <c r="C355" s="5">
        <v>2</v>
      </c>
      <c r="D355" s="5">
        <v>2</v>
      </c>
      <c r="E355" s="5">
        <v>196</v>
      </c>
      <c r="F355" s="6">
        <v>22.109127194660001</v>
      </c>
      <c r="G355" s="7">
        <v>5.23681640625</v>
      </c>
      <c r="H355" s="7">
        <v>70.327051448503752</v>
      </c>
      <c r="I355" s="3" t="s">
        <v>239</v>
      </c>
      <c r="J355" s="2" t="s">
        <v>211</v>
      </c>
      <c r="K355" s="2">
        <v>1</v>
      </c>
    </row>
    <row r="356" spans="1:11" s="2" customFormat="1" ht="15.75" hidden="1" customHeight="1" x14ac:dyDescent="0.2">
      <c r="A356" s="3" t="s">
        <v>61</v>
      </c>
      <c r="B356" s="4">
        <v>12.8</v>
      </c>
      <c r="C356" s="5">
        <v>4</v>
      </c>
      <c r="D356" s="5">
        <v>4</v>
      </c>
      <c r="E356" s="5">
        <v>461</v>
      </c>
      <c r="F356" s="6">
        <v>49.94108966465997</v>
      </c>
      <c r="G356" s="7">
        <v>4.81787109375</v>
      </c>
      <c r="H356" s="7">
        <v>142.04870947857066</v>
      </c>
      <c r="I356" s="3" t="s">
        <v>62</v>
      </c>
      <c r="J356" s="2" t="s">
        <v>101</v>
      </c>
      <c r="K356" s="2">
        <v>2</v>
      </c>
    </row>
    <row r="357" spans="1:11" s="2" customFormat="1" ht="15.75" hidden="1" customHeight="1" x14ac:dyDescent="0.2">
      <c r="A357" s="3" t="s">
        <v>89</v>
      </c>
      <c r="B357" s="4">
        <v>43.01</v>
      </c>
      <c r="C357" s="5">
        <v>3</v>
      </c>
      <c r="D357" s="5">
        <v>3</v>
      </c>
      <c r="E357" s="5">
        <v>93</v>
      </c>
      <c r="F357" s="6">
        <v>10.431264694660005</v>
      </c>
      <c r="G357" s="7">
        <v>4.93212890625</v>
      </c>
      <c r="H357" s="7">
        <v>89.571134433261562</v>
      </c>
      <c r="I357" s="3" t="s">
        <v>90</v>
      </c>
      <c r="J357" s="2" t="s">
        <v>162</v>
      </c>
      <c r="K357" s="2">
        <v>4</v>
      </c>
    </row>
    <row r="358" spans="1:11" s="2" customFormat="1" ht="15.75" hidden="1" customHeight="1" x14ac:dyDescent="0.2">
      <c r="A358" s="3" t="s">
        <v>17</v>
      </c>
      <c r="B358" s="4">
        <v>24.64</v>
      </c>
      <c r="C358" s="5">
        <v>6</v>
      </c>
      <c r="D358" s="5">
        <v>5</v>
      </c>
      <c r="E358" s="5">
        <v>211</v>
      </c>
      <c r="F358" s="6">
        <v>23.339536084659994</v>
      </c>
      <c r="G358" s="7">
        <v>5.00830078125</v>
      </c>
      <c r="H358" s="7">
        <v>182.17003924982444</v>
      </c>
      <c r="I358" s="3" t="s">
        <v>18</v>
      </c>
      <c r="J358" s="2" t="s">
        <v>12</v>
      </c>
      <c r="K358" s="2">
        <v>5</v>
      </c>
    </row>
    <row r="359" spans="1:11" s="2" customFormat="1" ht="15.75" hidden="1" customHeight="1" x14ac:dyDescent="0.2">
      <c r="A359" s="3" t="s">
        <v>17</v>
      </c>
      <c r="B359" s="4">
        <v>24.64</v>
      </c>
      <c r="C359" s="5">
        <v>4</v>
      </c>
      <c r="D359" s="5">
        <v>4</v>
      </c>
      <c r="E359" s="5">
        <v>211</v>
      </c>
      <c r="F359" s="6">
        <v>23.339536084659994</v>
      </c>
      <c r="G359" s="7">
        <v>5.00830078125</v>
      </c>
      <c r="H359" s="7">
        <v>164.69477806436723</v>
      </c>
      <c r="I359" s="3" t="s">
        <v>18</v>
      </c>
      <c r="J359" s="2" t="s">
        <v>101</v>
      </c>
      <c r="K359" s="2">
        <v>5</v>
      </c>
    </row>
    <row r="360" spans="1:11" s="2" customFormat="1" ht="15.75" hidden="1" customHeight="1" x14ac:dyDescent="0.2">
      <c r="A360" s="3" t="s">
        <v>17</v>
      </c>
      <c r="B360" s="4">
        <v>31.75</v>
      </c>
      <c r="C360" s="5">
        <v>8</v>
      </c>
      <c r="D360" s="5">
        <v>7</v>
      </c>
      <c r="E360" s="5">
        <v>211</v>
      </c>
      <c r="F360" s="6">
        <v>23.339536084659994</v>
      </c>
      <c r="G360" s="7">
        <v>5.00830078125</v>
      </c>
      <c r="H360" s="7">
        <v>222.06932289978715</v>
      </c>
      <c r="I360" s="3" t="s">
        <v>18</v>
      </c>
      <c r="J360" s="2" t="s">
        <v>162</v>
      </c>
      <c r="K360" s="2">
        <v>5</v>
      </c>
    </row>
    <row r="361" spans="1:11" s="2" customFormat="1" ht="15.75" hidden="1" customHeight="1" x14ac:dyDescent="0.2">
      <c r="A361" s="3" t="s">
        <v>236</v>
      </c>
      <c r="B361" s="4">
        <v>8.89</v>
      </c>
      <c r="C361" s="5">
        <v>9</v>
      </c>
      <c r="D361" s="5">
        <v>9</v>
      </c>
      <c r="E361" s="5">
        <v>1170</v>
      </c>
      <c r="F361" s="6">
        <v>129.29956108465998</v>
      </c>
      <c r="G361" s="7">
        <v>4.94482421875</v>
      </c>
      <c r="H361" s="7">
        <v>351.06518244084407</v>
      </c>
      <c r="I361" s="3" t="s">
        <v>237</v>
      </c>
      <c r="J361" s="2" t="s">
        <v>274</v>
      </c>
      <c r="K361" s="2">
        <v>6</v>
      </c>
    </row>
    <row r="362" spans="1:11" s="2" customFormat="1" ht="15.75" hidden="1" customHeight="1" x14ac:dyDescent="0.2">
      <c r="A362" s="3" t="s">
        <v>118</v>
      </c>
      <c r="B362" s="4">
        <v>31.36</v>
      </c>
      <c r="C362" s="5">
        <v>2</v>
      </c>
      <c r="D362" s="5">
        <v>2</v>
      </c>
      <c r="E362" s="5">
        <v>118</v>
      </c>
      <c r="F362" s="6">
        <v>13.12455184466001</v>
      </c>
      <c r="G362" s="7">
        <v>4.88134765625</v>
      </c>
      <c r="H362" s="7">
        <v>100.71775312986138</v>
      </c>
      <c r="I362" s="3" t="s">
        <v>119</v>
      </c>
      <c r="J362" s="2" t="s">
        <v>101</v>
      </c>
      <c r="K362" s="2">
        <v>1</v>
      </c>
    </row>
    <row r="363" spans="1:11" s="2" customFormat="1" ht="15.75" hidden="1" customHeight="1" x14ac:dyDescent="0.2">
      <c r="A363" s="3" t="s">
        <v>244</v>
      </c>
      <c r="B363" s="4">
        <v>15.76</v>
      </c>
      <c r="C363" s="5">
        <v>12</v>
      </c>
      <c r="D363" s="5">
        <v>10</v>
      </c>
      <c r="E363" s="5">
        <v>806</v>
      </c>
      <c r="F363" s="6">
        <v>89.265723874660068</v>
      </c>
      <c r="G363" s="7">
        <v>5.26220703125</v>
      </c>
      <c r="H363" s="7">
        <v>428.37571926961039</v>
      </c>
      <c r="I363" s="3" t="s">
        <v>245</v>
      </c>
      <c r="J363" s="2" t="s">
        <v>274</v>
      </c>
      <c r="K363" s="2">
        <v>3</v>
      </c>
    </row>
    <row r="364" spans="1:11" s="2" customFormat="1" ht="15.75" hidden="1" customHeight="1" x14ac:dyDescent="0.2">
      <c r="A364" s="3" t="s">
        <v>244</v>
      </c>
      <c r="B364" s="4">
        <v>9.18</v>
      </c>
      <c r="C364" s="5">
        <v>7</v>
      </c>
      <c r="D364" s="5">
        <v>5</v>
      </c>
      <c r="E364" s="5">
        <v>806</v>
      </c>
      <c r="F364" s="6">
        <v>89.265723874660068</v>
      </c>
      <c r="G364" s="7">
        <v>5.26220703125</v>
      </c>
      <c r="H364" s="7">
        <v>228.80841868423389</v>
      </c>
      <c r="I364" s="3" t="s">
        <v>245</v>
      </c>
      <c r="J364" s="2" t="s">
        <v>327</v>
      </c>
      <c r="K364" s="2">
        <v>3</v>
      </c>
    </row>
    <row r="365" spans="1:11" s="2" customFormat="1" ht="15.75" hidden="1" customHeight="1" x14ac:dyDescent="0.2">
      <c r="A365" s="3" t="s">
        <v>41</v>
      </c>
      <c r="B365" s="4">
        <v>24.62</v>
      </c>
      <c r="C365" s="5">
        <v>2</v>
      </c>
      <c r="D365" s="5">
        <v>2</v>
      </c>
      <c r="E365" s="5">
        <v>130</v>
      </c>
      <c r="F365" s="6">
        <v>14.954787954660006</v>
      </c>
      <c r="G365" s="7">
        <v>5.28759765625</v>
      </c>
      <c r="H365" s="7">
        <v>82.741679026992188</v>
      </c>
      <c r="I365" s="3" t="s">
        <v>42</v>
      </c>
      <c r="J365" s="2" t="s">
        <v>12</v>
      </c>
      <c r="K365" s="2">
        <v>2</v>
      </c>
    </row>
    <row r="366" spans="1:11" s="2" customFormat="1" ht="15.75" hidden="1" customHeight="1" x14ac:dyDescent="0.2">
      <c r="A366" s="3" t="s">
        <v>216</v>
      </c>
      <c r="B366" s="4">
        <v>5.69</v>
      </c>
      <c r="C366" s="5">
        <v>2</v>
      </c>
      <c r="D366" s="5">
        <v>1</v>
      </c>
      <c r="E366" s="5">
        <v>246</v>
      </c>
      <c r="F366" s="6">
        <v>28.064831864660004</v>
      </c>
      <c r="G366" s="7">
        <v>4.83056640625</v>
      </c>
      <c r="H366" s="7">
        <v>85.769983281826001</v>
      </c>
      <c r="I366" s="3" t="s">
        <v>217</v>
      </c>
      <c r="J366" s="2" t="s">
        <v>327</v>
      </c>
      <c r="K366" s="2">
        <v>3</v>
      </c>
    </row>
    <row r="367" spans="1:11" s="2" customFormat="1" ht="15.75" hidden="1" customHeight="1" x14ac:dyDescent="0.2">
      <c r="A367" s="3" t="s">
        <v>228</v>
      </c>
      <c r="B367" s="4">
        <v>5</v>
      </c>
      <c r="C367" s="5">
        <v>1</v>
      </c>
      <c r="D367" s="5">
        <v>1</v>
      </c>
      <c r="E367" s="5">
        <v>360</v>
      </c>
      <c r="F367" s="6">
        <v>41.538532634660015</v>
      </c>
      <c r="G367" s="7">
        <v>4.90673828125</v>
      </c>
      <c r="H367" s="7">
        <v>83.49</v>
      </c>
      <c r="I367" s="3" t="s">
        <v>229</v>
      </c>
      <c r="J367" s="2" t="s">
        <v>327</v>
      </c>
      <c r="K367" s="2">
        <v>3</v>
      </c>
    </row>
    <row r="368" spans="1:11" s="2" customFormat="1" ht="15.75" hidden="1" customHeight="1" x14ac:dyDescent="0.2">
      <c r="A368" s="3" t="s">
        <v>293</v>
      </c>
      <c r="B368" s="4">
        <v>0.72</v>
      </c>
      <c r="C368" s="5">
        <v>1</v>
      </c>
      <c r="D368" s="5">
        <v>1</v>
      </c>
      <c r="E368" s="5">
        <v>1388</v>
      </c>
      <c r="F368" s="6">
        <v>141.63170798466052</v>
      </c>
      <c r="G368" s="7">
        <v>4.99560546875</v>
      </c>
      <c r="H368" s="7">
        <v>71.739999999999995</v>
      </c>
      <c r="I368" s="3" t="s">
        <v>294</v>
      </c>
      <c r="J368" s="2" t="s">
        <v>327</v>
      </c>
      <c r="K368" s="2">
        <v>4</v>
      </c>
    </row>
    <row r="369" spans="1:11" s="2" customFormat="1" ht="15.75" hidden="1" customHeight="1" x14ac:dyDescent="0.2">
      <c r="A369" s="3" t="s">
        <v>321</v>
      </c>
      <c r="B369" s="4">
        <v>9.09</v>
      </c>
      <c r="C369" s="5">
        <v>3</v>
      </c>
      <c r="D369" s="5">
        <v>3</v>
      </c>
      <c r="E369" s="5">
        <v>451</v>
      </c>
      <c r="F369" s="6">
        <v>50.119606854660056</v>
      </c>
      <c r="G369" s="7">
        <v>5.05908203125</v>
      </c>
      <c r="H369" s="7">
        <v>106.8870657512154</v>
      </c>
      <c r="I369" s="3" t="s">
        <v>322</v>
      </c>
      <c r="J369" s="2" t="s">
        <v>318</v>
      </c>
      <c r="K369" s="2">
        <v>1</v>
      </c>
    </row>
    <row r="370" spans="1:11" s="2" customFormat="1" ht="15.75" hidden="1" customHeight="1" x14ac:dyDescent="0.2">
      <c r="A370" s="3" t="s">
        <v>201</v>
      </c>
      <c r="B370" s="4">
        <v>10.87</v>
      </c>
      <c r="C370" s="5">
        <v>1</v>
      </c>
      <c r="D370" s="5">
        <v>1</v>
      </c>
      <c r="E370" s="5">
        <v>184</v>
      </c>
      <c r="F370" s="6">
        <v>20.764248794659991</v>
      </c>
      <c r="G370" s="7">
        <v>5.31298828125</v>
      </c>
      <c r="H370" s="7">
        <v>64.760000000000005</v>
      </c>
      <c r="I370" s="3" t="s">
        <v>202</v>
      </c>
      <c r="J370" s="2" t="s">
        <v>327</v>
      </c>
      <c r="K370" s="2">
        <v>3</v>
      </c>
    </row>
    <row r="371" spans="1:11" s="2" customFormat="1" ht="15.75" hidden="1" customHeight="1" x14ac:dyDescent="0.2">
      <c r="A371" s="3" t="s">
        <v>270</v>
      </c>
      <c r="B371" s="4">
        <v>3.07</v>
      </c>
      <c r="C371" s="5">
        <v>1</v>
      </c>
      <c r="D371" s="5">
        <v>1</v>
      </c>
      <c r="E371" s="5">
        <v>911</v>
      </c>
      <c r="F371" s="6">
        <v>101.72741707465991</v>
      </c>
      <c r="G371" s="7">
        <v>5.18603515625</v>
      </c>
      <c r="H371" s="7">
        <v>55.34</v>
      </c>
      <c r="I371" s="3" t="s">
        <v>271</v>
      </c>
      <c r="J371" s="2" t="s">
        <v>327</v>
      </c>
      <c r="K371" s="2">
        <v>4</v>
      </c>
    </row>
    <row r="372" spans="1:11" s="2" customFormat="1" ht="15.75" hidden="1" customHeight="1" x14ac:dyDescent="0.2">
      <c r="A372" s="3" t="s">
        <v>308</v>
      </c>
      <c r="B372" s="4">
        <v>5.83</v>
      </c>
      <c r="C372" s="5">
        <v>1</v>
      </c>
      <c r="D372" s="5">
        <v>1</v>
      </c>
      <c r="E372" s="5">
        <v>240</v>
      </c>
      <c r="F372" s="6">
        <v>27.389693004660007</v>
      </c>
      <c r="G372" s="7">
        <v>5.08447265625</v>
      </c>
      <c r="H372" s="7">
        <v>45.78</v>
      </c>
      <c r="I372" s="3" t="s">
        <v>309</v>
      </c>
      <c r="J372" s="2" t="s">
        <v>327</v>
      </c>
      <c r="K372" s="2">
        <v>2</v>
      </c>
    </row>
    <row r="373" spans="1:11" s="2" customFormat="1" ht="15.75" hidden="1" customHeight="1" x14ac:dyDescent="0.2">
      <c r="A373" s="3" t="s">
        <v>310</v>
      </c>
      <c r="B373" s="4">
        <v>6.47</v>
      </c>
      <c r="C373" s="5">
        <v>1</v>
      </c>
      <c r="D373" s="5">
        <v>1</v>
      </c>
      <c r="E373" s="5">
        <v>201</v>
      </c>
      <c r="F373" s="6">
        <v>22.973605814659987</v>
      </c>
      <c r="G373" s="7">
        <v>5.21142578125</v>
      </c>
      <c r="H373" s="7">
        <v>44.04</v>
      </c>
      <c r="I373" s="3" t="s">
        <v>311</v>
      </c>
      <c r="J373" s="2" t="s">
        <v>327</v>
      </c>
      <c r="K373" s="2">
        <v>3</v>
      </c>
    </row>
    <row r="374" spans="1:11" s="2" customFormat="1" ht="15.75" hidden="1" customHeight="1" x14ac:dyDescent="0.2">
      <c r="A374" s="3" t="s">
        <v>112</v>
      </c>
      <c r="B374" s="4">
        <v>34.74</v>
      </c>
      <c r="C374" s="5">
        <v>14</v>
      </c>
      <c r="D374" s="5">
        <v>12</v>
      </c>
      <c r="E374" s="5">
        <v>449</v>
      </c>
      <c r="F374" s="6">
        <v>49.863464534660061</v>
      </c>
      <c r="G374" s="7">
        <v>5.09716796875</v>
      </c>
      <c r="H374" s="7">
        <v>524.24483018661647</v>
      </c>
      <c r="I374" s="3" t="s">
        <v>113</v>
      </c>
      <c r="J374" s="2" t="s">
        <v>274</v>
      </c>
      <c r="K374" s="2">
        <v>7</v>
      </c>
    </row>
    <row r="375" spans="1:11" s="2" customFormat="1" ht="15.75" hidden="1" customHeight="1" x14ac:dyDescent="0.2">
      <c r="A375" s="3" t="s">
        <v>102</v>
      </c>
      <c r="B375" s="4">
        <v>1.99</v>
      </c>
      <c r="C375" s="5">
        <v>1</v>
      </c>
      <c r="D375" s="5">
        <v>1</v>
      </c>
      <c r="E375" s="5">
        <v>803</v>
      </c>
      <c r="F375" s="6">
        <v>92.41134842466009</v>
      </c>
      <c r="G375" s="7">
        <v>4.84326171875</v>
      </c>
      <c r="H375" s="7">
        <v>33.770000000000003</v>
      </c>
      <c r="I375" s="3" t="s">
        <v>103</v>
      </c>
      <c r="J375" s="2" t="s">
        <v>327</v>
      </c>
      <c r="K375" s="2">
        <v>7</v>
      </c>
    </row>
    <row r="376" spans="1:11" s="2" customFormat="1" ht="15.75" hidden="1" customHeight="1" x14ac:dyDescent="0.2">
      <c r="A376" s="3" t="s">
        <v>264</v>
      </c>
      <c r="B376" s="4">
        <v>1.3</v>
      </c>
      <c r="C376" s="5">
        <v>1</v>
      </c>
      <c r="D376" s="5">
        <v>1</v>
      </c>
      <c r="E376" s="5">
        <v>999</v>
      </c>
      <c r="F376" s="6">
        <v>111.2662155246601</v>
      </c>
      <c r="G376" s="7">
        <v>5.22412109375</v>
      </c>
      <c r="H376" s="7">
        <v>32.64</v>
      </c>
      <c r="I376" s="3" t="s">
        <v>265</v>
      </c>
      <c r="J376" s="2" t="s">
        <v>327</v>
      </c>
      <c r="K376" s="2">
        <v>3</v>
      </c>
    </row>
    <row r="377" spans="1:11" s="2" customFormat="1" ht="15.75" hidden="1" customHeight="1" x14ac:dyDescent="0.2">
      <c r="A377" s="3" t="s">
        <v>248</v>
      </c>
      <c r="B377" s="4">
        <v>2.2800000000000002</v>
      </c>
      <c r="C377" s="5">
        <v>1</v>
      </c>
      <c r="D377" s="5">
        <v>1</v>
      </c>
      <c r="E377" s="5">
        <v>439</v>
      </c>
      <c r="F377" s="6">
        <v>49.172458854660022</v>
      </c>
      <c r="G377" s="7">
        <v>5.23681640625</v>
      </c>
      <c r="H377" s="7">
        <v>32.57</v>
      </c>
      <c r="I377" s="3" t="s">
        <v>249</v>
      </c>
      <c r="J377" s="2" t="s">
        <v>327</v>
      </c>
      <c r="K377" s="2">
        <v>2</v>
      </c>
    </row>
    <row r="378" spans="1:11" s="2" customFormat="1" ht="15.75" hidden="1" customHeight="1" x14ac:dyDescent="0.2">
      <c r="A378" s="3" t="s">
        <v>185</v>
      </c>
      <c r="B378" s="4">
        <v>1.79</v>
      </c>
      <c r="C378" s="5">
        <v>1</v>
      </c>
      <c r="D378" s="5">
        <v>1</v>
      </c>
      <c r="E378" s="5">
        <v>840</v>
      </c>
      <c r="F378" s="6">
        <v>94.271244614660134</v>
      </c>
      <c r="G378" s="7">
        <v>5.18603515625</v>
      </c>
      <c r="H378" s="7">
        <v>29.72</v>
      </c>
      <c r="I378" s="3" t="s">
        <v>186</v>
      </c>
      <c r="J378" s="2" t="s">
        <v>327</v>
      </c>
      <c r="K378" s="2">
        <v>3</v>
      </c>
    </row>
    <row r="379" spans="1:11" s="2" customFormat="1" ht="15.75" hidden="1" customHeight="1" x14ac:dyDescent="0.2">
      <c r="A379" s="3" t="s">
        <v>328</v>
      </c>
      <c r="B379" s="4">
        <v>8.11</v>
      </c>
      <c r="C379" s="5">
        <v>1</v>
      </c>
      <c r="D379" s="5">
        <v>1</v>
      </c>
      <c r="E379" s="5">
        <v>111</v>
      </c>
      <c r="F379" s="6">
        <v>11.507546994660002</v>
      </c>
      <c r="G379" s="7">
        <v>5.28759765625</v>
      </c>
      <c r="H379" s="7">
        <v>26.59</v>
      </c>
      <c r="I379" s="3" t="s">
        <v>329</v>
      </c>
      <c r="J379" s="2" t="s">
        <v>327</v>
      </c>
      <c r="K379" s="2">
        <v>1</v>
      </c>
    </row>
    <row r="380" spans="1:11" s="2" customFormat="1" ht="15.75" hidden="1" customHeight="1" x14ac:dyDescent="0.2">
      <c r="A380" s="3" t="s">
        <v>224</v>
      </c>
      <c r="B380" s="4">
        <v>2.6</v>
      </c>
      <c r="C380" s="5">
        <v>1</v>
      </c>
      <c r="D380" s="5">
        <v>1</v>
      </c>
      <c r="E380" s="5">
        <v>654</v>
      </c>
      <c r="F380" s="6">
        <v>72.288439874660085</v>
      </c>
      <c r="G380" s="7">
        <v>5.16064453125</v>
      </c>
      <c r="H380" s="7">
        <v>25.88</v>
      </c>
      <c r="I380" s="3" t="s">
        <v>225</v>
      </c>
      <c r="J380" s="2" t="s">
        <v>327</v>
      </c>
      <c r="K380" s="2">
        <v>3</v>
      </c>
    </row>
    <row r="381" spans="1:11" s="2" customFormat="1" ht="15.75" hidden="1" customHeight="1" x14ac:dyDescent="0.2">
      <c r="A381" s="3" t="s">
        <v>236</v>
      </c>
      <c r="B381" s="4">
        <v>1.97</v>
      </c>
      <c r="C381" s="5">
        <v>1</v>
      </c>
      <c r="D381" s="5">
        <v>1</v>
      </c>
      <c r="E381" s="5">
        <v>1170</v>
      </c>
      <c r="F381" s="6">
        <v>129.29956108465998</v>
      </c>
      <c r="G381" s="7">
        <v>4.94482421875</v>
      </c>
      <c r="H381" s="7">
        <v>25.27</v>
      </c>
      <c r="I381" s="3" t="s">
        <v>237</v>
      </c>
      <c r="J381" s="2" t="s">
        <v>327</v>
      </c>
      <c r="K381" s="2">
        <v>6</v>
      </c>
    </row>
    <row r="382" spans="1:11" s="2" customFormat="1" ht="15.75" hidden="1" customHeight="1" x14ac:dyDescent="0.2">
      <c r="A382" s="3" t="s">
        <v>112</v>
      </c>
      <c r="B382" s="4">
        <v>19.38</v>
      </c>
      <c r="C382" s="5">
        <v>9</v>
      </c>
      <c r="D382" s="5">
        <v>8</v>
      </c>
      <c r="E382" s="5">
        <v>449</v>
      </c>
      <c r="F382" s="6">
        <v>49.863464534660061</v>
      </c>
      <c r="G382" s="7">
        <v>5.09716796875</v>
      </c>
      <c r="H382" s="7">
        <v>235.75692467244477</v>
      </c>
      <c r="I382" s="3" t="s">
        <v>113</v>
      </c>
      <c r="J382" s="2" t="s">
        <v>305</v>
      </c>
      <c r="K382" s="2">
        <v>7</v>
      </c>
    </row>
    <row r="383" spans="1:11" s="2" customFormat="1" ht="15.75" hidden="1" customHeight="1" x14ac:dyDescent="0.2">
      <c r="A383" s="3" t="s">
        <v>160</v>
      </c>
      <c r="B383" s="4">
        <v>5.0200000000000005</v>
      </c>
      <c r="C383" s="5">
        <v>2</v>
      </c>
      <c r="D383" s="5">
        <v>1</v>
      </c>
      <c r="E383" s="5">
        <v>458</v>
      </c>
      <c r="F383" s="6">
        <v>49.55738098466005</v>
      </c>
      <c r="G383" s="7">
        <v>4.95751953125</v>
      </c>
      <c r="H383" s="7">
        <v>163.54830996714503</v>
      </c>
      <c r="I383" s="3" t="s">
        <v>161</v>
      </c>
      <c r="J383" s="2" t="s">
        <v>330</v>
      </c>
      <c r="K383" s="2">
        <v>10</v>
      </c>
    </row>
    <row r="384" spans="1:11" s="2" customFormat="1" ht="15.75" hidden="1" customHeight="1" x14ac:dyDescent="0.2">
      <c r="A384" s="3" t="s">
        <v>112</v>
      </c>
      <c r="B384" s="4">
        <v>24.05</v>
      </c>
      <c r="C384" s="5">
        <v>10</v>
      </c>
      <c r="D384" s="5">
        <v>9</v>
      </c>
      <c r="E384" s="5">
        <v>449</v>
      </c>
      <c r="F384" s="6">
        <v>49.863464534660061</v>
      </c>
      <c r="G384" s="7">
        <v>5.09716796875</v>
      </c>
      <c r="H384" s="7">
        <v>301.38978127620044</v>
      </c>
      <c r="I384" s="3" t="s">
        <v>113</v>
      </c>
      <c r="J384" s="2" t="s">
        <v>327</v>
      </c>
      <c r="K384" s="2">
        <v>7</v>
      </c>
    </row>
    <row r="385" spans="1:11" s="2" customFormat="1" ht="15.75" hidden="1" customHeight="1" x14ac:dyDescent="0.2">
      <c r="A385" s="3" t="s">
        <v>112</v>
      </c>
      <c r="B385" s="4">
        <v>7.8</v>
      </c>
      <c r="C385" s="5">
        <v>2</v>
      </c>
      <c r="D385" s="5">
        <v>2</v>
      </c>
      <c r="E385" s="5">
        <v>449</v>
      </c>
      <c r="F385" s="6">
        <v>49.863464534660061</v>
      </c>
      <c r="G385" s="7">
        <v>5.09716796875</v>
      </c>
      <c r="H385" s="7">
        <v>106.24992594313568</v>
      </c>
      <c r="I385" s="3" t="s">
        <v>113</v>
      </c>
      <c r="J385" s="2" t="s">
        <v>101</v>
      </c>
      <c r="K385" s="2">
        <v>7</v>
      </c>
    </row>
    <row r="386" spans="1:11" s="2" customFormat="1" ht="15.75" hidden="1" customHeight="1" x14ac:dyDescent="0.2">
      <c r="A386" s="3" t="s">
        <v>112</v>
      </c>
      <c r="B386" s="4">
        <v>9.1300000000000008</v>
      </c>
      <c r="C386" s="5">
        <v>3</v>
      </c>
      <c r="D386" s="5">
        <v>3</v>
      </c>
      <c r="E386" s="5">
        <v>449</v>
      </c>
      <c r="F386" s="6">
        <v>49.863464534660061</v>
      </c>
      <c r="G386" s="7">
        <v>5.09716796875</v>
      </c>
      <c r="H386" s="7">
        <v>109.62758466531231</v>
      </c>
      <c r="I386" s="3" t="s">
        <v>113</v>
      </c>
      <c r="J386" s="2" t="s">
        <v>318</v>
      </c>
      <c r="K386" s="2">
        <v>7</v>
      </c>
    </row>
    <row r="387" spans="1:11" s="2" customFormat="1" ht="15.75" hidden="1" customHeight="1" x14ac:dyDescent="0.2">
      <c r="A387" s="3" t="s">
        <v>112</v>
      </c>
      <c r="B387" s="4">
        <v>5.12</v>
      </c>
      <c r="C387" s="5">
        <v>2</v>
      </c>
      <c r="D387" s="5">
        <v>2</v>
      </c>
      <c r="E387" s="5">
        <v>449</v>
      </c>
      <c r="F387" s="6">
        <v>49.863464534660061</v>
      </c>
      <c r="G387" s="7">
        <v>5.09716796875</v>
      </c>
      <c r="H387" s="7">
        <v>66.602563560756465</v>
      </c>
      <c r="I387" s="3" t="s">
        <v>113</v>
      </c>
      <c r="J387" s="2" t="s">
        <v>330</v>
      </c>
      <c r="K387" s="2">
        <v>7</v>
      </c>
    </row>
    <row r="388" spans="1:11" s="2" customFormat="1" ht="15.75" hidden="1" customHeight="1" x14ac:dyDescent="0.2">
      <c r="A388" s="3" t="s">
        <v>275</v>
      </c>
      <c r="B388" s="4">
        <v>27.68</v>
      </c>
      <c r="C388" s="5">
        <v>11</v>
      </c>
      <c r="D388" s="5">
        <v>9</v>
      </c>
      <c r="E388" s="5">
        <v>448</v>
      </c>
      <c r="F388" s="6">
        <v>49.892371574660039</v>
      </c>
      <c r="G388" s="7">
        <v>5.05908203125</v>
      </c>
      <c r="H388" s="7">
        <v>434.79507719583415</v>
      </c>
      <c r="I388" s="3" t="s">
        <v>276</v>
      </c>
      <c r="J388" s="2" t="s">
        <v>274</v>
      </c>
      <c r="K388" s="2">
        <v>4</v>
      </c>
    </row>
    <row r="389" spans="1:11" s="2" customFormat="1" ht="15.75" hidden="1" customHeight="1" x14ac:dyDescent="0.2">
      <c r="A389" s="3" t="s">
        <v>275</v>
      </c>
      <c r="B389" s="4">
        <v>22.32</v>
      </c>
      <c r="C389" s="5">
        <v>9</v>
      </c>
      <c r="D389" s="5">
        <v>8</v>
      </c>
      <c r="E389" s="5">
        <v>448</v>
      </c>
      <c r="F389" s="6">
        <v>49.892371574660039</v>
      </c>
      <c r="G389" s="7">
        <v>5.05908203125</v>
      </c>
      <c r="H389" s="7">
        <v>314.06986478248479</v>
      </c>
      <c r="I389" s="3" t="s">
        <v>276</v>
      </c>
      <c r="J389" s="2" t="s">
        <v>305</v>
      </c>
      <c r="K389" s="2">
        <v>4</v>
      </c>
    </row>
    <row r="390" spans="1:11" s="2" customFormat="1" ht="15.75" hidden="1" customHeight="1" x14ac:dyDescent="0.2">
      <c r="A390" s="3" t="s">
        <v>275</v>
      </c>
      <c r="B390" s="4">
        <v>22.1</v>
      </c>
      <c r="C390" s="5">
        <v>9</v>
      </c>
      <c r="D390" s="5">
        <v>8</v>
      </c>
      <c r="E390" s="5">
        <v>448</v>
      </c>
      <c r="F390" s="6">
        <v>49.892371574660039</v>
      </c>
      <c r="G390" s="7">
        <v>5.05908203125</v>
      </c>
      <c r="H390" s="7">
        <v>318.22491511363751</v>
      </c>
      <c r="I390" s="3" t="s">
        <v>276</v>
      </c>
      <c r="J390" s="2" t="s">
        <v>327</v>
      </c>
      <c r="K390" s="2">
        <v>4</v>
      </c>
    </row>
    <row r="391" spans="1:11" s="2" customFormat="1" ht="15.75" hidden="1" customHeight="1" x14ac:dyDescent="0.2">
      <c r="A391" s="3" t="s">
        <v>275</v>
      </c>
      <c r="B391" s="4">
        <v>9.15</v>
      </c>
      <c r="C391" s="5">
        <v>3</v>
      </c>
      <c r="D391" s="5">
        <v>3</v>
      </c>
      <c r="E391" s="5">
        <v>448</v>
      </c>
      <c r="F391" s="6">
        <v>49.892371574660039</v>
      </c>
      <c r="G391" s="7">
        <v>5.05908203125</v>
      </c>
      <c r="H391" s="7">
        <v>86.028423003288239</v>
      </c>
      <c r="I391" s="3" t="s">
        <v>276</v>
      </c>
      <c r="J391" s="2" t="s">
        <v>318</v>
      </c>
      <c r="K391" s="2">
        <v>4</v>
      </c>
    </row>
    <row r="392" spans="1:11" s="2" customFormat="1" ht="15.75" hidden="1" customHeight="1" x14ac:dyDescent="0.2">
      <c r="A392" s="3" t="s">
        <v>154</v>
      </c>
      <c r="B392" s="4">
        <v>24.55</v>
      </c>
      <c r="C392" s="5">
        <v>12</v>
      </c>
      <c r="D392" s="5">
        <v>9</v>
      </c>
      <c r="E392" s="5">
        <v>444</v>
      </c>
      <c r="F392" s="6">
        <v>49.638973614660081</v>
      </c>
      <c r="G392" s="7">
        <v>4.89404296875</v>
      </c>
      <c r="H392" s="7">
        <v>333.09323434604755</v>
      </c>
      <c r="I392" s="3" t="s">
        <v>155</v>
      </c>
      <c r="J392" s="2" t="s">
        <v>274</v>
      </c>
      <c r="K392" s="2">
        <v>3</v>
      </c>
    </row>
    <row r="393" spans="1:11" s="2" customFormat="1" ht="15.75" hidden="1" customHeight="1" x14ac:dyDescent="0.2">
      <c r="A393" s="3" t="s">
        <v>325</v>
      </c>
      <c r="B393" s="4">
        <v>3</v>
      </c>
      <c r="C393" s="5">
        <v>1</v>
      </c>
      <c r="D393" s="5">
        <v>1</v>
      </c>
      <c r="E393" s="5">
        <v>434</v>
      </c>
      <c r="F393" s="6">
        <v>47.239005464660025</v>
      </c>
      <c r="G393" s="7">
        <v>5.03369140625</v>
      </c>
      <c r="H393" s="7">
        <v>45.84</v>
      </c>
      <c r="I393" s="3" t="s">
        <v>326</v>
      </c>
      <c r="J393" s="2" t="s">
        <v>330</v>
      </c>
      <c r="K393" s="2">
        <v>3</v>
      </c>
    </row>
    <row r="394" spans="1:11" s="2" customFormat="1" ht="15.75" hidden="1" customHeight="1" x14ac:dyDescent="0.2">
      <c r="A394" s="3" t="s">
        <v>310</v>
      </c>
      <c r="B394" s="4">
        <v>6.47</v>
      </c>
      <c r="C394" s="5">
        <v>1</v>
      </c>
      <c r="D394" s="5">
        <v>1</v>
      </c>
      <c r="E394" s="5">
        <v>201</v>
      </c>
      <c r="F394" s="6">
        <v>22.973605814659987</v>
      </c>
      <c r="G394" s="7">
        <v>5.21142578125</v>
      </c>
      <c r="H394" s="7">
        <v>42.18</v>
      </c>
      <c r="I394" s="3" t="s">
        <v>311</v>
      </c>
      <c r="J394" s="2" t="s">
        <v>330</v>
      </c>
      <c r="K394" s="2">
        <v>3</v>
      </c>
    </row>
    <row r="395" spans="1:11" s="2" customFormat="1" ht="15.75" hidden="1" customHeight="1" x14ac:dyDescent="0.2">
      <c r="A395" s="3" t="s">
        <v>171</v>
      </c>
      <c r="B395" s="4">
        <v>2.57</v>
      </c>
      <c r="C395" s="5">
        <v>1</v>
      </c>
      <c r="D395" s="5">
        <v>1</v>
      </c>
      <c r="E395" s="5">
        <v>623</v>
      </c>
      <c r="F395" s="6">
        <v>62.026817614659983</v>
      </c>
      <c r="G395" s="7">
        <v>5.23681640625</v>
      </c>
      <c r="H395" s="7">
        <v>38.880625721637543</v>
      </c>
      <c r="I395" s="3" t="s">
        <v>172</v>
      </c>
      <c r="J395" s="2" t="s">
        <v>330</v>
      </c>
      <c r="K395" s="2">
        <v>10</v>
      </c>
    </row>
    <row r="396" spans="1:11" s="2" customFormat="1" ht="15.75" hidden="1" customHeight="1" x14ac:dyDescent="0.2">
      <c r="A396" s="3" t="s">
        <v>209</v>
      </c>
      <c r="B396" s="4">
        <v>7.35</v>
      </c>
      <c r="C396" s="5">
        <v>1</v>
      </c>
      <c r="D396" s="5">
        <v>1</v>
      </c>
      <c r="E396" s="5">
        <v>204</v>
      </c>
      <c r="F396" s="6">
        <v>23.192706404659983</v>
      </c>
      <c r="G396" s="7">
        <v>5.10986328125</v>
      </c>
      <c r="H396" s="7">
        <v>37.53</v>
      </c>
      <c r="I396" s="3" t="s">
        <v>210</v>
      </c>
      <c r="J396" s="2" t="s">
        <v>330</v>
      </c>
      <c r="K396" s="2">
        <v>8</v>
      </c>
    </row>
    <row r="397" spans="1:11" s="2" customFormat="1" ht="15.75" hidden="1" customHeight="1" x14ac:dyDescent="0.2">
      <c r="A397" s="3" t="s">
        <v>254</v>
      </c>
      <c r="B397" s="4">
        <v>8.1300000000000008</v>
      </c>
      <c r="C397" s="5">
        <v>1</v>
      </c>
      <c r="D397" s="5">
        <v>1</v>
      </c>
      <c r="E397" s="5">
        <v>123</v>
      </c>
      <c r="F397" s="6">
        <v>12.903487644660014</v>
      </c>
      <c r="G397" s="7">
        <v>5.28759765625</v>
      </c>
      <c r="H397" s="7">
        <v>36.08</v>
      </c>
      <c r="I397" s="3" t="s">
        <v>255</v>
      </c>
      <c r="J397" s="2" t="s">
        <v>330</v>
      </c>
      <c r="K397" s="2">
        <v>3</v>
      </c>
    </row>
    <row r="398" spans="1:11" s="2" customFormat="1" ht="15.75" hidden="1" customHeight="1" x14ac:dyDescent="0.2">
      <c r="A398" s="3" t="s">
        <v>89</v>
      </c>
      <c r="B398" s="4">
        <v>10.75</v>
      </c>
      <c r="C398" s="5">
        <v>1</v>
      </c>
      <c r="D398" s="5">
        <v>1</v>
      </c>
      <c r="E398" s="5">
        <v>93</v>
      </c>
      <c r="F398" s="6">
        <v>10.431264694660005</v>
      </c>
      <c r="G398" s="7">
        <v>4.93212890625</v>
      </c>
      <c r="H398" s="7">
        <v>35.82</v>
      </c>
      <c r="I398" s="3" t="s">
        <v>90</v>
      </c>
      <c r="J398" s="2" t="s">
        <v>330</v>
      </c>
      <c r="K398" s="2">
        <v>4</v>
      </c>
    </row>
    <row r="399" spans="1:11" s="2" customFormat="1" ht="15.75" hidden="1" customHeight="1" x14ac:dyDescent="0.2">
      <c r="A399" s="3" t="s">
        <v>59</v>
      </c>
      <c r="B399" s="4">
        <v>4.91</v>
      </c>
      <c r="C399" s="5">
        <v>1</v>
      </c>
      <c r="D399" s="5">
        <v>1</v>
      </c>
      <c r="E399" s="5">
        <v>224</v>
      </c>
      <c r="F399" s="6">
        <v>24.934574304659996</v>
      </c>
      <c r="G399" s="7">
        <v>4.81787109375</v>
      </c>
      <c r="H399" s="7">
        <v>31.22</v>
      </c>
      <c r="I399" s="3" t="s">
        <v>60</v>
      </c>
      <c r="J399" s="2" t="s">
        <v>330</v>
      </c>
      <c r="K399" s="2">
        <v>7</v>
      </c>
    </row>
    <row r="400" spans="1:11" s="2" customFormat="1" ht="15.75" hidden="1" customHeight="1" x14ac:dyDescent="0.2">
      <c r="A400" s="3" t="s">
        <v>236</v>
      </c>
      <c r="B400" s="4">
        <v>1.03</v>
      </c>
      <c r="C400" s="5">
        <v>1</v>
      </c>
      <c r="D400" s="5">
        <v>1</v>
      </c>
      <c r="E400" s="5">
        <v>1170</v>
      </c>
      <c r="F400" s="6">
        <v>129.29956108465998</v>
      </c>
      <c r="G400" s="7">
        <v>4.94482421875</v>
      </c>
      <c r="H400" s="7">
        <v>27.36</v>
      </c>
      <c r="I400" s="3" t="s">
        <v>237</v>
      </c>
      <c r="J400" s="2" t="s">
        <v>330</v>
      </c>
      <c r="K400" s="2">
        <v>6</v>
      </c>
    </row>
    <row r="401" spans="1:11" s="2" customFormat="1" ht="15.75" hidden="1" customHeight="1" x14ac:dyDescent="0.2">
      <c r="A401" s="3" t="s">
        <v>331</v>
      </c>
      <c r="B401" s="4">
        <v>2.71</v>
      </c>
      <c r="C401" s="5">
        <v>1</v>
      </c>
      <c r="D401" s="5">
        <v>1</v>
      </c>
      <c r="E401" s="5">
        <v>295</v>
      </c>
      <c r="F401" s="6">
        <v>32.833434644660002</v>
      </c>
      <c r="G401" s="7">
        <v>4.86865234375</v>
      </c>
      <c r="H401" s="7">
        <v>27.2</v>
      </c>
      <c r="I401" s="3" t="s">
        <v>332</v>
      </c>
      <c r="J401" s="2" t="s">
        <v>330</v>
      </c>
      <c r="K401" s="2">
        <v>1</v>
      </c>
    </row>
    <row r="402" spans="1:11" s="2" customFormat="1" ht="15.75" hidden="1" customHeight="1" x14ac:dyDescent="0.2">
      <c r="A402" s="3" t="s">
        <v>277</v>
      </c>
      <c r="B402" s="4">
        <v>23.82</v>
      </c>
      <c r="C402" s="5">
        <v>12</v>
      </c>
      <c r="D402" s="5">
        <v>9</v>
      </c>
      <c r="E402" s="5">
        <v>445</v>
      </c>
      <c r="F402" s="6">
        <v>49.874958774660065</v>
      </c>
      <c r="G402" s="7">
        <v>4.89404296875</v>
      </c>
      <c r="H402" s="7">
        <v>325.81188787791882</v>
      </c>
      <c r="I402" s="3" t="s">
        <v>278</v>
      </c>
      <c r="J402" s="2" t="s">
        <v>274</v>
      </c>
      <c r="K402" s="2">
        <v>1</v>
      </c>
    </row>
    <row r="403" spans="1:11" s="2" customFormat="1" ht="15.75" hidden="1" customHeight="1" x14ac:dyDescent="0.2">
      <c r="A403" s="3" t="s">
        <v>142</v>
      </c>
      <c r="B403" s="4">
        <v>30.56</v>
      </c>
      <c r="C403" s="5">
        <v>13</v>
      </c>
      <c r="D403" s="5">
        <v>10</v>
      </c>
      <c r="E403" s="5">
        <v>445</v>
      </c>
      <c r="F403" s="6">
        <v>49.799004274660078</v>
      </c>
      <c r="G403" s="7">
        <v>4.89404296875</v>
      </c>
      <c r="H403" s="7">
        <v>375.77582446958326</v>
      </c>
      <c r="I403" s="3" t="s">
        <v>143</v>
      </c>
      <c r="J403" s="2" t="s">
        <v>274</v>
      </c>
      <c r="K403" s="2">
        <v>4</v>
      </c>
    </row>
    <row r="404" spans="1:11" s="2" customFormat="1" ht="15.75" hidden="1" customHeight="1" x14ac:dyDescent="0.2">
      <c r="A404" s="3" t="s">
        <v>142</v>
      </c>
      <c r="B404" s="4">
        <v>6.07</v>
      </c>
      <c r="C404" s="5">
        <v>2</v>
      </c>
      <c r="D404" s="5">
        <v>2</v>
      </c>
      <c r="E404" s="5">
        <v>445</v>
      </c>
      <c r="F404" s="6">
        <v>49.799004274660078</v>
      </c>
      <c r="G404" s="7">
        <v>4.89404296875</v>
      </c>
      <c r="H404" s="7">
        <v>70.308279557600258</v>
      </c>
      <c r="I404" s="3" t="s">
        <v>143</v>
      </c>
      <c r="J404" s="2" t="s">
        <v>162</v>
      </c>
      <c r="K404" s="2">
        <v>4</v>
      </c>
    </row>
    <row r="405" spans="1:11" s="2" customFormat="1" ht="15.75" hidden="1" customHeight="1" x14ac:dyDescent="0.2">
      <c r="A405" s="3" t="s">
        <v>142</v>
      </c>
      <c r="B405" s="4">
        <v>12.81</v>
      </c>
      <c r="C405" s="5">
        <v>3</v>
      </c>
      <c r="D405" s="5">
        <v>3</v>
      </c>
      <c r="E405" s="5">
        <v>445</v>
      </c>
      <c r="F405" s="6">
        <v>49.799004274660078</v>
      </c>
      <c r="G405" s="7">
        <v>4.89404296875</v>
      </c>
      <c r="H405" s="7">
        <v>98.167369508593964</v>
      </c>
      <c r="I405" s="3" t="s">
        <v>143</v>
      </c>
      <c r="J405" s="2" t="s">
        <v>327</v>
      </c>
      <c r="K405" s="2">
        <v>4</v>
      </c>
    </row>
    <row r="406" spans="1:11" s="2" customFormat="1" ht="15.75" hidden="1" customHeight="1" x14ac:dyDescent="0.2">
      <c r="A406" s="3" t="s">
        <v>289</v>
      </c>
      <c r="B406" s="4">
        <v>11.21</v>
      </c>
      <c r="C406" s="5">
        <v>3</v>
      </c>
      <c r="D406" s="5">
        <v>3</v>
      </c>
      <c r="E406" s="5">
        <v>446</v>
      </c>
      <c r="F406" s="6">
        <v>49.825002204660073</v>
      </c>
      <c r="G406" s="7">
        <v>4.88134765625</v>
      </c>
      <c r="H406" s="7">
        <v>93.334086125858079</v>
      </c>
      <c r="I406" s="3" t="s">
        <v>290</v>
      </c>
      <c r="J406" s="2" t="s">
        <v>274</v>
      </c>
      <c r="K406" s="2">
        <v>1</v>
      </c>
    </row>
    <row r="407" spans="1:11" s="2" customFormat="1" ht="15.75" hidden="1" customHeight="1" x14ac:dyDescent="0.2">
      <c r="A407" s="3" t="s">
        <v>177</v>
      </c>
      <c r="B407" s="4">
        <v>13.48</v>
      </c>
      <c r="C407" s="5">
        <v>2</v>
      </c>
      <c r="D407" s="5">
        <v>2</v>
      </c>
      <c r="E407" s="5">
        <v>230</v>
      </c>
      <c r="F407" s="6">
        <v>26.165974724659996</v>
      </c>
      <c r="G407" s="7">
        <v>4.91943359375</v>
      </c>
      <c r="H407" s="7">
        <v>85.211556474200634</v>
      </c>
      <c r="I407" s="3" t="s">
        <v>178</v>
      </c>
      <c r="J407" s="2" t="s">
        <v>162</v>
      </c>
      <c r="K407" s="2">
        <v>1</v>
      </c>
    </row>
    <row r="408" spans="1:11" s="2" customFormat="1" ht="15.75" hidden="1" customHeight="1" x14ac:dyDescent="0.2">
      <c r="A408" s="3" t="s">
        <v>10</v>
      </c>
      <c r="B408" s="4">
        <v>26.56</v>
      </c>
      <c r="C408" s="5">
        <v>33</v>
      </c>
      <c r="D408" s="5">
        <v>18</v>
      </c>
      <c r="E408" s="5">
        <v>640</v>
      </c>
      <c r="F408" s="6">
        <v>69.714377554660103</v>
      </c>
      <c r="G408" s="7">
        <v>5.23681640625</v>
      </c>
      <c r="H408" s="7">
        <v>1141.8171787611964</v>
      </c>
      <c r="I408" s="3" t="s">
        <v>11</v>
      </c>
      <c r="J408" s="2" t="s">
        <v>12</v>
      </c>
      <c r="K408" s="2">
        <v>12</v>
      </c>
    </row>
    <row r="409" spans="1:11" s="2" customFormat="1" ht="15.75" hidden="1" customHeight="1" x14ac:dyDescent="0.2">
      <c r="A409" s="3" t="s">
        <v>10</v>
      </c>
      <c r="B409" s="4">
        <v>30.63</v>
      </c>
      <c r="C409" s="5">
        <v>36</v>
      </c>
      <c r="D409" s="5">
        <v>18</v>
      </c>
      <c r="E409" s="5">
        <v>640</v>
      </c>
      <c r="F409" s="6">
        <v>69.714377554660103</v>
      </c>
      <c r="G409" s="7">
        <v>5.23681640625</v>
      </c>
      <c r="H409" s="7">
        <v>1280.5880551457644</v>
      </c>
      <c r="I409" s="3" t="s">
        <v>11</v>
      </c>
      <c r="J409" s="2" t="s">
        <v>101</v>
      </c>
      <c r="K409" s="2">
        <v>12</v>
      </c>
    </row>
    <row r="410" spans="1:11" s="2" customFormat="1" ht="15.75" hidden="1" customHeight="1" x14ac:dyDescent="0.2">
      <c r="A410" s="3" t="s">
        <v>293</v>
      </c>
      <c r="B410" s="4">
        <v>0.72</v>
      </c>
      <c r="C410" s="5">
        <v>1</v>
      </c>
      <c r="D410" s="5">
        <v>1</v>
      </c>
      <c r="E410" s="5">
        <v>1388</v>
      </c>
      <c r="F410" s="6">
        <v>141.63170798466052</v>
      </c>
      <c r="G410" s="7">
        <v>4.99560546875</v>
      </c>
      <c r="H410" s="7">
        <v>71.709999999999994</v>
      </c>
      <c r="I410" s="3" t="s">
        <v>294</v>
      </c>
      <c r="J410" s="2" t="s">
        <v>333</v>
      </c>
      <c r="K410" s="2">
        <v>4</v>
      </c>
    </row>
    <row r="411" spans="1:11" s="2" customFormat="1" ht="15.75" hidden="1" customHeight="1" x14ac:dyDescent="0.2">
      <c r="A411" s="3" t="s">
        <v>10</v>
      </c>
      <c r="B411" s="4">
        <v>19.22</v>
      </c>
      <c r="C411" s="5">
        <v>13</v>
      </c>
      <c r="D411" s="5">
        <v>12</v>
      </c>
      <c r="E411" s="5">
        <v>640</v>
      </c>
      <c r="F411" s="6">
        <v>69.714377554660103</v>
      </c>
      <c r="G411" s="7">
        <v>5.23681640625</v>
      </c>
      <c r="H411" s="7">
        <v>521.45859598202719</v>
      </c>
      <c r="I411" s="3" t="s">
        <v>11</v>
      </c>
      <c r="J411" s="2" t="s">
        <v>162</v>
      </c>
      <c r="K411" s="2">
        <v>12</v>
      </c>
    </row>
    <row r="412" spans="1:11" s="2" customFormat="1" ht="15.75" hidden="1" customHeight="1" x14ac:dyDescent="0.2">
      <c r="A412" s="3" t="s">
        <v>10</v>
      </c>
      <c r="B412" s="4">
        <v>21.09</v>
      </c>
      <c r="C412" s="5">
        <v>11</v>
      </c>
      <c r="D412" s="5">
        <v>10</v>
      </c>
      <c r="E412" s="5">
        <v>640</v>
      </c>
      <c r="F412" s="6">
        <v>69.714377554660103</v>
      </c>
      <c r="G412" s="7">
        <v>5.23681640625</v>
      </c>
      <c r="H412" s="7">
        <v>381.39511481480372</v>
      </c>
      <c r="I412" s="3" t="s">
        <v>11</v>
      </c>
      <c r="J412" s="2" t="s">
        <v>211</v>
      </c>
      <c r="K412" s="2">
        <v>12</v>
      </c>
    </row>
    <row r="413" spans="1:11" s="2" customFormat="1" ht="15.75" hidden="1" customHeight="1" x14ac:dyDescent="0.2">
      <c r="A413" s="3" t="s">
        <v>25</v>
      </c>
      <c r="B413" s="4">
        <v>4.9000000000000004</v>
      </c>
      <c r="C413" s="5">
        <v>1</v>
      </c>
      <c r="D413" s="5">
        <v>1</v>
      </c>
      <c r="E413" s="5">
        <v>245</v>
      </c>
      <c r="F413" s="6">
        <v>27.727729654660006</v>
      </c>
      <c r="G413" s="7">
        <v>4.79248046875</v>
      </c>
      <c r="H413" s="7">
        <v>53.37</v>
      </c>
      <c r="I413" s="3" t="s">
        <v>26</v>
      </c>
      <c r="J413" s="2" t="s">
        <v>333</v>
      </c>
      <c r="K413" s="2">
        <v>9</v>
      </c>
    </row>
    <row r="414" spans="1:11" s="2" customFormat="1" ht="15.75" hidden="1" customHeight="1" x14ac:dyDescent="0.2">
      <c r="A414" s="3" t="s">
        <v>209</v>
      </c>
      <c r="B414" s="4">
        <v>7.35</v>
      </c>
      <c r="C414" s="5">
        <v>1</v>
      </c>
      <c r="D414" s="5">
        <v>1</v>
      </c>
      <c r="E414" s="5">
        <v>204</v>
      </c>
      <c r="F414" s="6">
        <v>23.192706404659983</v>
      </c>
      <c r="G414" s="7">
        <v>5.10986328125</v>
      </c>
      <c r="H414" s="7">
        <v>48.166567608751159</v>
      </c>
      <c r="I414" s="3" t="s">
        <v>210</v>
      </c>
      <c r="J414" s="2" t="s">
        <v>333</v>
      </c>
      <c r="K414" s="2">
        <v>8</v>
      </c>
    </row>
    <row r="415" spans="1:11" s="2" customFormat="1" ht="15.75" hidden="1" customHeight="1" x14ac:dyDescent="0.2">
      <c r="A415" s="3" t="s">
        <v>254</v>
      </c>
      <c r="B415" s="4">
        <v>8.1300000000000008</v>
      </c>
      <c r="C415" s="5">
        <v>1</v>
      </c>
      <c r="D415" s="5">
        <v>1</v>
      </c>
      <c r="E415" s="5">
        <v>123</v>
      </c>
      <c r="F415" s="6">
        <v>12.903487644660014</v>
      </c>
      <c r="G415" s="7">
        <v>5.28759765625</v>
      </c>
      <c r="H415" s="7">
        <v>43.37</v>
      </c>
      <c r="I415" s="3" t="s">
        <v>255</v>
      </c>
      <c r="J415" s="2" t="s">
        <v>333</v>
      </c>
      <c r="K415" s="2">
        <v>3</v>
      </c>
    </row>
    <row r="416" spans="1:11" s="2" customFormat="1" ht="15.75" hidden="1" customHeight="1" x14ac:dyDescent="0.2">
      <c r="A416" s="3" t="s">
        <v>236</v>
      </c>
      <c r="B416" s="4">
        <v>1.03</v>
      </c>
      <c r="C416" s="5">
        <v>1</v>
      </c>
      <c r="D416" s="5">
        <v>1</v>
      </c>
      <c r="E416" s="5">
        <v>1170</v>
      </c>
      <c r="F416" s="6">
        <v>129.29956108465998</v>
      </c>
      <c r="G416" s="7">
        <v>4.94482421875</v>
      </c>
      <c r="H416" s="7">
        <v>43.18</v>
      </c>
      <c r="I416" s="3" t="s">
        <v>237</v>
      </c>
      <c r="J416" s="2" t="s">
        <v>333</v>
      </c>
      <c r="K416" s="2">
        <v>6</v>
      </c>
    </row>
    <row r="417" spans="1:11" s="2" customFormat="1" ht="15.75" hidden="1" customHeight="1" x14ac:dyDescent="0.2">
      <c r="A417" s="3" t="s">
        <v>270</v>
      </c>
      <c r="B417" s="4">
        <v>3.07</v>
      </c>
      <c r="C417" s="5">
        <v>1</v>
      </c>
      <c r="D417" s="5">
        <v>1</v>
      </c>
      <c r="E417" s="5">
        <v>911</v>
      </c>
      <c r="F417" s="6">
        <v>101.72741707465991</v>
      </c>
      <c r="G417" s="7">
        <v>5.18603515625</v>
      </c>
      <c r="H417" s="7">
        <v>37.6</v>
      </c>
      <c r="I417" s="3" t="s">
        <v>271</v>
      </c>
      <c r="J417" s="2" t="s">
        <v>333</v>
      </c>
      <c r="K417" s="2">
        <v>4</v>
      </c>
    </row>
    <row r="418" spans="1:11" s="2" customFormat="1" ht="15.75" hidden="1" customHeight="1" x14ac:dyDescent="0.2">
      <c r="A418" s="3" t="s">
        <v>171</v>
      </c>
      <c r="B418" s="4">
        <v>2.57</v>
      </c>
      <c r="C418" s="5">
        <v>1</v>
      </c>
      <c r="D418" s="5">
        <v>1</v>
      </c>
      <c r="E418" s="5">
        <v>623</v>
      </c>
      <c r="F418" s="6">
        <v>62.026817614659983</v>
      </c>
      <c r="G418" s="7">
        <v>5.23681640625</v>
      </c>
      <c r="H418" s="7">
        <v>36</v>
      </c>
      <c r="I418" s="3" t="s">
        <v>172</v>
      </c>
      <c r="J418" s="2" t="s">
        <v>333</v>
      </c>
      <c r="K418" s="2">
        <v>10</v>
      </c>
    </row>
    <row r="419" spans="1:11" s="2" customFormat="1" ht="15.75" hidden="1" customHeight="1" x14ac:dyDescent="0.2">
      <c r="A419" s="3" t="s">
        <v>89</v>
      </c>
      <c r="B419" s="4">
        <v>10.75</v>
      </c>
      <c r="C419" s="5">
        <v>1</v>
      </c>
      <c r="D419" s="5">
        <v>1</v>
      </c>
      <c r="E419" s="5">
        <v>93</v>
      </c>
      <c r="F419" s="6">
        <v>10.431264694660005</v>
      </c>
      <c r="G419" s="7">
        <v>4.93212890625</v>
      </c>
      <c r="H419" s="7">
        <v>31.14</v>
      </c>
      <c r="I419" s="3" t="s">
        <v>90</v>
      </c>
      <c r="J419" s="2" t="s">
        <v>333</v>
      </c>
      <c r="K419" s="2">
        <v>4</v>
      </c>
    </row>
    <row r="420" spans="1:11" s="2" customFormat="1" ht="15.75" hidden="1" customHeight="1" collapsed="1" x14ac:dyDescent="0.2">
      <c r="A420" s="3" t="s">
        <v>10</v>
      </c>
      <c r="B420" s="4">
        <v>11.09</v>
      </c>
      <c r="C420" s="5">
        <v>8</v>
      </c>
      <c r="D420" s="5">
        <v>7</v>
      </c>
      <c r="E420" s="5">
        <v>640</v>
      </c>
      <c r="F420" s="6">
        <v>69.714377554660103</v>
      </c>
      <c r="G420" s="7">
        <v>5.23681640625</v>
      </c>
      <c r="H420" s="7">
        <v>303.24437164424705</v>
      </c>
      <c r="I420" s="3" t="s">
        <v>11</v>
      </c>
      <c r="J420" s="2" t="s">
        <v>274</v>
      </c>
      <c r="K420" s="2">
        <v>12</v>
      </c>
    </row>
    <row r="421" spans="1:11" s="2" customFormat="1" ht="15.75" hidden="1" customHeight="1" collapsed="1" x14ac:dyDescent="0.2">
      <c r="A421" s="3" t="s">
        <v>10</v>
      </c>
      <c r="B421" s="4">
        <v>11.56</v>
      </c>
      <c r="C421" s="5">
        <v>8</v>
      </c>
      <c r="D421" s="5">
        <v>7</v>
      </c>
      <c r="E421" s="5">
        <v>640</v>
      </c>
      <c r="F421" s="6">
        <v>69.714377554660103</v>
      </c>
      <c r="G421" s="7">
        <v>5.23681640625</v>
      </c>
      <c r="H421" s="7">
        <v>246.27214913352975</v>
      </c>
      <c r="I421" s="3" t="s">
        <v>11</v>
      </c>
      <c r="J421" s="2" t="s">
        <v>305</v>
      </c>
      <c r="K421" s="2">
        <v>12</v>
      </c>
    </row>
    <row r="422" spans="1:11" s="2" customFormat="1" ht="15.75" hidden="1" customHeight="1" collapsed="1" x14ac:dyDescent="0.2">
      <c r="A422" s="3" t="s">
        <v>10</v>
      </c>
      <c r="B422" s="4">
        <v>7.19</v>
      </c>
      <c r="C422" s="5">
        <v>5</v>
      </c>
      <c r="D422" s="5">
        <v>4</v>
      </c>
      <c r="E422" s="5">
        <v>640</v>
      </c>
      <c r="F422" s="6">
        <v>69.714377554660103</v>
      </c>
      <c r="G422" s="7">
        <v>5.23681640625</v>
      </c>
      <c r="H422" s="7">
        <v>180.72528752798661</v>
      </c>
      <c r="I422" s="3" t="s">
        <v>11</v>
      </c>
      <c r="J422" s="2" t="s">
        <v>318</v>
      </c>
      <c r="K422" s="2">
        <v>12</v>
      </c>
    </row>
    <row r="423" spans="1:11" s="2" customFormat="1" ht="15.75" hidden="1" customHeight="1" collapsed="1" x14ac:dyDescent="0.2">
      <c r="A423" s="3" t="s">
        <v>10</v>
      </c>
      <c r="B423" s="4">
        <v>10.31</v>
      </c>
      <c r="C423" s="5">
        <v>7</v>
      </c>
      <c r="D423" s="5">
        <v>6</v>
      </c>
      <c r="E423" s="5">
        <v>640</v>
      </c>
      <c r="F423" s="6">
        <v>69.714377554660103</v>
      </c>
      <c r="G423" s="7">
        <v>5.23681640625</v>
      </c>
      <c r="H423" s="7">
        <v>242.16143375510026</v>
      </c>
      <c r="I423" s="3" t="s">
        <v>11</v>
      </c>
      <c r="J423" s="2" t="s">
        <v>327</v>
      </c>
      <c r="K423" s="2">
        <v>12</v>
      </c>
    </row>
    <row r="424" spans="1:11" s="2" customFormat="1" ht="15.75" hidden="1" customHeight="1" collapsed="1" x14ac:dyDescent="0.2">
      <c r="A424" s="3" t="s">
        <v>10</v>
      </c>
      <c r="B424" s="4">
        <v>8.91</v>
      </c>
      <c r="C424" s="5">
        <v>5</v>
      </c>
      <c r="D424" s="5">
        <v>5</v>
      </c>
      <c r="E424" s="5">
        <v>640</v>
      </c>
      <c r="F424" s="6">
        <v>69.714377554660103</v>
      </c>
      <c r="G424" s="7">
        <v>5.23681640625</v>
      </c>
      <c r="H424" s="7">
        <v>160.23671977128041</v>
      </c>
      <c r="I424" s="3" t="s">
        <v>11</v>
      </c>
      <c r="J424" s="2" t="s">
        <v>333</v>
      </c>
      <c r="K424" s="2">
        <v>12</v>
      </c>
    </row>
    <row r="425" spans="1:11" s="2" customFormat="1" ht="15.75" hidden="1" customHeight="1" x14ac:dyDescent="0.2">
      <c r="A425" s="3" t="s">
        <v>10</v>
      </c>
      <c r="B425" s="4">
        <v>3.91</v>
      </c>
      <c r="C425" s="5">
        <v>2</v>
      </c>
      <c r="D425" s="5">
        <v>2</v>
      </c>
      <c r="E425" s="5">
        <v>640</v>
      </c>
      <c r="F425" s="6">
        <v>69.714377554660103</v>
      </c>
      <c r="G425" s="7">
        <v>5.23681640625</v>
      </c>
      <c r="H425" s="7">
        <v>77.958338064014001</v>
      </c>
      <c r="I425" s="3" t="s">
        <v>11</v>
      </c>
      <c r="J425" s="2" t="s">
        <v>330</v>
      </c>
      <c r="K425" s="2">
        <v>12</v>
      </c>
    </row>
    <row r="426" spans="1:11" s="2" customFormat="1" ht="15.75" hidden="1" customHeight="1" x14ac:dyDescent="0.2">
      <c r="A426" s="3" t="s">
        <v>23</v>
      </c>
      <c r="B426" s="4">
        <v>40.1</v>
      </c>
      <c r="C426" s="5">
        <v>5</v>
      </c>
      <c r="D426" s="5">
        <v>5</v>
      </c>
      <c r="E426" s="5">
        <v>202</v>
      </c>
      <c r="F426" s="6">
        <v>21.520306584659998</v>
      </c>
      <c r="G426" s="7">
        <v>5.07177734375</v>
      </c>
      <c r="H426" s="7">
        <v>168.38957999386167</v>
      </c>
      <c r="I426" s="3" t="s">
        <v>24</v>
      </c>
      <c r="J426" s="2" t="s">
        <v>12</v>
      </c>
      <c r="K426" s="2">
        <v>4</v>
      </c>
    </row>
    <row r="427" spans="1:11" s="2" customFormat="1" ht="15.75" hidden="1" customHeight="1" x14ac:dyDescent="0.2">
      <c r="A427" s="3" t="s">
        <v>138</v>
      </c>
      <c r="B427" s="4">
        <v>1.81</v>
      </c>
      <c r="C427" s="5">
        <v>1</v>
      </c>
      <c r="D427" s="5">
        <v>1</v>
      </c>
      <c r="E427" s="5">
        <v>1049</v>
      </c>
      <c r="F427" s="6">
        <v>113.67586560466039</v>
      </c>
      <c r="G427" s="7">
        <v>5.03369140625</v>
      </c>
      <c r="H427" s="7">
        <v>67.209999999999994</v>
      </c>
      <c r="I427" s="3" t="s">
        <v>139</v>
      </c>
      <c r="J427" s="2" t="s">
        <v>334</v>
      </c>
      <c r="K427" s="2">
        <v>4</v>
      </c>
    </row>
    <row r="428" spans="1:11" s="2" customFormat="1" ht="15.75" hidden="1" customHeight="1" x14ac:dyDescent="0.2">
      <c r="A428" s="3" t="s">
        <v>23</v>
      </c>
      <c r="B428" s="4">
        <v>45.54</v>
      </c>
      <c r="C428" s="5">
        <v>7</v>
      </c>
      <c r="D428" s="5">
        <v>6</v>
      </c>
      <c r="E428" s="5">
        <v>202</v>
      </c>
      <c r="F428" s="6">
        <v>21.520306584659998</v>
      </c>
      <c r="G428" s="7">
        <v>5.07177734375</v>
      </c>
      <c r="H428" s="7">
        <v>284.67901239343735</v>
      </c>
      <c r="I428" s="3" t="s">
        <v>24</v>
      </c>
      <c r="J428" s="2" t="s">
        <v>101</v>
      </c>
      <c r="K428" s="2">
        <v>4</v>
      </c>
    </row>
    <row r="429" spans="1:11" s="2" customFormat="1" ht="15.75" hidden="1" customHeight="1" x14ac:dyDescent="0.2">
      <c r="A429" s="3" t="s">
        <v>209</v>
      </c>
      <c r="B429" s="4">
        <v>7.35</v>
      </c>
      <c r="C429" s="5">
        <v>1</v>
      </c>
      <c r="D429" s="5">
        <v>1</v>
      </c>
      <c r="E429" s="5">
        <v>204</v>
      </c>
      <c r="F429" s="6">
        <v>23.192706404659983</v>
      </c>
      <c r="G429" s="7">
        <v>5.10986328125</v>
      </c>
      <c r="H429" s="7">
        <v>39.89</v>
      </c>
      <c r="I429" s="3" t="s">
        <v>210</v>
      </c>
      <c r="J429" s="2" t="s">
        <v>334</v>
      </c>
      <c r="K429" s="2">
        <v>8</v>
      </c>
    </row>
    <row r="430" spans="1:11" s="2" customFormat="1" ht="15.75" hidden="1" customHeight="1" x14ac:dyDescent="0.2">
      <c r="A430" s="3" t="s">
        <v>10</v>
      </c>
      <c r="B430" s="4">
        <v>1.41</v>
      </c>
      <c r="C430" s="5">
        <v>1</v>
      </c>
      <c r="D430" s="5">
        <v>1</v>
      </c>
      <c r="E430" s="5">
        <v>640</v>
      </c>
      <c r="F430" s="6">
        <v>69.714377554660103</v>
      </c>
      <c r="G430" s="7">
        <v>5.23681640625</v>
      </c>
      <c r="H430" s="7">
        <v>34.35</v>
      </c>
      <c r="I430" s="3" t="s">
        <v>11</v>
      </c>
      <c r="J430" s="2" t="s">
        <v>334</v>
      </c>
      <c r="K430" s="2">
        <v>12</v>
      </c>
    </row>
    <row r="431" spans="1:11" s="2" customFormat="1" ht="15.75" customHeight="1" x14ac:dyDescent="0.2">
      <c r="A431" s="3" t="s">
        <v>33</v>
      </c>
      <c r="B431" s="4">
        <v>7.31</v>
      </c>
      <c r="C431" s="5">
        <v>1</v>
      </c>
      <c r="D431" s="5">
        <v>1</v>
      </c>
      <c r="E431" s="5">
        <v>219</v>
      </c>
      <c r="F431" s="6">
        <v>24.555355634660003</v>
      </c>
      <c r="G431" s="7">
        <v>4.83056640625</v>
      </c>
      <c r="H431" s="7">
        <v>26.88</v>
      </c>
      <c r="I431" s="3" t="s">
        <v>34</v>
      </c>
      <c r="J431" s="2" t="s">
        <v>334</v>
      </c>
      <c r="K431" s="2">
        <v>10</v>
      </c>
    </row>
    <row r="432" spans="1:11" s="2" customFormat="1" ht="15.75" hidden="1" customHeight="1" collapsed="1" x14ac:dyDescent="0.2">
      <c r="A432" s="3" t="s">
        <v>163</v>
      </c>
      <c r="B432" s="4">
        <v>3.42</v>
      </c>
      <c r="C432" s="5">
        <v>1</v>
      </c>
      <c r="D432" s="5">
        <v>1</v>
      </c>
      <c r="E432" s="5">
        <v>584</v>
      </c>
      <c r="F432" s="6">
        <v>58.791696314660001</v>
      </c>
      <c r="G432" s="7">
        <v>5.21142578125</v>
      </c>
      <c r="H432" s="7">
        <v>112.87</v>
      </c>
      <c r="I432" s="3" t="s">
        <v>164</v>
      </c>
      <c r="J432" s="2" t="s">
        <v>335</v>
      </c>
      <c r="K432" s="2">
        <v>10</v>
      </c>
    </row>
    <row r="433" spans="1:11" s="2" customFormat="1" ht="15.75" hidden="1" customHeight="1" collapsed="1" x14ac:dyDescent="0.2">
      <c r="A433" s="3" t="s">
        <v>23</v>
      </c>
      <c r="B433" s="4">
        <v>14.36</v>
      </c>
      <c r="C433" s="5">
        <v>2</v>
      </c>
      <c r="D433" s="5">
        <v>2</v>
      </c>
      <c r="E433" s="5">
        <v>202</v>
      </c>
      <c r="F433" s="6">
        <v>21.520306584659998</v>
      </c>
      <c r="G433" s="7">
        <v>5.07177734375</v>
      </c>
      <c r="H433" s="7">
        <v>97.938812274166324</v>
      </c>
      <c r="I433" s="3" t="s">
        <v>24</v>
      </c>
      <c r="J433" s="2" t="s">
        <v>162</v>
      </c>
      <c r="K433" s="2">
        <v>4</v>
      </c>
    </row>
    <row r="434" spans="1:11" s="2" customFormat="1" ht="15.75" hidden="1" customHeight="1" collapsed="1" x14ac:dyDescent="0.2">
      <c r="A434" s="3" t="s">
        <v>160</v>
      </c>
      <c r="B434" s="4">
        <v>5.0200000000000005</v>
      </c>
      <c r="C434" s="5">
        <v>1</v>
      </c>
      <c r="D434" s="5">
        <v>1</v>
      </c>
      <c r="E434" s="5">
        <v>458</v>
      </c>
      <c r="F434" s="6">
        <v>49.55738098466005</v>
      </c>
      <c r="G434" s="7">
        <v>4.95751953125</v>
      </c>
      <c r="H434" s="7">
        <v>83.49</v>
      </c>
      <c r="I434" s="3" t="s">
        <v>161</v>
      </c>
      <c r="J434" s="2" t="s">
        <v>335</v>
      </c>
      <c r="K434" s="2">
        <v>10</v>
      </c>
    </row>
    <row r="435" spans="1:11" s="2" customFormat="1" ht="15.75" hidden="1" customHeight="1" x14ac:dyDescent="0.2">
      <c r="A435" s="3" t="s">
        <v>63</v>
      </c>
      <c r="B435" s="4">
        <v>2.99</v>
      </c>
      <c r="C435" s="5">
        <v>3</v>
      </c>
      <c r="D435" s="5">
        <v>3</v>
      </c>
      <c r="E435" s="5">
        <v>1103</v>
      </c>
      <c r="F435" s="6">
        <v>124.48952795465993</v>
      </c>
      <c r="G435" s="7">
        <v>5.27490234375</v>
      </c>
      <c r="H435" s="7">
        <v>122.14287970433149</v>
      </c>
      <c r="I435" s="3" t="s">
        <v>64</v>
      </c>
      <c r="J435" s="2" t="s">
        <v>101</v>
      </c>
      <c r="K435" s="2">
        <v>2</v>
      </c>
    </row>
    <row r="436" spans="1:11" s="2" customFormat="1" ht="15.75" customHeight="1" x14ac:dyDescent="0.2">
      <c r="A436" s="3" t="s">
        <v>33</v>
      </c>
      <c r="B436" s="4">
        <v>7.31</v>
      </c>
      <c r="C436" s="5">
        <v>1</v>
      </c>
      <c r="D436" s="5">
        <v>1</v>
      </c>
      <c r="E436" s="5">
        <v>219</v>
      </c>
      <c r="F436" s="6">
        <v>24.555355634660003</v>
      </c>
      <c r="G436" s="7">
        <v>4.83056640625</v>
      </c>
      <c r="H436" s="7">
        <v>50.98</v>
      </c>
      <c r="I436" s="3" t="s">
        <v>34</v>
      </c>
      <c r="J436" s="2" t="s">
        <v>335</v>
      </c>
      <c r="K436" s="2">
        <v>10</v>
      </c>
    </row>
    <row r="437" spans="1:11" s="2" customFormat="1" ht="15.75" hidden="1" customHeight="1" x14ac:dyDescent="0.2">
      <c r="A437" s="3" t="s">
        <v>10</v>
      </c>
      <c r="B437" s="4">
        <v>1.41</v>
      </c>
      <c r="C437" s="5">
        <v>1</v>
      </c>
      <c r="D437" s="5">
        <v>1</v>
      </c>
      <c r="E437" s="5">
        <v>640</v>
      </c>
      <c r="F437" s="6">
        <v>69.714377554660103</v>
      </c>
      <c r="G437" s="7">
        <v>5.23681640625</v>
      </c>
      <c r="H437" s="7">
        <v>37.090000000000003</v>
      </c>
      <c r="I437" s="3" t="s">
        <v>11</v>
      </c>
      <c r="J437" s="2" t="s">
        <v>335</v>
      </c>
      <c r="K437" s="2">
        <v>12</v>
      </c>
    </row>
    <row r="438" spans="1:11" s="2" customFormat="1" ht="15.75" hidden="1" customHeight="1" x14ac:dyDescent="0.2">
      <c r="A438" s="3" t="s">
        <v>262</v>
      </c>
      <c r="B438" s="4">
        <v>2.0499999999999998</v>
      </c>
      <c r="C438" s="5">
        <v>1</v>
      </c>
      <c r="D438" s="5">
        <v>1</v>
      </c>
      <c r="E438" s="5">
        <v>391</v>
      </c>
      <c r="F438" s="6">
        <v>43.030301234660051</v>
      </c>
      <c r="G438" s="7">
        <v>5.23681640625</v>
      </c>
      <c r="H438" s="7">
        <v>25.36</v>
      </c>
      <c r="I438" s="3" t="s">
        <v>263</v>
      </c>
      <c r="J438" s="2" t="s">
        <v>335</v>
      </c>
      <c r="K438" s="2">
        <v>2</v>
      </c>
    </row>
  </sheetData>
  <autoFilter ref="A2:K438">
    <filterColumn colId="0">
      <filters>
        <filter val="Q9NZZ3"/>
      </filters>
    </filterColumn>
    <sortState ref="A2:K434">
      <sortCondition ref="I1:I437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93"/>
  <sheetViews>
    <sheetView tabSelected="1" topLeftCell="A7" workbookViewId="0">
      <selection activeCell="F49" sqref="F49"/>
    </sheetView>
  </sheetViews>
  <sheetFormatPr baseColWidth="10" defaultRowHeight="15" x14ac:dyDescent="0.25"/>
  <sheetData>
    <row r="1" spans="1:14" x14ac:dyDescent="0.25">
      <c r="A1" t="s">
        <v>337</v>
      </c>
      <c r="B1" t="s">
        <v>12</v>
      </c>
      <c r="C1" t="s">
        <v>101</v>
      </c>
      <c r="D1" t="s">
        <v>162</v>
      </c>
      <c r="E1" t="s">
        <v>211</v>
      </c>
      <c r="F1" t="s">
        <v>274</v>
      </c>
      <c r="G1" t="s">
        <v>305</v>
      </c>
      <c r="H1" t="s">
        <v>318</v>
      </c>
      <c r="I1" t="s">
        <v>327</v>
      </c>
      <c r="J1" t="s">
        <v>330</v>
      </c>
      <c r="K1" t="s">
        <v>333</v>
      </c>
      <c r="L1" t="s">
        <v>334</v>
      </c>
      <c r="M1" t="s">
        <v>335</v>
      </c>
      <c r="N1">
        <f>COUNTA(A:A)</f>
        <v>93</v>
      </c>
    </row>
    <row r="2" spans="1:14" x14ac:dyDescent="0.25">
      <c r="A2" s="3" t="s">
        <v>216</v>
      </c>
      <c r="B2">
        <v>0</v>
      </c>
      <c r="C2">
        <v>0</v>
      </c>
      <c r="D2">
        <v>0</v>
      </c>
      <c r="E2">
        <v>140.97967587802231</v>
      </c>
      <c r="F2">
        <v>604.15383400350447</v>
      </c>
      <c r="G2">
        <v>0</v>
      </c>
      <c r="H2">
        <v>0</v>
      </c>
      <c r="I2">
        <v>0</v>
      </c>
      <c r="J2">
        <v>0</v>
      </c>
      <c r="K2">
        <v>0</v>
      </c>
      <c r="L2">
        <v>0</v>
      </c>
      <c r="M2">
        <v>0</v>
      </c>
      <c r="N2">
        <f t="shared" ref="N2:N33" si="0">COUNTIF(B2:M2,"&lt;&gt;0")</f>
        <v>2</v>
      </c>
    </row>
    <row r="3" spans="1:14" x14ac:dyDescent="0.25">
      <c r="A3" s="3" t="s">
        <v>283</v>
      </c>
      <c r="B3">
        <v>0</v>
      </c>
      <c r="C3">
        <v>0</v>
      </c>
      <c r="D3">
        <v>0</v>
      </c>
      <c r="E3">
        <v>0</v>
      </c>
      <c r="F3">
        <v>131.00419707127685</v>
      </c>
      <c r="G3">
        <v>0</v>
      </c>
      <c r="H3">
        <v>0</v>
      </c>
      <c r="I3">
        <v>0</v>
      </c>
      <c r="J3">
        <v>0</v>
      </c>
      <c r="K3">
        <v>0</v>
      </c>
      <c r="L3">
        <v>0</v>
      </c>
      <c r="M3">
        <v>0</v>
      </c>
      <c r="N3">
        <f t="shared" si="0"/>
        <v>1</v>
      </c>
    </row>
    <row r="4" spans="1:14" x14ac:dyDescent="0.25">
      <c r="A4" s="3" t="s">
        <v>222</v>
      </c>
      <c r="B4">
        <v>0</v>
      </c>
      <c r="C4">
        <v>0</v>
      </c>
      <c r="D4">
        <v>0</v>
      </c>
      <c r="E4">
        <v>113.89568085185125</v>
      </c>
      <c r="F4">
        <v>377.26137765104698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f t="shared" si="0"/>
        <v>2</v>
      </c>
    </row>
    <row r="5" spans="1:14" x14ac:dyDescent="0.25">
      <c r="A5" s="3" t="s">
        <v>122</v>
      </c>
      <c r="B5">
        <v>0</v>
      </c>
      <c r="C5">
        <v>80.613774980782551</v>
      </c>
      <c r="D5">
        <v>0</v>
      </c>
      <c r="E5">
        <v>0</v>
      </c>
      <c r="F5">
        <v>248.5208934583334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f t="shared" si="0"/>
        <v>2</v>
      </c>
    </row>
    <row r="6" spans="1:14" x14ac:dyDescent="0.25">
      <c r="A6" s="3" t="s">
        <v>25</v>
      </c>
      <c r="B6">
        <v>118.71133490612499</v>
      </c>
      <c r="C6">
        <v>136.701334906125</v>
      </c>
      <c r="D6">
        <v>55.715202221257158</v>
      </c>
      <c r="E6">
        <v>434.11116329793816</v>
      </c>
      <c r="F6">
        <v>437.29743280303148</v>
      </c>
      <c r="G6">
        <v>91.263352111666521</v>
      </c>
      <c r="H6">
        <v>0</v>
      </c>
      <c r="I6">
        <v>123.12286100120255</v>
      </c>
      <c r="J6">
        <v>87.833501179593725</v>
      </c>
      <c r="K6">
        <v>0</v>
      </c>
      <c r="L6">
        <v>0</v>
      </c>
      <c r="M6">
        <v>0</v>
      </c>
      <c r="N6">
        <f t="shared" si="0"/>
        <v>8</v>
      </c>
    </row>
    <row r="7" spans="1:14" x14ac:dyDescent="0.25">
      <c r="A7" s="3" t="s">
        <v>53</v>
      </c>
      <c r="B7">
        <v>72.494676964867509</v>
      </c>
      <c r="C7">
        <v>0</v>
      </c>
      <c r="D7">
        <v>301.76732880170209</v>
      </c>
      <c r="E7">
        <v>112.07936728956662</v>
      </c>
      <c r="F7">
        <v>0</v>
      </c>
      <c r="G7">
        <v>0</v>
      </c>
      <c r="H7">
        <v>0</v>
      </c>
      <c r="I7">
        <v>0</v>
      </c>
      <c r="J7">
        <v>0</v>
      </c>
      <c r="L7">
        <v>0</v>
      </c>
      <c r="M7">
        <v>0</v>
      </c>
      <c r="N7">
        <f t="shared" si="0"/>
        <v>4</v>
      </c>
    </row>
    <row r="8" spans="1:14" x14ac:dyDescent="0.25">
      <c r="A8" s="3" t="s">
        <v>195</v>
      </c>
      <c r="B8">
        <v>0</v>
      </c>
      <c r="C8">
        <v>0</v>
      </c>
      <c r="D8">
        <v>0</v>
      </c>
      <c r="E8">
        <v>230.56839613404952</v>
      </c>
      <c r="F8">
        <v>81.314452273385101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f t="shared" si="0"/>
        <v>2</v>
      </c>
    </row>
    <row r="9" spans="1:14" x14ac:dyDescent="0.25">
      <c r="A9" s="3" t="s">
        <v>224</v>
      </c>
      <c r="B9">
        <v>0</v>
      </c>
      <c r="C9">
        <v>0</v>
      </c>
      <c r="D9">
        <v>0</v>
      </c>
      <c r="E9">
        <v>112.58733100648975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f t="shared" si="0"/>
        <v>1</v>
      </c>
    </row>
    <row r="10" spans="1:14" x14ac:dyDescent="0.25">
      <c r="A10" s="3" t="s">
        <v>35</v>
      </c>
      <c r="B10">
        <v>94.466671587694606</v>
      </c>
      <c r="C10">
        <v>0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f t="shared" si="0"/>
        <v>1</v>
      </c>
    </row>
    <row r="11" spans="1:14" x14ac:dyDescent="0.25">
      <c r="A11" s="3" t="s">
        <v>55</v>
      </c>
      <c r="B11">
        <v>68.106387399155039</v>
      </c>
      <c r="C11">
        <v>0</v>
      </c>
      <c r="D11">
        <v>0</v>
      </c>
      <c r="E11">
        <v>217.89314673720699</v>
      </c>
      <c r="F11">
        <v>221.51827490754334</v>
      </c>
      <c r="G11">
        <v>0</v>
      </c>
      <c r="H11">
        <v>0</v>
      </c>
      <c r="I11">
        <v>0</v>
      </c>
      <c r="J11">
        <v>0</v>
      </c>
      <c r="K11">
        <v>0</v>
      </c>
      <c r="L11">
        <v>0</v>
      </c>
      <c r="M11">
        <v>0</v>
      </c>
      <c r="N11">
        <f t="shared" si="0"/>
        <v>3</v>
      </c>
    </row>
    <row r="12" spans="1:14" x14ac:dyDescent="0.25">
      <c r="A12" s="3" t="s">
        <v>15</v>
      </c>
      <c r="B12">
        <v>346.04784246329086</v>
      </c>
      <c r="C12">
        <v>712.89861624663968</v>
      </c>
      <c r="D12">
        <v>591.19172866249755</v>
      </c>
      <c r="E12">
        <v>454.87976895991966</v>
      </c>
      <c r="F12">
        <v>142.9682444941954</v>
      </c>
      <c r="G12">
        <v>149.95341849435525</v>
      </c>
      <c r="H12">
        <v>94.431556365528365</v>
      </c>
      <c r="I12">
        <v>156.5258051654358</v>
      </c>
      <c r="J12">
        <v>98.091081887142323</v>
      </c>
      <c r="K12">
        <v>69.270199971093206</v>
      </c>
      <c r="L12">
        <v>0</v>
      </c>
      <c r="M12">
        <v>0</v>
      </c>
      <c r="N12">
        <f t="shared" si="0"/>
        <v>10</v>
      </c>
    </row>
    <row r="13" spans="1:14" x14ac:dyDescent="0.25">
      <c r="A13" s="3" t="s">
        <v>75</v>
      </c>
      <c r="B13">
        <v>0</v>
      </c>
      <c r="C13">
        <v>86.820901584694042</v>
      </c>
      <c r="D13">
        <v>0</v>
      </c>
      <c r="E13">
        <v>0</v>
      </c>
      <c r="F13">
        <v>0</v>
      </c>
      <c r="G13">
        <v>0</v>
      </c>
      <c r="H13">
        <v>0</v>
      </c>
      <c r="I13">
        <v>0</v>
      </c>
      <c r="J13">
        <v>0</v>
      </c>
      <c r="K13">
        <v>0</v>
      </c>
      <c r="L13">
        <v>0</v>
      </c>
      <c r="M13">
        <v>0</v>
      </c>
      <c r="N13">
        <f t="shared" si="0"/>
        <v>1</v>
      </c>
    </row>
    <row r="14" spans="1:14" x14ac:dyDescent="0.25">
      <c r="A14" s="3" t="s">
        <v>126</v>
      </c>
      <c r="B14">
        <v>0</v>
      </c>
      <c r="C14">
        <v>79.126070393207343</v>
      </c>
      <c r="D14">
        <v>90.945740446767218</v>
      </c>
      <c r="E14">
        <v>0</v>
      </c>
      <c r="F14">
        <v>0</v>
      </c>
      <c r="G14">
        <v>0</v>
      </c>
      <c r="H14">
        <v>0</v>
      </c>
      <c r="I14">
        <v>0</v>
      </c>
      <c r="J14">
        <v>0</v>
      </c>
      <c r="K14">
        <v>0</v>
      </c>
      <c r="L14">
        <v>0</v>
      </c>
      <c r="M14">
        <v>0</v>
      </c>
      <c r="N14">
        <f t="shared" si="0"/>
        <v>2</v>
      </c>
    </row>
    <row r="15" spans="1:14" x14ac:dyDescent="0.25">
      <c r="A15" s="3" t="s">
        <v>116</v>
      </c>
      <c r="B15">
        <v>0</v>
      </c>
      <c r="C15">
        <v>101.46460953811963</v>
      </c>
      <c r="D15">
        <v>0</v>
      </c>
      <c r="E15">
        <v>0</v>
      </c>
      <c r="F15">
        <v>0</v>
      </c>
      <c r="G15">
        <v>0</v>
      </c>
      <c r="H15">
        <v>0</v>
      </c>
      <c r="I15">
        <v>0</v>
      </c>
      <c r="J15">
        <v>0</v>
      </c>
      <c r="K15">
        <v>0</v>
      </c>
      <c r="L15">
        <v>0</v>
      </c>
      <c r="M15">
        <v>0</v>
      </c>
      <c r="N15">
        <f t="shared" si="0"/>
        <v>1</v>
      </c>
    </row>
    <row r="16" spans="1:14" x14ac:dyDescent="0.25">
      <c r="A16" s="3" t="s">
        <v>130</v>
      </c>
      <c r="B16">
        <v>0</v>
      </c>
      <c r="C16">
        <v>72.788359961102429</v>
      </c>
      <c r="D16">
        <v>0</v>
      </c>
      <c r="E16">
        <v>0</v>
      </c>
      <c r="F16">
        <v>0</v>
      </c>
      <c r="G16">
        <v>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f t="shared" si="0"/>
        <v>1</v>
      </c>
    </row>
    <row r="17" spans="1:14" x14ac:dyDescent="0.25">
      <c r="A17" s="3" t="s">
        <v>134</v>
      </c>
      <c r="B17">
        <v>0</v>
      </c>
      <c r="C17">
        <v>59.343350824946157</v>
      </c>
      <c r="D17">
        <v>0</v>
      </c>
      <c r="E17">
        <v>0</v>
      </c>
      <c r="F17">
        <v>0</v>
      </c>
      <c r="G17">
        <v>0</v>
      </c>
      <c r="H17">
        <v>0</v>
      </c>
      <c r="I17">
        <v>0</v>
      </c>
      <c r="J17">
        <v>0</v>
      </c>
      <c r="K17">
        <v>0</v>
      </c>
      <c r="L17">
        <v>0</v>
      </c>
      <c r="M17">
        <v>0</v>
      </c>
      <c r="N17">
        <f t="shared" si="0"/>
        <v>1</v>
      </c>
    </row>
    <row r="18" spans="1:14" x14ac:dyDescent="0.25">
      <c r="A18" s="3" t="s">
        <v>110</v>
      </c>
      <c r="B18">
        <v>0</v>
      </c>
      <c r="C18">
        <v>108.04578232415484</v>
      </c>
      <c r="D18">
        <v>0</v>
      </c>
      <c r="E18">
        <v>0</v>
      </c>
      <c r="F18">
        <v>0</v>
      </c>
      <c r="G18">
        <v>0</v>
      </c>
      <c r="H18">
        <v>0</v>
      </c>
      <c r="I18">
        <v>0</v>
      </c>
      <c r="J18">
        <v>0</v>
      </c>
      <c r="K18">
        <v>0</v>
      </c>
      <c r="L18">
        <v>0</v>
      </c>
      <c r="M18">
        <v>0</v>
      </c>
      <c r="N18">
        <f t="shared" si="0"/>
        <v>1</v>
      </c>
    </row>
    <row r="19" spans="1:14" x14ac:dyDescent="0.25">
      <c r="A19" s="3" t="s">
        <v>246</v>
      </c>
      <c r="B19">
        <v>0</v>
      </c>
      <c r="C19">
        <v>0</v>
      </c>
      <c r="D19">
        <v>0</v>
      </c>
      <c r="E19">
        <v>52.801145218265631</v>
      </c>
      <c r="F19">
        <v>0</v>
      </c>
      <c r="G19">
        <v>0</v>
      </c>
      <c r="H19">
        <v>0</v>
      </c>
      <c r="I19">
        <v>0</v>
      </c>
      <c r="J19">
        <v>0</v>
      </c>
      <c r="K19">
        <v>0</v>
      </c>
      <c r="L19">
        <v>0</v>
      </c>
      <c r="M19">
        <v>0</v>
      </c>
      <c r="N19">
        <f t="shared" si="0"/>
        <v>1</v>
      </c>
    </row>
    <row r="20" spans="1:14" x14ac:dyDescent="0.25">
      <c r="A20" s="3" t="s">
        <v>258</v>
      </c>
      <c r="B20">
        <v>0</v>
      </c>
      <c r="C20">
        <v>0</v>
      </c>
      <c r="D20">
        <v>0</v>
      </c>
      <c r="E20">
        <v>0</v>
      </c>
      <c r="F20">
        <v>181.67796328943135</v>
      </c>
      <c r="G20">
        <v>0</v>
      </c>
      <c r="H20">
        <v>0</v>
      </c>
      <c r="I20">
        <v>0</v>
      </c>
      <c r="J20">
        <v>0</v>
      </c>
      <c r="K20">
        <v>0</v>
      </c>
      <c r="L20">
        <v>0</v>
      </c>
      <c r="M20">
        <v>0</v>
      </c>
      <c r="N20">
        <f t="shared" si="0"/>
        <v>1</v>
      </c>
    </row>
    <row r="21" spans="1:14" x14ac:dyDescent="0.25">
      <c r="A21" s="3" t="s">
        <v>128</v>
      </c>
      <c r="B21">
        <v>0</v>
      </c>
      <c r="C21">
        <v>75.321082016915952</v>
      </c>
      <c r="D21">
        <v>0</v>
      </c>
      <c r="E21">
        <v>311.63580835020286</v>
      </c>
      <c r="F21">
        <v>150.04711828202971</v>
      </c>
      <c r="G21">
        <v>0</v>
      </c>
      <c r="H21">
        <v>0</v>
      </c>
      <c r="I21">
        <v>0</v>
      </c>
      <c r="J21">
        <v>0</v>
      </c>
      <c r="K21">
        <v>0</v>
      </c>
      <c r="L21">
        <v>0</v>
      </c>
      <c r="M21">
        <v>0</v>
      </c>
      <c r="N21">
        <f t="shared" si="0"/>
        <v>3</v>
      </c>
    </row>
    <row r="22" spans="1:14" x14ac:dyDescent="0.25">
      <c r="A22" s="3" t="s">
        <v>59</v>
      </c>
      <c r="B22">
        <v>0</v>
      </c>
      <c r="C22">
        <v>0</v>
      </c>
      <c r="D22">
        <v>0</v>
      </c>
      <c r="E22">
        <v>0</v>
      </c>
      <c r="F22">
        <v>229.41447278496892</v>
      </c>
      <c r="G22">
        <v>153.91098658905236</v>
      </c>
      <c r="H22">
        <v>0</v>
      </c>
      <c r="I22">
        <v>168.95050529431143</v>
      </c>
      <c r="J22">
        <v>0</v>
      </c>
      <c r="K22">
        <v>0</v>
      </c>
      <c r="L22">
        <v>0</v>
      </c>
      <c r="M22">
        <v>0</v>
      </c>
      <c r="N22">
        <f t="shared" si="0"/>
        <v>3</v>
      </c>
    </row>
    <row r="23" spans="1:14" x14ac:dyDescent="0.25">
      <c r="A23" s="3" t="s">
        <v>33</v>
      </c>
      <c r="B23">
        <v>100.98018032039548</v>
      </c>
      <c r="C23">
        <v>96.607680516965047</v>
      </c>
      <c r="D23">
        <v>0</v>
      </c>
      <c r="E23">
        <v>0</v>
      </c>
      <c r="F23">
        <v>0</v>
      </c>
      <c r="G23">
        <v>382.17675703330411</v>
      </c>
      <c r="H23">
        <v>120.04900288168344</v>
      </c>
      <c r="I23">
        <v>195.08805094184441</v>
      </c>
      <c r="J23">
        <v>127.56424651146517</v>
      </c>
      <c r="K23">
        <v>77.437050800742597</v>
      </c>
      <c r="L23">
        <v>0</v>
      </c>
      <c r="M23">
        <v>0</v>
      </c>
      <c r="N23">
        <f t="shared" si="0"/>
        <v>7</v>
      </c>
    </row>
    <row r="24" spans="1:14" x14ac:dyDescent="0.25">
      <c r="A24" s="3" t="s">
        <v>212</v>
      </c>
      <c r="B24">
        <v>0</v>
      </c>
      <c r="C24">
        <v>0</v>
      </c>
      <c r="D24">
        <v>0</v>
      </c>
      <c r="E24">
        <v>369.9015667360465</v>
      </c>
      <c r="F24">
        <v>238.27221853838876</v>
      </c>
      <c r="G24">
        <v>87.68439372640168</v>
      </c>
      <c r="H24">
        <v>75.013350824946173</v>
      </c>
      <c r="I24">
        <v>270.1354166732628</v>
      </c>
      <c r="J24">
        <v>0</v>
      </c>
      <c r="K24">
        <v>0</v>
      </c>
      <c r="L24">
        <v>0</v>
      </c>
      <c r="M24">
        <v>0</v>
      </c>
      <c r="N24">
        <f t="shared" si="0"/>
        <v>5</v>
      </c>
    </row>
    <row r="25" spans="1:14" x14ac:dyDescent="0.25">
      <c r="A25" s="3" t="s">
        <v>323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89.64412038816883</v>
      </c>
      <c r="I25">
        <v>0</v>
      </c>
      <c r="J25">
        <v>0</v>
      </c>
      <c r="K25">
        <v>0</v>
      </c>
      <c r="L25">
        <v>0</v>
      </c>
      <c r="M25">
        <v>0</v>
      </c>
      <c r="N25">
        <f t="shared" si="0"/>
        <v>1</v>
      </c>
    </row>
    <row r="26" spans="1:14" x14ac:dyDescent="0.25">
      <c r="A26" s="3" t="s">
        <v>69</v>
      </c>
      <c r="B26">
        <v>51.619019599857438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f t="shared" si="0"/>
        <v>1</v>
      </c>
    </row>
    <row r="27" spans="1:14" x14ac:dyDescent="0.25">
      <c r="A27" s="3" t="s">
        <v>179</v>
      </c>
      <c r="B27">
        <v>0</v>
      </c>
      <c r="C27">
        <v>0</v>
      </c>
      <c r="D27">
        <v>80.274041601180215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f t="shared" si="0"/>
        <v>1</v>
      </c>
    </row>
    <row r="28" spans="1:14" x14ac:dyDescent="0.25">
      <c r="A28" s="3" t="s">
        <v>291</v>
      </c>
      <c r="B28">
        <v>0</v>
      </c>
      <c r="C28">
        <v>0</v>
      </c>
      <c r="D28">
        <v>0</v>
      </c>
      <c r="E28">
        <v>0</v>
      </c>
      <c r="F28">
        <v>81.748470777989553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f t="shared" si="0"/>
        <v>1</v>
      </c>
    </row>
    <row r="29" spans="1:14" x14ac:dyDescent="0.25">
      <c r="A29" s="3" t="s">
        <v>29</v>
      </c>
      <c r="B29">
        <v>106.97849116388278</v>
      </c>
      <c r="C29">
        <v>109.18565835666985</v>
      </c>
      <c r="D29">
        <v>0</v>
      </c>
      <c r="E29">
        <v>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f t="shared" si="0"/>
        <v>2</v>
      </c>
    </row>
    <row r="30" spans="1:14" x14ac:dyDescent="0.25">
      <c r="A30" s="3" t="s">
        <v>138</v>
      </c>
      <c r="B30">
        <v>0</v>
      </c>
      <c r="C30">
        <v>55.117779425799412</v>
      </c>
      <c r="D30">
        <v>0</v>
      </c>
      <c r="E30">
        <v>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f t="shared" si="0"/>
        <v>1</v>
      </c>
    </row>
    <row r="31" spans="1:14" x14ac:dyDescent="0.25">
      <c r="A31" s="3" t="s">
        <v>65</v>
      </c>
      <c r="B31">
        <v>55.08477747335661</v>
      </c>
      <c r="C31">
        <v>65.560588708567579</v>
      </c>
      <c r="D31">
        <v>0</v>
      </c>
      <c r="E31">
        <v>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f t="shared" si="0"/>
        <v>2</v>
      </c>
    </row>
    <row r="32" spans="1:14" x14ac:dyDescent="0.25">
      <c r="A32" s="3" t="s">
        <v>232</v>
      </c>
      <c r="B32">
        <v>0</v>
      </c>
      <c r="C32">
        <v>0</v>
      </c>
      <c r="D32">
        <v>0</v>
      </c>
      <c r="E32">
        <v>81.561760739733955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0</v>
      </c>
      <c r="M32">
        <v>0</v>
      </c>
      <c r="N32">
        <f t="shared" si="0"/>
        <v>1</v>
      </c>
    </row>
    <row r="33" spans="1:14" x14ac:dyDescent="0.25">
      <c r="A33" s="3" t="s">
        <v>102</v>
      </c>
      <c r="B33">
        <v>0</v>
      </c>
      <c r="C33">
        <v>221.74295866059279</v>
      </c>
      <c r="D33">
        <v>0</v>
      </c>
      <c r="E33">
        <v>0</v>
      </c>
      <c r="F33">
        <v>0</v>
      </c>
      <c r="G33">
        <v>0</v>
      </c>
      <c r="H33">
        <v>76.167346680673617</v>
      </c>
      <c r="I33">
        <v>0</v>
      </c>
      <c r="J33">
        <v>0</v>
      </c>
      <c r="K33">
        <v>0</v>
      </c>
      <c r="L33">
        <v>0</v>
      </c>
      <c r="M33">
        <v>0</v>
      </c>
      <c r="N33">
        <f t="shared" si="0"/>
        <v>2</v>
      </c>
    </row>
    <row r="34" spans="1:14" x14ac:dyDescent="0.25">
      <c r="A34" s="3" t="s">
        <v>230</v>
      </c>
      <c r="B34">
        <v>0</v>
      </c>
      <c r="C34">
        <v>0</v>
      </c>
      <c r="D34">
        <v>0</v>
      </c>
      <c r="E34">
        <v>82.918653554106086</v>
      </c>
      <c r="F34">
        <v>0</v>
      </c>
      <c r="G34">
        <v>0</v>
      </c>
      <c r="H34">
        <v>0</v>
      </c>
      <c r="I34">
        <v>0</v>
      </c>
      <c r="J34">
        <v>0</v>
      </c>
      <c r="K34">
        <v>0</v>
      </c>
      <c r="L34">
        <v>0</v>
      </c>
      <c r="M34">
        <v>0</v>
      </c>
      <c r="N34">
        <f t="shared" ref="N34:N65" si="1">COUNTIF(B34:M34,"&lt;&gt;0")</f>
        <v>1</v>
      </c>
    </row>
    <row r="35" spans="1:14" x14ac:dyDescent="0.25">
      <c r="A35" s="3" t="s">
        <v>220</v>
      </c>
      <c r="B35">
        <v>0</v>
      </c>
      <c r="C35">
        <v>0</v>
      </c>
      <c r="D35">
        <v>0</v>
      </c>
      <c r="E35">
        <v>114.54076715235774</v>
      </c>
      <c r="F35">
        <v>145.58642843080605</v>
      </c>
      <c r="G35">
        <v>0</v>
      </c>
      <c r="H35">
        <v>0</v>
      </c>
      <c r="I35">
        <v>0</v>
      </c>
      <c r="J35">
        <v>0</v>
      </c>
      <c r="K35">
        <v>0</v>
      </c>
      <c r="L35">
        <v>0</v>
      </c>
      <c r="M35">
        <v>0</v>
      </c>
      <c r="N35">
        <f t="shared" si="1"/>
        <v>2</v>
      </c>
    </row>
    <row r="36" spans="1:14" x14ac:dyDescent="0.25">
      <c r="A36" s="3" t="s">
        <v>13</v>
      </c>
      <c r="B36">
        <v>802.6595373958487</v>
      </c>
      <c r="C36">
        <v>845.04682046701203</v>
      </c>
      <c r="D36">
        <v>250.14520187918131</v>
      </c>
      <c r="E36">
        <v>788.34026778591624</v>
      </c>
      <c r="F36">
        <v>453.04961096342225</v>
      </c>
      <c r="G36">
        <v>284.84394759808481</v>
      </c>
      <c r="H36">
        <v>123.27979084976366</v>
      </c>
      <c r="I36">
        <v>143.05644631321047</v>
      </c>
      <c r="J36">
        <v>187.45417814162096</v>
      </c>
      <c r="K36">
        <v>97.465458359682501</v>
      </c>
      <c r="L36">
        <v>96.671418664303104</v>
      </c>
      <c r="M36">
        <v>0</v>
      </c>
      <c r="N36">
        <f t="shared" si="1"/>
        <v>11</v>
      </c>
    </row>
    <row r="37" spans="1:14" x14ac:dyDescent="0.25">
      <c r="A37" s="3" t="s">
        <v>325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42.800883891981243</v>
      </c>
      <c r="I37">
        <v>0</v>
      </c>
      <c r="J37">
        <v>0</v>
      </c>
      <c r="K37">
        <v>87.559286144510097</v>
      </c>
      <c r="L37">
        <v>0</v>
      </c>
      <c r="M37">
        <v>0</v>
      </c>
      <c r="N37">
        <f t="shared" si="1"/>
        <v>2</v>
      </c>
    </row>
    <row r="38" spans="1:14" x14ac:dyDescent="0.25">
      <c r="A38" s="3" t="s">
        <v>319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123.58189587498251</v>
      </c>
      <c r="I38">
        <v>0</v>
      </c>
      <c r="J38">
        <v>0</v>
      </c>
      <c r="K38">
        <v>0</v>
      </c>
      <c r="L38">
        <v>0</v>
      </c>
      <c r="M38">
        <v>0</v>
      </c>
      <c r="N38">
        <f t="shared" si="1"/>
        <v>1</v>
      </c>
    </row>
    <row r="39" spans="1:14" x14ac:dyDescent="0.25">
      <c r="A39" s="3" t="s">
        <v>279</v>
      </c>
      <c r="B39">
        <v>0</v>
      </c>
      <c r="C39">
        <v>0</v>
      </c>
      <c r="D39">
        <v>0</v>
      </c>
      <c r="E39">
        <v>0</v>
      </c>
      <c r="F39">
        <v>244.65458012237445</v>
      </c>
      <c r="G39">
        <v>202.13512233700683</v>
      </c>
      <c r="H39">
        <v>0</v>
      </c>
      <c r="I39">
        <v>228.94413110144976</v>
      </c>
      <c r="J39">
        <v>0</v>
      </c>
      <c r="K39">
        <v>0</v>
      </c>
      <c r="L39">
        <v>0</v>
      </c>
      <c r="M39">
        <v>0</v>
      </c>
      <c r="N39">
        <f t="shared" si="1"/>
        <v>3</v>
      </c>
    </row>
    <row r="40" spans="1:14" x14ac:dyDescent="0.25">
      <c r="A40" s="3" t="s">
        <v>281</v>
      </c>
      <c r="B40">
        <v>0</v>
      </c>
      <c r="C40">
        <v>0</v>
      </c>
      <c r="D40">
        <v>0</v>
      </c>
      <c r="E40">
        <v>0</v>
      </c>
      <c r="F40">
        <v>211.34412043341001</v>
      </c>
      <c r="G40">
        <v>242.67581491283804</v>
      </c>
      <c r="H40">
        <v>118.34028323846582</v>
      </c>
      <c r="I40">
        <v>188.16241739286022</v>
      </c>
      <c r="J40">
        <v>0</v>
      </c>
      <c r="K40">
        <v>0</v>
      </c>
      <c r="L40">
        <v>0</v>
      </c>
      <c r="M40">
        <v>0</v>
      </c>
      <c r="N40">
        <f t="shared" si="1"/>
        <v>4</v>
      </c>
    </row>
    <row r="41" spans="1:14" x14ac:dyDescent="0.25">
      <c r="A41" s="3" t="s">
        <v>314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>
        <v>87.910625721637544</v>
      </c>
      <c r="J41">
        <v>58.065201193637776</v>
      </c>
      <c r="K41">
        <v>56.948186552528774</v>
      </c>
      <c r="L41">
        <v>59.330000000000005</v>
      </c>
      <c r="M41">
        <v>56.156141328668781</v>
      </c>
      <c r="N41">
        <f t="shared" si="1"/>
        <v>5</v>
      </c>
    </row>
    <row r="42" spans="1:14" x14ac:dyDescent="0.25">
      <c r="A42" s="3" t="s">
        <v>306</v>
      </c>
      <c r="B42">
        <v>0</v>
      </c>
      <c r="C42">
        <v>0</v>
      </c>
      <c r="D42">
        <v>0</v>
      </c>
      <c r="E42">
        <v>0</v>
      </c>
      <c r="F42">
        <v>0</v>
      </c>
      <c r="G42">
        <v>118.58786229483366</v>
      </c>
      <c r="H42">
        <v>123.07141789015886</v>
      </c>
      <c r="I42">
        <v>113.68370510995787</v>
      </c>
      <c r="J42">
        <v>97.330149514632652</v>
      </c>
      <c r="K42">
        <v>102.0806488498053</v>
      </c>
      <c r="L42">
        <v>0</v>
      </c>
      <c r="M42">
        <v>0</v>
      </c>
      <c r="N42">
        <f t="shared" si="1"/>
        <v>5</v>
      </c>
    </row>
    <row r="43" spans="1:14" x14ac:dyDescent="0.25">
      <c r="A43" s="3" t="s">
        <v>226</v>
      </c>
      <c r="B43">
        <v>0</v>
      </c>
      <c r="C43">
        <v>0</v>
      </c>
      <c r="D43">
        <v>0</v>
      </c>
      <c r="E43">
        <v>0</v>
      </c>
      <c r="F43">
        <v>0</v>
      </c>
      <c r="G43">
        <v>104.79430374871595</v>
      </c>
      <c r="H43">
        <v>97.541375253869205</v>
      </c>
      <c r="I43">
        <v>117.01430374871596</v>
      </c>
      <c r="J43">
        <v>125.5113752538692</v>
      </c>
      <c r="K43">
        <v>120.65708561592814</v>
      </c>
      <c r="L43">
        <v>134.22137525386921</v>
      </c>
      <c r="M43">
        <v>0</v>
      </c>
      <c r="N43">
        <f t="shared" si="1"/>
        <v>6</v>
      </c>
    </row>
    <row r="44" spans="1:14" x14ac:dyDescent="0.25">
      <c r="A44" s="3" t="s">
        <v>71</v>
      </c>
      <c r="B44">
        <v>49.524850021680095</v>
      </c>
      <c r="C44">
        <v>114.27623540101297</v>
      </c>
      <c r="D44">
        <v>138.65783400693815</v>
      </c>
      <c r="E44">
        <v>154.89340947266049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0</v>
      </c>
      <c r="M44">
        <v>0</v>
      </c>
      <c r="N44">
        <f t="shared" si="1"/>
        <v>4</v>
      </c>
    </row>
    <row r="45" spans="1:14" x14ac:dyDescent="0.25">
      <c r="A45" s="3" t="s">
        <v>144</v>
      </c>
      <c r="B45">
        <v>0</v>
      </c>
      <c r="C45">
        <v>51.237807700421968</v>
      </c>
      <c r="D45">
        <v>0</v>
      </c>
      <c r="E45">
        <v>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f t="shared" si="1"/>
        <v>1</v>
      </c>
    </row>
    <row r="46" spans="1:14" x14ac:dyDescent="0.25">
      <c r="A46" s="3" t="s">
        <v>124</v>
      </c>
      <c r="B46">
        <v>0</v>
      </c>
      <c r="C46">
        <v>79.538487496163569</v>
      </c>
      <c r="D46">
        <v>52.1732414880655</v>
      </c>
      <c r="E46">
        <v>0</v>
      </c>
      <c r="F46">
        <v>0</v>
      </c>
      <c r="G46">
        <v>0</v>
      </c>
      <c r="H46">
        <v>0</v>
      </c>
      <c r="I46">
        <v>0</v>
      </c>
      <c r="J46">
        <v>0</v>
      </c>
      <c r="K46">
        <v>0</v>
      </c>
      <c r="L46">
        <v>0</v>
      </c>
      <c r="M46">
        <v>0</v>
      </c>
      <c r="N46">
        <f t="shared" si="1"/>
        <v>2</v>
      </c>
    </row>
    <row r="47" spans="1:14" x14ac:dyDescent="0.25">
      <c r="A47" s="3" t="s">
        <v>163</v>
      </c>
      <c r="B47">
        <v>0</v>
      </c>
      <c r="C47">
        <v>0</v>
      </c>
      <c r="D47">
        <v>511.72584941561428</v>
      </c>
      <c r="E47">
        <v>873.0813317142572</v>
      </c>
      <c r="F47">
        <v>555.27007011977594</v>
      </c>
      <c r="G47">
        <v>448.13877903650211</v>
      </c>
      <c r="H47">
        <v>209.16523238637077</v>
      </c>
      <c r="I47">
        <v>519.94068715790775</v>
      </c>
      <c r="J47">
        <v>138.7691778247285</v>
      </c>
      <c r="K47">
        <v>201.12575454631371</v>
      </c>
      <c r="L47">
        <v>1028.7686894929909</v>
      </c>
      <c r="M47">
        <v>0</v>
      </c>
      <c r="N47">
        <f t="shared" si="1"/>
        <v>9</v>
      </c>
    </row>
    <row r="48" spans="1:14" x14ac:dyDescent="0.25">
      <c r="A48" s="3" t="s">
        <v>173</v>
      </c>
      <c r="B48">
        <v>0</v>
      </c>
      <c r="C48">
        <v>0</v>
      </c>
      <c r="D48">
        <v>101.57404160118021</v>
      </c>
      <c r="E48">
        <v>0</v>
      </c>
      <c r="F48">
        <v>0</v>
      </c>
      <c r="G48">
        <v>0</v>
      </c>
      <c r="H48">
        <v>0</v>
      </c>
      <c r="I48">
        <v>0</v>
      </c>
      <c r="J48">
        <v>0</v>
      </c>
      <c r="K48">
        <v>0</v>
      </c>
      <c r="L48">
        <v>0</v>
      </c>
      <c r="M48">
        <v>0</v>
      </c>
      <c r="N48">
        <f t="shared" si="1"/>
        <v>1</v>
      </c>
    </row>
    <row r="49" spans="1:14" x14ac:dyDescent="0.25">
      <c r="A49" s="3" t="s">
        <v>160</v>
      </c>
      <c r="B49">
        <v>0</v>
      </c>
      <c r="C49">
        <v>0</v>
      </c>
      <c r="D49">
        <v>1299.2950411590373</v>
      </c>
      <c r="E49">
        <v>791.65719860588797</v>
      </c>
      <c r="F49">
        <v>617.54926529402485</v>
      </c>
      <c r="G49">
        <v>304.3934015742052</v>
      </c>
      <c r="H49">
        <v>238.6415534599567</v>
      </c>
      <c r="I49">
        <v>451.48655156895467</v>
      </c>
      <c r="J49">
        <v>0</v>
      </c>
      <c r="K49">
        <v>265.39241281230005</v>
      </c>
      <c r="L49">
        <v>320.65377315904766</v>
      </c>
      <c r="M49">
        <v>0</v>
      </c>
      <c r="N49">
        <f t="shared" si="1"/>
        <v>8</v>
      </c>
    </row>
    <row r="50" spans="1:14" x14ac:dyDescent="0.25">
      <c r="A50" s="3" t="s">
        <v>167</v>
      </c>
      <c r="B50">
        <v>0</v>
      </c>
      <c r="C50">
        <v>0</v>
      </c>
      <c r="D50">
        <v>369.68298569602501</v>
      </c>
      <c r="E50">
        <v>535.00931203295943</v>
      </c>
      <c r="F50">
        <v>227.1750126757799</v>
      </c>
      <c r="G50">
        <v>0</v>
      </c>
      <c r="H50">
        <v>0</v>
      </c>
      <c r="I50">
        <v>204.86044618439192</v>
      </c>
      <c r="J50">
        <v>0</v>
      </c>
      <c r="K50">
        <v>0</v>
      </c>
      <c r="L50">
        <v>675.55192668458653</v>
      </c>
      <c r="M50">
        <v>0</v>
      </c>
      <c r="N50">
        <f t="shared" si="1"/>
        <v>5</v>
      </c>
    </row>
    <row r="51" spans="1:14" x14ac:dyDescent="0.25">
      <c r="A51" s="3" t="s">
        <v>165</v>
      </c>
      <c r="B51">
        <v>0</v>
      </c>
      <c r="C51">
        <v>0</v>
      </c>
      <c r="D51">
        <v>478.61631500313871</v>
      </c>
      <c r="E51">
        <v>411.32845040831506</v>
      </c>
      <c r="F51">
        <v>225.39339986548123</v>
      </c>
      <c r="G51">
        <v>117.35481497417382</v>
      </c>
      <c r="H51">
        <v>0</v>
      </c>
      <c r="I51">
        <v>259.68807514094493</v>
      </c>
      <c r="J51">
        <v>0</v>
      </c>
      <c r="K51">
        <v>0</v>
      </c>
      <c r="L51">
        <v>0</v>
      </c>
      <c r="M51">
        <v>0</v>
      </c>
      <c r="N51">
        <f t="shared" si="1"/>
        <v>5</v>
      </c>
    </row>
    <row r="52" spans="1:14" x14ac:dyDescent="0.25">
      <c r="A52" s="3" t="s">
        <v>169</v>
      </c>
      <c r="B52">
        <v>0</v>
      </c>
      <c r="C52">
        <v>0</v>
      </c>
      <c r="D52">
        <v>289.00536079340378</v>
      </c>
      <c r="E52">
        <v>448.36708240989782</v>
      </c>
      <c r="F52">
        <v>0</v>
      </c>
      <c r="G52">
        <v>0</v>
      </c>
      <c r="H52">
        <v>0</v>
      </c>
      <c r="I52">
        <v>0</v>
      </c>
      <c r="J52">
        <v>0</v>
      </c>
      <c r="K52">
        <v>0</v>
      </c>
      <c r="L52">
        <v>333.30632653662207</v>
      </c>
      <c r="M52">
        <v>0</v>
      </c>
      <c r="N52">
        <f t="shared" si="1"/>
        <v>3</v>
      </c>
    </row>
    <row r="53" spans="1:14" x14ac:dyDescent="0.25">
      <c r="A53" s="3" t="s">
        <v>214</v>
      </c>
      <c r="B53">
        <v>0</v>
      </c>
      <c r="C53">
        <v>0</v>
      </c>
      <c r="D53">
        <v>0</v>
      </c>
      <c r="E53">
        <v>330.25856316423443</v>
      </c>
      <c r="F53">
        <v>0</v>
      </c>
      <c r="G53">
        <v>0</v>
      </c>
      <c r="H53">
        <v>0</v>
      </c>
      <c r="I53">
        <v>0</v>
      </c>
      <c r="J53">
        <v>0</v>
      </c>
      <c r="K53">
        <v>0</v>
      </c>
      <c r="L53">
        <v>0</v>
      </c>
      <c r="M53">
        <v>0</v>
      </c>
      <c r="N53">
        <f t="shared" si="1"/>
        <v>1</v>
      </c>
    </row>
    <row r="54" spans="1:14" x14ac:dyDescent="0.25">
      <c r="A54" s="3" t="s">
        <v>171</v>
      </c>
      <c r="B54">
        <v>0</v>
      </c>
      <c r="C54">
        <v>0</v>
      </c>
      <c r="D54">
        <v>155.88618315470325</v>
      </c>
      <c r="E54">
        <v>554.54545067781964</v>
      </c>
      <c r="F54">
        <v>221.98434118316996</v>
      </c>
      <c r="G54">
        <v>265.38093858245628</v>
      </c>
      <c r="H54">
        <v>0</v>
      </c>
      <c r="I54">
        <v>131.12093858245632</v>
      </c>
      <c r="J54">
        <v>0</v>
      </c>
      <c r="K54">
        <v>0</v>
      </c>
      <c r="L54">
        <v>1562.269973961168</v>
      </c>
      <c r="M54">
        <v>110.95127145516091</v>
      </c>
      <c r="N54">
        <f t="shared" si="1"/>
        <v>7</v>
      </c>
    </row>
    <row r="55" spans="1:14" x14ac:dyDescent="0.25">
      <c r="A55" s="3" t="s">
        <v>201</v>
      </c>
      <c r="B55">
        <v>0</v>
      </c>
      <c r="C55">
        <v>0</v>
      </c>
      <c r="D55">
        <v>0</v>
      </c>
      <c r="E55">
        <v>162.79172557314229</v>
      </c>
      <c r="F55">
        <v>0</v>
      </c>
      <c r="G55">
        <v>0</v>
      </c>
      <c r="H55">
        <v>0</v>
      </c>
      <c r="I55">
        <v>0</v>
      </c>
      <c r="J55">
        <v>0</v>
      </c>
      <c r="K55">
        <v>0</v>
      </c>
      <c r="L55">
        <v>0</v>
      </c>
      <c r="M55">
        <v>0</v>
      </c>
      <c r="N55">
        <f t="shared" si="1"/>
        <v>1</v>
      </c>
    </row>
    <row r="56" spans="1:14" x14ac:dyDescent="0.25">
      <c r="A56" s="3" t="s">
        <v>95</v>
      </c>
      <c r="B56">
        <v>0</v>
      </c>
      <c r="C56">
        <v>0</v>
      </c>
      <c r="D56">
        <v>110.57429004827796</v>
      </c>
      <c r="E56">
        <v>1522.2281310044013</v>
      </c>
      <c r="F56">
        <v>1066.7733742918097</v>
      </c>
      <c r="G56">
        <v>201.22927814162779</v>
      </c>
      <c r="H56">
        <v>165.30985711804311</v>
      </c>
      <c r="I56">
        <v>155.43149644721194</v>
      </c>
      <c r="J56">
        <v>0</v>
      </c>
      <c r="K56">
        <v>0</v>
      </c>
      <c r="L56">
        <v>0</v>
      </c>
      <c r="M56">
        <v>0</v>
      </c>
      <c r="N56">
        <f t="shared" si="1"/>
        <v>6</v>
      </c>
    </row>
    <row r="57" spans="1:14" x14ac:dyDescent="0.25">
      <c r="A57" s="3" t="s">
        <v>218</v>
      </c>
      <c r="B57">
        <v>0</v>
      </c>
      <c r="C57">
        <v>0</v>
      </c>
      <c r="D57">
        <v>0</v>
      </c>
      <c r="E57">
        <v>139.00344763249572</v>
      </c>
      <c r="F57">
        <v>0</v>
      </c>
      <c r="G57">
        <v>0</v>
      </c>
      <c r="H57">
        <v>0</v>
      </c>
      <c r="I57">
        <v>0</v>
      </c>
      <c r="J57">
        <v>0</v>
      </c>
      <c r="K57">
        <v>0</v>
      </c>
      <c r="L57">
        <v>0</v>
      </c>
      <c r="M57">
        <v>0</v>
      </c>
      <c r="N57">
        <f t="shared" si="1"/>
        <v>1</v>
      </c>
    </row>
    <row r="58" spans="1:14" x14ac:dyDescent="0.25">
      <c r="A58" s="3" t="s">
        <v>43</v>
      </c>
      <c r="B58">
        <v>82.357291474743647</v>
      </c>
      <c r="C58">
        <v>117.95864227229201</v>
      </c>
      <c r="D58">
        <v>197.07235703649664</v>
      </c>
      <c r="E58">
        <v>161.31749354193454</v>
      </c>
      <c r="F58">
        <v>80.300465040272485</v>
      </c>
      <c r="G58">
        <v>90.714295186686826</v>
      </c>
      <c r="H58">
        <v>0</v>
      </c>
      <c r="I58">
        <v>66.5918353656308</v>
      </c>
      <c r="J58">
        <v>0</v>
      </c>
      <c r="K58">
        <v>0</v>
      </c>
      <c r="L58">
        <v>0</v>
      </c>
      <c r="M58">
        <v>0</v>
      </c>
      <c r="N58">
        <f t="shared" si="1"/>
        <v>7</v>
      </c>
    </row>
    <row r="59" spans="1:14" x14ac:dyDescent="0.25">
      <c r="A59" s="3" t="s">
        <v>97</v>
      </c>
      <c r="B59">
        <v>0</v>
      </c>
      <c r="C59">
        <v>73.070911642387244</v>
      </c>
      <c r="D59">
        <v>0</v>
      </c>
      <c r="E59">
        <v>72.880380257049453</v>
      </c>
      <c r="F59">
        <v>0</v>
      </c>
      <c r="G59">
        <v>0</v>
      </c>
      <c r="H59">
        <v>0</v>
      </c>
      <c r="I59">
        <v>0</v>
      </c>
      <c r="J59">
        <v>0</v>
      </c>
      <c r="K59">
        <v>0</v>
      </c>
      <c r="L59">
        <v>0</v>
      </c>
      <c r="M59">
        <v>0</v>
      </c>
      <c r="N59">
        <f t="shared" si="1"/>
        <v>2</v>
      </c>
    </row>
    <row r="60" spans="1:14" x14ac:dyDescent="0.25">
      <c r="A60" s="3" t="s">
        <v>91</v>
      </c>
      <c r="B60">
        <v>0</v>
      </c>
      <c r="C60">
        <v>0</v>
      </c>
      <c r="D60">
        <v>0</v>
      </c>
      <c r="E60">
        <v>324.60085763733468</v>
      </c>
      <c r="F60">
        <v>106.76369208416368</v>
      </c>
      <c r="G60">
        <v>0</v>
      </c>
      <c r="H60">
        <v>0</v>
      </c>
      <c r="I60">
        <v>0</v>
      </c>
      <c r="J60">
        <v>0</v>
      </c>
      <c r="K60">
        <v>0</v>
      </c>
      <c r="L60">
        <v>0</v>
      </c>
      <c r="M60">
        <v>0</v>
      </c>
      <c r="N60">
        <f t="shared" si="1"/>
        <v>2</v>
      </c>
    </row>
    <row r="61" spans="1:14" x14ac:dyDescent="0.25">
      <c r="A61" s="3" t="s">
        <v>99</v>
      </c>
      <c r="B61">
        <v>0</v>
      </c>
      <c r="C61">
        <v>0</v>
      </c>
      <c r="D61">
        <v>0</v>
      </c>
      <c r="E61">
        <v>0</v>
      </c>
      <c r="F61">
        <v>108.33714354136038</v>
      </c>
      <c r="G61">
        <v>0</v>
      </c>
      <c r="H61">
        <v>0</v>
      </c>
      <c r="I61">
        <v>0</v>
      </c>
      <c r="J61">
        <v>0</v>
      </c>
      <c r="K61">
        <v>0</v>
      </c>
      <c r="L61">
        <v>0</v>
      </c>
      <c r="M61">
        <v>0</v>
      </c>
      <c r="N61">
        <f t="shared" si="1"/>
        <v>1</v>
      </c>
    </row>
    <row r="62" spans="1:14" x14ac:dyDescent="0.25">
      <c r="A62" s="3" t="s">
        <v>106</v>
      </c>
      <c r="B62">
        <v>0</v>
      </c>
      <c r="C62">
        <v>186.38886956045039</v>
      </c>
      <c r="D62">
        <v>0</v>
      </c>
      <c r="E62">
        <v>211.63923204713097</v>
      </c>
      <c r="F62">
        <v>0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0</v>
      </c>
      <c r="N62">
        <f t="shared" si="1"/>
        <v>2</v>
      </c>
    </row>
    <row r="63" spans="1:14" x14ac:dyDescent="0.25">
      <c r="A63" s="3" t="s">
        <v>87</v>
      </c>
      <c r="B63">
        <v>0</v>
      </c>
      <c r="C63">
        <v>145.22337293955752</v>
      </c>
      <c r="D63">
        <v>0</v>
      </c>
      <c r="E63">
        <v>0</v>
      </c>
      <c r="F63">
        <v>0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0</v>
      </c>
      <c r="N63">
        <f t="shared" si="1"/>
        <v>1</v>
      </c>
    </row>
    <row r="64" spans="1:14" x14ac:dyDescent="0.25">
      <c r="A64" s="3" t="s">
        <v>37</v>
      </c>
      <c r="B64">
        <v>0</v>
      </c>
      <c r="C64">
        <v>121.27332079966966</v>
      </c>
      <c r="D64">
        <v>117.98258126592545</v>
      </c>
      <c r="E64">
        <v>0</v>
      </c>
      <c r="F64">
        <v>0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0</v>
      </c>
      <c r="N64">
        <f t="shared" si="1"/>
        <v>2</v>
      </c>
    </row>
    <row r="65" spans="1:14" x14ac:dyDescent="0.25">
      <c r="A65" s="3" t="s">
        <v>19</v>
      </c>
      <c r="B65">
        <v>181.02991101059663</v>
      </c>
      <c r="C65">
        <v>367.49717413225352</v>
      </c>
      <c r="D65">
        <v>0</v>
      </c>
      <c r="E65">
        <v>0</v>
      </c>
      <c r="F65">
        <v>0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0</v>
      </c>
      <c r="N65">
        <f t="shared" si="1"/>
        <v>2</v>
      </c>
    </row>
    <row r="66" spans="1:14" x14ac:dyDescent="0.25">
      <c r="A66" s="3" t="s">
        <v>27</v>
      </c>
      <c r="B66">
        <v>108.76119219101093</v>
      </c>
      <c r="C66">
        <v>102.85849404257362</v>
      </c>
      <c r="D66">
        <v>0</v>
      </c>
      <c r="E66">
        <v>0</v>
      </c>
      <c r="F66">
        <v>0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0</v>
      </c>
      <c r="N66">
        <f t="shared" ref="N66:N97" si="2">COUNTIF(B66:M66,"&lt;&gt;0")</f>
        <v>2</v>
      </c>
    </row>
    <row r="67" spans="1:14" x14ac:dyDescent="0.25">
      <c r="A67" s="3" t="s">
        <v>108</v>
      </c>
      <c r="B67">
        <v>0</v>
      </c>
      <c r="C67">
        <v>141.81940397433129</v>
      </c>
      <c r="D67">
        <v>0</v>
      </c>
      <c r="E67">
        <v>0</v>
      </c>
      <c r="F67">
        <v>0</v>
      </c>
      <c r="G67">
        <v>0</v>
      </c>
      <c r="H67">
        <v>0</v>
      </c>
      <c r="I67">
        <v>0</v>
      </c>
      <c r="J67">
        <v>0</v>
      </c>
      <c r="K67">
        <v>0</v>
      </c>
      <c r="L67">
        <v>0</v>
      </c>
      <c r="M67">
        <v>0</v>
      </c>
      <c r="N67">
        <f t="shared" si="2"/>
        <v>1</v>
      </c>
    </row>
    <row r="68" spans="1:14" x14ac:dyDescent="0.25">
      <c r="A68" s="3" t="s">
        <v>21</v>
      </c>
      <c r="B68">
        <v>180.87187300688598</v>
      </c>
      <c r="C68">
        <v>156.53929675658691</v>
      </c>
      <c r="D68">
        <v>0</v>
      </c>
      <c r="E68">
        <v>0</v>
      </c>
      <c r="F68">
        <v>0</v>
      </c>
      <c r="G68">
        <v>0</v>
      </c>
      <c r="H68">
        <v>0</v>
      </c>
      <c r="I68">
        <v>0</v>
      </c>
      <c r="J68">
        <v>0</v>
      </c>
      <c r="K68">
        <v>0</v>
      </c>
      <c r="L68">
        <v>0</v>
      </c>
      <c r="M68">
        <v>0</v>
      </c>
      <c r="N68">
        <f t="shared" si="2"/>
        <v>2</v>
      </c>
    </row>
    <row r="69" spans="1:14" x14ac:dyDescent="0.25">
      <c r="A69" s="3" t="s">
        <v>104</v>
      </c>
      <c r="B69">
        <v>0</v>
      </c>
      <c r="C69">
        <v>214.0691982531018</v>
      </c>
      <c r="D69">
        <v>0</v>
      </c>
      <c r="E69">
        <v>0</v>
      </c>
      <c r="F69">
        <v>0</v>
      </c>
      <c r="G69">
        <v>0</v>
      </c>
      <c r="H69">
        <v>0</v>
      </c>
      <c r="I69">
        <v>0</v>
      </c>
      <c r="J69">
        <v>0</v>
      </c>
      <c r="K69">
        <v>0</v>
      </c>
      <c r="L69">
        <v>0</v>
      </c>
      <c r="M69">
        <v>0</v>
      </c>
      <c r="N69">
        <f t="shared" si="2"/>
        <v>1</v>
      </c>
    </row>
    <row r="70" spans="1:14" x14ac:dyDescent="0.25">
      <c r="A70" s="3" t="s">
        <v>73</v>
      </c>
      <c r="B70">
        <v>0</v>
      </c>
      <c r="C70">
        <v>0</v>
      </c>
      <c r="D70">
        <v>0</v>
      </c>
      <c r="E70">
        <v>199.19994500348116</v>
      </c>
      <c r="F70">
        <v>0</v>
      </c>
      <c r="G70">
        <v>0</v>
      </c>
      <c r="H70">
        <v>0</v>
      </c>
      <c r="I70">
        <v>0</v>
      </c>
      <c r="J70">
        <v>0</v>
      </c>
      <c r="K70">
        <v>0</v>
      </c>
      <c r="L70">
        <v>0</v>
      </c>
      <c r="M70">
        <v>0</v>
      </c>
      <c r="N70">
        <f t="shared" si="2"/>
        <v>1</v>
      </c>
    </row>
    <row r="71" spans="1:14" x14ac:dyDescent="0.25">
      <c r="A71" s="3" t="s">
        <v>57</v>
      </c>
      <c r="B71">
        <v>67.721864543547781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>
        <v>0</v>
      </c>
      <c r="J71">
        <v>0</v>
      </c>
      <c r="K71">
        <v>0</v>
      </c>
      <c r="L71">
        <v>0</v>
      </c>
      <c r="M71">
        <v>0</v>
      </c>
      <c r="N71">
        <f t="shared" si="2"/>
        <v>1</v>
      </c>
    </row>
    <row r="72" spans="1:14" x14ac:dyDescent="0.25">
      <c r="A72" s="3" t="s">
        <v>51</v>
      </c>
      <c r="B72">
        <v>73.116780342973769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>
        <v>0</v>
      </c>
      <c r="J72">
        <v>0</v>
      </c>
      <c r="K72">
        <v>0</v>
      </c>
      <c r="L72">
        <v>0</v>
      </c>
      <c r="M72">
        <v>0</v>
      </c>
      <c r="N72">
        <f t="shared" si="2"/>
        <v>1</v>
      </c>
    </row>
    <row r="73" spans="1:14" x14ac:dyDescent="0.25">
      <c r="A73" s="3" t="s">
        <v>209</v>
      </c>
      <c r="B73">
        <v>0</v>
      </c>
      <c r="C73">
        <v>0</v>
      </c>
      <c r="D73">
        <v>0</v>
      </c>
      <c r="E73">
        <v>67.990075260122723</v>
      </c>
      <c r="F73">
        <v>0</v>
      </c>
      <c r="G73">
        <v>0</v>
      </c>
      <c r="H73">
        <v>0</v>
      </c>
      <c r="I73">
        <v>39.411463601875901</v>
      </c>
      <c r="J73">
        <v>0</v>
      </c>
      <c r="K73">
        <v>0</v>
      </c>
      <c r="L73">
        <v>0</v>
      </c>
      <c r="M73">
        <v>0</v>
      </c>
      <c r="N73">
        <f t="shared" si="2"/>
        <v>2</v>
      </c>
    </row>
    <row r="74" spans="1:14" x14ac:dyDescent="0.25">
      <c r="A74" s="3" t="s">
        <v>310</v>
      </c>
      <c r="B74">
        <v>0</v>
      </c>
      <c r="C74">
        <v>0</v>
      </c>
      <c r="D74">
        <v>0</v>
      </c>
      <c r="E74">
        <v>0</v>
      </c>
      <c r="F74">
        <v>0</v>
      </c>
      <c r="G74">
        <v>67.594724551203484</v>
      </c>
      <c r="H74">
        <v>0</v>
      </c>
      <c r="I74">
        <v>0</v>
      </c>
      <c r="J74">
        <v>0</v>
      </c>
      <c r="K74">
        <v>0</v>
      </c>
      <c r="L74">
        <v>0</v>
      </c>
      <c r="M74">
        <v>0</v>
      </c>
      <c r="N74">
        <f t="shared" si="2"/>
        <v>1</v>
      </c>
    </row>
    <row r="75" spans="1:14" x14ac:dyDescent="0.25">
      <c r="A75" s="3" t="s">
        <v>238</v>
      </c>
      <c r="B75">
        <v>0</v>
      </c>
      <c r="C75">
        <v>0</v>
      </c>
      <c r="D75">
        <v>0</v>
      </c>
      <c r="E75">
        <v>70.327051448503752</v>
      </c>
      <c r="F75">
        <v>0</v>
      </c>
      <c r="G75">
        <v>0</v>
      </c>
      <c r="H75">
        <v>0</v>
      </c>
      <c r="I75">
        <v>0</v>
      </c>
      <c r="J75">
        <v>0</v>
      </c>
      <c r="K75">
        <v>0</v>
      </c>
      <c r="L75">
        <v>0</v>
      </c>
      <c r="M75">
        <v>0</v>
      </c>
      <c r="N75">
        <f t="shared" si="2"/>
        <v>1</v>
      </c>
    </row>
    <row r="76" spans="1:14" x14ac:dyDescent="0.25">
      <c r="A76" s="3" t="s">
        <v>61</v>
      </c>
      <c r="B76">
        <v>0</v>
      </c>
      <c r="C76">
        <v>142.04870947857066</v>
      </c>
      <c r="D76">
        <v>0</v>
      </c>
      <c r="E76">
        <v>0</v>
      </c>
      <c r="F76">
        <v>0</v>
      </c>
      <c r="G76">
        <v>0</v>
      </c>
      <c r="H76">
        <v>0</v>
      </c>
      <c r="I76">
        <v>0</v>
      </c>
      <c r="J76">
        <v>0</v>
      </c>
      <c r="K76">
        <v>0</v>
      </c>
      <c r="L76">
        <v>0</v>
      </c>
      <c r="M76">
        <v>0</v>
      </c>
      <c r="N76">
        <f t="shared" si="2"/>
        <v>1</v>
      </c>
    </row>
    <row r="77" spans="1:14" x14ac:dyDescent="0.25">
      <c r="A77" s="3" t="s">
        <v>89</v>
      </c>
      <c r="B77">
        <v>0</v>
      </c>
      <c r="C77">
        <v>0</v>
      </c>
      <c r="D77">
        <v>89.571134433261562</v>
      </c>
      <c r="E77">
        <v>0</v>
      </c>
      <c r="F77">
        <v>0</v>
      </c>
      <c r="G77">
        <v>0</v>
      </c>
      <c r="H77">
        <v>0</v>
      </c>
      <c r="I77">
        <v>0</v>
      </c>
      <c r="J77">
        <v>0</v>
      </c>
      <c r="K77">
        <v>0</v>
      </c>
      <c r="L77">
        <v>0</v>
      </c>
      <c r="M77">
        <v>0</v>
      </c>
      <c r="N77">
        <f t="shared" si="2"/>
        <v>1</v>
      </c>
    </row>
    <row r="78" spans="1:14" x14ac:dyDescent="0.25">
      <c r="A78" s="3" t="s">
        <v>17</v>
      </c>
      <c r="B78">
        <v>182.17003924982444</v>
      </c>
      <c r="C78">
        <v>164.69477806436723</v>
      </c>
      <c r="D78">
        <v>222.06932289978715</v>
      </c>
      <c r="E78">
        <v>0</v>
      </c>
      <c r="F78">
        <v>0</v>
      </c>
      <c r="G78">
        <v>0</v>
      </c>
      <c r="H78">
        <v>0</v>
      </c>
      <c r="I78">
        <v>0</v>
      </c>
      <c r="J78">
        <v>0</v>
      </c>
      <c r="K78">
        <v>0</v>
      </c>
      <c r="L78">
        <v>0</v>
      </c>
      <c r="M78">
        <v>0</v>
      </c>
      <c r="N78">
        <f t="shared" si="2"/>
        <v>3</v>
      </c>
    </row>
    <row r="79" spans="1:14" x14ac:dyDescent="0.25">
      <c r="A79" s="3" t="s">
        <v>236</v>
      </c>
      <c r="B79">
        <v>0</v>
      </c>
      <c r="C79">
        <v>0</v>
      </c>
      <c r="D79">
        <v>0</v>
      </c>
      <c r="E79">
        <v>0</v>
      </c>
      <c r="F79">
        <v>351.06518244084407</v>
      </c>
      <c r="G79">
        <v>0</v>
      </c>
      <c r="H79">
        <v>0</v>
      </c>
      <c r="I79">
        <v>0</v>
      </c>
      <c r="J79">
        <v>0</v>
      </c>
      <c r="K79">
        <v>0</v>
      </c>
      <c r="L79">
        <v>0</v>
      </c>
      <c r="M79">
        <v>0</v>
      </c>
      <c r="N79">
        <f t="shared" si="2"/>
        <v>1</v>
      </c>
    </row>
    <row r="80" spans="1:14" x14ac:dyDescent="0.25">
      <c r="A80" s="3" t="s">
        <v>118</v>
      </c>
      <c r="B80">
        <v>0</v>
      </c>
      <c r="C80">
        <v>100.71775312986138</v>
      </c>
      <c r="D80">
        <v>0</v>
      </c>
      <c r="E80">
        <v>0</v>
      </c>
      <c r="F80">
        <v>0</v>
      </c>
      <c r="G80">
        <v>0</v>
      </c>
      <c r="H80">
        <v>0</v>
      </c>
      <c r="I80">
        <v>0</v>
      </c>
      <c r="J80">
        <v>0</v>
      </c>
      <c r="K80">
        <v>0</v>
      </c>
      <c r="L80">
        <v>0</v>
      </c>
      <c r="M80">
        <v>0</v>
      </c>
      <c r="N80">
        <f t="shared" si="2"/>
        <v>1</v>
      </c>
    </row>
    <row r="81" spans="1:14" x14ac:dyDescent="0.25">
      <c r="A81" s="3" t="s">
        <v>244</v>
      </c>
      <c r="B81">
        <v>0</v>
      </c>
      <c r="C81">
        <v>0</v>
      </c>
      <c r="D81">
        <v>0</v>
      </c>
      <c r="E81">
        <v>0</v>
      </c>
      <c r="F81">
        <v>428.37571926961039</v>
      </c>
      <c r="G81">
        <v>0</v>
      </c>
      <c r="H81">
        <v>0</v>
      </c>
      <c r="I81">
        <v>228.80841868423389</v>
      </c>
      <c r="J81">
        <v>0</v>
      </c>
      <c r="K81">
        <v>0</v>
      </c>
      <c r="L81">
        <v>0</v>
      </c>
      <c r="M81">
        <v>0</v>
      </c>
      <c r="N81">
        <f t="shared" si="2"/>
        <v>2</v>
      </c>
    </row>
    <row r="82" spans="1:14" x14ac:dyDescent="0.25">
      <c r="A82" s="3" t="s">
        <v>41</v>
      </c>
      <c r="B82">
        <v>82.741679026992188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>
        <v>0</v>
      </c>
      <c r="J82">
        <v>0</v>
      </c>
      <c r="K82">
        <v>0</v>
      </c>
      <c r="L82">
        <v>0</v>
      </c>
      <c r="M82">
        <v>0</v>
      </c>
      <c r="N82">
        <f t="shared" si="2"/>
        <v>1</v>
      </c>
    </row>
    <row r="83" spans="1:14" x14ac:dyDescent="0.25">
      <c r="A83" s="3" t="s">
        <v>321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106.8870657512154</v>
      </c>
      <c r="I83">
        <v>0</v>
      </c>
      <c r="J83">
        <v>0</v>
      </c>
      <c r="K83">
        <v>0</v>
      </c>
      <c r="L83">
        <v>0</v>
      </c>
      <c r="M83">
        <v>0</v>
      </c>
      <c r="N83">
        <f t="shared" si="2"/>
        <v>1</v>
      </c>
    </row>
    <row r="84" spans="1:14" x14ac:dyDescent="0.25">
      <c r="A84" s="3" t="s">
        <v>112</v>
      </c>
      <c r="B84">
        <v>0</v>
      </c>
      <c r="C84">
        <v>106.24992594313568</v>
      </c>
      <c r="D84">
        <v>0</v>
      </c>
      <c r="E84">
        <v>0</v>
      </c>
      <c r="F84">
        <v>524.24483018661647</v>
      </c>
      <c r="G84">
        <v>235.75692467244477</v>
      </c>
      <c r="H84">
        <v>109.62758466531231</v>
      </c>
      <c r="I84">
        <v>301.38978127620044</v>
      </c>
      <c r="J84">
        <v>66.602563560756465</v>
      </c>
      <c r="K84">
        <v>0</v>
      </c>
      <c r="L84">
        <v>0</v>
      </c>
      <c r="M84">
        <v>0</v>
      </c>
      <c r="N84">
        <f t="shared" si="2"/>
        <v>6</v>
      </c>
    </row>
    <row r="85" spans="1:14" x14ac:dyDescent="0.25">
      <c r="A85" s="3" t="s">
        <v>275</v>
      </c>
      <c r="B85">
        <v>0</v>
      </c>
      <c r="C85">
        <v>0</v>
      </c>
      <c r="D85">
        <v>0</v>
      </c>
      <c r="E85">
        <v>0</v>
      </c>
      <c r="F85">
        <v>434.79507719583415</v>
      </c>
      <c r="G85">
        <v>314.06986478248479</v>
      </c>
      <c r="H85">
        <v>86.028423003288239</v>
      </c>
      <c r="I85">
        <v>318.22491511363751</v>
      </c>
      <c r="J85">
        <v>0</v>
      </c>
      <c r="K85">
        <v>0</v>
      </c>
      <c r="L85">
        <v>0</v>
      </c>
      <c r="M85">
        <v>0</v>
      </c>
      <c r="N85">
        <f t="shared" si="2"/>
        <v>4</v>
      </c>
    </row>
    <row r="86" spans="1:14" x14ac:dyDescent="0.25">
      <c r="A86" s="3" t="s">
        <v>154</v>
      </c>
      <c r="B86">
        <v>0</v>
      </c>
      <c r="C86">
        <v>0</v>
      </c>
      <c r="D86">
        <v>0</v>
      </c>
      <c r="E86">
        <v>0</v>
      </c>
      <c r="F86">
        <v>333.09323434604755</v>
      </c>
      <c r="G86">
        <v>0</v>
      </c>
      <c r="H86">
        <v>0</v>
      </c>
      <c r="I86">
        <v>0</v>
      </c>
      <c r="J86">
        <v>0</v>
      </c>
      <c r="K86">
        <v>0</v>
      </c>
      <c r="L86">
        <v>0</v>
      </c>
      <c r="M86">
        <v>0</v>
      </c>
      <c r="N86">
        <f t="shared" si="2"/>
        <v>1</v>
      </c>
    </row>
    <row r="87" spans="1:14" x14ac:dyDescent="0.25">
      <c r="A87" s="3" t="s">
        <v>277</v>
      </c>
      <c r="B87">
        <v>0</v>
      </c>
      <c r="C87">
        <v>0</v>
      </c>
      <c r="D87">
        <v>0</v>
      </c>
      <c r="E87">
        <v>0</v>
      </c>
      <c r="F87">
        <v>325.81188787791882</v>
      </c>
      <c r="G87">
        <v>0</v>
      </c>
      <c r="H87">
        <v>0</v>
      </c>
      <c r="I87">
        <v>0</v>
      </c>
      <c r="J87">
        <v>0</v>
      </c>
      <c r="K87">
        <v>0</v>
      </c>
      <c r="L87">
        <v>0</v>
      </c>
      <c r="M87">
        <v>0</v>
      </c>
      <c r="N87">
        <f t="shared" si="2"/>
        <v>1</v>
      </c>
    </row>
    <row r="88" spans="1:14" x14ac:dyDescent="0.25">
      <c r="A88" s="3" t="s">
        <v>142</v>
      </c>
      <c r="B88">
        <v>0</v>
      </c>
      <c r="C88">
        <v>0</v>
      </c>
      <c r="D88">
        <v>70.308279557600258</v>
      </c>
      <c r="E88">
        <v>0</v>
      </c>
      <c r="F88">
        <v>375.77582446958326</v>
      </c>
      <c r="G88">
        <v>0</v>
      </c>
      <c r="H88">
        <v>0</v>
      </c>
      <c r="I88">
        <v>98.167369508593964</v>
      </c>
      <c r="J88">
        <v>0</v>
      </c>
      <c r="K88">
        <v>0</v>
      </c>
      <c r="L88">
        <v>0</v>
      </c>
      <c r="M88">
        <v>0</v>
      </c>
      <c r="N88">
        <f t="shared" si="2"/>
        <v>3</v>
      </c>
    </row>
    <row r="89" spans="1:14" x14ac:dyDescent="0.25">
      <c r="A89" s="3" t="s">
        <v>289</v>
      </c>
      <c r="B89">
        <v>0</v>
      </c>
      <c r="C89">
        <v>0</v>
      </c>
      <c r="D89">
        <v>0</v>
      </c>
      <c r="E89">
        <v>0</v>
      </c>
      <c r="F89">
        <v>93.334086125858079</v>
      </c>
      <c r="G89">
        <v>0</v>
      </c>
      <c r="H89">
        <v>0</v>
      </c>
      <c r="I89">
        <v>0</v>
      </c>
      <c r="J89">
        <v>0</v>
      </c>
      <c r="K89">
        <v>0</v>
      </c>
      <c r="L89">
        <v>0</v>
      </c>
      <c r="M89">
        <v>0</v>
      </c>
      <c r="N89">
        <f t="shared" si="2"/>
        <v>1</v>
      </c>
    </row>
    <row r="90" spans="1:14" x14ac:dyDescent="0.25">
      <c r="A90" s="3" t="s">
        <v>177</v>
      </c>
      <c r="B90">
        <v>0</v>
      </c>
      <c r="C90">
        <v>0</v>
      </c>
      <c r="D90">
        <v>85.211556474200634</v>
      </c>
      <c r="E90">
        <v>0</v>
      </c>
      <c r="F90">
        <v>0</v>
      </c>
      <c r="G90">
        <v>0</v>
      </c>
      <c r="H90">
        <v>0</v>
      </c>
      <c r="I90">
        <v>0</v>
      </c>
      <c r="J90">
        <v>0</v>
      </c>
      <c r="K90">
        <v>0</v>
      </c>
      <c r="L90">
        <v>0</v>
      </c>
      <c r="M90">
        <v>0</v>
      </c>
      <c r="N90">
        <f t="shared" si="2"/>
        <v>1</v>
      </c>
    </row>
    <row r="91" spans="1:14" x14ac:dyDescent="0.25">
      <c r="A91" s="3" t="s">
        <v>10</v>
      </c>
      <c r="B91">
        <v>1141.8171787611964</v>
      </c>
      <c r="C91">
        <v>1280.5880551457644</v>
      </c>
      <c r="D91">
        <v>521.45859598202719</v>
      </c>
      <c r="E91">
        <v>381.39511481480372</v>
      </c>
      <c r="F91">
        <v>303.24437164424705</v>
      </c>
      <c r="G91">
        <v>246.27214913352975</v>
      </c>
      <c r="H91">
        <v>180.72528752798661</v>
      </c>
      <c r="I91">
        <v>242.16143375510026</v>
      </c>
      <c r="J91">
        <v>77.958338064014001</v>
      </c>
      <c r="K91">
        <v>160.23671977128041</v>
      </c>
      <c r="L91">
        <v>0</v>
      </c>
      <c r="M91">
        <v>0</v>
      </c>
      <c r="N91">
        <f t="shared" si="2"/>
        <v>10</v>
      </c>
    </row>
    <row r="92" spans="1:14" x14ac:dyDescent="0.25">
      <c r="A92" s="3" t="s">
        <v>23</v>
      </c>
      <c r="B92">
        <v>168.38957999386167</v>
      </c>
      <c r="C92">
        <v>284.67901239343735</v>
      </c>
      <c r="D92">
        <v>97.938812274166324</v>
      </c>
      <c r="E92">
        <v>0</v>
      </c>
      <c r="F92">
        <v>0</v>
      </c>
      <c r="G92">
        <v>0</v>
      </c>
      <c r="H92">
        <v>0</v>
      </c>
      <c r="I92">
        <v>0</v>
      </c>
      <c r="J92">
        <v>0</v>
      </c>
      <c r="K92">
        <v>0</v>
      </c>
      <c r="L92">
        <v>0</v>
      </c>
      <c r="M92">
        <v>0</v>
      </c>
      <c r="N92">
        <f t="shared" si="2"/>
        <v>3</v>
      </c>
    </row>
    <row r="93" spans="1:14" x14ac:dyDescent="0.25">
      <c r="A93" s="3" t="s">
        <v>63</v>
      </c>
      <c r="B93">
        <v>0</v>
      </c>
      <c r="C93">
        <v>122.14287970433149</v>
      </c>
      <c r="D93">
        <v>0</v>
      </c>
      <c r="E93">
        <v>0</v>
      </c>
      <c r="F93">
        <v>0</v>
      </c>
      <c r="G93">
        <v>0</v>
      </c>
      <c r="H93">
        <v>0</v>
      </c>
      <c r="I93">
        <v>0</v>
      </c>
      <c r="J93">
        <v>0</v>
      </c>
      <c r="K93">
        <v>0</v>
      </c>
      <c r="L93">
        <v>0</v>
      </c>
      <c r="M93">
        <v>0</v>
      </c>
      <c r="N93">
        <f t="shared" si="2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2011-02-11T16:45:17Z</dcterms:modified>
</cp:coreProperties>
</file>