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N:\EVERYONE\Alexis\Configurateur VRAC+\"/>
    </mc:Choice>
  </mc:AlternateContent>
  <xr:revisionPtr revIDLastSave="0" documentId="13_ncr:1_{FCE8D485-1A34-4EF9-8612-CB4EDA3AD640}" xr6:coauthVersionLast="47" xr6:coauthVersionMax="47" xr10:uidLastSave="{00000000-0000-0000-0000-000000000000}"/>
  <bookViews>
    <workbookView xWindow="-28920" yWindow="45" windowWidth="29040" windowHeight="15720" xr2:uid="{00000000-000D-0000-FFFF-FFFF00000000}"/>
  </bookViews>
  <sheets>
    <sheet name="CLIENT config 2025" sheetId="1" r:id="rId1"/>
    <sheet name="TABLEAU DES PRIX" sheetId="2" r:id="rId2"/>
  </sheets>
  <definedNames>
    <definedName name="_xlnm._FilterDatabase" localSheetId="0" hidden="1">'CLIENT config 2025'!$B$1:$B$113</definedName>
    <definedName name="_xlnm.Print_Area" localSheetId="0">'CLIENT config 2025'!$A$1:$I$113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5" i="1" l="1"/>
  <c r="I76" i="1" l="1"/>
  <c r="I74" i="1"/>
  <c r="I25" i="1"/>
  <c r="I26" i="1"/>
  <c r="I73" i="1" l="1"/>
  <c r="I81" i="1" l="1"/>
  <c r="I80" i="1"/>
  <c r="I36" i="1"/>
  <c r="I35" i="1"/>
  <c r="I34" i="1"/>
  <c r="I33" i="1"/>
  <c r="I32" i="1"/>
  <c r="I31" i="1"/>
  <c r="I30" i="1"/>
  <c r="I29" i="1"/>
  <c r="I28" i="1"/>
  <c r="I27" i="1"/>
  <c r="I71" i="1"/>
  <c r="I72" i="1"/>
  <c r="I41" i="1"/>
  <c r="I42" i="1"/>
  <c r="I43" i="1"/>
  <c r="I44" i="1"/>
  <c r="I45" i="1"/>
  <c r="I46" i="1"/>
  <c r="I47" i="1"/>
  <c r="I48" i="1"/>
  <c r="I49" i="1"/>
  <c r="I50" i="1"/>
  <c r="I62" i="1"/>
  <c r="I63" i="1"/>
  <c r="I64" i="1"/>
  <c r="I65" i="1"/>
  <c r="I67" i="1"/>
  <c r="I68" i="1"/>
  <c r="I69" i="1"/>
  <c r="I70" i="1"/>
  <c r="I40" i="1"/>
  <c r="I19" i="1"/>
  <c r="I20" i="1"/>
  <c r="I21" i="1"/>
  <c r="I11" i="1"/>
  <c r="I12" i="1"/>
  <c r="I13" i="1"/>
  <c r="I14" i="1"/>
  <c r="I15" i="1"/>
  <c r="I17" i="1"/>
  <c r="I16" i="1"/>
  <c r="I18" i="1"/>
  <c r="I10" i="1"/>
  <c r="I83" i="1" l="1"/>
</calcChain>
</file>

<file path=xl/sharedStrings.xml><?xml version="1.0" encoding="utf-8"?>
<sst xmlns="http://schemas.openxmlformats.org/spreadsheetml/2006/main" count="291" uniqueCount="76">
  <si>
    <t>A partir du 1er janvier 2025</t>
  </si>
  <si>
    <t>Désignation</t>
  </si>
  <si>
    <t>PRIX H.T. UNITAIRE</t>
  </si>
  <si>
    <t>BASES</t>
  </si>
  <si>
    <t>TRANSPORT</t>
  </si>
  <si>
    <t>PV H.T. U</t>
  </si>
  <si>
    <t>OPTIONS</t>
  </si>
  <si>
    <t>Radar de recul (HALDEX: SOFT DOCKING / WABCO: TAIL GUARD)</t>
  </si>
  <si>
    <t>ROUES</t>
  </si>
  <si>
    <t>DESIGNATION</t>
  </si>
  <si>
    <t>MICHELIN 385/65R22,5 jante ALU ALCOE DURA BRIGHT</t>
  </si>
  <si>
    <t>HANKOOK 385/65R22,5 jante ALU ALCOE DURA BRIGHT</t>
  </si>
  <si>
    <t>HANKOOK 385/65R22,5 jante acier</t>
  </si>
  <si>
    <t>CONTINENTAL 385/65R22,5 jante acier</t>
  </si>
  <si>
    <t>CONTINENTAL 385/65R22,5 jante ALU ALCOE DURA BRIGHT</t>
  </si>
  <si>
    <t>GOODYEAR 385/65R22,5 jante acier</t>
  </si>
  <si>
    <t>GOODYEAR 385/65R22,5 jante ALU ALCOE DURA BRIGHT</t>
  </si>
  <si>
    <t>DUNLOP 385/65R22,5 jante acier</t>
  </si>
  <si>
    <t>DUNLOP 385/65R22,5 jante ALU ALCOE DURA BRIGHT</t>
  </si>
  <si>
    <t>Nb. de roues total sur châssis (inclus RS):</t>
  </si>
  <si>
    <t>TOTAL CHASSIS HT</t>
  </si>
  <si>
    <t>Version: 19/11/2024</t>
  </si>
  <si>
    <t xml:space="preserve">PRIX H.T. </t>
  </si>
  <si>
    <t>Roue supplémentaite MICHELIN 385/65R22,5 jante acier (roue de secours)</t>
  </si>
  <si>
    <t>MICHELIN 385/65R22,5 jante ALU ALCOA DURA BRIGHT</t>
  </si>
  <si>
    <t>HANKOOK 385/65R22,5 jante ALU ALCOA DURA BRIGHT</t>
  </si>
  <si>
    <t>CONTINENTAL 385/65R22,5 jante ALU ALCOA DURA BRIGHT</t>
  </si>
  <si>
    <t>GOODYEAR 385/65R22,5 jante ALU ALCOA DURA BRIGHT</t>
  </si>
  <si>
    <t>DUNLOP 385/65R22,5 jante ALU ALCOA DURA BRIGHT</t>
  </si>
  <si>
    <t>HANKOOK 385/65R22,5 jante acier  (- value)</t>
  </si>
  <si>
    <t>CONTINENTAL 385/65R22,5 jante acier  (- value)</t>
  </si>
  <si>
    <t>GOODYEAR 385/65R22,5 jante acier  (- value)</t>
  </si>
  <si>
    <t>DUNLOP 385/65R22,5 jante acier  (- value)</t>
  </si>
  <si>
    <t>N° d'OF:</t>
  </si>
  <si>
    <t>xxxx</t>
  </si>
  <si>
    <t>Validitée de cette offre: 3 mois à date d'émission</t>
  </si>
  <si>
    <t>Prix garantis, hors hausse significative fournisseur (+10%)</t>
  </si>
  <si>
    <t>N'hésitez pas à nous contacter pour toute question ou besoin particulier</t>
  </si>
  <si>
    <r>
      <rPr>
        <b/>
        <sz val="14"/>
        <color theme="1"/>
        <rFont val="Calibri"/>
        <family val="2"/>
        <scheme val="minor"/>
      </rPr>
      <t xml:space="preserve">           </t>
    </r>
    <r>
      <rPr>
        <b/>
        <u/>
        <sz val="14"/>
        <color theme="1"/>
        <rFont val="Calibri"/>
        <family val="2"/>
        <scheme val="minor"/>
      </rPr>
      <t xml:space="preserve">PRIX DES CHASSIS </t>
    </r>
  </si>
  <si>
    <t>Base châssis1</t>
  </si>
  <si>
    <t>Base châssis2</t>
  </si>
  <si>
    <t>Base châssis3</t>
  </si>
  <si>
    <t>Base châssis4</t>
  </si>
  <si>
    <t>Base châssis5</t>
  </si>
  <si>
    <t>Base châssis6</t>
  </si>
  <si>
    <t>Base châssis7</t>
  </si>
  <si>
    <t>Base châssis8</t>
  </si>
  <si>
    <t>Base châssis9</t>
  </si>
  <si>
    <t>Remise A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</si>
  <si>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</si>
  <si>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</si>
  <si>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</si>
  <si>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</si>
  <si>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</si>
  <si>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</si>
  <si>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</si>
  <si>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</si>
  <si>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</si>
  <si>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</si>
  <si>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OPTION11</t>
  </si>
  <si>
    <t>OPTION12</t>
  </si>
  <si>
    <t>OPTION13</t>
  </si>
  <si>
    <t>OPTION14</t>
  </si>
  <si>
    <t>OPTION15</t>
  </si>
  <si>
    <t>OPTION16</t>
  </si>
  <si>
    <t>OPTION17</t>
  </si>
  <si>
    <t>OPTION18</t>
  </si>
  <si>
    <t>OPTION19</t>
  </si>
  <si>
    <t>OPTION20</t>
  </si>
  <si>
    <t>OPTION21</t>
  </si>
  <si>
    <t>OPTION22</t>
  </si>
  <si>
    <t>Transport châssis DEP A</t>
  </si>
  <si>
    <t>Transport châssis DEP B</t>
  </si>
  <si>
    <t>DETAIL</t>
  </si>
  <si>
    <t>Conditions de paiement: 0 jours à date de livraison</t>
  </si>
  <si>
    <t>OPTION23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</si>
</sst>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/>
    </xf>
    <xf numFmtId="44" fontId="0" fillId="0" borderId="1" xfId="1" applyFont="1" applyBorder="1"/>
    <xf numFmtId="0" fontId="0" fillId="0" borderId="0" xfId="0" applyAlignment="1">
      <alignment horizontal="left" wrapText="1"/>
    </xf>
    <xf numFmtId="44" fontId="0" fillId="0" borderId="0" xfId="1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0" xfId="1" applyFont="1"/>
    <xf numFmtId="0" fontId="0" fillId="0" borderId="1" xfId="0" applyBorder="1"/>
    <xf numFmtId="0" fontId="0" fillId="2" borderId="7" xfId="0" applyFill="1" applyBorder="1" applyAlignment="1">
      <alignment horizontal="center" wrapText="1"/>
    </xf>
    <xf numFmtId="44" fontId="6" fillId="0" borderId="6" xfId="1" applyFont="1" applyBorder="1"/>
    <xf numFmtId="0" fontId="0" fillId="2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8" fillId="0" borderId="0" xfId="0" applyFont="1"/>
    <xf numFmtId="0" fontId="0" fillId="3" borderId="1" xfId="0" applyFill="1" applyBorder="1"/>
    <xf numFmtId="44" fontId="0" fillId="3" borderId="1" xfId="1" applyFont="1" applyFill="1" applyBorder="1"/>
    <xf numFmtId="44" fontId="0" fillId="0" borderId="1" xfId="1" applyFont="1" applyFill="1" applyBorder="1"/>
    <xf numFmtId="0" fontId="0" fillId="3" borderId="0" xfId="0" applyFill="1"/>
    <xf numFmtId="0" fontId="5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14" fontId="11" fillId="0" borderId="0" xfId="0" applyNumberFormat="1" applyFont="1" applyAlignment="1">
      <alignment horizontal="right"/>
    </xf>
    <xf numFmtId="44" fontId="0" fillId="0" borderId="0" xfId="1" applyFont="1" applyFill="1" applyBorder="1"/>
    <xf numFmtId="0" fontId="0" fillId="4" borderId="0" xfId="0" applyFill="1" applyAlignment="1">
      <alignment horizontal="left" wrapText="1"/>
    </xf>
    <xf numFmtId="0" fontId="2" fillId="4" borderId="0" xfId="0" applyFont="1" applyFill="1" applyAlignment="1">
      <alignment horizontal="left" wrapText="1"/>
    </xf>
    <xf numFmtId="0" fontId="0" fillId="0" borderId="5" xfId="0" applyBorder="1" applyAlignment="1">
      <alignment vertical="center"/>
    </xf>
    <xf numFmtId="0" fontId="14" fillId="0" borderId="5" xfId="0" applyFont="1" applyBorder="1" applyAlignment="1">
      <alignment horizontal="right" wrapText="1"/>
    </xf>
    <xf numFmtId="0" fontId="5" fillId="0" borderId="2" xfId="0" applyFont="1" applyBorder="1"/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vertical="center"/>
    </xf>
    <xf numFmtId="0" fontId="0" fillId="0" borderId="0" xfId="0" applyAlignment="1">
      <alignment wrapText="1"/>
    </xf>
    <xf numFmtId="44" fontId="0" fillId="0" borderId="0" xfId="1" applyFont="1" applyBorder="1" applyAlignme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10" fillId="0" borderId="0" xfId="0" applyFont="1" applyAlignment="1">
      <alignment horizontal="left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7" fillId="0" borderId="0" xfId="0" applyFont="1" applyAlignment="1">
      <alignment horizont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0" fillId="3" borderId="3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wrapText="1"/>
    </xf>
    <xf numFmtId="0" fontId="0" fillId="4" borderId="0" xfId="0" applyFill="1" applyAlignment="1">
      <alignment horizontal="left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83</xdr:row>
          <xdr:rowOff>45720</xdr:rowOff>
        </xdr:from>
        <xdr:to>
          <xdr:col>4</xdr:col>
          <xdr:colOff>137160</xdr:colOff>
          <xdr:row>83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 config.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84</xdr:row>
          <xdr:rowOff>99060</xdr:rowOff>
        </xdr:from>
        <xdr:to>
          <xdr:col>6</xdr:col>
          <xdr:colOff>207645</xdr:colOff>
          <xdr:row>84</xdr:row>
          <xdr:rowOff>323850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Cacher lignes vide</a:t>
              </a:r>
            </a:p>
          </xdr:txBody>
        </xdr:sp>
        <xdr:clientData/>
      </xdr:twoCellAnchor>
    </mc:Choice>
    <mc:Fallback/>
  </mc:AlternateContent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3"/>
  <sheetViews>
    <sheetView tabSelected="1" view="pageBreakPreview" zoomScale="120" zoomScaleNormal="100" zoomScaleSheetLayoutView="120" workbookViewId="0">
      <selection activeCell="C5" sqref="C5:H5"/>
    </sheetView>
  </sheetViews>
  <sheetFormatPr baseColWidth="10" defaultColWidth="8.88671875" defaultRowHeight="14.4" x14ac:dyDescent="0.3"/>
  <cols>
    <col min="1" max="1" width="1.109375" customWidth="1"/>
    <col min="2" max="2" width="3.33203125" customWidth="1"/>
    <col min="3" max="3" width="8.77734375" customWidth="1"/>
    <col min="7" max="7" width="9.77734375" customWidth="1"/>
    <col min="8" max="8" width="25.77734375" customWidth="1"/>
    <col min="9" max="9" width="19.44140625" customWidth="1"/>
    <col min="10" max="10" width="1.109375" customWidth="1"/>
  </cols>
  <sheetData>
    <row r="1" spans="1:9" x14ac:dyDescent="0.3">
      <c r="A1" s="34"/>
      <c r="B1" s="34"/>
      <c r="C1" s="34"/>
      <c r="D1" s="34"/>
      <c r="E1" s="34"/>
      <c r="F1" s="34"/>
      <c r="G1" s="34"/>
      <c r="H1" s="34"/>
      <c r="I1" s="34"/>
    </row>
    <row r="2" spans="1:9" x14ac:dyDescent="0.3">
      <c r="A2" s="34"/>
      <c r="B2" s="34"/>
      <c r="C2" s="34"/>
      <c r="D2" s="34"/>
      <c r="E2" s="34"/>
      <c r="F2" s="34"/>
      <c r="G2" s="34"/>
      <c r="H2" s="34"/>
      <c r="I2" s="34"/>
    </row>
    <row r="3" spans="1:9" x14ac:dyDescent="0.3">
      <c r="A3" s="34"/>
      <c r="B3" s="34"/>
      <c r="C3" s="34"/>
      <c r="D3" s="34"/>
      <c r="E3" s="34"/>
      <c r="F3" s="34"/>
      <c r="G3" s="34"/>
      <c r="H3" s="34"/>
      <c r="I3" s="34"/>
    </row>
    <row r="4" spans="1:9" ht="33" customHeight="1" x14ac:dyDescent="0.3">
      <c r="A4" s="34"/>
      <c r="B4" s="34"/>
      <c r="C4" s="34"/>
      <c r="D4" s="34"/>
      <c r="E4" s="34"/>
      <c r="F4" s="34"/>
      <c r="G4" s="34"/>
      <c r="H4" s="34"/>
      <c r="I4" s="34"/>
    </row>
    <row r="5" spans="1:9" ht="18" x14ac:dyDescent="0.35">
      <c r="C5" s="48" t="s">
        <v>38</v>
      </c>
      <c r="D5" s="48"/>
      <c r="E5" s="48"/>
      <c r="F5" s="48"/>
      <c r="G5" s="48"/>
      <c r="H5" s="48"/>
      <c r="I5" s="23" t="s">
        <v>21</v>
      </c>
    </row>
    <row r="6" spans="1:9" ht="15.6" x14ac:dyDescent="0.3">
      <c r="A6" s="14" t="s">
        <v>0</v>
      </c>
      <c r="H6" s="20" t="s">
        <v>33</v>
      </c>
      <c r="I6" s="19" t="s">
        <v>34</v>
      </c>
    </row>
    <row r="7" spans="1:9" ht="6" customHeight="1" x14ac:dyDescent="0.3">
      <c r="A7" s="2"/>
    </row>
    <row r="8" spans="1:9" ht="38.4" customHeight="1" x14ac:dyDescent="0.3">
      <c r="A8" s="2"/>
      <c r="C8" s="29" t="s">
        <v>3</v>
      </c>
      <c r="D8" s="49" t="s">
        <v>73</v>
      </c>
      <c r="E8" s="50"/>
      <c r="F8" s="50"/>
      <c r="G8" s="50"/>
      <c r="H8" s="50"/>
      <c r="I8" s="51"/>
    </row>
    <row r="9" spans="1:9" s="3" customFormat="1" x14ac:dyDescent="0.3">
      <c r="B9" s="7"/>
      <c r="C9" s="55" t="s">
        <v>1</v>
      </c>
      <c r="D9" s="56"/>
      <c r="E9" s="56"/>
      <c r="F9" s="56"/>
      <c r="G9" s="56"/>
      <c r="H9" s="27"/>
      <c r="I9" s="8" t="s">
        <v>2</v>
      </c>
    </row>
    <row r="10" spans="1:9" ht="14.4" customHeight="1" x14ac:dyDescent="0.3">
      <c r="B10" s="13"/>
      <c r="C10" s="45" t="s">
        <v>39</v>
      </c>
      <c r="D10" s="46"/>
      <c r="E10" s="46"/>
      <c r="F10" s="46"/>
      <c r="G10" s="46"/>
      <c r="H10" s="28"/>
      <c r="I10" s="4">
        <f>IF(B10,'TABLEAU DES PRIX'!C4,0)</f>
        <v>0</v>
      </c>
    </row>
    <row r="11" spans="1:9" ht="14.4" customHeight="1" x14ac:dyDescent="0.3">
      <c r="B11" s="13"/>
      <c r="C11" s="45" t="s">
        <v>40</v>
      </c>
      <c r="D11" s="46"/>
      <c r="E11" s="46"/>
      <c r="F11" s="46"/>
      <c r="G11" s="46"/>
      <c r="H11" s="28"/>
      <c r="I11" s="4">
        <f>IF(B11,'TABLEAU DES PRIX'!C5,0)</f>
        <v>0</v>
      </c>
    </row>
    <row r="12" spans="1:9" ht="14.4" customHeight="1" x14ac:dyDescent="0.3">
      <c r="B12" s="13"/>
      <c r="C12" s="45" t="s">
        <v>41</v>
      </c>
      <c r="D12" s="46"/>
      <c r="E12" s="46"/>
      <c r="F12" s="46"/>
      <c r="G12" s="46"/>
      <c r="H12" s="28"/>
      <c r="I12" s="4">
        <f>IF(B12,'TABLEAU DES PRIX'!C6,0)</f>
        <v>0</v>
      </c>
    </row>
    <row r="13" spans="1:9" ht="14.4" customHeight="1" x14ac:dyDescent="0.3">
      <c r="B13" s="13"/>
      <c r="C13" s="45" t="s">
        <v>42</v>
      </c>
      <c r="D13" s="46"/>
      <c r="E13" s="46"/>
      <c r="F13" s="46"/>
      <c r="G13" s="46"/>
      <c r="H13" s="28"/>
      <c r="I13" s="4">
        <f>IF(B13,'TABLEAU DES PRIX'!C7,0)</f>
        <v>0</v>
      </c>
    </row>
    <row r="14" spans="1:9" ht="14.4" customHeight="1" x14ac:dyDescent="0.3">
      <c r="B14" s="13"/>
      <c r="C14" s="45" t="s">
        <v>43</v>
      </c>
      <c r="D14" s="46"/>
      <c r="E14" s="46"/>
      <c r="F14" s="46"/>
      <c r="G14" s="46"/>
      <c r="H14" s="28"/>
      <c r="I14" s="4">
        <f>IF(B14,'TABLEAU DES PRIX'!C8,0)</f>
        <v>0</v>
      </c>
    </row>
    <row r="15" spans="1:9" ht="14.4" customHeight="1" x14ac:dyDescent="0.3">
      <c r="B15" s="13"/>
      <c r="C15" s="45" t="s">
        <v>44</v>
      </c>
      <c r="D15" s="46"/>
      <c r="E15" s="46"/>
      <c r="F15" s="46"/>
      <c r="G15" s="46"/>
      <c r="H15" s="28"/>
      <c r="I15" s="4">
        <f>IF(B15,'TABLEAU DES PRIX'!C9,0)</f>
        <v>0</v>
      </c>
    </row>
    <row r="16" spans="1:9" ht="14.4" customHeight="1" x14ac:dyDescent="0.3">
      <c r="B16" s="13"/>
      <c r="C16" s="45" t="s">
        <v>45</v>
      </c>
      <c r="D16" s="46"/>
      <c r="E16" s="46"/>
      <c r="F16" s="46"/>
      <c r="G16" s="46"/>
      <c r="H16" s="28"/>
      <c r="I16" s="4">
        <f>IF(B17,'TABLEAU DES PRIX'!C10,0)</f>
        <v>0</v>
      </c>
    </row>
    <row r="17" spans="2:9" ht="14.4" customHeight="1" x14ac:dyDescent="0.3">
      <c r="B17" s="13"/>
      <c r="C17" s="45" t="s">
        <v>46</v>
      </c>
      <c r="D17" s="46"/>
      <c r="E17" s="46"/>
      <c r="F17" s="46"/>
      <c r="G17" s="46"/>
      <c r="H17" s="28"/>
      <c r="I17" s="4">
        <f>IF(B16,'TABLEAU DES PRIX'!C11,0)</f>
        <v>0</v>
      </c>
    </row>
    <row r="18" spans="2:9" ht="14.4" customHeight="1" x14ac:dyDescent="0.3">
      <c r="B18" s="13"/>
      <c r="C18" s="45" t="s">
        <v>47</v>
      </c>
      <c r="D18" s="46"/>
      <c r="E18" s="46"/>
      <c r="F18" s="46"/>
      <c r="G18" s="46"/>
      <c r="H18" s="28"/>
      <c r="I18" s="4">
        <f>IF(B18,'TABLEAU DES PRIX'!C12,0)</f>
        <v>0</v>
      </c>
    </row>
    <row r="19" spans="2:9" x14ac:dyDescent="0.3">
      <c r="B19" s="13"/>
      <c r="C19" s="45"/>
      <c r="D19" s="46"/>
      <c r="E19" s="46"/>
      <c r="F19" s="46"/>
      <c r="G19" s="46"/>
      <c r="H19" s="28"/>
      <c r="I19" s="4">
        <f>IF(B19,'TABLEAU DES PRIX'!C13,0)</f>
        <v>0</v>
      </c>
    </row>
    <row r="20" spans="2:9" x14ac:dyDescent="0.3">
      <c r="B20" s="13"/>
      <c r="C20" s="45"/>
      <c r="D20" s="46"/>
      <c r="E20" s="46"/>
      <c r="F20" s="46"/>
      <c r="G20" s="46"/>
      <c r="H20" s="28"/>
      <c r="I20" s="4">
        <f>IF(B20,'TABLEAU DES PRIX'!C14,0)</f>
        <v>0</v>
      </c>
    </row>
    <row r="21" spans="2:9" x14ac:dyDescent="0.3">
      <c r="B21" s="13"/>
      <c r="C21" s="42" t="s">
        <v>48</v>
      </c>
      <c r="D21" s="42"/>
      <c r="E21" s="42"/>
      <c r="F21" s="42"/>
      <c r="G21" s="42"/>
      <c r="H21" s="42"/>
      <c r="I21" s="4">
        <f>IF(B21,'TABLEAU DES PRIX'!C15,0)</f>
        <v>0</v>
      </c>
    </row>
    <row r="22" spans="2:9" ht="5.4" customHeight="1" thickBot="1" x14ac:dyDescent="0.35">
      <c r="B22" s="18"/>
      <c r="C22" s="18"/>
      <c r="D22" s="18"/>
      <c r="E22" s="18"/>
      <c r="F22" s="18"/>
      <c r="G22" s="18"/>
      <c r="H22" s="18"/>
      <c r="I22" s="18"/>
    </row>
    <row r="23" spans="2:9" ht="15.6" customHeight="1" x14ac:dyDescent="0.3">
      <c r="C23" s="30" t="s">
        <v>8</v>
      </c>
      <c r="D23" s="44" t="s">
        <v>19</v>
      </c>
      <c r="E23" s="44"/>
      <c r="F23" s="44"/>
      <c r="G23" s="44"/>
      <c r="H23" s="11">
        <v>6</v>
      </c>
      <c r="I23" s="6"/>
    </row>
    <row r="24" spans="2:9" s="3" customFormat="1" ht="28.8" customHeight="1" x14ac:dyDescent="0.3">
      <c r="B24" s="7"/>
      <c r="C24" s="43" t="s">
        <v>1</v>
      </c>
      <c r="D24" s="43"/>
      <c r="E24" s="43"/>
      <c r="F24" s="43"/>
      <c r="G24" s="43"/>
      <c r="H24" s="43"/>
      <c r="I24" s="8" t="s">
        <v>22</v>
      </c>
    </row>
    <row r="25" spans="2:9" s="3" customFormat="1" ht="14.4" customHeight="1" x14ac:dyDescent="0.3">
      <c r="B25" s="13"/>
      <c r="C25" s="36" t="s">
        <v>23</v>
      </c>
      <c r="D25" s="37" t="s">
        <v>23</v>
      </c>
      <c r="E25" s="37" t="s">
        <v>23</v>
      </c>
      <c r="F25" s="37" t="s">
        <v>23</v>
      </c>
      <c r="G25" s="37" t="s">
        <v>23</v>
      </c>
      <c r="H25" s="38" t="s">
        <v>23</v>
      </c>
      <c r="I25" s="4">
        <f>IF(B25,'TABLEAU DES PRIX'!C51,0)</f>
        <v>0</v>
      </c>
    </row>
    <row r="26" spans="2:9" x14ac:dyDescent="0.3">
      <c r="B26" s="13"/>
      <c r="C26" s="42" t="s">
        <v>24</v>
      </c>
      <c r="D26" s="42" t="s">
        <v>10</v>
      </c>
      <c r="E26" s="42" t="s">
        <v>10</v>
      </c>
      <c r="F26" s="42" t="s">
        <v>10</v>
      </c>
      <c r="G26" s="42" t="s">
        <v>10</v>
      </c>
      <c r="H26" s="42" t="s">
        <v>10</v>
      </c>
      <c r="I26" s="4">
        <f>IF(B26,'TABLEAU DES PRIX'!C52,0)*H23</f>
        <v>0</v>
      </c>
    </row>
    <row r="27" spans="2:9" x14ac:dyDescent="0.3">
      <c r="B27" s="13"/>
      <c r="C27" s="42" t="s">
        <v>29</v>
      </c>
      <c r="D27" s="42" t="s">
        <v>12</v>
      </c>
      <c r="E27" s="42" t="s">
        <v>12</v>
      </c>
      <c r="F27" s="42" t="s">
        <v>12</v>
      </c>
      <c r="G27" s="42" t="s">
        <v>12</v>
      </c>
      <c r="H27" s="42" t="s">
        <v>12</v>
      </c>
      <c r="I27" s="4">
        <f>IF(B27,'TABLEAU DES PRIX'!C53,0)*H23</f>
        <v>0</v>
      </c>
    </row>
    <row r="28" spans="2:9" x14ac:dyDescent="0.3">
      <c r="B28" s="13"/>
      <c r="C28" s="42" t="s">
        <v>25</v>
      </c>
      <c r="D28" s="42" t="s">
        <v>11</v>
      </c>
      <c r="E28" s="42" t="s">
        <v>11</v>
      </c>
      <c r="F28" s="42" t="s">
        <v>11</v>
      </c>
      <c r="G28" s="42" t="s">
        <v>11</v>
      </c>
      <c r="H28" s="42" t="s">
        <v>11</v>
      </c>
      <c r="I28" s="4">
        <f>IF(B28,'TABLEAU DES PRIX'!C54,0)*H23</f>
        <v>0</v>
      </c>
    </row>
    <row r="29" spans="2:9" x14ac:dyDescent="0.3">
      <c r="B29" s="13"/>
      <c r="C29" s="42" t="s">
        <v>30</v>
      </c>
      <c r="D29" s="42" t="s">
        <v>13</v>
      </c>
      <c r="E29" s="42" t="s">
        <v>13</v>
      </c>
      <c r="F29" s="42" t="s">
        <v>13</v>
      </c>
      <c r="G29" s="42" t="s">
        <v>13</v>
      </c>
      <c r="H29" s="42" t="s">
        <v>13</v>
      </c>
      <c r="I29" s="4">
        <f>IF(B29,'TABLEAU DES PRIX'!C55,0)*H23</f>
        <v>0</v>
      </c>
    </row>
    <row r="30" spans="2:9" x14ac:dyDescent="0.3">
      <c r="B30" s="13"/>
      <c r="C30" s="42" t="s">
        <v>26</v>
      </c>
      <c r="D30" s="42" t="s">
        <v>14</v>
      </c>
      <c r="E30" s="42" t="s">
        <v>14</v>
      </c>
      <c r="F30" s="42" t="s">
        <v>14</v>
      </c>
      <c r="G30" s="42" t="s">
        <v>14</v>
      </c>
      <c r="H30" s="42" t="s">
        <v>14</v>
      </c>
      <c r="I30" s="4">
        <f>IF(B30,'TABLEAU DES PRIX'!C56,0)*H23</f>
        <v>0</v>
      </c>
    </row>
    <row r="31" spans="2:9" x14ac:dyDescent="0.3">
      <c r="B31" s="13"/>
      <c r="C31" s="42" t="s">
        <v>31</v>
      </c>
      <c r="D31" s="42" t="s">
        <v>15</v>
      </c>
      <c r="E31" s="42" t="s">
        <v>15</v>
      </c>
      <c r="F31" s="42" t="s">
        <v>15</v>
      </c>
      <c r="G31" s="42" t="s">
        <v>15</v>
      </c>
      <c r="H31" s="42" t="s">
        <v>15</v>
      </c>
      <c r="I31" s="4">
        <f>IF(B31,'TABLEAU DES PRIX'!C57,0)*H23</f>
        <v>0</v>
      </c>
    </row>
    <row r="32" spans="2:9" x14ac:dyDescent="0.3">
      <c r="B32" s="13"/>
      <c r="C32" s="42" t="s">
        <v>27</v>
      </c>
      <c r="D32" s="42" t="s">
        <v>16</v>
      </c>
      <c r="E32" s="42" t="s">
        <v>16</v>
      </c>
      <c r="F32" s="42" t="s">
        <v>16</v>
      </c>
      <c r="G32" s="42" t="s">
        <v>16</v>
      </c>
      <c r="H32" s="42" t="s">
        <v>16</v>
      </c>
      <c r="I32" s="4">
        <f>IF(B32,'TABLEAU DES PRIX'!C58,0)*H23</f>
        <v>0</v>
      </c>
    </row>
    <row r="33" spans="1:9" x14ac:dyDescent="0.3">
      <c r="B33" s="13"/>
      <c r="C33" s="42" t="s">
        <v>32</v>
      </c>
      <c r="D33" s="42" t="s">
        <v>17</v>
      </c>
      <c r="E33" s="42" t="s">
        <v>17</v>
      </c>
      <c r="F33" s="42" t="s">
        <v>17</v>
      </c>
      <c r="G33" s="42" t="s">
        <v>17</v>
      </c>
      <c r="H33" s="42" t="s">
        <v>17</v>
      </c>
      <c r="I33" s="4">
        <f>IF(B33,'TABLEAU DES PRIX'!C59,0)*H23</f>
        <v>0</v>
      </c>
    </row>
    <row r="34" spans="1:9" x14ac:dyDescent="0.3">
      <c r="B34" s="13"/>
      <c r="C34" s="42" t="s">
        <v>28</v>
      </c>
      <c r="D34" s="42" t="s">
        <v>18</v>
      </c>
      <c r="E34" s="42" t="s">
        <v>18</v>
      </c>
      <c r="F34" s="42" t="s">
        <v>18</v>
      </c>
      <c r="G34" s="42" t="s">
        <v>18</v>
      </c>
      <c r="H34" s="42" t="s">
        <v>18</v>
      </c>
      <c r="I34" s="4">
        <f>IF(B34,'TABLEAU DES PRIX'!C60,0)*H23</f>
        <v>0</v>
      </c>
    </row>
    <row r="35" spans="1:9" x14ac:dyDescent="0.3">
      <c r="B35" s="13"/>
      <c r="C35" s="47"/>
      <c r="D35" s="47"/>
      <c r="E35" s="47"/>
      <c r="F35" s="47"/>
      <c r="G35" s="47"/>
      <c r="H35" s="47"/>
      <c r="I35" s="4">
        <f>IF(B35,'TABLEAU DES PRIX'!C61,0)*H23</f>
        <v>0</v>
      </c>
    </row>
    <row r="36" spans="1:9" x14ac:dyDescent="0.3">
      <c r="B36" s="13"/>
      <c r="C36" s="47"/>
      <c r="D36" s="47"/>
      <c r="E36" s="47"/>
      <c r="F36" s="47"/>
      <c r="G36" s="47"/>
      <c r="H36" s="47"/>
      <c r="I36" s="4">
        <f>IF(B36,'TABLEAU DES PRIX'!C62,0)*H23</f>
        <v>0</v>
      </c>
    </row>
    <row r="37" spans="1:9" ht="5.4" customHeight="1" x14ac:dyDescent="0.3">
      <c r="B37" s="18"/>
      <c r="C37" s="18"/>
      <c r="D37" s="18"/>
      <c r="E37" s="18"/>
      <c r="F37" s="18"/>
      <c r="G37" s="18"/>
      <c r="H37" s="18"/>
      <c r="I37" s="18"/>
    </row>
    <row r="38" spans="1:9" ht="15.6" x14ac:dyDescent="0.3">
      <c r="A38" s="2"/>
      <c r="C38" s="31" t="s">
        <v>6</v>
      </c>
    </row>
    <row r="39" spans="1:9" s="3" customFormat="1" x14ac:dyDescent="0.3">
      <c r="B39" s="7"/>
      <c r="C39" s="43" t="s">
        <v>1</v>
      </c>
      <c r="D39" s="43"/>
      <c r="E39" s="43"/>
      <c r="F39" s="43"/>
      <c r="G39" s="43"/>
      <c r="H39" s="43"/>
      <c r="I39" s="8" t="s">
        <v>2</v>
      </c>
    </row>
    <row r="40" spans="1:9" x14ac:dyDescent="0.3">
      <c r="B40" s="13"/>
      <c r="C40" s="39" t="s">
        <v>49</v>
      </c>
      <c r="D40" s="40" t="s">
        <v>7</v>
      </c>
      <c r="E40" s="40" t="s">
        <v>7</v>
      </c>
      <c r="F40" s="40" t="s">
        <v>7</v>
      </c>
      <c r="G40" s="40" t="s">
        <v>7</v>
      </c>
      <c r="H40" s="41" t="s">
        <v>7</v>
      </c>
      <c r="I40" s="4">
        <f>IF(B40,'TABLEAU DES PRIX'!C19,0)</f>
        <v>0</v>
      </c>
    </row>
    <row r="41" spans="1:9" ht="14.4" customHeight="1" x14ac:dyDescent="0.3">
      <c r="B41" s="13"/>
      <c r="C41" s="39" t="s">
        <v>50</v>
      </c>
      <c r="D41" s="40" t="s">
        <v>7</v>
      </c>
      <c r="E41" s="40" t="s">
        <v>7</v>
      </c>
      <c r="F41" s="40" t="s">
        <v>7</v>
      </c>
      <c r="G41" s="40" t="s">
        <v>7</v>
      </c>
      <c r="H41" s="41" t="s">
        <v>7</v>
      </c>
      <c r="I41" s="4">
        <f>IF(B41,'TABLEAU DES PRIX'!C20,0)</f>
        <v>0</v>
      </c>
    </row>
    <row r="42" spans="1:9" ht="14.4" customHeight="1" x14ac:dyDescent="0.3">
      <c r="B42" s="13"/>
      <c r="C42" s="39" t="s">
        <v>51</v>
      </c>
      <c r="D42" s="40" t="s">
        <v>7</v>
      </c>
      <c r="E42" s="40" t="s">
        <v>7</v>
      </c>
      <c r="F42" s="40" t="s">
        <v>7</v>
      </c>
      <c r="G42" s="40" t="s">
        <v>7</v>
      </c>
      <c r="H42" s="41" t="s">
        <v>7</v>
      </c>
      <c r="I42" s="4">
        <f>IF(B42,'TABLEAU DES PRIX'!C21,0)</f>
        <v>0</v>
      </c>
    </row>
    <row r="43" spans="1:9" ht="14.4" customHeight="1" x14ac:dyDescent="0.3">
      <c r="B43" s="13"/>
      <c r="C43" s="39" t="s">
        <v>52</v>
      </c>
      <c r="D43" s="40" t="s">
        <v>7</v>
      </c>
      <c r="E43" s="40" t="s">
        <v>7</v>
      </c>
      <c r="F43" s="40" t="s">
        <v>7</v>
      </c>
      <c r="G43" s="40" t="s">
        <v>7</v>
      </c>
      <c r="H43" s="41" t="s">
        <v>7</v>
      </c>
      <c r="I43" s="4">
        <f>IF(B43,'TABLEAU DES PRIX'!C22,0)</f>
        <v>0</v>
      </c>
    </row>
    <row r="44" spans="1:9" ht="14.4" customHeight="1" x14ac:dyDescent="0.3">
      <c r="B44" s="13"/>
      <c r="C44" s="39" t="s">
        <v>53</v>
      </c>
      <c r="D44" s="40" t="s">
        <v>7</v>
      </c>
      <c r="E44" s="40" t="s">
        <v>7</v>
      </c>
      <c r="F44" s="40" t="s">
        <v>7</v>
      </c>
      <c r="G44" s="40" t="s">
        <v>7</v>
      </c>
      <c r="H44" s="41" t="s">
        <v>7</v>
      </c>
      <c r="I44" s="4">
        <f>IF(B44,'TABLEAU DES PRIX'!C23,0)</f>
        <v>0</v>
      </c>
    </row>
    <row r="45" spans="1:9" ht="14.4" customHeight="1" x14ac:dyDescent="0.3">
      <c r="B45" s="13"/>
      <c r="C45" s="39" t="s">
        <v>54</v>
      </c>
      <c r="D45" s="40" t="s">
        <v>7</v>
      </c>
      <c r="E45" s="40" t="s">
        <v>7</v>
      </c>
      <c r="F45" s="40" t="s">
        <v>7</v>
      </c>
      <c r="G45" s="40" t="s">
        <v>7</v>
      </c>
      <c r="H45" s="41" t="s">
        <v>7</v>
      </c>
      <c r="I45" s="4">
        <f>IF(B45,'TABLEAU DES PRIX'!C24,0)</f>
        <v>0</v>
      </c>
    </row>
    <row r="46" spans="1:9" ht="14.4" customHeight="1" x14ac:dyDescent="0.3">
      <c r="B46" s="13"/>
      <c r="C46" s="39" t="s">
        <v>55</v>
      </c>
      <c r="D46" s="40" t="s">
        <v>7</v>
      </c>
      <c r="E46" s="40" t="s">
        <v>7</v>
      </c>
      <c r="F46" s="40" t="s">
        <v>7</v>
      </c>
      <c r="G46" s="40" t="s">
        <v>7</v>
      </c>
      <c r="H46" s="41" t="s">
        <v>7</v>
      </c>
      <c r="I46" s="4">
        <f>IF(B46,'TABLEAU DES PRIX'!C25,0)</f>
        <v>0</v>
      </c>
    </row>
    <row r="47" spans="1:9" ht="14.4" customHeight="1" x14ac:dyDescent="0.3">
      <c r="B47" s="13"/>
      <c r="C47" s="39" t="s">
        <v>56</v>
      </c>
      <c r="D47" s="40" t="s">
        <v>7</v>
      </c>
      <c r="E47" s="40" t="s">
        <v>7</v>
      </c>
      <c r="F47" s="40" t="s">
        <v>7</v>
      </c>
      <c r="G47" s="40" t="s">
        <v>7</v>
      </c>
      <c r="H47" s="41" t="s">
        <v>7</v>
      </c>
      <c r="I47" s="4">
        <f>IF(B47,'TABLEAU DES PRIX'!C26,0)</f>
        <v>0</v>
      </c>
    </row>
    <row r="48" spans="1:9" ht="14.4" customHeight="1" x14ac:dyDescent="0.3">
      <c r="B48" s="13"/>
      <c r="C48" s="39" t="s">
        <v>57</v>
      </c>
      <c r="D48" s="40" t="s">
        <v>7</v>
      </c>
      <c r="E48" s="40" t="s">
        <v>7</v>
      </c>
      <c r="F48" s="40" t="s">
        <v>7</v>
      </c>
      <c r="G48" s="40" t="s">
        <v>7</v>
      </c>
      <c r="H48" s="41" t="s">
        <v>7</v>
      </c>
      <c r="I48" s="4">
        <f>IF(B48,'TABLEAU DES PRIX'!C27,0)</f>
        <v>0</v>
      </c>
    </row>
    <row r="49" spans="1:9" ht="14.4" customHeight="1" x14ac:dyDescent="0.3">
      <c r="B49" s="13"/>
      <c r="C49" s="39" t="s">
        <v>58</v>
      </c>
      <c r="D49" s="40" t="s">
        <v>7</v>
      </c>
      <c r="E49" s="40" t="s">
        <v>7</v>
      </c>
      <c r="F49" s="40" t="s">
        <v>7</v>
      </c>
      <c r="G49" s="40" t="s">
        <v>7</v>
      </c>
      <c r="H49" s="41" t="s">
        <v>7</v>
      </c>
      <c r="I49" s="4">
        <f>IF(B49,'TABLEAU DES PRIX'!C28,0)</f>
        <v>0</v>
      </c>
    </row>
    <row r="50" spans="1:9" x14ac:dyDescent="0.3">
      <c r="B50" s="13"/>
      <c r="C50" s="39" t="s">
        <v>59</v>
      </c>
      <c r="D50" s="40" t="s">
        <v>7</v>
      </c>
      <c r="E50" s="40" t="s">
        <v>7</v>
      </c>
      <c r="F50" s="40" t="s">
        <v>7</v>
      </c>
      <c r="G50" s="40" t="s">
        <v>7</v>
      </c>
      <c r="H50" s="41" t="s">
        <v>7</v>
      </c>
      <c r="I50" s="4">
        <f>IF(B50,'TABLEAU DES PRIX'!C29,0)</f>
        <v>0</v>
      </c>
    </row>
    <row r="51" spans="1:9" x14ac:dyDescent="0.3">
      <c r="C51" s="21"/>
      <c r="D51" s="21"/>
      <c r="E51" s="21"/>
      <c r="F51" s="21"/>
      <c r="G51" s="21"/>
      <c r="H51" s="21"/>
      <c r="I51" s="6"/>
    </row>
    <row r="52" spans="1:9" ht="16.8" customHeight="1" x14ac:dyDescent="0.3">
      <c r="C52" s="21"/>
      <c r="D52" s="21"/>
      <c r="E52" s="21"/>
      <c r="F52" s="21"/>
      <c r="G52" s="21"/>
      <c r="H52" s="21"/>
      <c r="I52" s="6"/>
    </row>
    <row r="53" spans="1:9" x14ac:dyDescent="0.3">
      <c r="A53" s="34"/>
      <c r="B53" s="34"/>
      <c r="C53" s="34"/>
      <c r="D53" s="34"/>
      <c r="E53" s="34"/>
      <c r="F53" s="34"/>
      <c r="G53" s="34"/>
      <c r="H53" s="34"/>
      <c r="I53" s="34"/>
    </row>
    <row r="54" spans="1:9" x14ac:dyDescent="0.3">
      <c r="A54" s="34"/>
      <c r="B54" s="34"/>
      <c r="C54" s="34"/>
      <c r="D54" s="34"/>
      <c r="E54" s="34"/>
      <c r="F54" s="34"/>
      <c r="G54" s="34"/>
      <c r="H54" s="34"/>
      <c r="I54" s="34"/>
    </row>
    <row r="55" spans="1:9" x14ac:dyDescent="0.3">
      <c r="A55" s="34"/>
      <c r="B55" s="34"/>
      <c r="C55" s="34"/>
      <c r="D55" s="34"/>
      <c r="E55" s="34"/>
      <c r="F55" s="34"/>
      <c r="G55" s="34"/>
      <c r="H55" s="34"/>
      <c r="I55" s="34"/>
    </row>
    <row r="56" spans="1:9" x14ac:dyDescent="0.3">
      <c r="A56" s="34"/>
      <c r="B56" s="34"/>
      <c r="C56" s="34"/>
      <c r="D56" s="34"/>
      <c r="E56" s="34"/>
      <c r="F56" s="34"/>
      <c r="G56" s="34"/>
      <c r="H56" s="34"/>
      <c r="I56" s="34"/>
    </row>
    <row r="57" spans="1:9" x14ac:dyDescent="0.3">
      <c r="A57" s="34"/>
      <c r="B57" s="34"/>
      <c r="C57" s="34"/>
      <c r="D57" s="34"/>
      <c r="E57" s="34"/>
      <c r="F57" s="34"/>
      <c r="G57" s="34"/>
      <c r="H57" s="34"/>
      <c r="I57" s="34"/>
    </row>
    <row r="58" spans="1:9" x14ac:dyDescent="0.3">
      <c r="A58" s="34"/>
      <c r="B58" s="34"/>
      <c r="C58" s="34"/>
      <c r="D58" s="34"/>
      <c r="E58" s="34"/>
      <c r="F58" s="34"/>
      <c r="G58" s="34"/>
      <c r="H58" s="34"/>
      <c r="I58" s="34"/>
    </row>
    <row r="59" spans="1:9" x14ac:dyDescent="0.3">
      <c r="A59" s="34"/>
      <c r="B59" s="34"/>
      <c r="C59" s="34"/>
      <c r="D59" s="34"/>
      <c r="E59" s="34"/>
      <c r="F59" s="34"/>
      <c r="G59" s="34"/>
      <c r="H59" s="34"/>
      <c r="I59" s="34"/>
    </row>
    <row r="60" spans="1:9" x14ac:dyDescent="0.3">
      <c r="A60" s="34"/>
      <c r="B60" s="34"/>
      <c r="C60" s="34"/>
      <c r="D60" s="34"/>
      <c r="E60" s="34"/>
      <c r="F60" s="34"/>
      <c r="G60" s="34"/>
      <c r="H60" s="34"/>
      <c r="I60" s="34"/>
    </row>
    <row r="61" spans="1:9" x14ac:dyDescent="0.3">
      <c r="B61" s="1"/>
      <c r="C61" s="1"/>
      <c r="D61" s="1"/>
      <c r="E61" s="1"/>
      <c r="F61" s="1"/>
      <c r="G61" s="1"/>
      <c r="H61" s="1"/>
      <c r="I61" s="1"/>
    </row>
    <row r="62" spans="1:9" ht="14.4" customHeight="1" x14ac:dyDescent="0.3">
      <c r="B62" s="13"/>
      <c r="C62" s="39" t="s">
        <v>60</v>
      </c>
      <c r="D62" s="40" t="s">
        <v>7</v>
      </c>
      <c r="E62" s="40" t="s">
        <v>7</v>
      </c>
      <c r="F62" s="40" t="s">
        <v>7</v>
      </c>
      <c r="G62" s="40" t="s">
        <v>7</v>
      </c>
      <c r="H62" s="41" t="s">
        <v>7</v>
      </c>
      <c r="I62" s="4">
        <f>IF(B62,'TABLEAU DES PRIX'!C30,0)</f>
        <v>0</v>
      </c>
    </row>
    <row r="63" spans="1:9" ht="14.4" customHeight="1" x14ac:dyDescent="0.3">
      <c r="B63" s="13"/>
      <c r="C63" s="39" t="s">
        <v>61</v>
      </c>
      <c r="D63" s="40" t="s">
        <v>7</v>
      </c>
      <c r="E63" s="40" t="s">
        <v>7</v>
      </c>
      <c r="F63" s="40" t="s">
        <v>7</v>
      </c>
      <c r="G63" s="40" t="s">
        <v>7</v>
      </c>
      <c r="H63" s="41" t="s">
        <v>7</v>
      </c>
      <c r="I63" s="4">
        <f>IF(B63,'TABLEAU DES PRIX'!C31,0)</f>
        <v>0</v>
      </c>
    </row>
    <row r="64" spans="1:9" ht="14.4" customHeight="1" x14ac:dyDescent="0.3">
      <c r="B64" s="13"/>
      <c r="C64" s="39" t="s">
        <v>62</v>
      </c>
      <c r="D64" s="40" t="s">
        <v>7</v>
      </c>
      <c r="E64" s="40" t="s">
        <v>7</v>
      </c>
      <c r="F64" s="40" t="s">
        <v>7</v>
      </c>
      <c r="G64" s="40" t="s">
        <v>7</v>
      </c>
      <c r="H64" s="41" t="s">
        <v>7</v>
      </c>
      <c r="I64" s="4">
        <f>IF(B64,'TABLEAU DES PRIX'!C32,0)</f>
        <v>0</v>
      </c>
    </row>
    <row r="65" spans="1:9" ht="14.4" customHeight="1" x14ac:dyDescent="0.3">
      <c r="B65" s="13"/>
      <c r="C65" s="39" t="s">
        <v>63</v>
      </c>
      <c r="D65" s="40" t="s">
        <v>7</v>
      </c>
      <c r="E65" s="40" t="s">
        <v>7</v>
      </c>
      <c r="F65" s="40" t="s">
        <v>7</v>
      </c>
      <c r="G65" s="40" t="s">
        <v>7</v>
      </c>
      <c r="H65" s="41" t="s">
        <v>7</v>
      </c>
      <c r="I65" s="4">
        <f>IF(B65,'TABLEAU DES PRIX'!C33,0)</f>
        <v>0</v>
      </c>
    </row>
    <row r="66" spans="1:9" ht="4.8" customHeight="1" x14ac:dyDescent="0.3">
      <c r="B66" s="15"/>
      <c r="C66" s="52"/>
      <c r="D66" s="53"/>
      <c r="E66" s="53"/>
      <c r="F66" s="53"/>
      <c r="G66" s="53"/>
      <c r="H66" s="54"/>
      <c r="I66" s="16"/>
    </row>
    <row r="67" spans="1:9" ht="14.4" customHeight="1" x14ac:dyDescent="0.3">
      <c r="B67" s="13"/>
      <c r="C67" s="39" t="s">
        <v>64</v>
      </c>
      <c r="D67" s="40" t="s">
        <v>7</v>
      </c>
      <c r="E67" s="40" t="s">
        <v>7</v>
      </c>
      <c r="F67" s="40" t="s">
        <v>7</v>
      </c>
      <c r="G67" s="40" t="s">
        <v>7</v>
      </c>
      <c r="H67" s="41" t="s">
        <v>7</v>
      </c>
      <c r="I67" s="4">
        <f>IF(B67,'TABLEAU DES PRIX'!C35,0)</f>
        <v>0</v>
      </c>
    </row>
    <row r="68" spans="1:9" ht="14.4" customHeight="1" x14ac:dyDescent="0.3">
      <c r="B68" s="13"/>
      <c r="C68" s="39" t="s">
        <v>65</v>
      </c>
      <c r="D68" s="40" t="s">
        <v>7</v>
      </c>
      <c r="E68" s="40" t="s">
        <v>7</v>
      </c>
      <c r="F68" s="40" t="s">
        <v>7</v>
      </c>
      <c r="G68" s="40" t="s">
        <v>7</v>
      </c>
      <c r="H68" s="41" t="s">
        <v>7</v>
      </c>
      <c r="I68" s="4">
        <f>IF(B68,'TABLEAU DES PRIX'!C36,0)</f>
        <v>0</v>
      </c>
    </row>
    <row r="69" spans="1:9" ht="14.4" customHeight="1" x14ac:dyDescent="0.3">
      <c r="B69" s="13"/>
      <c r="C69" s="39" t="s">
        <v>66</v>
      </c>
      <c r="D69" s="40" t="s">
        <v>7</v>
      </c>
      <c r="E69" s="40" t="s">
        <v>7</v>
      </c>
      <c r="F69" s="40" t="s">
        <v>7</v>
      </c>
      <c r="G69" s="40" t="s">
        <v>7</v>
      </c>
      <c r="H69" s="41" t="s">
        <v>7</v>
      </c>
      <c r="I69" s="4">
        <f>IF(B69,'TABLEAU DES PRIX'!C37,0)</f>
        <v>0</v>
      </c>
    </row>
    <row r="70" spans="1:9" ht="14.4" customHeight="1" x14ac:dyDescent="0.3">
      <c r="B70" s="13"/>
      <c r="C70" s="39" t="s">
        <v>67</v>
      </c>
      <c r="D70" s="40" t="s">
        <v>7</v>
      </c>
      <c r="E70" s="40" t="s">
        <v>7</v>
      </c>
      <c r="F70" s="40" t="s">
        <v>7</v>
      </c>
      <c r="G70" s="40" t="s">
        <v>7</v>
      </c>
      <c r="H70" s="41" t="s">
        <v>7</v>
      </c>
      <c r="I70" s="4">
        <f>IF(B70,'TABLEAU DES PRIX'!C38,0)</f>
        <v>0</v>
      </c>
    </row>
    <row r="71" spans="1:9" ht="14.4" customHeight="1" x14ac:dyDescent="0.3">
      <c r="B71" s="13"/>
      <c r="C71" s="39" t="s">
        <v>68</v>
      </c>
      <c r="D71" s="40" t="s">
        <v>7</v>
      </c>
      <c r="E71" s="40" t="s">
        <v>7</v>
      </c>
      <c r="F71" s="40" t="s">
        <v>7</v>
      </c>
      <c r="G71" s="40" t="s">
        <v>7</v>
      </c>
      <c r="H71" s="41" t="s">
        <v>7</v>
      </c>
      <c r="I71" s="4">
        <f>IF(B71,'TABLEAU DES PRIX'!C39,0)</f>
        <v>0</v>
      </c>
    </row>
    <row r="72" spans="1:9" ht="14.4" customHeight="1" x14ac:dyDescent="0.3">
      <c r="B72" s="13"/>
      <c r="C72" s="39" t="s">
        <v>69</v>
      </c>
      <c r="D72" s="40" t="s">
        <v>7</v>
      </c>
      <c r="E72" s="40" t="s">
        <v>7</v>
      </c>
      <c r="F72" s="40" t="s">
        <v>7</v>
      </c>
      <c r="G72" s="40" t="s">
        <v>7</v>
      </c>
      <c r="H72" s="41" t="s">
        <v>7</v>
      </c>
      <c r="I72" s="4">
        <f>IF(B72,'TABLEAU DES PRIX'!C40,0)</f>
        <v>0</v>
      </c>
    </row>
    <row r="73" spans="1:9" ht="14.4" customHeight="1" x14ac:dyDescent="0.3">
      <c r="B73" s="13" t="b">
        <v>0</v>
      </c>
      <c r="C73" s="39" t="s">
        <v>70</v>
      </c>
      <c r="D73" s="40" t="s">
        <v>7</v>
      </c>
      <c r="E73" s="40" t="s">
        <v>7</v>
      </c>
      <c r="F73" s="40" t="s">
        <v>7</v>
      </c>
      <c r="G73" s="40" t="s">
        <v>7</v>
      </c>
      <c r="H73" s="41" t="s">
        <v>7</v>
      </c>
      <c r="I73" s="17">
        <f>IF(B73,'TABLEAU DES PRIX'!C41,0)</f>
        <v>0</v>
      </c>
    </row>
    <row r="74" spans="1:9" ht="14.4" customHeight="1" x14ac:dyDescent="0.3">
      <c r="B74" s="13"/>
      <c r="C74" s="39" t="s">
        <v>75</v>
      </c>
      <c r="D74" s="40" t="s">
        <v>7</v>
      </c>
      <c r="E74" s="40" t="s">
        <v>7</v>
      </c>
      <c r="F74" s="40" t="s">
        <v>7</v>
      </c>
      <c r="G74" s="40" t="s">
        <v>7</v>
      </c>
      <c r="H74" s="41" t="s">
        <v>7</v>
      </c>
      <c r="I74" s="17">
        <f>IF(B74,'TABLEAU DES PRIX'!C42,0)</f>
        <v>0</v>
      </c>
    </row>
    <row r="75" spans="1:9" x14ac:dyDescent="0.3">
      <c r="B75" s="13"/>
      <c r="C75" s="39"/>
      <c r="D75" s="40"/>
      <c r="E75" s="40"/>
      <c r="F75" s="40"/>
      <c r="G75" s="40"/>
      <c r="H75" s="41"/>
      <c r="I75" s="17">
        <f>IF(B75,'TABLEAU DES PRIX'!C43,0)</f>
        <v>0</v>
      </c>
    </row>
    <row r="76" spans="1:9" x14ac:dyDescent="0.3">
      <c r="B76" s="13"/>
      <c r="C76" s="39"/>
      <c r="D76" s="40"/>
      <c r="E76" s="40"/>
      <c r="F76" s="40"/>
      <c r="G76" s="40"/>
      <c r="H76" s="41"/>
      <c r="I76" s="17">
        <f>IF(B76,'TABLEAU DES PRIX'!C44,0)</f>
        <v>0</v>
      </c>
    </row>
    <row r="77" spans="1:9" x14ac:dyDescent="0.3">
      <c r="B77" s="1"/>
      <c r="C77" s="1"/>
      <c r="D77" s="1"/>
      <c r="E77" s="1"/>
      <c r="F77" s="1"/>
      <c r="G77" s="1"/>
      <c r="H77" s="1"/>
      <c r="I77" s="1"/>
    </row>
    <row r="78" spans="1:9" ht="15.6" x14ac:dyDescent="0.3">
      <c r="A78" s="2"/>
      <c r="C78" s="29" t="s">
        <v>4</v>
      </c>
    </row>
    <row r="79" spans="1:9" s="3" customFormat="1" x14ac:dyDescent="0.3">
      <c r="B79" s="7"/>
      <c r="C79" s="43" t="s">
        <v>1</v>
      </c>
      <c r="D79" s="43"/>
      <c r="E79" s="43"/>
      <c r="F79" s="43"/>
      <c r="G79" s="43"/>
      <c r="H79" s="43"/>
      <c r="I79" s="8" t="s">
        <v>2</v>
      </c>
    </row>
    <row r="80" spans="1:9" x14ac:dyDescent="0.3">
      <c r="B80" s="13" t="b">
        <v>0</v>
      </c>
      <c r="C80" s="42" t="s">
        <v>71</v>
      </c>
      <c r="D80" s="42"/>
      <c r="E80" s="42"/>
      <c r="F80" s="42"/>
      <c r="G80" s="42"/>
      <c r="H80" s="42"/>
      <c r="I80" s="4">
        <f>IF(B80,'TABLEAU DES PRIX'!C65,0)</f>
        <v>0</v>
      </c>
    </row>
    <row r="81" spans="2:10" ht="14.4" customHeight="1" x14ac:dyDescent="0.3">
      <c r="B81" s="13"/>
      <c r="C81" s="42" t="s">
        <v>72</v>
      </c>
      <c r="D81" s="42"/>
      <c r="E81" s="42"/>
      <c r="F81" s="42"/>
      <c r="G81" s="42"/>
      <c r="H81" s="42"/>
      <c r="I81" s="4">
        <f>IF(B81,'TABLEAU DES PRIX'!C66,0)</f>
        <v>0</v>
      </c>
    </row>
    <row r="82" spans="2:10" ht="15" thickBot="1" x14ac:dyDescent="0.35">
      <c r="B82" s="5"/>
      <c r="C82" s="5"/>
      <c r="D82" s="5"/>
      <c r="E82" s="5"/>
      <c r="F82" s="5"/>
      <c r="G82" s="5"/>
      <c r="H82" s="5"/>
      <c r="I82" s="6"/>
    </row>
    <row r="83" spans="2:10" ht="18.600000000000001" thickBot="1" x14ac:dyDescent="0.4">
      <c r="B83" s="5"/>
      <c r="C83" s="5"/>
      <c r="D83" s="5"/>
      <c r="E83" s="5"/>
      <c r="F83" s="5"/>
      <c r="G83" s="5"/>
      <c r="H83" s="5" t="s">
        <v>20</v>
      </c>
      <c r="I83" s="12">
        <f>SUM(I10:I21,I40:I76,I25:I36,I80:I81)</f>
        <v>0</v>
      </c>
    </row>
    <row r="84" spans="2:10" ht="28.8" customHeight="1" x14ac:dyDescent="0.3">
      <c r="B84" s="5"/>
      <c r="C84" s="57"/>
      <c r="D84" s="57"/>
      <c r="E84" s="22"/>
      <c r="F84" s="5"/>
      <c r="G84" s="5"/>
      <c r="H84" s="5"/>
      <c r="I84" s="6"/>
    </row>
    <row r="85" spans="2:10" ht="28.8" customHeight="1" x14ac:dyDescent="0.3">
      <c r="C85" s="25"/>
      <c r="D85" s="58"/>
      <c r="E85" s="58"/>
      <c r="F85" s="58"/>
      <c r="G85" s="26"/>
      <c r="H85" s="5"/>
      <c r="I85" s="5"/>
      <c r="J85" s="24"/>
    </row>
    <row r="86" spans="2:10" x14ac:dyDescent="0.3">
      <c r="B86" s="5"/>
      <c r="C86" s="5"/>
      <c r="D86" s="5"/>
      <c r="E86" s="5"/>
      <c r="F86" s="5"/>
      <c r="G86" s="5"/>
      <c r="H86" s="5"/>
      <c r="I86" s="6"/>
    </row>
    <row r="87" spans="2:10" ht="14.4" customHeight="1" x14ac:dyDescent="0.3">
      <c r="C87" s="35" t="s">
        <v>74</v>
      </c>
      <c r="D87" s="35"/>
      <c r="E87" s="35"/>
      <c r="F87" s="35"/>
      <c r="G87" s="35"/>
      <c r="H87" s="35"/>
      <c r="I87" s="35"/>
    </row>
    <row r="88" spans="2:10" ht="14.4" customHeight="1" x14ac:dyDescent="0.3">
      <c r="C88" s="35" t="s">
        <v>35</v>
      </c>
      <c r="D88" s="35"/>
      <c r="E88" s="35"/>
      <c r="F88" s="35"/>
      <c r="G88" s="35"/>
      <c r="H88" s="35"/>
      <c r="I88" s="35"/>
    </row>
    <row r="89" spans="2:10" ht="14.4" customHeight="1" x14ac:dyDescent="0.3">
      <c r="C89" s="35" t="s">
        <v>36</v>
      </c>
      <c r="D89" s="35"/>
      <c r="E89" s="35"/>
      <c r="F89" s="35"/>
      <c r="G89" s="35"/>
      <c r="H89" s="35"/>
      <c r="I89" s="35"/>
    </row>
    <row r="90" spans="2:10" x14ac:dyDescent="0.3">
      <c r="B90" s="5"/>
      <c r="C90" s="32"/>
      <c r="D90" s="32"/>
      <c r="E90" s="32"/>
      <c r="F90" s="32"/>
      <c r="G90" s="32"/>
      <c r="H90" s="32"/>
      <c r="I90" s="33"/>
    </row>
    <row r="91" spans="2:10" ht="14.4" customHeight="1" x14ac:dyDescent="0.3">
      <c r="C91" s="35" t="s">
        <v>37</v>
      </c>
      <c r="D91" s="35"/>
      <c r="E91" s="35"/>
      <c r="F91" s="35"/>
      <c r="G91" s="35"/>
      <c r="H91" s="35"/>
      <c r="I91" s="35"/>
    </row>
    <row r="92" spans="2:10" x14ac:dyDescent="0.3">
      <c r="B92" s="5"/>
      <c r="C92" s="5"/>
      <c r="D92" s="5"/>
      <c r="E92" s="5"/>
      <c r="F92" s="5"/>
      <c r="G92" s="5"/>
      <c r="H92" s="5"/>
      <c r="I92" s="5"/>
    </row>
    <row r="93" spans="2:10" x14ac:dyDescent="0.3">
      <c r="B93" s="5"/>
      <c r="C93" s="5"/>
      <c r="D93" s="5"/>
      <c r="E93" s="5"/>
      <c r="F93" s="5"/>
      <c r="G93" s="5"/>
      <c r="H93" s="5"/>
      <c r="I93" s="6"/>
    </row>
    <row r="94" spans="2:10" x14ac:dyDescent="0.3">
      <c r="B94" s="5"/>
      <c r="C94" s="5"/>
      <c r="D94" s="5"/>
      <c r="E94" s="5"/>
      <c r="F94" s="5"/>
      <c r="G94" s="5"/>
      <c r="H94" s="5"/>
      <c r="I94" s="6"/>
    </row>
    <row r="95" spans="2:10" x14ac:dyDescent="0.3">
      <c r="B95" s="5"/>
      <c r="C95" s="5"/>
      <c r="D95" s="5"/>
      <c r="E95" s="5"/>
      <c r="F95" s="5"/>
      <c r="G95" s="5"/>
      <c r="H95" s="5"/>
      <c r="I95" s="6"/>
    </row>
    <row r="96" spans="2:10" x14ac:dyDescent="0.3">
      <c r="B96" s="5"/>
      <c r="C96" s="5"/>
      <c r="D96" s="5"/>
      <c r="E96" s="5"/>
      <c r="F96" s="5"/>
      <c r="G96" s="5"/>
      <c r="H96" s="5"/>
      <c r="I96" s="6"/>
    </row>
    <row r="97" spans="1:9" x14ac:dyDescent="0.3">
      <c r="B97" s="5"/>
      <c r="C97" s="5"/>
      <c r="D97" s="5"/>
      <c r="E97" s="5"/>
      <c r="F97" s="5"/>
      <c r="G97" s="5"/>
      <c r="H97" s="5"/>
      <c r="I97" s="6"/>
    </row>
    <row r="98" spans="1:9" x14ac:dyDescent="0.3">
      <c r="B98" s="5"/>
      <c r="C98" s="5"/>
      <c r="D98" s="5"/>
      <c r="E98" s="5"/>
      <c r="F98" s="5"/>
      <c r="G98" s="5"/>
      <c r="H98" s="5"/>
      <c r="I98" s="6"/>
    </row>
    <row r="99" spans="1:9" x14ac:dyDescent="0.3">
      <c r="B99" s="5"/>
      <c r="C99" s="5"/>
      <c r="D99" s="5"/>
      <c r="E99" s="5"/>
      <c r="F99" s="5"/>
      <c r="G99" s="5"/>
      <c r="H99" s="5"/>
      <c r="I99" s="6"/>
    </row>
    <row r="100" spans="1:9" x14ac:dyDescent="0.3">
      <c r="B100" s="5"/>
      <c r="C100" s="5"/>
      <c r="D100" s="5"/>
      <c r="E100" s="5"/>
      <c r="F100" s="5"/>
      <c r="G100" s="5"/>
      <c r="H100" s="5"/>
      <c r="I100" s="6"/>
    </row>
    <row r="101" spans="1:9" x14ac:dyDescent="0.3">
      <c r="B101" s="5"/>
      <c r="C101" s="5"/>
      <c r="D101" s="5"/>
      <c r="E101" s="5"/>
      <c r="F101" s="5"/>
      <c r="G101" s="5"/>
      <c r="H101" s="5"/>
      <c r="I101" s="6"/>
    </row>
    <row r="102" spans="1:9" x14ac:dyDescent="0.3">
      <c r="B102" s="5"/>
      <c r="C102" s="5"/>
      <c r="D102" s="5"/>
      <c r="E102" s="5"/>
      <c r="F102" s="5"/>
      <c r="G102" s="5"/>
      <c r="H102" s="5"/>
      <c r="I102" s="6"/>
    </row>
    <row r="103" spans="1:9" x14ac:dyDescent="0.3">
      <c r="B103" s="5"/>
      <c r="C103" s="5"/>
      <c r="D103" s="5"/>
      <c r="E103" s="5"/>
      <c r="F103" s="5"/>
      <c r="G103" s="5"/>
      <c r="H103" s="5"/>
      <c r="I103" s="6"/>
    </row>
    <row r="104" spans="1:9" x14ac:dyDescent="0.3">
      <c r="B104" s="5"/>
      <c r="C104" s="5"/>
      <c r="D104" s="5"/>
      <c r="E104" s="5"/>
      <c r="F104" s="5"/>
      <c r="G104" s="5"/>
      <c r="H104" s="5"/>
      <c r="I104" s="6"/>
    </row>
    <row r="105" spans="1:9" x14ac:dyDescent="0.3">
      <c r="B105" s="5"/>
      <c r="C105" s="5"/>
      <c r="D105" s="5"/>
      <c r="E105" s="5"/>
      <c r="F105" s="5"/>
      <c r="G105" s="5"/>
      <c r="H105" s="5"/>
      <c r="I105" s="6"/>
    </row>
    <row r="106" spans="1:9" x14ac:dyDescent="0.3">
      <c r="B106" s="5"/>
      <c r="C106" s="5"/>
      <c r="D106" s="5"/>
      <c r="E106" s="5"/>
      <c r="F106" s="5"/>
      <c r="G106" s="5"/>
      <c r="H106" s="5"/>
      <c r="I106" s="6"/>
    </row>
    <row r="107" spans="1:9" x14ac:dyDescent="0.3">
      <c r="B107" s="5"/>
      <c r="C107" s="5"/>
      <c r="D107" s="5"/>
      <c r="E107" s="5"/>
      <c r="F107" s="5"/>
      <c r="G107" s="5"/>
      <c r="H107" s="5"/>
      <c r="I107" s="6"/>
    </row>
    <row r="108" spans="1:9" x14ac:dyDescent="0.3">
      <c r="B108" s="5"/>
      <c r="C108" s="5"/>
      <c r="D108" s="5"/>
      <c r="E108" s="5"/>
      <c r="F108" s="5"/>
      <c r="G108" s="5"/>
      <c r="H108" s="5"/>
      <c r="I108" s="6"/>
    </row>
    <row r="110" spans="1:9" x14ac:dyDescent="0.3">
      <c r="A110" s="34"/>
      <c r="B110" s="34"/>
      <c r="C110" s="34"/>
      <c r="D110" s="34"/>
      <c r="E110" s="34"/>
      <c r="F110" s="34"/>
      <c r="G110" s="34"/>
      <c r="H110" s="34"/>
      <c r="I110" s="34"/>
    </row>
    <row r="111" spans="1:9" x14ac:dyDescent="0.3">
      <c r="A111" s="34"/>
      <c r="B111" s="34"/>
      <c r="C111" s="34"/>
      <c r="D111" s="34"/>
      <c r="E111" s="34"/>
      <c r="F111" s="34"/>
      <c r="G111" s="34"/>
      <c r="H111" s="34"/>
      <c r="I111" s="34"/>
    </row>
    <row r="112" spans="1:9" x14ac:dyDescent="0.3">
      <c r="A112" s="34"/>
      <c r="B112" s="34"/>
      <c r="C112" s="34"/>
      <c r="D112" s="34"/>
      <c r="E112" s="34"/>
      <c r="F112" s="34"/>
      <c r="G112" s="34"/>
      <c r="H112" s="34"/>
      <c r="I112" s="34"/>
    </row>
    <row r="113" spans="1:9" x14ac:dyDescent="0.3">
      <c r="A113" s="34"/>
      <c r="B113" s="34"/>
      <c r="C113" s="34"/>
      <c r="D113" s="34"/>
      <c r="E113" s="34"/>
      <c r="F113" s="34"/>
      <c r="G113" s="34"/>
      <c r="H113" s="34"/>
      <c r="I113" s="34"/>
    </row>
  </sheetData>
  <mergeCells count="69">
    <mergeCell ref="C87:I87"/>
    <mergeCell ref="C10:G10"/>
    <mergeCell ref="C11:G11"/>
    <mergeCell ref="C12:G12"/>
    <mergeCell ref="C13:G13"/>
    <mergeCell ref="C14:G14"/>
    <mergeCell ref="C84:D84"/>
    <mergeCell ref="D85:F85"/>
    <mergeCell ref="C74:H74"/>
    <mergeCell ref="C75:H75"/>
    <mergeCell ref="C80:H80"/>
    <mergeCell ref="C81:H81"/>
    <mergeCell ref="C79:H79"/>
    <mergeCell ref="C70:H70"/>
    <mergeCell ref="C71:H71"/>
    <mergeCell ref="C72:H72"/>
    <mergeCell ref="C76:H76"/>
    <mergeCell ref="C9:G9"/>
    <mergeCell ref="A53:I56"/>
    <mergeCell ref="A57:I60"/>
    <mergeCell ref="C5:H5"/>
    <mergeCell ref="C73:H73"/>
    <mergeCell ref="C39:H39"/>
    <mergeCell ref="C40:H40"/>
    <mergeCell ref="C41:H41"/>
    <mergeCell ref="D8:I8"/>
    <mergeCell ref="C64:H64"/>
    <mergeCell ref="C65:H65"/>
    <mergeCell ref="C66:H66"/>
    <mergeCell ref="C67:H67"/>
    <mergeCell ref="C48:H48"/>
    <mergeCell ref="C49:H49"/>
    <mergeCell ref="C50:H50"/>
    <mergeCell ref="C26:H26"/>
    <mergeCell ref="C68:H68"/>
    <mergeCell ref="C69:H69"/>
    <mergeCell ref="C31:H31"/>
    <mergeCell ref="C63:H63"/>
    <mergeCell ref="C33:H33"/>
    <mergeCell ref="C34:H34"/>
    <mergeCell ref="C44:H44"/>
    <mergeCell ref="C45:H45"/>
    <mergeCell ref="C46:H46"/>
    <mergeCell ref="C35:H35"/>
    <mergeCell ref="C36:H36"/>
    <mergeCell ref="C42:H42"/>
    <mergeCell ref="C43:H43"/>
    <mergeCell ref="C62:H62"/>
    <mergeCell ref="C20:G20"/>
    <mergeCell ref="C27:H27"/>
    <mergeCell ref="C28:H28"/>
    <mergeCell ref="C29:H29"/>
    <mergeCell ref="C30:H30"/>
    <mergeCell ref="A110:I113"/>
    <mergeCell ref="C88:I88"/>
    <mergeCell ref="C89:I89"/>
    <mergeCell ref="C91:I91"/>
    <mergeCell ref="A1:I4"/>
    <mergeCell ref="C25:H25"/>
    <mergeCell ref="C47:H47"/>
    <mergeCell ref="C21:H21"/>
    <mergeCell ref="C32:H32"/>
    <mergeCell ref="C24:H24"/>
    <mergeCell ref="D23:G23"/>
    <mergeCell ref="C15:G15"/>
    <mergeCell ref="C17:G17"/>
    <mergeCell ref="C16:G16"/>
    <mergeCell ref="C18:G18"/>
    <mergeCell ref="C19:G19"/>
  </mergeCells>
  <phoneticPr fontId="15" type="noConversion"/>
  <pageMargins left="0.70866141732283472" right="0.70866141732283472" top="0.19685039370078741" bottom="0.19685039370078741" header="0.31496062992125984" footer="0.31496062992125984"/>
  <pageSetup paperSize="9" scale="91" orientation="portrait" r:id="rId1"/>
  <rowBreaks count="1" manualBreakCount="1">
    <brk id="56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 sizeWithCells="1">
                  <from>
                    <xdr:col>2</xdr:col>
                    <xdr:colOff>15240</xdr:colOff>
                    <xdr:row>83</xdr:row>
                    <xdr:rowOff>45720</xdr:rowOff>
                  </from>
                  <to>
                    <xdr:col>4</xdr:col>
                    <xdr:colOff>137160</xdr:colOff>
                    <xdr:row>83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 macro="[0]!Feuil1.ToggleButton1_Click">
                <anchor moveWithCells="1">
                  <from>
                    <xdr:col>2</xdr:col>
                    <xdr:colOff>22860</xdr:colOff>
                    <xdr:row>84</xdr:row>
                    <xdr:rowOff>99060</xdr:rowOff>
                  </from>
                  <to>
                    <xdr:col>6</xdr:col>
                    <xdr:colOff>220980</xdr:colOff>
                    <xdr:row>84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34AA4-BEFD-4506-B6FC-5661D189BF78}">
  <sheetPr codeName="Feuil2"/>
  <dimension ref="A3:C66"/>
  <sheetViews>
    <sheetView topLeftCell="A31" workbookViewId="0">
      <selection activeCell="H61" sqref="H61"/>
    </sheetView>
  </sheetViews>
  <sheetFormatPr baseColWidth="10" defaultRowHeight="14.4" x14ac:dyDescent="0.3"/>
  <cols>
    <col min="2" max="2" width="64.88671875" bestFit="1" customWidth="1"/>
    <col min="3" max="3" width="11.77734375" style="9" bestFit="1" customWidth="1"/>
  </cols>
  <sheetData>
    <row r="3" spans="1:3" x14ac:dyDescent="0.3">
      <c r="B3" s="10" t="s">
        <v>1</v>
      </c>
      <c r="C3" s="4" t="s">
        <v>5</v>
      </c>
    </row>
    <row r="4" spans="1:3" ht="14.4" customHeight="1" x14ac:dyDescent="0.3">
      <c r="A4" t="s">
        <v>3</v>
      </c>
      <c r="B4" s="10" t="s">
        <v>39</v>
      </c>
      <c r="C4" s="4">
        <v>10</v>
      </c>
    </row>
    <row r="5" spans="1:3" x14ac:dyDescent="0.3">
      <c r="B5" s="10" t="s">
        <v>40</v>
      </c>
      <c r="C5" s="4">
        <v>20</v>
      </c>
    </row>
    <row r="6" spans="1:3" x14ac:dyDescent="0.3">
      <c r="B6" s="10" t="s">
        <v>41</v>
      </c>
      <c r="C6" s="4">
        <v>30</v>
      </c>
    </row>
    <row r="7" spans="1:3" x14ac:dyDescent="0.3">
      <c r="B7" s="10" t="s">
        <v>42</v>
      </c>
      <c r="C7" s="4">
        <v>40</v>
      </c>
    </row>
    <row r="8" spans="1:3" x14ac:dyDescent="0.3">
      <c r="B8" s="10" t="s">
        <v>43</v>
      </c>
      <c r="C8" s="4">
        <v>50</v>
      </c>
    </row>
    <row r="9" spans="1:3" x14ac:dyDescent="0.3">
      <c r="B9" s="10" t="s">
        <v>44</v>
      </c>
      <c r="C9" s="4">
        <v>60</v>
      </c>
    </row>
    <row r="10" spans="1:3" x14ac:dyDescent="0.3">
      <c r="B10" s="10" t="s">
        <v>45</v>
      </c>
      <c r="C10" s="4">
        <v>70</v>
      </c>
    </row>
    <row r="11" spans="1:3" x14ac:dyDescent="0.3">
      <c r="B11" s="10" t="s">
        <v>46</v>
      </c>
      <c r="C11" s="4">
        <v>80</v>
      </c>
    </row>
    <row r="12" spans="1:3" x14ac:dyDescent="0.3">
      <c r="B12" s="10" t="s">
        <v>47</v>
      </c>
      <c r="C12" s="4">
        <v>90</v>
      </c>
    </row>
    <row r="13" spans="1:3" x14ac:dyDescent="0.3">
      <c r="B13" s="10"/>
      <c r="C13" s="4"/>
    </row>
    <row r="14" spans="1:3" x14ac:dyDescent="0.3">
      <c r="B14" s="10"/>
      <c r="C14" s="4"/>
    </row>
    <row r="15" spans="1:3" x14ac:dyDescent="0.3">
      <c r="B15" s="10" t="s">
        <v>48</v>
      </c>
      <c r="C15" s="4">
        <v>10</v>
      </c>
    </row>
    <row r="18" spans="1:3" x14ac:dyDescent="0.3">
      <c r="A18" t="s">
        <v>6</v>
      </c>
      <c r="B18" s="10" t="s">
        <v>1</v>
      </c>
      <c r="C18" s="4" t="s">
        <v>5</v>
      </c>
    </row>
    <row r="19" spans="1:3" x14ac:dyDescent="0.3">
      <c r="B19" s="10" t="s">
        <v>49</v>
      </c>
      <c r="C19" s="4">
        <v>10</v>
      </c>
    </row>
    <row r="20" spans="1:3" x14ac:dyDescent="0.3">
      <c r="B20" s="10" t="s">
        <v>50</v>
      </c>
      <c r="C20" s="4">
        <v>20</v>
      </c>
    </row>
    <row r="21" spans="1:3" x14ac:dyDescent="0.3">
      <c r="B21" s="10" t="s">
        <v>51</v>
      </c>
      <c r="C21" s="4">
        <v>30</v>
      </c>
    </row>
    <row r="22" spans="1:3" x14ac:dyDescent="0.3">
      <c r="B22" s="10" t="s">
        <v>52</v>
      </c>
      <c r="C22" s="4">
        <v>40</v>
      </c>
    </row>
    <row r="23" spans="1:3" x14ac:dyDescent="0.3">
      <c r="B23" s="10" t="s">
        <v>53</v>
      </c>
      <c r="C23" s="4">
        <v>50</v>
      </c>
    </row>
    <row r="24" spans="1:3" x14ac:dyDescent="0.3">
      <c r="B24" s="10" t="s">
        <v>54</v>
      </c>
      <c r="C24" s="4">
        <v>60</v>
      </c>
    </row>
    <row r="25" spans="1:3" x14ac:dyDescent="0.3">
      <c r="B25" s="10" t="s">
        <v>55</v>
      </c>
      <c r="C25" s="4">
        <v>70</v>
      </c>
    </row>
    <row r="26" spans="1:3" x14ac:dyDescent="0.3">
      <c r="B26" s="10" t="s">
        <v>56</v>
      </c>
      <c r="C26" s="4">
        <v>80</v>
      </c>
    </row>
    <row r="27" spans="1:3" x14ac:dyDescent="0.3">
      <c r="B27" s="10" t="s">
        <v>57</v>
      </c>
      <c r="C27" s="4">
        <v>90</v>
      </c>
    </row>
    <row r="28" spans="1:3" x14ac:dyDescent="0.3">
      <c r="B28" s="10" t="s">
        <v>58</v>
      </c>
      <c r="C28" s="4">
        <v>100</v>
      </c>
    </row>
    <row r="29" spans="1:3" x14ac:dyDescent="0.3">
      <c r="B29" s="10" t="s">
        <v>59</v>
      </c>
      <c r="C29" s="4">
        <v>110</v>
      </c>
    </row>
    <row r="30" spans="1:3" x14ac:dyDescent="0.3">
      <c r="B30" s="10" t="s">
        <v>60</v>
      </c>
      <c r="C30" s="4">
        <v>120</v>
      </c>
    </row>
    <row r="31" spans="1:3" x14ac:dyDescent="0.3">
      <c r="B31" s="10" t="s">
        <v>61</v>
      </c>
      <c r="C31" s="4">
        <v>130</v>
      </c>
    </row>
    <row r="32" spans="1:3" x14ac:dyDescent="0.3">
      <c r="B32" s="10" t="s">
        <v>62</v>
      </c>
      <c r="C32" s="4">
        <v>140</v>
      </c>
    </row>
    <row r="33" spans="2:3" x14ac:dyDescent="0.3">
      <c r="B33" s="10" t="s">
        <v>63</v>
      </c>
      <c r="C33" s="4">
        <v>150</v>
      </c>
    </row>
    <row r="34" spans="2:3" x14ac:dyDescent="0.3">
      <c r="B34" s="10"/>
      <c r="C34" s="4"/>
    </row>
    <row r="35" spans="2:3" x14ac:dyDescent="0.3">
      <c r="B35" s="10" t="s">
        <v>64</v>
      </c>
      <c r="C35" s="4">
        <v>10</v>
      </c>
    </row>
    <row r="36" spans="2:3" x14ac:dyDescent="0.3">
      <c r="B36" s="10" t="s">
        <v>65</v>
      </c>
      <c r="C36" s="4">
        <v>20</v>
      </c>
    </row>
    <row r="37" spans="2:3" x14ac:dyDescent="0.3">
      <c r="B37" s="10" t="s">
        <v>66</v>
      </c>
      <c r="C37" s="4">
        <v>30</v>
      </c>
    </row>
    <row r="38" spans="2:3" x14ac:dyDescent="0.3">
      <c r="B38" s="10" t="s">
        <v>67</v>
      </c>
      <c r="C38" s="4">
        <v>40</v>
      </c>
    </row>
    <row r="39" spans="2:3" x14ac:dyDescent="0.3">
      <c r="B39" s="10" t="s">
        <v>68</v>
      </c>
      <c r="C39" s="4">
        <v>-50</v>
      </c>
    </row>
    <row r="40" spans="2:3" x14ac:dyDescent="0.3">
      <c r="B40" s="10" t="s">
        <v>69</v>
      </c>
      <c r="C40" s="4">
        <v>60</v>
      </c>
    </row>
    <row r="41" spans="2:3" x14ac:dyDescent="0.3">
      <c r="B41" s="10" t="s">
        <v>70</v>
      </c>
      <c r="C41" s="4">
        <v>-70</v>
      </c>
    </row>
    <row r="42" spans="2:3" x14ac:dyDescent="0.3">
      <c r="B42" s="10" t="s">
        <v>75</v>
      </c>
      <c r="C42" s="4">
        <v>-80</v>
      </c>
    </row>
    <row r="43" spans="2:3" x14ac:dyDescent="0.3">
      <c r="B43" s="10"/>
      <c r="C43" s="4"/>
    </row>
    <row r="44" spans="2:3" x14ac:dyDescent="0.3">
      <c r="B44" s="10"/>
      <c r="C44" s="4"/>
    </row>
    <row r="45" spans="2:3" x14ac:dyDescent="0.3">
      <c r="B45" s="10"/>
      <c r="C45" s="4"/>
    </row>
    <row r="46" spans="2:3" x14ac:dyDescent="0.3">
      <c r="B46" s="10"/>
      <c r="C46" s="4"/>
    </row>
    <row r="47" spans="2:3" x14ac:dyDescent="0.3">
      <c r="B47" s="10"/>
      <c r="C47" s="4"/>
    </row>
    <row r="48" spans="2:3" x14ac:dyDescent="0.3">
      <c r="B48" s="10"/>
      <c r="C48" s="4"/>
    </row>
    <row r="50" spans="1:3" x14ac:dyDescent="0.3">
      <c r="A50" t="s">
        <v>8</v>
      </c>
      <c r="B50" s="10" t="s">
        <v>9</v>
      </c>
      <c r="C50" s="4" t="s">
        <v>5</v>
      </c>
    </row>
    <row r="51" spans="1:3" x14ac:dyDescent="0.3">
      <c r="B51" s="10" t="s">
        <v>23</v>
      </c>
      <c r="C51" s="4">
        <v>10</v>
      </c>
    </row>
    <row r="52" spans="1:3" x14ac:dyDescent="0.3">
      <c r="B52" s="10" t="s">
        <v>24</v>
      </c>
      <c r="C52" s="4">
        <v>20</v>
      </c>
    </row>
    <row r="53" spans="1:3" x14ac:dyDescent="0.3">
      <c r="B53" s="10" t="s">
        <v>12</v>
      </c>
      <c r="C53" s="4">
        <v>-30</v>
      </c>
    </row>
    <row r="54" spans="1:3" x14ac:dyDescent="0.3">
      <c r="B54" s="10" t="s">
        <v>25</v>
      </c>
      <c r="C54" s="4">
        <v>40</v>
      </c>
    </row>
    <row r="55" spans="1:3" x14ac:dyDescent="0.3">
      <c r="B55" s="10" t="s">
        <v>13</v>
      </c>
      <c r="C55" s="4">
        <v>-50</v>
      </c>
    </row>
    <row r="56" spans="1:3" x14ac:dyDescent="0.3">
      <c r="B56" s="10" t="s">
        <v>26</v>
      </c>
      <c r="C56" s="4">
        <v>60</v>
      </c>
    </row>
    <row r="57" spans="1:3" x14ac:dyDescent="0.3">
      <c r="B57" s="10" t="s">
        <v>15</v>
      </c>
      <c r="C57" s="4">
        <v>-70</v>
      </c>
    </row>
    <row r="58" spans="1:3" x14ac:dyDescent="0.3">
      <c r="B58" s="10" t="s">
        <v>27</v>
      </c>
      <c r="C58" s="4">
        <v>80</v>
      </c>
    </row>
    <row r="59" spans="1:3" x14ac:dyDescent="0.3">
      <c r="B59" s="10" t="s">
        <v>17</v>
      </c>
      <c r="C59" s="4">
        <v>-90</v>
      </c>
    </row>
    <row r="60" spans="1:3" x14ac:dyDescent="0.3">
      <c r="B60" s="10" t="s">
        <v>28</v>
      </c>
      <c r="C60" s="4">
        <v>100</v>
      </c>
    </row>
    <row r="61" spans="1:3" x14ac:dyDescent="0.3">
      <c r="B61" s="10"/>
      <c r="C61" s="4"/>
    </row>
    <row r="62" spans="1:3" x14ac:dyDescent="0.3">
      <c r="B62" s="10"/>
      <c r="C62" s="4"/>
    </row>
    <row r="63" spans="1:3" x14ac:dyDescent="0.3">
      <c r="C63" s="6"/>
    </row>
    <row r="64" spans="1:3" x14ac:dyDescent="0.3">
      <c r="A64" t="s">
        <v>4</v>
      </c>
      <c r="B64" s="10" t="s">
        <v>9</v>
      </c>
      <c r="C64" s="4" t="s">
        <v>5</v>
      </c>
    </row>
    <row r="65" spans="2:3" x14ac:dyDescent="0.3">
      <c r="B65" s="10" t="s">
        <v>71</v>
      </c>
      <c r="C65" s="4">
        <v>300</v>
      </c>
    </row>
    <row r="66" spans="2:3" x14ac:dyDescent="0.3">
      <c r="B66" s="10" t="s">
        <v>72</v>
      </c>
      <c r="C66" s="4">
        <v>600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 config 2025</vt:lpstr>
      <vt:lpstr>TABLEAU DES PRIX</vt:lpstr>
      <vt:lpstr>'CLIENT config 2025'!Zone_d_impression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Desage</dc:creator>
  <cp:lastModifiedBy>Alexis Desage</cp:lastModifiedBy>
  <cp:lastPrinted>2024-11-27T12:22:42Z</cp:lastPrinted>
  <dcterms:created xsi:type="dcterms:W3CDTF">2015-06-05T18:19:34Z</dcterms:created>
  <dcterms:modified xsi:type="dcterms:W3CDTF">2024-11-27T12:33:23Z</dcterms:modified>
</cp:coreProperties>
</file>