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C:\Users\ALTIFAUNE34\Desktop\"/>
    </mc:Choice>
  </mc:AlternateContent>
  <xr:revisionPtr revIDLastSave="0" documentId="13_ncr:1_{E3D0BCB5-213D-47B6-8243-96863BA3062F}" xr6:coauthVersionLast="47" xr6:coauthVersionMax="47" xr10:uidLastSave="{00000000-0000-0000-0000-000000000000}"/>
  <bookViews>
    <workbookView xWindow="-120" yWindow="-120" windowWidth="29040" windowHeight="16440" tabRatio="404" activeTab="1" xr2:uid="{00000000-000D-0000-FFFF-FFFF00000000}"/>
  </bookViews>
  <sheets>
    <sheet name="Résultats bruts" sheetId="7" r:id="rId1"/>
    <sheet name="SYNTHESE" sheetId="5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23" i="5" l="1"/>
  <c r="D22" i="5"/>
  <c r="D21" i="5"/>
  <c r="D20" i="5"/>
  <c r="D19" i="5"/>
  <c r="D24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</calcChain>
</file>

<file path=xl/sharedStrings.xml><?xml version="1.0" encoding="utf-8"?>
<sst xmlns="http://schemas.openxmlformats.org/spreadsheetml/2006/main" count="121" uniqueCount="49">
  <si>
    <t>N°</t>
  </si>
  <si>
    <t>Cause de l'arrêt</t>
  </si>
  <si>
    <t>N° horizon</t>
  </si>
  <si>
    <t>Profondeur</t>
  </si>
  <si>
    <t>Compacité</t>
  </si>
  <si>
    <t>Plasticité</t>
  </si>
  <si>
    <t>Adhésivité</t>
  </si>
  <si>
    <t>Friabilité</t>
  </si>
  <si>
    <t>Altération de la matière organique</t>
  </si>
  <si>
    <t>Présence de ZH</t>
  </si>
  <si>
    <t>1. Sans</t>
  </si>
  <si>
    <t>1. Irrégulière</t>
  </si>
  <si>
    <t>2. Graviers &lt;2cm</t>
  </si>
  <si>
    <t>2. 5 à 15%</t>
  </si>
  <si>
    <t>2. 2 à 6 mm</t>
  </si>
  <si>
    <t>2. Frais</t>
  </si>
  <si>
    <t>3. 15 à 40%</t>
  </si>
  <si>
    <t>3. 6 à 20mm</t>
  </si>
  <si>
    <t>4. Non identifiable</t>
  </si>
  <si>
    <t>Sableux</t>
  </si>
  <si>
    <t>Sondage n°</t>
  </si>
  <si>
    <t>Profondeurs et limites réglementaires (cm)</t>
  </si>
  <si>
    <t>ZH pédo</t>
  </si>
  <si>
    <t>Classe GEPPA</t>
  </si>
  <si>
    <t>1.Éléments grossiers</t>
  </si>
  <si>
    <t>Couleur</t>
  </si>
  <si>
    <t>LS. Limono-sableux</t>
  </si>
  <si>
    <t>SL. Sablo-limoneux</t>
  </si>
  <si>
    <t>1.Tâches</t>
  </si>
  <si>
    <t>1.Abondance</t>
  </si>
  <si>
    <t>1.Taille</t>
  </si>
  <si>
    <t>1.Forme</t>
  </si>
  <si>
    <t>K</t>
  </si>
  <si>
    <t>Arrêt sondage</t>
  </si>
  <si>
    <t>1. Humidité</t>
  </si>
  <si>
    <t>1.Texture</t>
  </si>
  <si>
    <t>Oui</t>
  </si>
  <si>
    <t>marron</t>
  </si>
  <si>
    <t>Se brise sous son poids</t>
  </si>
  <si>
    <t>Impossible de le former</t>
  </si>
  <si>
    <t>S'effrite facilement</t>
  </si>
  <si>
    <t>Non collant</t>
  </si>
  <si>
    <t>Pénètre sans effort</t>
  </si>
  <si>
    <t>Classe GEPA</t>
  </si>
  <si>
    <t>Oxydation</t>
  </si>
  <si>
    <t>Sans</t>
  </si>
  <si>
    <t>Commentaire</t>
  </si>
  <si>
    <t>Réduction</t>
  </si>
  <si>
    <t>,,,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</si>
</sst>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rgb="FF000000"/>
      <name val="Calibri"/>
      <family val="2"/>
      <charset val="1"/>
    </font>
    <font>
      <b/>
      <sz val="8"/>
      <color rgb="FFFFFFFF"/>
      <name val="Arial"/>
      <family val="2"/>
      <charset val="1"/>
    </font>
    <font>
      <sz val="8"/>
      <color rgb="FF000000"/>
      <name val="Arial"/>
      <family val="2"/>
      <charset val="1"/>
    </font>
    <font>
      <sz val="11"/>
      <color rgb="FF000000"/>
      <name val="Calibri"/>
      <family val="2"/>
    </font>
    <font>
      <sz val="11"/>
      <color rgb="FF000000"/>
      <name val="Segoe UI Symbol"/>
      <family val="2"/>
    </font>
    <font>
      <sz val="8"/>
      <name val="Calibri"/>
      <family val="2"/>
      <charset val="1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8"/>
      <color rgb="FF000000"/>
      <name val="Arial"/>
      <family val="2"/>
    </font>
    <font>
      <sz val="11"/>
      <name val="Calibri"/>
      <family val="2"/>
    </font>
    <font>
      <b/>
      <sz val="11"/>
      <color theme="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9" fillId="3" borderId="13" xfId="0" applyFont="1" applyFill="1" applyBorder="1"/>
    <xf numFmtId="0" fontId="8" fillId="0" borderId="9" xfId="0" applyFont="1" applyBorder="1" applyAlignment="1">
      <alignment vertical="center" wrapText="1"/>
    </xf>
    <xf numFmtId="0" fontId="8" fillId="0" borderId="10" xfId="0" applyFont="1" applyBorder="1" applyAlignment="1">
      <alignment vertical="center" wrapText="1"/>
    </xf>
    <xf numFmtId="0" fontId="8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0" fillId="2" borderId="0" xfId="0" applyFill="1"/>
    <xf numFmtId="0" fontId="2" fillId="0" borderId="0" xfId="0" applyFont="1" applyAlignment="1">
      <alignment horizontal="center" vertical="center" wrapText="1"/>
    </xf>
    <xf numFmtId="0" fontId="9" fillId="3" borderId="0" xfId="0" applyFont="1" applyFill="1"/>
    <xf numFmtId="0" fontId="0" fillId="0" borderId="10" xfId="0" applyBorder="1"/>
    <xf numFmtId="0" fontId="0" fillId="0" borderId="13" xfId="0" applyBorder="1"/>
    <xf numFmtId="0" fontId="0" fillId="0" borderId="14" xfId="0" applyBorder="1"/>
    <xf numFmtId="0" fontId="0" fillId="0" borderId="8" xfId="0" applyBorder="1"/>
    <xf numFmtId="0" fontId="0" fillId="0" borderId="15" xfId="0" applyBorder="1"/>
    <xf numFmtId="0" fontId="9" fillId="4" borderId="11" xfId="0" applyFont="1" applyFill="1" applyBorder="1"/>
    <xf numFmtId="0" fontId="9" fillId="4" borderId="0" xfId="0" applyFont="1" applyFill="1"/>
    <xf numFmtId="0" fontId="9" fillId="4" borderId="12" xfId="0" applyFont="1" applyFill="1" applyBorder="1"/>
    <xf numFmtId="0" fontId="9" fillId="4" borderId="13" xfId="0" applyFont="1" applyFill="1" applyBorder="1"/>
    <xf numFmtId="0" fontId="10" fillId="2" borderId="8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6" fillId="0" borderId="17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right" vertical="center"/>
    </xf>
    <xf numFmtId="0" fontId="6" fillId="0" borderId="3" xfId="0" applyFont="1" applyBorder="1" applyAlignment="1">
      <alignment horizontal="right" vertical="center"/>
    </xf>
    <xf numFmtId="0" fontId="6" fillId="0" borderId="5" xfId="0" applyFont="1" applyBorder="1" applyAlignment="1">
      <alignment horizontal="right" vertical="center"/>
    </xf>
    <xf numFmtId="0" fontId="6" fillId="0" borderId="6" xfId="0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1" fontId="6" fillId="0" borderId="5" xfId="0" applyNumberFormat="1" applyFont="1" applyBorder="1" applyAlignment="1">
      <alignment horizontal="right" vertical="center"/>
    </xf>
    <xf numFmtId="1" fontId="6" fillId="0" borderId="6" xfId="0" applyNumberFormat="1" applyFont="1" applyBorder="1" applyAlignment="1">
      <alignment horizontal="right" vertical="center"/>
    </xf>
    <xf numFmtId="0" fontId="6" fillId="0" borderId="18" xfId="0" applyFont="1" applyBorder="1" applyAlignment="1">
      <alignment horizontal="center" vertical="center" textRotation="90"/>
    </xf>
    <xf numFmtId="0" fontId="6" fillId="0" borderId="19" xfId="0" applyFont="1" applyBorder="1" applyAlignment="1">
      <alignment horizontal="center" vertical="center" textRotation="90"/>
    </xf>
    <xf numFmtId="0" fontId="6" fillId="0" borderId="20" xfId="0" applyFont="1" applyBorder="1" applyAlignment="1">
      <alignment horizontal="center" vertical="center" textRotation="90"/>
    </xf>
    <xf numFmtId="0" fontId="6" fillId="5" borderId="16" xfId="0" applyFont="1" applyFill="1" applyBorder="1" applyAlignment="1">
      <alignment vertical="center"/>
    </xf>
    <xf numFmtId="0" fontId="0" fillId="5" borderId="0" xfId="0" applyFill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0" borderId="21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7" fillId="0" borderId="24" xfId="0" applyFont="1" applyBorder="1" applyAlignment="1">
      <alignment vertical="center" wrapText="1"/>
    </xf>
    <xf numFmtId="0" fontId="7" fillId="0" borderId="26" xfId="0" applyFont="1" applyBorder="1" applyAlignment="1">
      <alignment vertical="center" wrapText="1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</cellXfs>
  <cellStyles count="1">
    <cellStyle name="Normal" xfId="0" builtinId="0"/>
  </cellStyles>
  <dxfs count="5">
    <dxf>
      <font>
        <color theme="0"/>
      </font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4F6228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BBB59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9BBB59"/>
      <color rgb="FFEBF1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68E27-3428-4BCA-9D04-D62A4FC83FCC}">
  <dimension ref="A1:T8"/>
  <sheetViews>
    <sheetView workbookViewId="0">
      <selection activeCell="E12" sqref="E12"/>
    </sheetView>
  </sheetViews>
  <sheetFormatPr baseColWidth="10" defaultColWidth="10.7109375" defaultRowHeight="15" x14ac:dyDescent="0.25"/>
  <cols>
    <col min="1" max="1" width="4.28515625" customWidth="1"/>
    <col min="2" max="2" width="9.85546875" customWidth="1"/>
    <col min="3" max="3" width="8.28515625" customWidth="1"/>
    <col min="4" max="4" width="10" bestFit="1" customWidth="1"/>
    <col min="6" max="7" width="13.85546875" customWidth="1"/>
    <col min="8" max="8" width="10.85546875" customWidth="1"/>
    <col min="9" max="9" width="11.42578125" customWidth="1"/>
    <col min="10" max="10" width="6.140625" customWidth="1"/>
    <col min="11" max="11" width="8.28515625" customWidth="1"/>
    <col min="12" max="12" width="9.42578125" customWidth="1"/>
    <col min="13" max="13" width="15.85546875" customWidth="1"/>
    <col min="14" max="14" width="12.140625" customWidth="1"/>
    <col min="15" max="15" width="12.28515625" customWidth="1"/>
    <col min="16" max="16" width="10.85546875" customWidth="1"/>
    <col min="17" max="17" width="15.5703125" bestFit="1" customWidth="1"/>
    <col min="18" max="18" width="8.5703125" bestFit="1" customWidth="1"/>
    <col min="19" max="19" width="11.28515625" customWidth="1"/>
    <col min="20" max="20" width="30.140625" style="19" customWidth="1"/>
  </cols>
  <sheetData>
    <row r="1" spans="1:20" s="13" customFormat="1" ht="22.5" customHeight="1" thickBot="1" x14ac:dyDescent="0.3">
      <c r="A1" s="12" t="s">
        <v>0</v>
      </c>
      <c r="B1" s="12" t="s">
        <v>1</v>
      </c>
      <c r="C1" s="12" t="s">
        <v>2</v>
      </c>
      <c r="D1" s="12" t="s">
        <v>3</v>
      </c>
      <c r="E1" s="12" t="s">
        <v>25</v>
      </c>
      <c r="F1" s="12" t="s">
        <v>35</v>
      </c>
      <c r="G1" s="12" t="s">
        <v>24</v>
      </c>
      <c r="H1" s="12" t="s">
        <v>28</v>
      </c>
      <c r="I1" s="12" t="s">
        <v>29</v>
      </c>
      <c r="J1" s="12" t="s">
        <v>30</v>
      </c>
      <c r="K1" s="12" t="s">
        <v>31</v>
      </c>
      <c r="L1" s="12" t="s">
        <v>34</v>
      </c>
      <c r="M1" s="12" t="s">
        <v>4</v>
      </c>
      <c r="N1" s="12" t="s">
        <v>5</v>
      </c>
      <c r="O1" s="12" t="s">
        <v>6</v>
      </c>
      <c r="P1" s="12" t="s">
        <v>7</v>
      </c>
      <c r="Q1" s="12" t="s">
        <v>8</v>
      </c>
      <c r="R1" s="12" t="s">
        <v>9</v>
      </c>
      <c r="S1" s="12" t="s">
        <v>43</v>
      </c>
      <c r="T1" s="25" t="s">
        <v>46</v>
      </c>
    </row>
    <row r="2" spans="1:20" s="16" customFormat="1" ht="22.5" customHeight="1" x14ac:dyDescent="0.25">
      <c r="A2" s="5">
        <v>1</v>
      </c>
      <c r="B2" s="6" t="s">
        <v>32</v>
      </c>
      <c r="C2" s="7">
        <v>1</v>
      </c>
      <c r="D2" s="7">
        <v>20</v>
      </c>
      <c r="E2" s="8" t="s">
        <v>37</v>
      </c>
      <c r="F2" s="7" t="s">
        <v>26</v>
      </c>
      <c r="G2" s="7" t="s">
        <v>10</v>
      </c>
      <c r="H2" s="7" t="s">
        <v>45</v>
      </c>
      <c r="I2" s="7"/>
      <c r="J2" s="7"/>
      <c r="K2" s="7"/>
      <c r="L2" s="7" t="s">
        <v>15</v>
      </c>
      <c r="M2" s="7" t="s">
        <v>42</v>
      </c>
      <c r="N2" s="7" t="s">
        <v>38</v>
      </c>
      <c r="O2" s="7" t="s">
        <v>41</v>
      </c>
      <c r="P2" s="7" t="s">
        <v>40</v>
      </c>
      <c r="Q2" s="7" t="s">
        <v>18</v>
      </c>
      <c r="R2" s="6" t="s">
        <v>36</v>
      </c>
      <c r="T2" s="18"/>
    </row>
    <row r="3" spans="1:20" ht="22.5" customHeight="1" x14ac:dyDescent="0.25">
      <c r="A3" s="21"/>
      <c r="B3" s="22"/>
      <c r="C3" s="11">
        <v>2</v>
      </c>
      <c r="D3" s="11">
        <v>55</v>
      </c>
      <c r="E3" s="14" t="s">
        <v>37</v>
      </c>
      <c r="F3" s="11" t="s">
        <v>27</v>
      </c>
      <c r="G3" s="11" t="s">
        <v>12</v>
      </c>
      <c r="H3" s="11" t="s">
        <v>44</v>
      </c>
      <c r="I3" s="11" t="s">
        <v>13</v>
      </c>
      <c r="J3" s="11" t="s">
        <v>14</v>
      </c>
      <c r="K3" s="11" t="s">
        <v>11</v>
      </c>
      <c r="L3" s="11" t="s">
        <v>15</v>
      </c>
      <c r="M3" s="11" t="s">
        <v>42</v>
      </c>
      <c r="N3" s="11" t="s">
        <v>39</v>
      </c>
      <c r="O3" s="11" t="s">
        <v>41</v>
      </c>
      <c r="P3" s="11" t="s">
        <v>40</v>
      </c>
      <c r="Q3" s="11" t="s">
        <v>18</v>
      </c>
      <c r="R3" s="15"/>
      <c r="S3" s="15"/>
    </row>
    <row r="4" spans="1:20" s="17" customFormat="1" ht="22.5" customHeight="1" thickBot="1" x14ac:dyDescent="0.3">
      <c r="A4" s="23"/>
      <c r="B4" s="24"/>
      <c r="C4" s="9">
        <v>3</v>
      </c>
      <c r="D4" s="9">
        <v>60</v>
      </c>
      <c r="E4" s="10" t="s">
        <v>37</v>
      </c>
      <c r="F4" s="9" t="s">
        <v>19</v>
      </c>
      <c r="G4" s="9" t="s">
        <v>12</v>
      </c>
      <c r="H4" s="9" t="s">
        <v>47</v>
      </c>
      <c r="I4" s="9" t="s">
        <v>16</v>
      </c>
      <c r="J4" s="9" t="s">
        <v>17</v>
      </c>
      <c r="K4" s="9" t="s">
        <v>11</v>
      </c>
      <c r="L4" s="9" t="s">
        <v>15</v>
      </c>
      <c r="M4" s="9" t="s">
        <v>42</v>
      </c>
      <c r="N4" s="9" t="s">
        <v>39</v>
      </c>
      <c r="O4" s="9" t="s">
        <v>41</v>
      </c>
      <c r="P4" s="9" t="s">
        <v>40</v>
      </c>
      <c r="Q4" s="9" t="s">
        <v>18</v>
      </c>
      <c r="R4" s="4"/>
      <c r="S4" s="4"/>
      <c r="T4" s="20"/>
    </row>
    <row r="5" spans="1:20" ht="23.25" thickBot="1" x14ac:dyDescent="0.3">
      <c r="A5" s="12" t="s">
        <v>0</v>
      </c>
      <c r="B5" s="12" t="s">
        <v>1</v>
      </c>
      <c r="C5" s="12" t="s">
        <v>2</v>
      </c>
      <c r="D5" s="12" t="s">
        <v>3</v>
      </c>
      <c r="E5" s="12" t="s">
        <v>25</v>
      </c>
      <c r="F5" s="12" t="s">
        <v>35</v>
      </c>
      <c r="G5" s="12" t="s">
        <v>24</v>
      </c>
      <c r="H5" s="12" t="s">
        <v>28</v>
      </c>
      <c r="I5" s="12" t="s">
        <v>29</v>
      </c>
      <c r="J5" s="12" t="s">
        <v>30</v>
      </c>
      <c r="K5" s="12" t="s">
        <v>31</v>
      </c>
      <c r="L5" s="12" t="s">
        <v>34</v>
      </c>
      <c r="M5" s="12" t="s">
        <v>4</v>
      </c>
      <c r="N5" s="12" t="s">
        <v>5</v>
      </c>
      <c r="O5" s="12" t="s">
        <v>6</v>
      </c>
      <c r="P5" s="12" t="s">
        <v>7</v>
      </c>
      <c r="Q5" s="12" t="s">
        <v>8</v>
      </c>
      <c r="R5" s="12" t="s">
        <v>9</v>
      </c>
      <c r="S5" s="12" t="s">
        <v>43</v>
      </c>
    </row>
    <row r="6" spans="1:20" ht="22.5" x14ac:dyDescent="0.25">
      <c r="A6" s="5">
        <v>2</v>
      </c>
      <c r="B6" s="6" t="s">
        <v>32</v>
      </c>
      <c r="C6" s="7">
        <v>1</v>
      </c>
      <c r="D6" s="7">
        <v>25</v>
      </c>
      <c r="E6" s="8" t="s">
        <v>37</v>
      </c>
      <c r="F6" s="7" t="s">
        <v>26</v>
      </c>
      <c r="G6" s="7" t="s">
        <v>10</v>
      </c>
      <c r="H6" s="7" t="s">
        <v>45</v>
      </c>
      <c r="I6" s="7"/>
      <c r="J6" s="7"/>
      <c r="K6" s="7"/>
      <c r="L6" s="7" t="s">
        <v>15</v>
      </c>
      <c r="M6" s="7" t="s">
        <v>42</v>
      </c>
      <c r="N6" s="7" t="s">
        <v>38</v>
      </c>
      <c r="O6" s="7" t="s">
        <v>41</v>
      </c>
      <c r="P6" s="7" t="s">
        <v>40</v>
      </c>
      <c r="Q6" s="7" t="s">
        <v>18</v>
      </c>
      <c r="R6" s="6" t="s">
        <v>36</v>
      </c>
      <c r="S6" s="16"/>
    </row>
    <row r="7" spans="1:20" ht="22.5" x14ac:dyDescent="0.25">
      <c r="A7" s="21"/>
      <c r="B7" s="22"/>
      <c r="C7" s="11">
        <v>2</v>
      </c>
      <c r="D7" s="11">
        <v>35</v>
      </c>
      <c r="E7" s="14" t="s">
        <v>37</v>
      </c>
      <c r="F7" s="11" t="s">
        <v>27</v>
      </c>
      <c r="G7" s="11" t="s">
        <v>12</v>
      </c>
      <c r="H7" s="11" t="s">
        <v>44</v>
      </c>
      <c r="I7" s="11" t="s">
        <v>13</v>
      </c>
      <c r="J7" s="11" t="s">
        <v>14</v>
      </c>
      <c r="K7" s="11" t="s">
        <v>11</v>
      </c>
      <c r="L7" s="11" t="s">
        <v>15</v>
      </c>
      <c r="M7" s="11" t="s">
        <v>42</v>
      </c>
      <c r="N7" s="11" t="s">
        <v>39</v>
      </c>
      <c r="O7" s="11" t="s">
        <v>41</v>
      </c>
      <c r="P7" s="11" t="s">
        <v>40</v>
      </c>
      <c r="Q7" s="11" t="s">
        <v>18</v>
      </c>
      <c r="R7" s="15"/>
      <c r="S7" s="15"/>
    </row>
    <row r="8" spans="1:20" ht="23.25" thickBot="1" x14ac:dyDescent="0.3">
      <c r="A8" s="23"/>
      <c r="B8" s="24"/>
      <c r="C8" s="9">
        <v>3</v>
      </c>
      <c r="D8" s="9">
        <v>70</v>
      </c>
      <c r="E8" s="10" t="s">
        <v>37</v>
      </c>
      <c r="F8" s="9" t="s">
        <v>19</v>
      </c>
      <c r="G8" s="9" t="s">
        <v>12</v>
      </c>
      <c r="H8" s="9" t="s">
        <v>47</v>
      </c>
      <c r="I8" s="9" t="s">
        <v>16</v>
      </c>
      <c r="J8" s="9" t="s">
        <v>17</v>
      </c>
      <c r="K8" s="9" t="s">
        <v>11</v>
      </c>
      <c r="L8" s="9" t="s">
        <v>15</v>
      </c>
      <c r="M8" s="9" t="s">
        <v>42</v>
      </c>
      <c r="N8" s="9" t="s">
        <v>39</v>
      </c>
      <c r="O8" s="9" t="s">
        <v>41</v>
      </c>
      <c r="P8" s="9" t="s">
        <v>40</v>
      </c>
      <c r="Q8" s="9" t="s">
        <v>18</v>
      </c>
      <c r="R8" s="4"/>
      <c r="S8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AB4C4-34D4-4A84-920E-70DE9B4D207A}">
  <dimension ref="A1:K32"/>
  <sheetViews>
    <sheetView tabSelected="1" zoomScale="70" zoomScaleNormal="70" workbookViewId="0">
      <selection activeCell="L12" sqref="L12"/>
    </sheetView>
  </sheetViews>
  <sheetFormatPr baseColWidth="10" defaultColWidth="12.7109375" defaultRowHeight="15" x14ac:dyDescent="0.25"/>
  <cols>
    <col min="1" max="16384" width="12.7109375" style="1"/>
  </cols>
  <sheetData>
    <row r="1" spans="1:11" x14ac:dyDescent="0.25">
      <c r="A1" s="41"/>
    </row>
    <row r="2" spans="1:11" ht="21.75" customHeight="1" x14ac:dyDescent="0.25">
      <c r="A2" s="41"/>
      <c r="B2" s="30"/>
      <c r="C2" s="30"/>
      <c r="D2" s="27" t="s">
        <v>20</v>
      </c>
    </row>
    <row r="3" spans="1:11" x14ac:dyDescent="0.25">
      <c r="A3" s="41"/>
      <c r="B3" s="31"/>
      <c r="C3" s="31"/>
      <c r="D3" s="3">
        <v>1</v>
      </c>
      <c r="E3" s="3">
        <v>2</v>
      </c>
      <c r="F3" s="3">
        <v>3</v>
      </c>
      <c r="G3" s="3">
        <v>4</v>
      </c>
      <c r="H3" s="3">
        <v>5</v>
      </c>
      <c r="I3" s="1" t="s">
        <v>48</v>
      </c>
    </row>
    <row r="4" spans="1:11" ht="20.100000000000001" customHeight="1" thickBot="1" x14ac:dyDescent="0.3">
      <c r="A4" s="41"/>
      <c r="B4" s="44" t="s">
        <v>21</v>
      </c>
      <c r="C4" s="34">
        <v>0</v>
      </c>
      <c r="D4" s="47"/>
      <c r="E4" s="48"/>
      <c r="F4" s="48"/>
      <c r="G4" s="48"/>
      <c r="H4" s="48"/>
    </row>
    <row r="5" spans="1:11" ht="20.100000000000001" customHeight="1" x14ac:dyDescent="0.25">
      <c r="A5" s="41"/>
      <c r="B5" s="45"/>
      <c r="C5" s="35"/>
      <c r="D5" s="50" t="str">
        <f>IF(5&lt;='Résultats bruts'!$D$2,IF('Résultats bruts'!$H$2="Sans","-",IF(AND('Résultats bruts'!$H$2="Oxydation",'Résultats bruts'!$I$2="0 à 5%"),"(g)",IF(AND('Résultats bruts'!$H$2="Oxydation",'Résultats bruts'!$I$2&lt;&gt;"0 à 5%"),"g",IF('Résultats bruts'!$H$2="Réduction","G.","")))
),
IF(5&lt;='Résultats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-</v>
      </c>
      <c r="E5" s="51"/>
      <c r="F5" s="51"/>
      <c r="G5" s="51"/>
      <c r="H5" s="52"/>
      <c r="I5" s="40"/>
      <c r="J5" s="40"/>
      <c r="K5" s="40"/>
    </row>
    <row r="6" spans="1:11" ht="20.100000000000001" customHeight="1" x14ac:dyDescent="0.25">
      <c r="A6" s="41"/>
      <c r="B6" s="45"/>
      <c r="C6" s="42">
        <v>10</v>
      </c>
      <c r="D6" s="53" t="str">
        <f>IF(10&lt;='Résultats bruts'!$D$2,IF('Résultats bruts'!$H$2="Sans","-",IF(AND('Résultats bruts'!$H$2="Oxydation",'Résultats bruts'!$I$2="0 à 5%"),"(g)",IF(AND('Résultats bruts'!$H$2="Oxydation",'Résultats bruts'!$I$2&lt;&gt;"0 à 5%"),"g",IF('Résultats bruts'!$H$2="Réduction","G.","")))
),
IF(10&lt;='Résultats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IF(10&lt;='Résultats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-</v>
      </c>
      <c r="E6" s="28"/>
      <c r="F6" s="28"/>
      <c r="G6" s="28"/>
      <c r="H6" s="54"/>
      <c r="I6" s="40"/>
      <c r="J6" s="40"/>
      <c r="K6" s="40"/>
    </row>
    <row r="7" spans="1:11" ht="20.100000000000001" customHeight="1" x14ac:dyDescent="0.25">
      <c r="A7" s="2"/>
      <c r="B7" s="45"/>
      <c r="C7" s="43"/>
      <c r="D7" s="53" t="str">
        <f>IF(15&lt;='Résultats bruts'!$D$2,IF('Résultats bruts'!$H$2="Sans","-",IF(AND('Résultats bruts'!$H$2="Oxydation",'Résultats bruts'!$I$2="0 à 5%"),"(g)",IF(AND('Résultats bruts'!$H$2="Oxydation",'Résultats bruts'!$I$2&lt;&gt;"0 à 5%"),"g",IF('Résultats bruts'!$H$2="Réduction","G.","")))
),
IF(15&lt;='Résultats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IF(15&lt;='Résultats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-</v>
      </c>
      <c r="E7" s="28"/>
      <c r="F7" s="28"/>
      <c r="G7" s="28"/>
      <c r="H7" s="54"/>
      <c r="I7" s="40"/>
      <c r="J7" s="40"/>
      <c r="K7" s="40"/>
    </row>
    <row r="8" spans="1:11" ht="20.100000000000001" customHeight="1" x14ac:dyDescent="0.25">
      <c r="A8" s="2"/>
      <c r="B8" s="45"/>
      <c r="C8" s="36">
        <v>20</v>
      </c>
      <c r="D8" s="53" t="str">
        <f>IF(20&lt;='Résultats bruts'!$D$2,IF('Résultats bruts'!$H$2="Sans","-",IF(AND('Résultats bruts'!$H$2="Oxydation",'Résultats bruts'!$I$2="0 à 5%"),"(g)",IF(AND('Résultats bruts'!$H$2="Oxydation",'Résultats bruts'!$I$2&lt;&gt;"0 à 5%"),"g",IF('Résultats bruts'!$H$2="Réduction","G.","")))
),
IF(20&lt;='Résultats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IF(20&lt;='Résultats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-</v>
      </c>
      <c r="E8" s="28"/>
      <c r="F8" s="28"/>
      <c r="G8" s="28"/>
      <c r="H8" s="54"/>
      <c r="I8" s="40"/>
      <c r="J8" s="40"/>
      <c r="K8" s="40"/>
    </row>
    <row r="9" spans="1:11" ht="20.100000000000001" customHeight="1" x14ac:dyDescent="0.25">
      <c r="A9" s="2"/>
      <c r="B9" s="45"/>
      <c r="C9" s="37"/>
      <c r="D9" s="53" t="str">
        <f>IF(25&lt;='Résultats bruts'!$D$2,IF('Résultats bruts'!$H$2="Sans","-",IF(AND('Résultats bruts'!$H$2="Oxydation",'Résultats bruts'!$I$2="0 à 5%"),"(g)",IF(AND('Résultats bruts'!$H$2="Oxydation",'Résultats bruts'!$I$2&lt;&gt;"0 à 5%"),"g",IF('Résultats bruts'!$H$2="Réduction","G.","")))
),
IF(25&lt;='Résultats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IF(25&lt;='Résultats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g</v>
      </c>
      <c r="E9" s="28"/>
      <c r="F9" s="28"/>
      <c r="G9" s="28"/>
      <c r="H9" s="55"/>
    </row>
    <row r="10" spans="1:11" ht="20.100000000000001" customHeight="1" x14ac:dyDescent="0.25">
      <c r="A10" s="2"/>
      <c r="B10" s="45"/>
      <c r="C10" s="36">
        <v>30</v>
      </c>
      <c r="D10" s="53" t="str">
        <f>IF(30&lt;='Résultats bruts'!$D$2,IF('Résultats bruts'!$H$2="Sans","-",IF(AND('Résultats bruts'!$H$2="Oxydation",'Résultats bruts'!$I$2="0 à 5%"),"(g)",IF(AND('Résultats bruts'!$H$2="Oxydation",'Résultats bruts'!$I$2&lt;&gt;"0 à 5%"),"g",IF('Résultats bruts'!$H$2="Réduction","G.","")))
),
IF(30&lt;='Résultats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IF(30&lt;='Résultats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g</v>
      </c>
      <c r="E10" s="28"/>
      <c r="F10" s="28"/>
      <c r="G10" s="28"/>
      <c r="H10" s="55"/>
    </row>
    <row r="11" spans="1:11" ht="20.100000000000001" customHeight="1" x14ac:dyDescent="0.25">
      <c r="A11" s="2"/>
      <c r="B11" s="45"/>
      <c r="C11" s="37"/>
      <c r="D11" s="53" t="str">
        <f>IF(35&lt;='Résultats bruts'!$D$2,IF('Résultats bruts'!$H$2="Sans","-",IF(AND('Résultats bruts'!$H$2="Oxydation",'Résultats bruts'!$I$2="0 à 5%"),"(g)",IF(AND('Résultats bruts'!$H$2="Oxydation",'Résultats bruts'!$I$2&lt;&gt;"0 à 5%"),"g",IF('Résultats bruts'!$H$2="Réduction","G.","")))
),
IF(35&lt;='Résultats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IF(35&lt;='Résultats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g</v>
      </c>
      <c r="E11" s="28"/>
      <c r="F11" s="28"/>
      <c r="G11" s="28"/>
      <c r="H11" s="55"/>
    </row>
    <row r="12" spans="1:11" ht="20.100000000000001" customHeight="1" x14ac:dyDescent="0.25">
      <c r="B12" s="45"/>
      <c r="C12" s="36">
        <v>40</v>
      </c>
      <c r="D12" s="53" t="str">
        <f>IF(40&lt;='Résultats bruts'!$D$2,IF('Résultats bruts'!$H$2="Sans","-",IF(AND('Résultats bruts'!$H$2="Oxydation",'Résultats bruts'!$I$2="0 à 5%"),"(g)",IF(AND('Résultats bruts'!$H$2="Oxydation",'Résultats bruts'!$I$2&lt;&gt;"0 à 5%"),"g",IF('Résultats bruts'!$H$2="Réduction","G.","")))
),
IF(40&lt;='Résultats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IF(40&lt;='Résultats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g</v>
      </c>
      <c r="E12" s="28"/>
      <c r="F12" s="28"/>
      <c r="G12" s="28"/>
      <c r="H12" s="55"/>
    </row>
    <row r="13" spans="1:11" ht="20.100000000000001" customHeight="1" x14ac:dyDescent="0.25">
      <c r="B13" s="45"/>
      <c r="C13" s="37"/>
      <c r="D13" s="53" t="str">
        <f>IF(45&lt;='Résultats bruts'!$D$2,IF('Résultats bruts'!$H$2="Sans","-",IF(AND('Résultats bruts'!$H$2="Oxydation",'Résultats bruts'!$I$2="0 à 5%"),"(g)",IF(AND('Résultats bruts'!$H$2="Oxydation",'Résultats bruts'!$I$2&lt;&gt;"0 à 5%"),"g",IF('Résultats bruts'!$H$2="Réduction","G.","")))
),
IF(45&lt;='Résultats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IF(45&lt;='Résultats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g</v>
      </c>
      <c r="E13" s="28"/>
      <c r="F13" s="28"/>
      <c r="G13" s="28"/>
      <c r="H13" s="55"/>
    </row>
    <row r="14" spans="1:11" ht="20.100000000000001" customHeight="1" x14ac:dyDescent="0.25">
      <c r="B14" s="45"/>
      <c r="C14" s="36">
        <v>50</v>
      </c>
      <c r="D14" s="53" t="str">
        <f>IF(50&lt;='Résultats bruts'!$D$2,IF('Résultats bruts'!$H$2="Sans","-",IF(AND('Résultats bruts'!$H$2="Oxydation",'Résultats bruts'!$I$2="0 à 5%"),"(g)",IF(AND('Résultats bruts'!$H$2="Oxydation",'Résultats bruts'!$I$2&lt;&gt;"0 à 5%"),"g",IF('Résultats bruts'!$H$2="Réduction","G.","")))
),
IF(50&lt;='Résultats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IF(50&lt;='Résultats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g</v>
      </c>
      <c r="E14" s="28"/>
      <c r="F14" s="28"/>
      <c r="G14" s="28"/>
      <c r="H14" s="55"/>
    </row>
    <row r="15" spans="1:11" ht="20.100000000000001" customHeight="1" x14ac:dyDescent="0.25">
      <c r="B15" s="45"/>
      <c r="C15" s="37"/>
      <c r="D15" s="53" t="str">
        <f>IF(55&lt;='Résultats bruts'!$D$2,IF('Résultats bruts'!$H$2="Sans","-",IF(AND('Résultats bruts'!$H$2="Oxydation",'Résultats bruts'!$I$2="0 à 5%"),"(g)",IF(AND('Résultats bruts'!$H$2="Oxydation",'Résultats bruts'!$I$2&lt;&gt;"0 à 5%"),"g",IF('Résultats bruts'!$H$2="Réduction","G.","")))
),
IF(55&lt;='Résultats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IF(55&lt;='Résultats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g</v>
      </c>
      <c r="E15" s="28"/>
      <c r="F15" s="28"/>
      <c r="G15" s="28"/>
      <c r="H15" s="55"/>
    </row>
    <row r="16" spans="1:11" ht="20.100000000000001" customHeight="1" x14ac:dyDescent="0.25">
      <c r="B16" s="45"/>
      <c r="C16" s="36">
        <v>60</v>
      </c>
      <c r="D16" s="53" t="str">
        <f>IF(60&lt;='Résultats bruts'!$D$2,IF('Résultats bruts'!$H$2="Sans","-",IF(AND('Résultats bruts'!$H$2="Oxydation",'Résultats bruts'!$I$2="0 à 5%"),"(g)",IF(AND('Résultats bruts'!$H$2="Oxydation",'Résultats bruts'!$I$2&lt;&gt;"0 à 5%"),"g",IF('Résultats bruts'!$H$2="Réduction","G.","")))
),
IF(60&lt;='Résultats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IF(60&lt;='Résultats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G.</v>
      </c>
      <c r="E16" s="28"/>
      <c r="F16" s="28"/>
      <c r="G16" s="28"/>
      <c r="H16" s="55"/>
    </row>
    <row r="17" spans="2:8" ht="20.100000000000001" customHeight="1" x14ac:dyDescent="0.25">
      <c r="B17" s="45"/>
      <c r="C17" s="37"/>
      <c r="D17" s="53" t="b">
        <f>IF(65&lt;='Résultats bruts'!$D$2,IF('Résultats bruts'!$H$2="Sans","-",IF(AND('Résultats bruts'!$H$2="Oxydation",'Résultats bruts'!$I$2="0 à 5%"),"(g)",IF(AND('Résultats bruts'!$H$2="Oxydation",'Résultats bruts'!$I$2&lt;&gt;"0 à 5%"),"g",IF('Résultats bruts'!$H$2="Réduction","G.","")))
),
IF(65&lt;='Résultats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IF(65&lt;='Résultats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0</v>
      </c>
      <c r="E17" s="28"/>
      <c r="F17" s="28"/>
      <c r="G17" s="28"/>
      <c r="H17" s="55"/>
    </row>
    <row r="18" spans="2:8" ht="20.100000000000001" customHeight="1" x14ac:dyDescent="0.25">
      <c r="B18" s="45"/>
      <c r="C18" s="36">
        <v>70</v>
      </c>
      <c r="D18" s="53" t="b">
        <f>IF(70&lt;='Résultats bruts'!$D$2,IF('Résultats bruts'!$H$2="Sans","-",IF(AND('Résultats bruts'!$H$2="Oxydation",'Résultats bruts'!$I$2="0 à 5%"),"(g)",IF(AND('Résultats bruts'!$H$2="Oxydation",'Résultats bruts'!$I$2&lt;&gt;"0 à 5%"),"g",IF('Résultats bruts'!$H$2="Réduction","G.","")))
),
IF(70&lt;='Résultats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IF(70&lt;='Résultats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0</v>
      </c>
      <c r="E18" s="28"/>
      <c r="F18" s="28"/>
      <c r="G18" s="28"/>
      <c r="H18" s="55"/>
    </row>
    <row r="19" spans="2:8" ht="20.100000000000001" customHeight="1" x14ac:dyDescent="0.25">
      <c r="B19" s="45"/>
      <c r="C19" s="37"/>
      <c r="D19" s="56" t="b">
        <f>IF(75&lt;='Résultats bruts'!$D$2,IF('Résultats bruts'!$H$2="Sans","-",IF(AND('Résultats bruts'!$H$2="Oxydation",'Résultats bruts'!$I$2="0 à 5%"),"(g)",IF(AND('Résultats bruts'!$H$2="Oxydation",'Résultats bruts'!$I$2&lt;&gt;"0 à 5%"),"g",IF('Résultats bruts'!$H$2="Réduction","G.","")))
),
IF(75&lt;='Résultats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IF(75&lt;='Résultats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0</v>
      </c>
      <c r="E19" s="28"/>
      <c r="F19" s="28"/>
      <c r="G19" s="28"/>
      <c r="H19" s="55"/>
    </row>
    <row r="20" spans="2:8" ht="20.100000000000001" customHeight="1" x14ac:dyDescent="0.25">
      <c r="B20" s="45"/>
      <c r="C20" s="35">
        <v>80</v>
      </c>
      <c r="D20" s="56" t="b">
        <f>IF(80&lt;='Résultats bruts'!$D$2,IF('Résultats bruts'!$H$2="Sans","-",IF(AND('Résultats bruts'!$H$2="Oxydation",'Résultats bruts'!$I$2="0 à 5%"),"(g)",IF(AND('Résultats bruts'!$H$2="Oxydation",'Résultats bruts'!$I$2&lt;&gt;"0 à 5%"),"g",IF('Résultats bruts'!$H$2="Réduction","G.","")))
),
IF(80&lt;='Résultats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IF(80&lt;='Résultats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0</v>
      </c>
      <c r="E20" s="28"/>
      <c r="F20" s="28"/>
      <c r="G20" s="28"/>
      <c r="H20" s="55"/>
    </row>
    <row r="21" spans="2:8" ht="20.100000000000001" customHeight="1" x14ac:dyDescent="0.25">
      <c r="B21" s="45"/>
      <c r="C21" s="35"/>
      <c r="D21" s="56" t="b">
        <f>IF(85&lt;='Résultats bruts'!$D$2,IF('Résultats bruts'!$H$2="Sans","-",IF(AND('Résultats bruts'!$H$2="Oxydation",'Résultats bruts'!$I$2="0 à 5%"),"(g)",IF(AND('Résultats bruts'!$H$2="Oxydation",'Résultats bruts'!$I$2&lt;&gt;"0 à 5%"),"g",IF('Résultats bruts'!$H$2="Réduction","G.","")))
),
IF(85&lt;='Résultats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IF(85&lt;='Résultats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0</v>
      </c>
      <c r="E21" s="28"/>
      <c r="F21" s="28"/>
      <c r="G21" s="28"/>
      <c r="H21" s="55"/>
    </row>
    <row r="22" spans="2:8" ht="20.100000000000001" customHeight="1" x14ac:dyDescent="0.25">
      <c r="B22" s="45"/>
      <c r="C22" s="35">
        <v>90</v>
      </c>
      <c r="D22" s="56" t="b">
        <f>IF(90&lt;='Résultats bruts'!$D$2,IF('Résultats bruts'!$H$2="Sans","-",IF(AND('Résultats bruts'!$H$2="Oxydation",'Résultats bruts'!$I$2="0 à 5%"),"(g)",IF(AND('Résultats bruts'!$H$2="Oxydation",'Résultats bruts'!$I$2&lt;&gt;"0 à 5%"),"g",IF('Résultats bruts'!$H$2="Réduction","G.","")))
),
IF(90&lt;='Résultats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IF(90&lt;='Résultats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0</v>
      </c>
      <c r="E22" s="28"/>
      <c r="F22" s="28"/>
      <c r="G22" s="28"/>
      <c r="H22" s="55"/>
    </row>
    <row r="23" spans="2:8" ht="20.100000000000001" customHeight="1" x14ac:dyDescent="0.25">
      <c r="B23" s="45"/>
      <c r="C23" s="35"/>
      <c r="D23" s="56" t="b">
        <f>IF(95&lt;='Résultats bruts'!$D$2,IF('Résultats bruts'!$H$2="Sans","-",IF(AND('Résultats bruts'!$H$2="Oxydation",'Résultats bruts'!$I$2="0 à 5%"),"(g)",IF(AND('Résultats bruts'!$H$2="Oxydation",'Résultats bruts'!$I$2&lt;&gt;"0 à 5%"),"g",IF('Résultats bruts'!$H$2="Réduction","G.","")))
),
IF(95&lt;='Résultats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IF(95&lt;='Résultats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0</v>
      </c>
      <c r="E23" s="28"/>
      <c r="F23" s="28"/>
      <c r="G23" s="28"/>
      <c r="H23" s="55"/>
    </row>
    <row r="24" spans="2:8" ht="20.100000000000001" customHeight="1" thickBot="1" x14ac:dyDescent="0.3">
      <c r="B24" s="45"/>
      <c r="C24" s="35">
        <v>100</v>
      </c>
      <c r="D24" s="57" t="b">
        <f>IF(100&lt;='Résultats bruts'!$D$2,IF('Résultats bruts'!$H$2="Sans","-",IF(AND('Résultats bruts'!$H$2="Oxydation",'Résultats bruts'!$I$2="0 à 5%"),"(g)",IF(AND('Résultats bruts'!$H$2="Oxydation",'Résultats bruts'!$I$2&lt;&gt;"0 à 5%"),"g",IF('Résultats bruts'!$H$2="Réduction","G.","")))
),
IF(100&lt;='Résultats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IF(100&lt;='Résultats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0</v>
      </c>
      <c r="E24" s="58"/>
      <c r="F24" s="58"/>
      <c r="G24" s="58"/>
      <c r="H24" s="59"/>
    </row>
    <row r="25" spans="2:8" ht="20.100000000000001" customHeight="1" x14ac:dyDescent="0.25">
      <c r="B25" s="46"/>
      <c r="C25" s="34"/>
      <c r="D25" s="29"/>
      <c r="E25" s="49"/>
      <c r="F25" s="49"/>
      <c r="G25" s="49"/>
      <c r="H25" s="49"/>
    </row>
    <row r="26" spans="2:8" ht="18" customHeight="1" x14ac:dyDescent="0.25">
      <c r="B26" s="38" t="s">
        <v>33</v>
      </c>
      <c r="C26" s="39"/>
      <c r="D26" s="26"/>
    </row>
    <row r="27" spans="2:8" ht="18" customHeight="1" x14ac:dyDescent="0.25">
      <c r="B27" s="39" t="s">
        <v>22</v>
      </c>
      <c r="C27" s="39"/>
      <c r="D27" s="28"/>
    </row>
    <row r="28" spans="2:8" ht="18" customHeight="1" x14ac:dyDescent="0.25">
      <c r="B28" s="32" t="s">
        <v>23</v>
      </c>
      <c r="C28" s="33"/>
      <c r="D28" s="28"/>
    </row>
    <row r="30" spans="2:8" ht="14.25" customHeight="1" x14ac:dyDescent="0.25"/>
    <row r="31" spans="2:8" ht="25.5" customHeight="1" x14ac:dyDescent="0.25"/>
    <row r="32" spans="2:8" ht="24.75" customHeight="1" x14ac:dyDescent="0.25"/>
  </sheetData>
  <mergeCells count="15">
    <mergeCell ref="B26:C26"/>
    <mergeCell ref="B27:C27"/>
    <mergeCell ref="B4:B25"/>
    <mergeCell ref="C20:C21"/>
    <mergeCell ref="C22:C23"/>
    <mergeCell ref="C24:C25"/>
    <mergeCell ref="B28:C28"/>
    <mergeCell ref="C4:C5"/>
    <mergeCell ref="C14:C15"/>
    <mergeCell ref="C16:C17"/>
    <mergeCell ref="C18:C19"/>
    <mergeCell ref="C6:C7"/>
    <mergeCell ref="C8:C9"/>
    <mergeCell ref="C10:C11"/>
    <mergeCell ref="C12:C13"/>
  </mergeCells>
  <phoneticPr fontId="5" type="noConversion"/>
  <conditionalFormatting sqref="A7:K9 A10:G10 A11:K13 L7:XFD13 I10:K10 A1:XFD6 A14:XFD1048576">
    <cfRule type="endsWith" dxfId="4" priority="4" operator="endsWith" text="G.">
      <formula>RIGHT(A1,LEN("G."))="G."</formula>
    </cfRule>
  </conditionalFormatting>
  <conditionalFormatting sqref="A7:K8 A9:G10 A11:K13 L7:XFD13 I9:K10 A1:XFD6 A14:XFD1048576">
    <cfRule type="endsWith" dxfId="3" priority="11" operator="endsWith" text="g">
      <formula>RIGHT(A1,LEN("g"))="g"</formula>
    </cfRule>
    <cfRule type="containsText" dxfId="2" priority="15" operator="containsText" text="(g)">
      <formula>NOT(ISERROR(SEARCH("(g)",A1)))</formula>
    </cfRule>
    <cfRule type="containsText" dxfId="0" priority="17" operator="containsText" text="FAUX">
      <formula>NOT(ISERROR(SEARCH("FAUX",A1)))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6" operator="containsText" id="{9842BFB1-5C26-487B-8B7E-71CBFBBF1B0C}">
            <xm:f>NOT(ISERROR(SEARCH("-",A1)))</xm:f>
            <xm:f>"-"</xm:f>
            <x14:dxf>
              <font>
                <color theme="2" tint="-9.9948118533890809E-2"/>
              </font>
              <fill>
                <patternFill>
                  <bgColor theme="2" tint="-9.9948118533890809E-2"/>
                </patternFill>
              </fill>
            </x14:dxf>
          </x14:cfRule>
          <xm:sqref>A7:K8 A9:G10 A11:K13 L7:XFD13 I9:K10 A1:XFD6 A14:XFD1048576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Résultats bruts</vt:lpstr>
      <vt:lpstr>SYNTHESE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Justine ROY</dc:creator>
  <dc:description/>
  <cp:lastModifiedBy>Sylvain SONNTAG</cp:lastModifiedBy>
  <cp:revision>6</cp:revision>
  <dcterms:created xsi:type="dcterms:W3CDTF">2021-06-14T12:05:09Z</dcterms:created>
  <dcterms:modified xsi:type="dcterms:W3CDTF">2024-12-06T15:50:52Z</dcterms:modified>
  <dc:language>fr-FR</dc:language>
</cp:coreProperties>
</file>