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0" yWindow="105" windowWidth="28515" windowHeight="12525"/>
  </bookViews>
  <sheets>
    <sheet name="UF" sheetId="1" r:id="rId1"/>
  </sheets>
  <definedNames>
    <definedName name="_xlnm._FilterDatabase" localSheetId="0" hidden="1">UF!$A$1:$A$269</definedName>
    <definedName name="_Order1" hidden="1">0</definedName>
    <definedName name="Liste_UF_triee">MIN(IF(ISNUMBER(SEARCH(UF!A1,UF)),ROW(UF),269))</definedName>
    <definedName name="UF">UF!$A$2:$A$268</definedName>
    <definedName name="uf_debut_liste">UF!$A$2</definedName>
    <definedName name="UF_Liste_erreur">UF!$A$269</definedName>
    <definedName name="Z_5AD42C74_D55A_46D6_AED7_4DBBFB798B8E_.wvu.FilterData" localSheetId="0" hidden="1">UF!$A$1:$A$266</definedName>
  </definedNames>
  <calcPr calcId="145621"/>
</workbook>
</file>

<file path=xl/calcChain.xml><?xml version="1.0" encoding="utf-8"?>
<calcChain xmlns="http://schemas.openxmlformats.org/spreadsheetml/2006/main">
  <c r="G2" i="1" l="1" a="1"/>
  <c r="F2" i="1" a="1"/>
  <c r="F2" i="1" s="1"/>
  <c r="E2" i="1" a="1"/>
  <c r="E2" i="1" s="1"/>
  <c r="D2" i="1" a="1"/>
  <c r="G2" i="1"/>
  <c r="F214" i="1" l="1"/>
  <c r="F267" i="1"/>
  <c r="F129" i="1"/>
  <c r="F246" i="1"/>
  <c r="F182" i="1"/>
  <c r="F65" i="1"/>
  <c r="F259" i="1"/>
  <c r="F230" i="1"/>
  <c r="F198" i="1"/>
  <c r="F161" i="1"/>
  <c r="F97" i="1"/>
  <c r="F33" i="1"/>
  <c r="F263" i="1"/>
  <c r="F254" i="1"/>
  <c r="F238" i="1"/>
  <c r="F222" i="1"/>
  <c r="F206" i="1"/>
  <c r="F190" i="1"/>
  <c r="F174" i="1"/>
  <c r="F145" i="1"/>
  <c r="F113" i="1"/>
  <c r="F81" i="1"/>
  <c r="F49" i="1"/>
  <c r="F17" i="1"/>
  <c r="E268" i="1"/>
  <c r="E264" i="1"/>
  <c r="E260" i="1"/>
  <c r="E266" i="1"/>
  <c r="E262" i="1"/>
  <c r="E258" i="1"/>
  <c r="F269" i="1"/>
  <c r="F265" i="1"/>
  <c r="F261" i="1"/>
  <c r="F257" i="1"/>
  <c r="F250" i="1"/>
  <c r="F242" i="1"/>
  <c r="F234" i="1"/>
  <c r="F226" i="1"/>
  <c r="F218" i="1"/>
  <c r="F210" i="1"/>
  <c r="F202" i="1"/>
  <c r="F194" i="1"/>
  <c r="F186" i="1"/>
  <c r="F178" i="1"/>
  <c r="F169" i="1"/>
  <c r="F153" i="1"/>
  <c r="F137" i="1"/>
  <c r="F121" i="1"/>
  <c r="F105" i="1"/>
  <c r="F89" i="1"/>
  <c r="F73" i="1"/>
  <c r="F57" i="1"/>
  <c r="F41" i="1"/>
  <c r="F25" i="1"/>
  <c r="F9" i="1"/>
  <c r="D2" i="1"/>
  <c r="D3" i="1"/>
  <c r="D7" i="1"/>
  <c r="D11" i="1"/>
  <c r="D15" i="1"/>
  <c r="D19" i="1"/>
  <c r="D23" i="1"/>
  <c r="D27" i="1"/>
  <c r="D31" i="1"/>
  <c r="D35" i="1"/>
  <c r="D39" i="1"/>
  <c r="D43" i="1"/>
  <c r="D47" i="1"/>
  <c r="D51" i="1"/>
  <c r="D55" i="1"/>
  <c r="D59" i="1"/>
  <c r="D63" i="1"/>
  <c r="D67" i="1"/>
  <c r="D71" i="1"/>
  <c r="D75" i="1"/>
  <c r="D79" i="1"/>
  <c r="D83" i="1"/>
  <c r="D87" i="1"/>
  <c r="D91" i="1"/>
  <c r="D95" i="1"/>
  <c r="D99" i="1"/>
  <c r="D103" i="1"/>
  <c r="D107" i="1"/>
  <c r="D111" i="1"/>
  <c r="D115" i="1"/>
  <c r="D119" i="1"/>
  <c r="D123" i="1"/>
  <c r="D127" i="1"/>
  <c r="D131" i="1"/>
  <c r="D135" i="1"/>
  <c r="D139" i="1"/>
  <c r="D143" i="1"/>
  <c r="D267" i="1"/>
  <c r="D265" i="1"/>
  <c r="D263" i="1"/>
  <c r="D261" i="1"/>
  <c r="D259" i="1"/>
  <c r="D257" i="1"/>
  <c r="D255" i="1"/>
  <c r="D253" i="1"/>
  <c r="D251" i="1"/>
  <c r="D249" i="1"/>
  <c r="D247" i="1"/>
  <c r="D245" i="1"/>
  <c r="D243" i="1"/>
  <c r="D241" i="1"/>
  <c r="D239" i="1"/>
  <c r="D237" i="1"/>
  <c r="D235" i="1"/>
  <c r="D233" i="1"/>
  <c r="D231" i="1"/>
  <c r="D229" i="1"/>
  <c r="D227" i="1"/>
  <c r="D225" i="1"/>
  <c r="D223" i="1"/>
  <c r="D221" i="1"/>
  <c r="D219" i="1"/>
  <c r="D217" i="1"/>
  <c r="D215" i="1"/>
  <c r="D213" i="1"/>
  <c r="D211" i="1"/>
  <c r="D209" i="1"/>
  <c r="D207" i="1"/>
  <c r="D205" i="1"/>
  <c r="D203" i="1"/>
  <c r="D201" i="1"/>
  <c r="D199" i="1"/>
  <c r="D197" i="1"/>
  <c r="D195" i="1"/>
  <c r="D193" i="1"/>
  <c r="D191" i="1"/>
  <c r="D189" i="1"/>
  <c r="D187" i="1"/>
  <c r="D185" i="1"/>
  <c r="D183" i="1"/>
  <c r="D181" i="1"/>
  <c r="D179" i="1"/>
  <c r="D177" i="1"/>
  <c r="D175" i="1"/>
  <c r="D173" i="1"/>
  <c r="D171" i="1"/>
  <c r="D167" i="1"/>
  <c r="D163" i="1"/>
  <c r="D159" i="1"/>
  <c r="D155" i="1"/>
  <c r="D151" i="1"/>
  <c r="D147" i="1"/>
  <c r="D141" i="1"/>
  <c r="D133" i="1"/>
  <c r="D125" i="1"/>
  <c r="D117" i="1"/>
  <c r="D109" i="1"/>
  <c r="D101" i="1"/>
  <c r="D93" i="1"/>
  <c r="D85" i="1"/>
  <c r="D77" i="1"/>
  <c r="D69" i="1"/>
  <c r="D61" i="1"/>
  <c r="D53" i="1"/>
  <c r="D45" i="1"/>
  <c r="D37" i="1"/>
  <c r="D29" i="1"/>
  <c r="D21" i="1"/>
  <c r="D13" i="1"/>
  <c r="D5" i="1"/>
  <c r="D268" i="1"/>
  <c r="D266" i="1"/>
  <c r="D264" i="1"/>
  <c r="D262" i="1"/>
  <c r="D260" i="1"/>
  <c r="D258" i="1"/>
  <c r="D256" i="1"/>
  <c r="D254" i="1"/>
  <c r="D252" i="1"/>
  <c r="D250" i="1"/>
  <c r="D248" i="1"/>
  <c r="D246" i="1"/>
  <c r="D244" i="1"/>
  <c r="D242" i="1"/>
  <c r="D240" i="1"/>
  <c r="D238" i="1"/>
  <c r="D236" i="1"/>
  <c r="D234" i="1"/>
  <c r="D232" i="1"/>
  <c r="D230" i="1"/>
  <c r="D228" i="1"/>
  <c r="D226" i="1"/>
  <c r="D224" i="1"/>
  <c r="D222" i="1"/>
  <c r="D220" i="1"/>
  <c r="D218" i="1"/>
  <c r="D216" i="1"/>
  <c r="D214" i="1"/>
  <c r="D212" i="1"/>
  <c r="D210" i="1"/>
  <c r="D208" i="1"/>
  <c r="D206" i="1"/>
  <c r="D204" i="1"/>
  <c r="D202" i="1"/>
  <c r="D200" i="1"/>
  <c r="D198" i="1"/>
  <c r="D196" i="1"/>
  <c r="D194" i="1"/>
  <c r="D192" i="1"/>
  <c r="D190" i="1"/>
  <c r="D188" i="1"/>
  <c r="D186" i="1"/>
  <c r="D184" i="1"/>
  <c r="D182" i="1"/>
  <c r="D180" i="1"/>
  <c r="D178" i="1"/>
  <c r="D176" i="1"/>
  <c r="D174" i="1"/>
  <c r="D172" i="1"/>
  <c r="D169" i="1"/>
  <c r="D165" i="1"/>
  <c r="D161" i="1"/>
  <c r="D157" i="1"/>
  <c r="D153" i="1"/>
  <c r="D149" i="1"/>
  <c r="D145" i="1"/>
  <c r="D137" i="1"/>
  <c r="D129" i="1"/>
  <c r="D121" i="1"/>
  <c r="D113" i="1"/>
  <c r="D105" i="1"/>
  <c r="D97" i="1"/>
  <c r="D89" i="1"/>
  <c r="D81" i="1"/>
  <c r="D73" i="1"/>
  <c r="D65" i="1"/>
  <c r="D57" i="1"/>
  <c r="D49" i="1"/>
  <c r="D41" i="1"/>
  <c r="D33" i="1"/>
  <c r="D25" i="1"/>
  <c r="D17" i="1"/>
  <c r="D9" i="1"/>
  <c r="F268" i="1"/>
  <c r="F266" i="1"/>
  <c r="F264" i="1"/>
  <c r="F262" i="1"/>
  <c r="F260" i="1"/>
  <c r="F258" i="1"/>
  <c r="F256" i="1"/>
  <c r="F252" i="1"/>
  <c r="F248" i="1"/>
  <c r="F244" i="1"/>
  <c r="F240" i="1"/>
  <c r="F236" i="1"/>
  <c r="F232" i="1"/>
  <c r="F228" i="1"/>
  <c r="F224" i="1"/>
  <c r="F220" i="1"/>
  <c r="F216" i="1"/>
  <c r="F212" i="1"/>
  <c r="F208" i="1"/>
  <c r="F204" i="1"/>
  <c r="F200" i="1"/>
  <c r="F196" i="1"/>
  <c r="F192" i="1"/>
  <c r="F188" i="1"/>
  <c r="F184" i="1"/>
  <c r="F180" i="1"/>
  <c r="F176" i="1"/>
  <c r="F172" i="1"/>
  <c r="F165" i="1"/>
  <c r="F157" i="1"/>
  <c r="F149" i="1"/>
  <c r="F141" i="1"/>
  <c r="F133" i="1"/>
  <c r="F125" i="1"/>
  <c r="F117" i="1"/>
  <c r="F109" i="1"/>
  <c r="F101" i="1"/>
  <c r="F93" i="1"/>
  <c r="F85" i="1"/>
  <c r="F77" i="1"/>
  <c r="F69" i="1"/>
  <c r="F61" i="1"/>
  <c r="F53" i="1"/>
  <c r="F45" i="1"/>
  <c r="F37" i="1"/>
  <c r="F29" i="1"/>
  <c r="F21" i="1"/>
  <c r="F13" i="1"/>
  <c r="F5" i="1"/>
  <c r="E256" i="1"/>
  <c r="E254" i="1"/>
  <c r="E252" i="1"/>
  <c r="E250" i="1"/>
  <c r="E248" i="1"/>
  <c r="E246" i="1"/>
  <c r="E244" i="1"/>
  <c r="E242" i="1"/>
  <c r="E240" i="1"/>
  <c r="E238" i="1"/>
  <c r="E236" i="1"/>
  <c r="E234" i="1"/>
  <c r="E232" i="1"/>
  <c r="E230" i="1"/>
  <c r="E228" i="1"/>
  <c r="E226" i="1"/>
  <c r="E224" i="1"/>
  <c r="E222" i="1"/>
  <c r="E220" i="1"/>
  <c r="E218" i="1"/>
  <c r="E216" i="1"/>
  <c r="E214" i="1"/>
  <c r="E212" i="1"/>
  <c r="E210" i="1"/>
  <c r="E208" i="1"/>
  <c r="E206" i="1"/>
  <c r="E204" i="1"/>
  <c r="E202" i="1"/>
  <c r="E200" i="1"/>
  <c r="E198" i="1"/>
  <c r="E196" i="1"/>
  <c r="E194" i="1"/>
  <c r="E192" i="1"/>
  <c r="E190" i="1"/>
  <c r="E188" i="1"/>
  <c r="E186" i="1"/>
  <c r="E184" i="1"/>
  <c r="E182" i="1"/>
  <c r="E180" i="1"/>
  <c r="E178" i="1"/>
  <c r="E176" i="1"/>
  <c r="E174" i="1"/>
  <c r="E172" i="1"/>
  <c r="E169" i="1"/>
  <c r="E165" i="1"/>
  <c r="E161" i="1"/>
  <c r="E157" i="1"/>
  <c r="E153" i="1"/>
  <c r="E149" i="1"/>
  <c r="E145" i="1"/>
  <c r="E141" i="1"/>
  <c r="E137" i="1"/>
  <c r="E133" i="1"/>
  <c r="E129" i="1"/>
  <c r="E125" i="1"/>
  <c r="E121" i="1"/>
  <c r="E117" i="1"/>
  <c r="E113" i="1"/>
  <c r="E109" i="1"/>
  <c r="E105" i="1"/>
  <c r="E101" i="1"/>
  <c r="E97" i="1"/>
  <c r="E93" i="1"/>
  <c r="E89" i="1"/>
  <c r="E85" i="1"/>
  <c r="E81" i="1"/>
  <c r="E77" i="1"/>
  <c r="E73" i="1"/>
  <c r="E69" i="1"/>
  <c r="E65" i="1"/>
  <c r="E61" i="1"/>
  <c r="E57" i="1"/>
  <c r="E53" i="1"/>
  <c r="E49" i="1"/>
  <c r="E45" i="1"/>
  <c r="E41" i="1"/>
  <c r="E37" i="1"/>
  <c r="E33" i="1"/>
  <c r="E29" i="1"/>
  <c r="E25" i="1"/>
  <c r="E21" i="1"/>
  <c r="E17" i="1"/>
  <c r="E13" i="1"/>
  <c r="E9" i="1"/>
  <c r="E5" i="1"/>
  <c r="E267" i="1"/>
  <c r="E265" i="1"/>
  <c r="E263" i="1"/>
  <c r="E261" i="1"/>
  <c r="E259" i="1"/>
  <c r="E257" i="1"/>
  <c r="E255" i="1"/>
  <c r="E253" i="1"/>
  <c r="E251" i="1"/>
  <c r="E249" i="1"/>
  <c r="E247" i="1"/>
  <c r="E245" i="1"/>
  <c r="E243" i="1"/>
  <c r="E241" i="1"/>
  <c r="E239" i="1"/>
  <c r="E237" i="1"/>
  <c r="E235" i="1"/>
  <c r="E233" i="1"/>
  <c r="E231" i="1"/>
  <c r="E229" i="1"/>
  <c r="E227" i="1"/>
  <c r="E225" i="1"/>
  <c r="E223" i="1"/>
  <c r="E221" i="1"/>
  <c r="E219" i="1"/>
  <c r="E217" i="1"/>
  <c r="E215" i="1"/>
  <c r="E213" i="1"/>
  <c r="E211" i="1"/>
  <c r="E209" i="1"/>
  <c r="E207" i="1"/>
  <c r="E205" i="1"/>
  <c r="E203" i="1"/>
  <c r="E201" i="1"/>
  <c r="E199" i="1"/>
  <c r="E197" i="1"/>
  <c r="E195" i="1"/>
  <c r="E193" i="1"/>
  <c r="E191" i="1"/>
  <c r="E189" i="1"/>
  <c r="E187" i="1"/>
  <c r="E185" i="1"/>
  <c r="E183" i="1"/>
  <c r="E181" i="1"/>
  <c r="E179" i="1"/>
  <c r="E177" i="1"/>
  <c r="E175" i="1"/>
  <c r="E173" i="1"/>
  <c r="E171" i="1"/>
  <c r="E167" i="1"/>
  <c r="E163" i="1"/>
  <c r="E159" i="1"/>
  <c r="E155" i="1"/>
  <c r="E151" i="1"/>
  <c r="E147" i="1"/>
  <c r="E143" i="1"/>
  <c r="E139" i="1"/>
  <c r="E135" i="1"/>
  <c r="E131" i="1"/>
  <c r="E127" i="1"/>
  <c r="E123" i="1"/>
  <c r="E119" i="1"/>
  <c r="E115" i="1"/>
  <c r="E111" i="1"/>
  <c r="E107" i="1"/>
  <c r="E103" i="1"/>
  <c r="E99" i="1"/>
  <c r="E95" i="1"/>
  <c r="E91" i="1"/>
  <c r="E87" i="1"/>
  <c r="E83" i="1"/>
  <c r="E79" i="1"/>
  <c r="E75" i="1"/>
  <c r="E71" i="1"/>
  <c r="E67" i="1"/>
  <c r="E63" i="1"/>
  <c r="E59" i="1"/>
  <c r="E55" i="1"/>
  <c r="E51" i="1"/>
  <c r="E47" i="1"/>
  <c r="E43" i="1"/>
  <c r="E39" i="1"/>
  <c r="E35" i="1"/>
  <c r="E31" i="1"/>
  <c r="E27" i="1"/>
  <c r="E23" i="1"/>
  <c r="E19" i="1"/>
  <c r="E15" i="1"/>
  <c r="E11" i="1"/>
  <c r="E7" i="1"/>
  <c r="E3" i="1"/>
  <c r="F255" i="1"/>
  <c r="F253" i="1"/>
  <c r="F251" i="1"/>
  <c r="F249" i="1"/>
  <c r="F247" i="1"/>
  <c r="F245" i="1"/>
  <c r="F243" i="1"/>
  <c r="F241" i="1"/>
  <c r="F239" i="1"/>
  <c r="F237" i="1"/>
  <c r="F235" i="1"/>
  <c r="F233" i="1"/>
  <c r="F231" i="1"/>
  <c r="F229" i="1"/>
  <c r="F227" i="1"/>
  <c r="F225" i="1"/>
  <c r="F223" i="1"/>
  <c r="F221" i="1"/>
  <c r="F219" i="1"/>
  <c r="F217" i="1"/>
  <c r="F215" i="1"/>
  <c r="F213" i="1"/>
  <c r="F211" i="1"/>
  <c r="F209" i="1"/>
  <c r="F207" i="1"/>
  <c r="F205" i="1"/>
  <c r="F203" i="1"/>
  <c r="F201" i="1"/>
  <c r="F199" i="1"/>
  <c r="F197" i="1"/>
  <c r="F195" i="1"/>
  <c r="F193" i="1"/>
  <c r="F191" i="1"/>
  <c r="F189" i="1"/>
  <c r="F187" i="1"/>
  <c r="F185" i="1"/>
  <c r="F183" i="1"/>
  <c r="F181" i="1"/>
  <c r="F179" i="1"/>
  <c r="F177" i="1"/>
  <c r="F175" i="1"/>
  <c r="F173" i="1"/>
  <c r="F171" i="1"/>
  <c r="F167" i="1"/>
  <c r="F163" i="1"/>
  <c r="F159" i="1"/>
  <c r="F155" i="1"/>
  <c r="F151" i="1"/>
  <c r="F147" i="1"/>
  <c r="F143" i="1"/>
  <c r="F139" i="1"/>
  <c r="F135" i="1"/>
  <c r="F131" i="1"/>
  <c r="F127" i="1"/>
  <c r="F123" i="1"/>
  <c r="F119" i="1"/>
  <c r="F115" i="1"/>
  <c r="F111" i="1"/>
  <c r="F107" i="1"/>
  <c r="F103" i="1"/>
  <c r="F99" i="1"/>
  <c r="F95" i="1"/>
  <c r="F91" i="1"/>
  <c r="F87" i="1"/>
  <c r="F83" i="1"/>
  <c r="F79" i="1"/>
  <c r="F75" i="1"/>
  <c r="F71" i="1"/>
  <c r="F67" i="1"/>
  <c r="F63" i="1"/>
  <c r="F59" i="1"/>
  <c r="F55" i="1"/>
  <c r="F51" i="1"/>
  <c r="F47" i="1"/>
  <c r="F43" i="1"/>
  <c r="F39" i="1"/>
  <c r="F35" i="1"/>
  <c r="F31" i="1"/>
  <c r="F27" i="1"/>
  <c r="F23" i="1"/>
  <c r="F19" i="1"/>
  <c r="F15" i="1"/>
  <c r="F11" i="1"/>
  <c r="F7" i="1"/>
  <c r="F3" i="1"/>
  <c r="F170" i="1"/>
  <c r="F168" i="1"/>
  <c r="F166" i="1"/>
  <c r="F164" i="1"/>
  <c r="F162" i="1"/>
  <c r="F160" i="1"/>
  <c r="F158" i="1"/>
  <c r="F156" i="1"/>
  <c r="F154" i="1"/>
  <c r="F152" i="1"/>
  <c r="F150" i="1"/>
  <c r="F148" i="1"/>
  <c r="F146" i="1"/>
  <c r="F144" i="1"/>
  <c r="F142" i="1"/>
  <c r="F140" i="1"/>
  <c r="F138" i="1"/>
  <c r="F136" i="1"/>
  <c r="F134" i="1"/>
  <c r="F132" i="1"/>
  <c r="F130" i="1"/>
  <c r="F128" i="1"/>
  <c r="F126" i="1"/>
  <c r="F124" i="1"/>
  <c r="F122" i="1"/>
  <c r="F120" i="1"/>
  <c r="F118" i="1"/>
  <c r="F116" i="1"/>
  <c r="F114" i="1"/>
  <c r="F112" i="1"/>
  <c r="F110" i="1"/>
  <c r="F108" i="1"/>
  <c r="F106" i="1"/>
  <c r="F104" i="1"/>
  <c r="F102" i="1"/>
  <c r="F100" i="1"/>
  <c r="F98" i="1"/>
  <c r="F96" i="1"/>
  <c r="F94" i="1"/>
  <c r="F92" i="1"/>
  <c r="F90" i="1"/>
  <c r="F88" i="1"/>
  <c r="F86" i="1"/>
  <c r="F84" i="1"/>
  <c r="F82" i="1"/>
  <c r="F80" i="1"/>
  <c r="F78" i="1"/>
  <c r="F76" i="1"/>
  <c r="F74" i="1"/>
  <c r="F72" i="1"/>
  <c r="F70" i="1"/>
  <c r="F68" i="1"/>
  <c r="F66" i="1"/>
  <c r="F64" i="1"/>
  <c r="F62" i="1"/>
  <c r="F60" i="1"/>
  <c r="F58" i="1"/>
  <c r="F56" i="1"/>
  <c r="F54" i="1"/>
  <c r="F52" i="1"/>
  <c r="F50" i="1"/>
  <c r="F48" i="1"/>
  <c r="F46" i="1"/>
  <c r="F44" i="1"/>
  <c r="F42" i="1"/>
  <c r="F40" i="1"/>
  <c r="F38" i="1"/>
  <c r="F36" i="1"/>
  <c r="F34" i="1"/>
  <c r="F32" i="1"/>
  <c r="F30" i="1"/>
  <c r="F28" i="1"/>
  <c r="F26" i="1"/>
  <c r="F24" i="1"/>
  <c r="F22" i="1"/>
  <c r="F20" i="1"/>
  <c r="F18" i="1"/>
  <c r="F16" i="1"/>
  <c r="F14" i="1"/>
  <c r="F12" i="1"/>
  <c r="F10" i="1"/>
  <c r="F8" i="1"/>
  <c r="F6" i="1"/>
  <c r="F4" i="1"/>
  <c r="E170" i="1"/>
  <c r="E168" i="1"/>
  <c r="E166" i="1"/>
  <c r="E164" i="1"/>
  <c r="E162" i="1"/>
  <c r="E160" i="1"/>
  <c r="E158" i="1"/>
  <c r="E156" i="1"/>
  <c r="E154" i="1"/>
  <c r="E152" i="1"/>
  <c r="E150" i="1"/>
  <c r="E148" i="1"/>
  <c r="E146" i="1"/>
  <c r="E144" i="1"/>
  <c r="E142" i="1"/>
  <c r="E140" i="1"/>
  <c r="E138" i="1"/>
  <c r="E136" i="1"/>
  <c r="E134" i="1"/>
  <c r="E132" i="1"/>
  <c r="E130" i="1"/>
  <c r="E128" i="1"/>
  <c r="E126" i="1"/>
  <c r="E124" i="1"/>
  <c r="E122" i="1"/>
  <c r="E120" i="1"/>
  <c r="E118" i="1"/>
  <c r="E116" i="1"/>
  <c r="E114" i="1"/>
  <c r="E112" i="1"/>
  <c r="E110" i="1"/>
  <c r="E108" i="1"/>
  <c r="E106" i="1"/>
  <c r="E104" i="1"/>
  <c r="E102" i="1"/>
  <c r="E100" i="1"/>
  <c r="E98" i="1"/>
  <c r="E96" i="1"/>
  <c r="E94" i="1"/>
  <c r="E92" i="1"/>
  <c r="E90" i="1"/>
  <c r="E88" i="1"/>
  <c r="E86" i="1"/>
  <c r="E84" i="1"/>
  <c r="E82" i="1"/>
  <c r="E80" i="1"/>
  <c r="E78" i="1"/>
  <c r="E76" i="1"/>
  <c r="E74" i="1"/>
  <c r="E72" i="1"/>
  <c r="E70" i="1"/>
  <c r="E68" i="1"/>
  <c r="E66" i="1"/>
  <c r="E64" i="1"/>
  <c r="E62" i="1"/>
  <c r="E60" i="1"/>
  <c r="E58" i="1"/>
  <c r="E56" i="1"/>
  <c r="E54" i="1"/>
  <c r="E52" i="1"/>
  <c r="E50" i="1"/>
  <c r="E48" i="1"/>
  <c r="E46" i="1"/>
  <c r="E44" i="1"/>
  <c r="E42" i="1"/>
  <c r="E40" i="1"/>
  <c r="E38" i="1"/>
  <c r="E36" i="1"/>
  <c r="E34" i="1"/>
  <c r="E32" i="1"/>
  <c r="E30" i="1"/>
  <c r="E28" i="1"/>
  <c r="E26" i="1"/>
  <c r="E24" i="1"/>
  <c r="E22" i="1"/>
  <c r="E20" i="1"/>
  <c r="E18" i="1"/>
  <c r="E16" i="1"/>
  <c r="E14" i="1"/>
  <c r="E12" i="1"/>
  <c r="E10" i="1"/>
  <c r="E8" i="1"/>
  <c r="E6" i="1"/>
  <c r="E4" i="1"/>
  <c r="D170" i="1"/>
  <c r="D168" i="1"/>
  <c r="D166" i="1"/>
  <c r="D164" i="1"/>
  <c r="D162" i="1"/>
  <c r="D160" i="1"/>
  <c r="D158" i="1"/>
  <c r="D156" i="1"/>
  <c r="D154" i="1"/>
  <c r="D152" i="1"/>
  <c r="D150" i="1"/>
  <c r="D148" i="1"/>
  <c r="D146" i="1"/>
  <c r="D144" i="1"/>
  <c r="D142" i="1"/>
  <c r="D140" i="1"/>
  <c r="D138" i="1"/>
  <c r="D136" i="1"/>
  <c r="D134" i="1"/>
  <c r="D132" i="1"/>
  <c r="D130" i="1"/>
  <c r="D128" i="1"/>
  <c r="D126" i="1"/>
  <c r="D124" i="1"/>
  <c r="D122" i="1"/>
  <c r="D120" i="1"/>
  <c r="D118" i="1"/>
  <c r="D116" i="1"/>
  <c r="D114" i="1"/>
  <c r="D112" i="1"/>
  <c r="D110" i="1"/>
  <c r="D108" i="1"/>
  <c r="D106" i="1"/>
  <c r="D104" i="1"/>
  <c r="D102" i="1"/>
  <c r="D100" i="1"/>
  <c r="D98" i="1"/>
  <c r="D96" i="1"/>
  <c r="D94" i="1"/>
  <c r="D92" i="1"/>
  <c r="D90" i="1"/>
  <c r="D88" i="1"/>
  <c r="D86" i="1"/>
  <c r="D84" i="1"/>
  <c r="D82" i="1"/>
  <c r="D80" i="1"/>
  <c r="D78" i="1"/>
  <c r="D76" i="1"/>
  <c r="D74" i="1"/>
  <c r="D72" i="1"/>
  <c r="D70" i="1"/>
  <c r="D68" i="1"/>
  <c r="D66" i="1"/>
  <c r="D64" i="1"/>
  <c r="D62" i="1"/>
  <c r="D60" i="1"/>
  <c r="D58" i="1"/>
  <c r="D56" i="1"/>
  <c r="D54" i="1"/>
  <c r="D52" i="1"/>
  <c r="D50" i="1"/>
  <c r="D48" i="1"/>
  <c r="D46" i="1"/>
  <c r="D44" i="1"/>
  <c r="D42" i="1"/>
  <c r="D40" i="1"/>
  <c r="D38" i="1"/>
  <c r="D36" i="1"/>
  <c r="D34" i="1"/>
  <c r="D32" i="1"/>
  <c r="D30" i="1"/>
  <c r="D28" i="1"/>
  <c r="D26" i="1"/>
  <c r="D24" i="1"/>
  <c r="D22" i="1"/>
  <c r="D20" i="1"/>
  <c r="D18" i="1"/>
  <c r="D16" i="1"/>
  <c r="D14" i="1"/>
  <c r="D12" i="1"/>
  <c r="D10" i="1"/>
  <c r="D8" i="1"/>
  <c r="D6" i="1"/>
  <c r="D4" i="1"/>
  <c r="G31" i="1"/>
  <c r="G23" i="1"/>
  <c r="G15" i="1"/>
  <c r="G7" i="1"/>
  <c r="G30" i="1"/>
  <c r="G22" i="1"/>
  <c r="G14" i="1"/>
  <c r="G29" i="1"/>
  <c r="G13" i="1"/>
  <c r="G28" i="1"/>
  <c r="G12" i="1"/>
  <c r="G27" i="1"/>
  <c r="G19" i="1"/>
  <c r="G11" i="1"/>
  <c r="G3" i="1"/>
  <c r="G26" i="1"/>
  <c r="G18" i="1"/>
  <c r="G10" i="1"/>
  <c r="G25" i="1"/>
  <c r="G17" i="1"/>
  <c r="G9" i="1"/>
  <c r="G32" i="1"/>
  <c r="G24" i="1"/>
  <c r="G16" i="1"/>
  <c r="G8" i="1"/>
  <c r="G6" i="1"/>
  <c r="G21" i="1"/>
  <c r="G5" i="1"/>
  <c r="G20" i="1"/>
  <c r="G4" i="1"/>
</calcChain>
</file>

<file path=xl/sharedStrings.xml><?xml version="1.0" encoding="utf-8"?>
<sst xmlns="http://schemas.openxmlformats.org/spreadsheetml/2006/main" count="282" uniqueCount="282">
  <si>
    <t>0001 SERVICE INFORM</t>
  </si>
  <si>
    <t>0003 ADM</t>
  </si>
  <si>
    <t>0007 ANALYSE  GEST.</t>
  </si>
  <si>
    <t>0010 GHT</t>
  </si>
  <si>
    <t>0011 GHT - SIH</t>
  </si>
  <si>
    <t>0012 GHT- FORMATION CONTINUE</t>
  </si>
  <si>
    <t>0013 GHT - ACHATS</t>
  </si>
  <si>
    <t>0014 GHT - DIM</t>
  </si>
  <si>
    <t>0020 STRUCT FINANC.</t>
  </si>
  <si>
    <t>0021 STRUCT IMMO.</t>
  </si>
  <si>
    <t>0022 STRUCT IMMO - S</t>
  </si>
  <si>
    <t>0038 SERVICE SOCIAL</t>
  </si>
  <si>
    <t>0040 AGENT EN DISPO</t>
  </si>
  <si>
    <t>0041 DIRECTION RH</t>
  </si>
  <si>
    <t>0042 GEST CLIENTELE</t>
  </si>
  <si>
    <t>0043 ACHATS LOGIST.</t>
  </si>
  <si>
    <t>0044 DIR GENERALE</t>
  </si>
  <si>
    <t>0045 AFFAIRES FINANC</t>
  </si>
  <si>
    <t>0046 REPROGRAPHIE</t>
  </si>
  <si>
    <t>0047 STANDARD</t>
  </si>
  <si>
    <t>0049 CLM/MAL PRO</t>
  </si>
  <si>
    <t>0050 SIM</t>
  </si>
  <si>
    <t>0055 GEST DOSS PATIEN</t>
  </si>
  <si>
    <t>0060 HEMOVIGILANCE</t>
  </si>
  <si>
    <t>0061 DIR EQUIP/TRAV</t>
  </si>
  <si>
    <t>0070 QUAL GEST RISQ</t>
  </si>
  <si>
    <t>0071 GROUP ACHAT 04-05</t>
  </si>
  <si>
    <t>0072 AGDUC</t>
  </si>
  <si>
    <t>0080 ACCUEIL</t>
  </si>
  <si>
    <t>0097 STANDARD - S</t>
  </si>
  <si>
    <t>0099 DRH ECRIT REGUL</t>
  </si>
  <si>
    <t>0108 DIRECTION SOIN</t>
  </si>
  <si>
    <t>0109 DIETETIQUE</t>
  </si>
  <si>
    <t>0110 PSYCHOLOGUE</t>
  </si>
  <si>
    <t>0309 SERV DIET -S</t>
  </si>
  <si>
    <t>1001 MED INT</t>
  </si>
  <si>
    <t>1030 MED &amp; SPECIAL</t>
  </si>
  <si>
    <t>1034 MED &amp; SPECIAL S</t>
  </si>
  <si>
    <t>1051 MED INT (C)</t>
  </si>
  <si>
    <t>1055 ONCO-HEMATO</t>
  </si>
  <si>
    <t>1071 MEDECINE S (C)</t>
  </si>
  <si>
    <t>1100 CHIR URO (HC)</t>
  </si>
  <si>
    <t>1104 CHIR URO &amp; GYN</t>
  </si>
  <si>
    <t>1450 OPHTALMO (C)</t>
  </si>
  <si>
    <t>1490 OPHTALMO S (C)</t>
  </si>
  <si>
    <t>1500 MED G (HC)</t>
  </si>
  <si>
    <t>1517 H d J GERIATR</t>
  </si>
  <si>
    <t>1550 MED GERIA (C)</t>
  </si>
  <si>
    <t>1565 EQUIP MOB GERIA</t>
  </si>
  <si>
    <t>1590 CONSULTN MEM</t>
  </si>
  <si>
    <t>1595 CONSULT MEM S</t>
  </si>
  <si>
    <t>1600 PEDIA (HC)</t>
  </si>
  <si>
    <t>1601 NEONAT (HC)</t>
  </si>
  <si>
    <t>1604 PEDIA NEONAT</t>
  </si>
  <si>
    <t>1607 HdJ PEDIATRIE</t>
  </si>
  <si>
    <t>1650 PEDIATRIE (C)</t>
  </si>
  <si>
    <t>1651 MASSAGE NV NE</t>
  </si>
  <si>
    <t>1690 PEDIA (C) - S</t>
  </si>
  <si>
    <t>1700 GASTRO (HC)</t>
  </si>
  <si>
    <t>1701 EXPLOR DIGEST</t>
  </si>
  <si>
    <t>1704 GASTRO UHTCD 2</t>
  </si>
  <si>
    <t>1750 GASTRO (C)</t>
  </si>
  <si>
    <t>1790 GASTRO (C) S</t>
  </si>
  <si>
    <t>1800 CARDIO (HC)</t>
  </si>
  <si>
    <t>1802 USIC</t>
  </si>
  <si>
    <t>1803 SOINS INTENS CARDIO (HC)</t>
  </si>
  <si>
    <t>1811 BLOC CARDIO</t>
  </si>
  <si>
    <t>1813 EXPLOR CARDIO</t>
  </si>
  <si>
    <t>1850 CARDIO ( C )</t>
  </si>
  <si>
    <t>1870 CARDIO S (C)</t>
  </si>
  <si>
    <t>1900 USP (HC)</t>
  </si>
  <si>
    <t>1950 USP (C)</t>
  </si>
  <si>
    <t>1955 EQUIP MOB USP</t>
  </si>
  <si>
    <t>2002 EXPLO PNEUMO</t>
  </si>
  <si>
    <t xml:space="preserve">2004 PNEUMOLOGIE </t>
  </si>
  <si>
    <t>2005 H d N PNEUMO</t>
  </si>
  <si>
    <t>2006 PNEUMO (HC)</t>
  </si>
  <si>
    <t>2050 PNEUMO (C)</t>
  </si>
  <si>
    <t>2051 ESSAIS CLINIQ</t>
  </si>
  <si>
    <t>2056 ELSA</t>
  </si>
  <si>
    <t>2057 THER CONGIT C</t>
  </si>
  <si>
    <t>2065 ADDICT (C)</t>
  </si>
  <si>
    <t>2070 CLAT 05</t>
  </si>
  <si>
    <t>2100 CHIR ORTH HC</t>
  </si>
  <si>
    <t>2104 CHIR ORT SPECIA</t>
  </si>
  <si>
    <t>2151 CHIR URO (C)</t>
  </si>
  <si>
    <t>2152 CHIR ORTH (C)</t>
  </si>
  <si>
    <t>2153 CHIR VISCER C</t>
  </si>
  <si>
    <t>2191 CHIR URO S (C)</t>
  </si>
  <si>
    <t>2192 CHIR ORTHO S-C</t>
  </si>
  <si>
    <t>2193 CHIR VISCER S-C</t>
  </si>
  <si>
    <t>2351 O.R.L. (C)</t>
  </si>
  <si>
    <t>2370 CLAT 04</t>
  </si>
  <si>
    <t>2390 PNEUMO (C) S</t>
  </si>
  <si>
    <t>2391 O.R.L. - S (C)</t>
  </si>
  <si>
    <t>2400 MATER</t>
  </si>
  <si>
    <t>2401 BLOC OBST</t>
  </si>
  <si>
    <t xml:space="preserve">2404 OBST </t>
  </si>
  <si>
    <t>2405 GYN CHIR (HC)</t>
  </si>
  <si>
    <t>2410 GROSS PATHO HC</t>
  </si>
  <si>
    <t>2451 GYNECO (C)</t>
  </si>
  <si>
    <t>2460 OBST (C)</t>
  </si>
  <si>
    <t>2461 OBSTETRIQUE (C)</t>
  </si>
  <si>
    <t>2490 OBST (C) - S</t>
  </si>
  <si>
    <t>2491 GYNECO (C) S</t>
  </si>
  <si>
    <t>2600 CHIR SPECIAL HC</t>
  </si>
  <si>
    <t>2651 COSMETO MED C</t>
  </si>
  <si>
    <t>3100 CHIR URO (HC)</t>
  </si>
  <si>
    <t>3701 USLD 1 SOINS</t>
  </si>
  <si>
    <t>3702 USLD 1 DEPEND</t>
  </si>
  <si>
    <t>3740 USLD 3</t>
  </si>
  <si>
    <t>3741 USLD 3 (S)</t>
  </si>
  <si>
    <t>3742 USLD 3 DEPEND</t>
  </si>
  <si>
    <t>3730 UHPAD - S</t>
  </si>
  <si>
    <t>3731 UHPAD (S)</t>
  </si>
  <si>
    <t>3732 UHPAD (S) DEPEND</t>
  </si>
  <si>
    <t>3750 UHR</t>
  </si>
  <si>
    <t>3751 UHR SOINS</t>
  </si>
  <si>
    <t>3752 UHR DEP</t>
  </si>
  <si>
    <t>3800 UHPAD</t>
  </si>
  <si>
    <t>3801 UHPAD SOINS</t>
  </si>
  <si>
    <t>3802 UHPAD DEPEND</t>
  </si>
  <si>
    <t>4728 SI SUPPL NUIT</t>
  </si>
  <si>
    <t>4730 POOL SUPPL - S</t>
  </si>
  <si>
    <t>4750 COMPENS SUPPL</t>
  </si>
  <si>
    <t xml:space="preserve">5000 UHTCD (HC) </t>
  </si>
  <si>
    <t>5004 SMU &amp; UHTCD 1</t>
  </si>
  <si>
    <t>5005 MED POST URG HC</t>
  </si>
  <si>
    <t>5010 SAU Urgences (C)</t>
  </si>
  <si>
    <t>5017 MED CORRESP SAMU</t>
  </si>
  <si>
    <t>5018 SAMU CENTRE 15</t>
  </si>
  <si>
    <t>5021 GEST SANIT EXCEPT</t>
  </si>
  <si>
    <t>5023 U.C.S.A. - RV</t>
  </si>
  <si>
    <t>5025 PASS</t>
  </si>
  <si>
    <t>5030 UHTCD S (HC)</t>
  </si>
  <si>
    <t>5033 U.C.S.A.</t>
  </si>
  <si>
    <t>5034 SMU &amp; UHTCD S</t>
  </si>
  <si>
    <t>5035 POST-URG (C) S</t>
  </si>
  <si>
    <t>5040 S.M.U. - S (C)</t>
  </si>
  <si>
    <t>5050 REA (HC)</t>
  </si>
  <si>
    <t>5054 REA &amp; SCP</t>
  </si>
  <si>
    <t>5060 SURVEIL CONT</t>
  </si>
  <si>
    <t>5080 PRELEV ORGANES</t>
  </si>
  <si>
    <t>5099 MAIS MED GARD C</t>
  </si>
  <si>
    <t>5100 HEMO TCA</t>
  </si>
  <si>
    <t>5115 DIALYSE (C)</t>
  </si>
  <si>
    <t>5152 KINE GERONTO</t>
  </si>
  <si>
    <t>5153 CUISINE GERONT</t>
  </si>
  <si>
    <t>5154 ERGO GERONTO</t>
  </si>
  <si>
    <t>5160 KINESITHERAPIE</t>
  </si>
  <si>
    <t>5190 KINE - S</t>
  </si>
  <si>
    <t>5200 I.V.G. (HJ)</t>
  </si>
  <si>
    <t>5550 PSY SECTEUR C</t>
  </si>
  <si>
    <t>5900 PROMO PROF FC</t>
  </si>
  <si>
    <t>5901 SANTE TRAVAIL</t>
  </si>
  <si>
    <t>5902 PERS HORS ACTIV</t>
  </si>
  <si>
    <t xml:space="preserve">5903 MISE A DISPO </t>
  </si>
  <si>
    <t>6000 RADIO</t>
  </si>
  <si>
    <t>6001 IMAGERIE MED</t>
  </si>
  <si>
    <t>6010 SCANOGRAPHIE</t>
  </si>
  <si>
    <t>6021 RADIO TRAITEM</t>
  </si>
  <si>
    <t>6022 RADIOTHER C</t>
  </si>
  <si>
    <t>6025 RADIO SIMUL</t>
  </si>
  <si>
    <t>6026 MED NUC (C)</t>
  </si>
  <si>
    <t>6030 IMAG RESONANCE</t>
  </si>
  <si>
    <t>6040 MAMMOGRAPHIE</t>
  </si>
  <si>
    <t>6052 ECHOGRAPHIE</t>
  </si>
  <si>
    <t>6071 IMAGERIE MED S</t>
  </si>
  <si>
    <t>6080 ECHOGRAPHIE S</t>
  </si>
  <si>
    <t>6150 LABO CONSULT C</t>
  </si>
  <si>
    <t>6161 LABO</t>
  </si>
  <si>
    <t>6165 LABO CONTR QUAL</t>
  </si>
  <si>
    <t>6180 LABO CONSULT S</t>
  </si>
  <si>
    <t>6191 BIO MED - S</t>
  </si>
  <si>
    <t>6400 ANESTH</t>
  </si>
  <si>
    <t>6450 ANESTH CONSULT</t>
  </si>
  <si>
    <t>6455 ANESTH REVEIL</t>
  </si>
  <si>
    <t>6470 ANESTH REVEIL S</t>
  </si>
  <si>
    <t>6490 ANESTH CONSULT</t>
  </si>
  <si>
    <t>6500 ALGOLOGIE (C)</t>
  </si>
  <si>
    <t>6501 BLOC ORTHO</t>
  </si>
  <si>
    <t>6502 BLOC CHIR VISCER</t>
  </si>
  <si>
    <t>6505 BLOC CHIR URO</t>
  </si>
  <si>
    <t>6506 BLOC GYNECO</t>
  </si>
  <si>
    <t>6509 BLOC OP</t>
  </si>
  <si>
    <t>6510 BLOC I.V.G.</t>
  </si>
  <si>
    <t>6511 BLOC STOMATO</t>
  </si>
  <si>
    <t>6512 BLOC CHIR AMBU</t>
  </si>
  <si>
    <t>6513 BLOC GASTRO</t>
  </si>
  <si>
    <t>6514 BLOC PNEUMO</t>
  </si>
  <si>
    <t>6530 STERILISATION</t>
  </si>
  <si>
    <t>6539 BLOC OP - S</t>
  </si>
  <si>
    <t>6550 EEG</t>
  </si>
  <si>
    <t>6600 BLOC OPHTALMO</t>
  </si>
  <si>
    <t>6607 RESO ORTHO/PED</t>
  </si>
  <si>
    <t>6700 BLOC O.R.L.</t>
  </si>
  <si>
    <t>6754 DNA</t>
  </si>
  <si>
    <t>6756 S.M.U.R.</t>
  </si>
  <si>
    <t>6757 S.M.U.R. - S</t>
  </si>
  <si>
    <t>6800 CFPS - IFSI</t>
  </si>
  <si>
    <t>6801 CFPS - IFAS</t>
  </si>
  <si>
    <t>6802 CFPS CONCOUR</t>
  </si>
  <si>
    <t>6900 HAD</t>
  </si>
  <si>
    <t>6908 CENTRE VACCIN</t>
  </si>
  <si>
    <t>6909 CONSULT VIH</t>
  </si>
  <si>
    <t>6910 RESO HOP VIH</t>
  </si>
  <si>
    <t>6913 COORD CANCER</t>
  </si>
  <si>
    <t>6914 CONSULT CANCER</t>
  </si>
  <si>
    <t>6915 REUN PLURIDISC</t>
  </si>
  <si>
    <t>6927 H d J MED</t>
  </si>
  <si>
    <t>6928 TPS PART SPE MED</t>
  </si>
  <si>
    <t>6929 TPS PART NUIT (H)</t>
  </si>
  <si>
    <t>6940 CHIR AMBU (HJ)</t>
  </si>
  <si>
    <t>6990 CHIR ACTE EXT</t>
  </si>
  <si>
    <t>7000 PHARMACIE</t>
  </si>
  <si>
    <t>7055 HYGIENE HOSP</t>
  </si>
  <si>
    <t>7060 PHAR RETRO MED</t>
  </si>
  <si>
    <t>7065 PHAR PREST ETABL.</t>
  </si>
  <si>
    <t>7066 RHONE AZUR PHAR PRESTA</t>
  </si>
  <si>
    <t>7067 RIO VERT PHAR PRESTA</t>
  </si>
  <si>
    <t>7068 SDIS 05 PHARMPRESTA</t>
  </si>
  <si>
    <t>7069 SDIS 04 PHAR PRESTA</t>
  </si>
  <si>
    <t>7070 GRP ACHAT ALP-SUD/PHARMA</t>
  </si>
  <si>
    <t>7080 PHARMACOTECHNIE</t>
  </si>
  <si>
    <t>7330 PHARMACIE - S</t>
  </si>
  <si>
    <t>7370 PHAR RETROCESS. MED</t>
  </si>
  <si>
    <t>8000 SERVICES TECH</t>
  </si>
  <si>
    <t>8001 SECU INCENDIE</t>
  </si>
  <si>
    <t>8002 BLANCHISSERIE</t>
  </si>
  <si>
    <t>8003 UCP</t>
  </si>
  <si>
    <t>8004 MAG CONSOMM</t>
  </si>
  <si>
    <t>8006 SERVICE DIET</t>
  </si>
  <si>
    <t>8007 SELF</t>
  </si>
  <si>
    <t>8008 ELEN</t>
  </si>
  <si>
    <t>8009 PLONGE</t>
  </si>
  <si>
    <t>8010 DISTRIB/COLLECT</t>
  </si>
  <si>
    <t>8011 TRANSP PATIENTS</t>
  </si>
  <si>
    <t>8012 VAGUEMESTRE</t>
  </si>
  <si>
    <t>8013 SERV FAVEUR MALADES</t>
  </si>
  <si>
    <t>8014 BRANCARDAGE</t>
  </si>
  <si>
    <t>8015 CHAUFFAGE</t>
  </si>
  <si>
    <t>8016 TRANSP INC DECHET</t>
  </si>
  <si>
    <t>8017 TRAIT DECHETS</t>
  </si>
  <si>
    <t>8019 DISTRIB/COLLECT ETAB EXT</t>
  </si>
  <si>
    <t>8020 GARAGE</t>
  </si>
  <si>
    <t>8030 ATELIERS - S</t>
  </si>
  <si>
    <t>8032 BLANCHISSERIE S</t>
  </si>
  <si>
    <t>8033 CUISINE - S</t>
  </si>
  <si>
    <t>8034 MAGASIN - S</t>
  </si>
  <si>
    <t>8037 SELF - S</t>
  </si>
  <si>
    <t>8038 SERVICE INT S</t>
  </si>
  <si>
    <t>8050 SERVICE BIOMED</t>
  </si>
  <si>
    <t>8080 BLANCH EXT</t>
  </si>
  <si>
    <t>9000 USSR GERIATRIE</t>
  </si>
  <si>
    <t>9001 UCC</t>
  </si>
  <si>
    <t>9038 SSR SPE - S</t>
  </si>
  <si>
    <t>9040 SSR INDIFFEREN</t>
  </si>
  <si>
    <t>9800 CESU</t>
  </si>
  <si>
    <t>9997 MAGASIN PHARMA</t>
  </si>
  <si>
    <t>Aucune concordance trouvée</t>
  </si>
  <si>
    <t>00</t>
  </si>
  <si>
    <t>47</t>
  </si>
  <si>
    <t>0150 AUDIOV TEL S</t>
  </si>
  <si>
    <t>0151 AUDIOV TEL G</t>
  </si>
  <si>
    <t>6070 RADIO S</t>
  </si>
  <si>
    <t>6160 LABO - G</t>
  </si>
  <si>
    <t>6190 LABO S</t>
  </si>
  <si>
    <t>6195 LAB CTRL QA S</t>
  </si>
  <si>
    <t>Liste des services</t>
  </si>
  <si>
    <t>Début de la plage que je veux calculer et afficher en liste en C4</t>
  </si>
  <si>
    <t>Saisir une suite de lettres, les listes doivent afficher les cellules contenant cette suite</t>
  </si>
  <si>
    <t>9 Listes OK</t>
  </si>
  <si>
    <t>9 Listes HS</t>
  </si>
  <si>
    <t>1</t>
  </si>
  <si>
    <t>Cherche le texte de C4 dans "Liste des services"</t>
  </si>
  <si>
    <t>La liste de lignes que je veux utiliser pour la liste en C4</t>
  </si>
  <si>
    <t>La liste de lignes triées que je veux utiliser pour la liste en C4</t>
  </si>
  <si>
    <t>653</t>
  </si>
  <si>
    <t>6090 SCAN S</t>
  </si>
  <si>
    <t>Saisir les premiers caractères puis dérouler la liste</t>
  </si>
  <si>
    <t>med</t>
  </si>
  <si>
    <t>3700 USLD 1 -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</si>
</sst>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5" x14ac:knownFonts="1">
    <font>
      <sz val="10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u/>
      <sz val="10"/>
      <color indexed="12"/>
      <name val="Arial"/>
      <family val="2"/>
    </font>
    <font>
      <b/>
      <sz val="1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599963377788628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4" fillId="2" borderId="1"/>
    <xf numFmtId="0" fontId="4" fillId="3" borderId="1">
      <alignment horizontal="center" vertical="center"/>
    </xf>
  </cellStyleXfs>
  <cellXfs count="2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7" borderId="6" xfId="0" applyFont="1" applyFill="1" applyBorder="1"/>
    <xf numFmtId="0" fontId="1" fillId="7" borderId="7" xfId="0" applyFont="1" applyFill="1" applyBorder="1"/>
    <xf numFmtId="0" fontId="0" fillId="6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 wrapText="1"/>
    </xf>
    <xf numFmtId="49" fontId="0" fillId="5" borderId="9" xfId="0" applyNumberFormat="1" applyFill="1" applyBorder="1"/>
    <xf numFmtId="49" fontId="0" fillId="5" borderId="10" xfId="0" applyNumberFormat="1" applyFill="1" applyBorder="1"/>
    <xf numFmtId="0" fontId="0" fillId="0" borderId="4" xfId="0" applyBorder="1"/>
    <xf numFmtId="0" fontId="1" fillId="0" borderId="4" xfId="0" applyFont="1" applyBorder="1"/>
    <xf numFmtId="0" fontId="0" fillId="0" borderId="4" xfId="0" applyFont="1" applyFill="1" applyBorder="1"/>
    <xf numFmtId="0" fontId="1" fillId="0" borderId="5" xfId="0" applyFont="1" applyBorder="1"/>
    <xf numFmtId="0" fontId="2" fillId="0" borderId="2" xfId="0" applyFont="1" applyBorder="1" applyAlignment="1" applyProtection="1">
      <alignment horizontal="center"/>
    </xf>
    <xf numFmtId="0" fontId="0" fillId="6" borderId="8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7" borderId="6" xfId="0" applyFont="1" applyFill="1" applyBorder="1"/>
    <xf numFmtId="0" fontId="0" fillId="4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wrapText="1"/>
    </xf>
    <xf numFmtId="0" fontId="0" fillId="4" borderId="4" xfId="0" applyFill="1" applyBorder="1" applyAlignment="1">
      <alignment horizontal="center" wrapText="1"/>
    </xf>
  </cellXfs>
  <cellStyles count="6">
    <cellStyle name="Euro" xfId="1"/>
    <cellStyle name="Lien hypertexte 2" xfId="2"/>
    <cellStyle name="Normal" xfId="0" builtinId="0"/>
    <cellStyle name="Normal 2" xfId="3"/>
    <cellStyle name="plombier" xfId="4"/>
    <cellStyle name="Vert" xfId="5"/>
  </cellStyles>
  <dxfs count="0"/>
  <tableStyles count="0" defaultTableStyle="TableStyleMedium2" defaultPivotStyle="PivotStyleLight16"/>
  <colors>
    <mruColors>
      <color rgb="FFFFCCFF"/>
      <color rgb="FFCCECFF"/>
      <color rgb="FFCCFFFF"/>
      <color rgb="FFFFCC99"/>
      <color rgb="FFFFFFCC"/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G269"/>
  <sheetViews>
    <sheetView tabSelected="1" workbookViewId="0">
      <selection activeCell="C4" sqref="C4"/>
    </sheetView>
  </sheetViews>
  <sheetFormatPr baseColWidth="10" defaultColWidth="11.42578125" defaultRowHeight="12.75" customHeight="1" x14ac:dyDescent="0.2"/>
  <cols>
    <col min="1" max="1" width="34" style="1" bestFit="1" customWidth="1"/>
    <col min="2" max="3" width="20.7109375" style="1" customWidth="1"/>
    <col min="4" max="4" width="25.7109375" style="1" customWidth="1"/>
    <col min="5" max="6" width="25.7109375" style="2" customWidth="1"/>
    <col min="7" max="7" width="47.42578125" style="2" bestFit="1" customWidth="1"/>
    <col min="8" max="16384" width="11.42578125" style="1"/>
  </cols>
  <sheetData>
    <row r="1" spans="1:7" ht="51.75" thickBot="1" x14ac:dyDescent="0.35">
      <c r="A1" s="13" t="s">
        <v>268</v>
      </c>
      <c r="B1" s="21" t="s">
        <v>271</v>
      </c>
      <c r="C1" s="22" t="s">
        <v>272</v>
      </c>
      <c r="D1" s="14" t="s">
        <v>274</v>
      </c>
      <c r="E1" s="14" t="s">
        <v>275</v>
      </c>
      <c r="F1" s="15" t="s">
        <v>276</v>
      </c>
      <c r="G1" s="15" t="s">
        <v>269</v>
      </c>
    </row>
    <row r="2" spans="1:7" ht="12.75" customHeight="1" x14ac:dyDescent="0.2">
      <c r="A2" s="9" t="s">
        <v>0</v>
      </c>
      <c r="B2" s="24" t="s">
        <v>279</v>
      </c>
      <c r="C2" s="5"/>
      <c r="D2" s="16" t="str">
        <f t="array" ref="D2:D268">IFERROR(SEARCH(C4,UF),"")</f>
        <v/>
      </c>
      <c r="E2" s="17">
        <f t="array" ref="E2:E268">IF(ISNUMBER(SEARCH(C4,UF)),ROW(UF),269)</f>
        <v>269</v>
      </c>
      <c r="F2" s="23">
        <f t="array" ref="F2:F269">SMALL(IF(ISNUMBER(SEARCH(C4,UF)),ROW(UF),269),ROW($A$1:$A$500))</f>
        <v>39</v>
      </c>
      <c r="G2" s="18" t="str">
        <f t="array" ref="G2:G32" ca="1">INDIRECT("UF!A"&amp;SMALL(IF(ISNUMBER(SEARCH(C4,UF)),ROW(UF),269),ROW($A$1:$A$500)))</f>
        <v>1001 MED INT</v>
      </c>
    </row>
    <row r="3" spans="1:7" ht="63.75" x14ac:dyDescent="0.2">
      <c r="A3" s="9" t="s">
        <v>1</v>
      </c>
      <c r="B3" s="25"/>
      <c r="C3" s="6" t="s">
        <v>270</v>
      </c>
      <c r="D3" s="16" t="str">
        <v/>
      </c>
      <c r="E3" s="17">
        <v>269</v>
      </c>
      <c r="F3" s="23">
        <v>40</v>
      </c>
      <c r="G3" s="18" t="str">
        <f ca="1"/>
        <v>1030 MED &amp; SPECIAL</v>
      </c>
    </row>
    <row r="4" spans="1:7" x14ac:dyDescent="0.2">
      <c r="A4" s="9" t="s">
        <v>2</v>
      </c>
      <c r="B4" s="7" t="s">
        <v>260</v>
      </c>
      <c r="C4" s="20" t="s">
        <v>280</v>
      </c>
      <c r="D4" s="16" t="str">
        <v/>
      </c>
      <c r="E4" s="17">
        <v>269</v>
      </c>
      <c r="F4" s="23">
        <v>41</v>
      </c>
      <c r="G4" s="18" t="str">
        <f ca="1"/>
        <v>1034 MED &amp; SPECIAL S</v>
      </c>
    </row>
    <row r="5" spans="1:7" x14ac:dyDescent="0.2">
      <c r="A5" s="9" t="s">
        <v>3</v>
      </c>
      <c r="B5" s="7"/>
      <c r="C5" s="20"/>
      <c r="D5" s="16" t="str">
        <v/>
      </c>
      <c r="E5" s="17">
        <v>269</v>
      </c>
      <c r="F5" s="23">
        <v>42</v>
      </c>
      <c r="G5" s="18" t="str">
        <f ca="1"/>
        <v>1051 MED INT (C)</v>
      </c>
    </row>
    <row r="6" spans="1:7" x14ac:dyDescent="0.2">
      <c r="A6" s="9" t="s">
        <v>4</v>
      </c>
      <c r="B6" s="7" t="s">
        <v>273</v>
      </c>
      <c r="C6" s="3"/>
      <c r="D6" s="16" t="str">
        <v/>
      </c>
      <c r="E6" s="17">
        <v>269</v>
      </c>
      <c r="F6" s="23">
        <v>44</v>
      </c>
      <c r="G6" s="18" t="str">
        <f ca="1"/>
        <v>1071 MEDECINE S (C)</v>
      </c>
    </row>
    <row r="7" spans="1:7" x14ac:dyDescent="0.2">
      <c r="A7" s="9" t="s">
        <v>5</v>
      </c>
      <c r="B7" s="7"/>
      <c r="C7" s="3"/>
      <c r="D7" s="16" t="str">
        <v/>
      </c>
      <c r="E7" s="17">
        <v>269</v>
      </c>
      <c r="F7" s="23">
        <v>49</v>
      </c>
      <c r="G7" s="18" t="str">
        <f ca="1"/>
        <v>1500 MED G (HC)</v>
      </c>
    </row>
    <row r="8" spans="1:7" x14ac:dyDescent="0.2">
      <c r="A8" s="9" t="s">
        <v>6</v>
      </c>
      <c r="B8" s="7"/>
      <c r="C8" s="3"/>
      <c r="D8" s="16" t="str">
        <v/>
      </c>
      <c r="E8" s="17">
        <v>269</v>
      </c>
      <c r="F8" s="23">
        <v>51</v>
      </c>
      <c r="G8" s="18" t="str">
        <f ca="1"/>
        <v>1550 MED GERIA (C)</v>
      </c>
    </row>
    <row r="9" spans="1:7" x14ac:dyDescent="0.2">
      <c r="A9" s="9" t="s">
        <v>7</v>
      </c>
      <c r="B9" s="7" t="s">
        <v>261</v>
      </c>
      <c r="C9" s="3"/>
      <c r="D9" s="16" t="str">
        <v/>
      </c>
      <c r="E9" s="17">
        <v>269</v>
      </c>
      <c r="F9" s="23">
        <v>110</v>
      </c>
      <c r="G9" s="18" t="str">
        <f ca="1"/>
        <v>2651 COSMETO MED C</v>
      </c>
    </row>
    <row r="10" spans="1:7" x14ac:dyDescent="0.2">
      <c r="A10" s="9" t="s">
        <v>8</v>
      </c>
      <c r="B10" s="7"/>
      <c r="C10" s="3"/>
      <c r="D10" s="16" t="str">
        <v/>
      </c>
      <c r="E10" s="17">
        <v>269</v>
      </c>
      <c r="F10" s="23">
        <v>132</v>
      </c>
      <c r="G10" s="18" t="str">
        <f ca="1"/>
        <v>5005 MED POST URG HC</v>
      </c>
    </row>
    <row r="11" spans="1:7" x14ac:dyDescent="0.2">
      <c r="A11" s="9" t="s">
        <v>9</v>
      </c>
      <c r="B11" s="7" t="s">
        <v>277</v>
      </c>
      <c r="C11" s="3"/>
      <c r="D11" s="16" t="str">
        <v/>
      </c>
      <c r="E11" s="17">
        <v>269</v>
      </c>
      <c r="F11" s="23">
        <v>134</v>
      </c>
      <c r="G11" s="18" t="str">
        <f ca="1"/>
        <v>5017 MED CORRESP SAMU</v>
      </c>
    </row>
    <row r="12" spans="1:7" ht="13.5" thickBot="1" x14ac:dyDescent="0.25">
      <c r="A12" s="9" t="s">
        <v>10</v>
      </c>
      <c r="B12" s="8"/>
      <c r="C12" s="4"/>
      <c r="D12" s="16" t="str">
        <v/>
      </c>
      <c r="E12" s="17">
        <v>269</v>
      </c>
      <c r="F12" s="23">
        <v>148</v>
      </c>
      <c r="G12" s="18" t="str">
        <f ca="1"/>
        <v>5099 MAIS MED GARD C</v>
      </c>
    </row>
    <row r="13" spans="1:7" x14ac:dyDescent="0.2">
      <c r="A13" s="9" t="s">
        <v>11</v>
      </c>
      <c r="D13" s="16" t="str">
        <v/>
      </c>
      <c r="E13" s="17">
        <v>269</v>
      </c>
      <c r="F13" s="23">
        <v>163</v>
      </c>
      <c r="G13" s="18" t="str">
        <f ca="1"/>
        <v>6001 IMAGERIE MED</v>
      </c>
    </row>
    <row r="14" spans="1:7" x14ac:dyDescent="0.2">
      <c r="A14" s="9" t="s">
        <v>12</v>
      </c>
      <c r="D14" s="16" t="str">
        <v/>
      </c>
      <c r="E14" s="17">
        <v>269</v>
      </c>
      <c r="F14" s="23">
        <v>168</v>
      </c>
      <c r="G14" s="18" t="str">
        <f ca="1"/>
        <v>6026 MED NUC (C)</v>
      </c>
    </row>
    <row r="15" spans="1:7" x14ac:dyDescent="0.2">
      <c r="A15" s="9" t="s">
        <v>13</v>
      </c>
      <c r="D15" s="16" t="str">
        <v/>
      </c>
      <c r="E15" s="17">
        <v>269</v>
      </c>
      <c r="F15" s="23">
        <v>173</v>
      </c>
      <c r="G15" s="18" t="str">
        <f ca="1"/>
        <v>6071 IMAGERIE MED S</v>
      </c>
    </row>
    <row r="16" spans="1:7" x14ac:dyDescent="0.2">
      <c r="A16" s="9" t="s">
        <v>14</v>
      </c>
      <c r="D16" s="16" t="str">
        <v/>
      </c>
      <c r="E16" s="17">
        <v>269</v>
      </c>
      <c r="F16" s="23">
        <v>182</v>
      </c>
      <c r="G16" s="18" t="str">
        <f ca="1"/>
        <v>6191 BIO MED - S</v>
      </c>
    </row>
    <row r="17" spans="1:7" x14ac:dyDescent="0.2">
      <c r="A17" s="9" t="s">
        <v>15</v>
      </c>
      <c r="D17" s="16" t="str">
        <v/>
      </c>
      <c r="E17" s="17">
        <v>269</v>
      </c>
      <c r="F17" s="23">
        <v>219</v>
      </c>
      <c r="G17" s="18" t="str">
        <f ca="1"/>
        <v>6927 H d J MED</v>
      </c>
    </row>
    <row r="18" spans="1:7" x14ac:dyDescent="0.2">
      <c r="A18" s="9" t="s">
        <v>16</v>
      </c>
      <c r="D18" s="16" t="str">
        <v/>
      </c>
      <c r="E18" s="17">
        <v>269</v>
      </c>
      <c r="F18" s="23">
        <v>220</v>
      </c>
      <c r="G18" s="18" t="str">
        <f ca="1"/>
        <v>6928 TPS PART SPE MED</v>
      </c>
    </row>
    <row r="19" spans="1:7" x14ac:dyDescent="0.2">
      <c r="A19" s="9" t="s">
        <v>17</v>
      </c>
      <c r="D19" s="16" t="str">
        <v/>
      </c>
      <c r="E19" s="17">
        <v>269</v>
      </c>
      <c r="F19" s="23">
        <v>226</v>
      </c>
      <c r="G19" s="18" t="str">
        <f ca="1"/>
        <v>7060 PHAR RETRO MED</v>
      </c>
    </row>
    <row r="20" spans="1:7" x14ac:dyDescent="0.2">
      <c r="A20" s="9" t="s">
        <v>18</v>
      </c>
      <c r="D20" s="16" t="str">
        <v/>
      </c>
      <c r="E20" s="17">
        <v>269</v>
      </c>
      <c r="F20" s="23">
        <v>235</v>
      </c>
      <c r="G20" s="18" t="str">
        <f ca="1"/>
        <v>7370 PHAR RETROCESS. MED</v>
      </c>
    </row>
    <row r="21" spans="1:7" x14ac:dyDescent="0.2">
      <c r="A21" s="9" t="s">
        <v>19</v>
      </c>
      <c r="D21" s="16" t="str">
        <v/>
      </c>
      <c r="E21" s="17">
        <v>269</v>
      </c>
      <c r="F21" s="23">
        <v>261</v>
      </c>
      <c r="G21" s="18" t="str">
        <f ca="1"/>
        <v>8050 SERVICE BIOMED</v>
      </c>
    </row>
    <row r="22" spans="1:7" x14ac:dyDescent="0.2">
      <c r="A22" s="9" t="s">
        <v>20</v>
      </c>
      <c r="D22" s="16" t="str">
        <v/>
      </c>
      <c r="E22" s="17">
        <v>269</v>
      </c>
      <c r="F22" s="23">
        <v>269</v>
      </c>
      <c r="G22" s="18" t="str">
        <f ca="1"/>
        <v>Aucune concordance trouvée</v>
      </c>
    </row>
    <row r="23" spans="1:7" x14ac:dyDescent="0.2">
      <c r="A23" s="10" t="s">
        <v>21</v>
      </c>
      <c r="D23" s="16" t="str">
        <v/>
      </c>
      <c r="E23" s="17">
        <v>269</v>
      </c>
      <c r="F23" s="23">
        <v>269</v>
      </c>
      <c r="G23" s="18" t="str">
        <f ca="1"/>
        <v>Aucune concordance trouvée</v>
      </c>
    </row>
    <row r="24" spans="1:7" x14ac:dyDescent="0.2">
      <c r="A24" s="9" t="s">
        <v>22</v>
      </c>
      <c r="D24" s="16" t="str">
        <v/>
      </c>
      <c r="E24" s="17">
        <v>269</v>
      </c>
      <c r="F24" s="23">
        <v>269</v>
      </c>
      <c r="G24" s="18" t="str">
        <f ca="1"/>
        <v>Aucune concordance trouvée</v>
      </c>
    </row>
    <row r="25" spans="1:7" x14ac:dyDescent="0.2">
      <c r="A25" s="9" t="s">
        <v>23</v>
      </c>
      <c r="D25" s="16" t="str">
        <v/>
      </c>
      <c r="E25" s="17">
        <v>269</v>
      </c>
      <c r="F25" s="23">
        <v>269</v>
      </c>
      <c r="G25" s="18" t="str">
        <f ca="1"/>
        <v>Aucune concordance trouvée</v>
      </c>
    </row>
    <row r="26" spans="1:7" x14ac:dyDescent="0.2">
      <c r="A26" s="9" t="s">
        <v>24</v>
      </c>
      <c r="D26" s="16" t="str">
        <v/>
      </c>
      <c r="E26" s="17">
        <v>269</v>
      </c>
      <c r="F26" s="23">
        <v>269</v>
      </c>
      <c r="G26" s="18" t="str">
        <f ca="1"/>
        <v>Aucune concordance trouvée</v>
      </c>
    </row>
    <row r="27" spans="1:7" x14ac:dyDescent="0.2">
      <c r="A27" s="9" t="s">
        <v>25</v>
      </c>
      <c r="D27" s="16" t="str">
        <v/>
      </c>
      <c r="E27" s="17">
        <v>269</v>
      </c>
      <c r="F27" s="23">
        <v>269</v>
      </c>
      <c r="G27" s="18" t="str">
        <f ca="1"/>
        <v>Aucune concordance trouvée</v>
      </c>
    </row>
    <row r="28" spans="1:7" x14ac:dyDescent="0.2">
      <c r="A28" s="9" t="s">
        <v>26</v>
      </c>
      <c r="D28" s="16" t="str">
        <v/>
      </c>
      <c r="E28" s="17">
        <v>269</v>
      </c>
      <c r="F28" s="23">
        <v>269</v>
      </c>
      <c r="G28" s="18" t="str">
        <f ca="1"/>
        <v>Aucune concordance trouvée</v>
      </c>
    </row>
    <row r="29" spans="1:7" x14ac:dyDescent="0.2">
      <c r="A29" s="9" t="s">
        <v>27</v>
      </c>
      <c r="D29" s="16" t="str">
        <v/>
      </c>
      <c r="E29" s="17">
        <v>269</v>
      </c>
      <c r="F29" s="23">
        <v>269</v>
      </c>
      <c r="G29" s="18" t="str">
        <f ca="1"/>
        <v>Aucune concordance trouvée</v>
      </c>
    </row>
    <row r="30" spans="1:7" x14ac:dyDescent="0.2">
      <c r="A30" s="9" t="s">
        <v>28</v>
      </c>
      <c r="D30" s="16" t="str">
        <v/>
      </c>
      <c r="E30" s="17">
        <v>269</v>
      </c>
      <c r="F30" s="23">
        <v>269</v>
      </c>
      <c r="G30" s="18" t="str">
        <f ca="1"/>
        <v>Aucune concordance trouvée</v>
      </c>
    </row>
    <row r="31" spans="1:7" x14ac:dyDescent="0.2">
      <c r="A31" s="9" t="s">
        <v>29</v>
      </c>
      <c r="D31" s="16" t="str">
        <v/>
      </c>
      <c r="E31" s="17">
        <v>269</v>
      </c>
      <c r="F31" s="23">
        <v>269</v>
      </c>
      <c r="G31" s="18" t="str">
        <f ca="1"/>
        <v>Aucune concordance trouvée</v>
      </c>
    </row>
    <row r="32" spans="1:7" ht="13.5" thickBot="1" x14ac:dyDescent="0.25">
      <c r="A32" s="9" t="s">
        <v>30</v>
      </c>
      <c r="D32" s="16" t="str">
        <v/>
      </c>
      <c r="E32" s="17">
        <v>269</v>
      </c>
      <c r="F32" s="23">
        <v>269</v>
      </c>
      <c r="G32" s="19" t="str">
        <f ca="1"/>
        <v>Aucune concordance trouvée</v>
      </c>
    </row>
    <row r="33" spans="1:6" x14ac:dyDescent="0.2">
      <c r="A33" s="9" t="s">
        <v>31</v>
      </c>
      <c r="D33" s="16" t="str">
        <v/>
      </c>
      <c r="E33" s="17">
        <v>269</v>
      </c>
      <c r="F33" s="23">
        <v>269</v>
      </c>
    </row>
    <row r="34" spans="1:6" x14ac:dyDescent="0.2">
      <c r="A34" s="9" t="s">
        <v>32</v>
      </c>
      <c r="D34" s="16" t="str">
        <v/>
      </c>
      <c r="E34" s="17">
        <v>269</v>
      </c>
      <c r="F34" s="23">
        <v>269</v>
      </c>
    </row>
    <row r="35" spans="1:6" x14ac:dyDescent="0.2">
      <c r="A35" s="9" t="s">
        <v>33</v>
      </c>
      <c r="D35" s="16" t="str">
        <v/>
      </c>
      <c r="E35" s="17">
        <v>269</v>
      </c>
      <c r="F35" s="23">
        <v>269</v>
      </c>
    </row>
    <row r="36" spans="1:6" x14ac:dyDescent="0.2">
      <c r="A36" s="9" t="s">
        <v>262</v>
      </c>
      <c r="D36" s="16" t="str">
        <v/>
      </c>
      <c r="E36" s="17">
        <v>269</v>
      </c>
      <c r="F36" s="23">
        <v>269</v>
      </c>
    </row>
    <row r="37" spans="1:6" x14ac:dyDescent="0.2">
      <c r="A37" s="9" t="s">
        <v>263</v>
      </c>
      <c r="D37" s="16" t="str">
        <v/>
      </c>
      <c r="E37" s="17">
        <v>269</v>
      </c>
      <c r="F37" s="23">
        <v>269</v>
      </c>
    </row>
    <row r="38" spans="1:6" x14ac:dyDescent="0.2">
      <c r="A38" s="11" t="s">
        <v>34</v>
      </c>
      <c r="D38" s="16" t="str">
        <v/>
      </c>
      <c r="E38" s="17">
        <v>269</v>
      </c>
      <c r="F38" s="23">
        <v>269</v>
      </c>
    </row>
    <row r="39" spans="1:6" x14ac:dyDescent="0.2">
      <c r="A39" s="9" t="s">
        <v>35</v>
      </c>
      <c r="D39" s="16">
        <v>6</v>
      </c>
      <c r="E39" s="17">
        <v>39</v>
      </c>
      <c r="F39" s="23">
        <v>269</v>
      </c>
    </row>
    <row r="40" spans="1:6" x14ac:dyDescent="0.2">
      <c r="A40" s="9" t="s">
        <v>36</v>
      </c>
      <c r="D40" s="16">
        <v>6</v>
      </c>
      <c r="E40" s="17">
        <v>40</v>
      </c>
      <c r="F40" s="23">
        <v>269</v>
      </c>
    </row>
    <row r="41" spans="1:6" x14ac:dyDescent="0.2">
      <c r="A41" s="9" t="s">
        <v>37</v>
      </c>
      <c r="D41" s="16">
        <v>6</v>
      </c>
      <c r="E41" s="17">
        <v>41</v>
      </c>
      <c r="F41" s="23">
        <v>269</v>
      </c>
    </row>
    <row r="42" spans="1:6" x14ac:dyDescent="0.2">
      <c r="A42" s="9" t="s">
        <v>38</v>
      </c>
      <c r="D42" s="16">
        <v>6</v>
      </c>
      <c r="E42" s="17">
        <v>42</v>
      </c>
      <c r="F42" s="23">
        <v>269</v>
      </c>
    </row>
    <row r="43" spans="1:6" x14ac:dyDescent="0.2">
      <c r="A43" s="11" t="s">
        <v>39</v>
      </c>
      <c r="D43" s="16" t="str">
        <v/>
      </c>
      <c r="E43" s="17">
        <v>269</v>
      </c>
      <c r="F43" s="23">
        <v>269</v>
      </c>
    </row>
    <row r="44" spans="1:6" x14ac:dyDescent="0.2">
      <c r="A44" s="9" t="s">
        <v>40</v>
      </c>
      <c r="D44" s="16">
        <v>6</v>
      </c>
      <c r="E44" s="17">
        <v>44</v>
      </c>
      <c r="F44" s="23">
        <v>269</v>
      </c>
    </row>
    <row r="45" spans="1:6" x14ac:dyDescent="0.2">
      <c r="A45" s="10" t="s">
        <v>41</v>
      </c>
      <c r="D45" s="16" t="str">
        <v/>
      </c>
      <c r="E45" s="17">
        <v>269</v>
      </c>
      <c r="F45" s="23">
        <v>269</v>
      </c>
    </row>
    <row r="46" spans="1:6" x14ac:dyDescent="0.2">
      <c r="A46" s="9" t="s">
        <v>42</v>
      </c>
      <c r="D46" s="16" t="str">
        <v/>
      </c>
      <c r="E46" s="17">
        <v>269</v>
      </c>
      <c r="F46" s="23">
        <v>269</v>
      </c>
    </row>
    <row r="47" spans="1:6" x14ac:dyDescent="0.2">
      <c r="A47" s="9" t="s">
        <v>43</v>
      </c>
      <c r="D47" s="16" t="str">
        <v/>
      </c>
      <c r="E47" s="17">
        <v>269</v>
      </c>
      <c r="F47" s="23">
        <v>269</v>
      </c>
    </row>
    <row r="48" spans="1:6" x14ac:dyDescent="0.2">
      <c r="A48" s="9" t="s">
        <v>44</v>
      </c>
      <c r="D48" s="16" t="str">
        <v/>
      </c>
      <c r="E48" s="17">
        <v>269</v>
      </c>
      <c r="F48" s="23">
        <v>269</v>
      </c>
    </row>
    <row r="49" spans="1:6" x14ac:dyDescent="0.2">
      <c r="A49" s="9" t="s">
        <v>45</v>
      </c>
      <c r="D49" s="16">
        <v>6</v>
      </c>
      <c r="E49" s="17">
        <v>49</v>
      </c>
      <c r="F49" s="23">
        <v>269</v>
      </c>
    </row>
    <row r="50" spans="1:6" x14ac:dyDescent="0.2">
      <c r="A50" s="9" t="s">
        <v>46</v>
      </c>
      <c r="D50" s="16" t="str">
        <v/>
      </c>
      <c r="E50" s="17">
        <v>269</v>
      </c>
      <c r="F50" s="23">
        <v>269</v>
      </c>
    </row>
    <row r="51" spans="1:6" x14ac:dyDescent="0.2">
      <c r="A51" s="9" t="s">
        <v>47</v>
      </c>
      <c r="D51" s="16">
        <v>6</v>
      </c>
      <c r="E51" s="17">
        <v>51</v>
      </c>
      <c r="F51" s="23">
        <v>269</v>
      </c>
    </row>
    <row r="52" spans="1:6" x14ac:dyDescent="0.2">
      <c r="A52" s="9" t="s">
        <v>48</v>
      </c>
      <c r="D52" s="16" t="str">
        <v/>
      </c>
      <c r="E52" s="17">
        <v>269</v>
      </c>
      <c r="F52" s="23">
        <v>269</v>
      </c>
    </row>
    <row r="53" spans="1:6" x14ac:dyDescent="0.2">
      <c r="A53" s="9" t="s">
        <v>49</v>
      </c>
      <c r="D53" s="16" t="str">
        <v/>
      </c>
      <c r="E53" s="17">
        <v>269</v>
      </c>
      <c r="F53" s="23">
        <v>269</v>
      </c>
    </row>
    <row r="54" spans="1:6" x14ac:dyDescent="0.2">
      <c r="A54" s="9" t="s">
        <v>50</v>
      </c>
      <c r="D54" s="16" t="str">
        <v/>
      </c>
      <c r="E54" s="17">
        <v>269</v>
      </c>
      <c r="F54" s="23">
        <v>269</v>
      </c>
    </row>
    <row r="55" spans="1:6" x14ac:dyDescent="0.2">
      <c r="A55" s="9" t="s">
        <v>51</v>
      </c>
      <c r="D55" s="16" t="str">
        <v/>
      </c>
      <c r="E55" s="17">
        <v>269</v>
      </c>
      <c r="F55" s="23">
        <v>269</v>
      </c>
    </row>
    <row r="56" spans="1:6" x14ac:dyDescent="0.2">
      <c r="A56" s="9" t="s">
        <v>52</v>
      </c>
      <c r="D56" s="16" t="str">
        <v/>
      </c>
      <c r="E56" s="17">
        <v>269</v>
      </c>
      <c r="F56" s="23">
        <v>269</v>
      </c>
    </row>
    <row r="57" spans="1:6" x14ac:dyDescent="0.2">
      <c r="A57" s="9" t="s">
        <v>53</v>
      </c>
      <c r="D57" s="16" t="str">
        <v/>
      </c>
      <c r="E57" s="17">
        <v>269</v>
      </c>
      <c r="F57" s="23">
        <v>269</v>
      </c>
    </row>
    <row r="58" spans="1:6" x14ac:dyDescent="0.2">
      <c r="A58" s="9" t="s">
        <v>54</v>
      </c>
      <c r="D58" s="16" t="str">
        <v/>
      </c>
      <c r="E58" s="17">
        <v>269</v>
      </c>
      <c r="F58" s="23">
        <v>269</v>
      </c>
    </row>
    <row r="59" spans="1:6" x14ac:dyDescent="0.2">
      <c r="A59" s="9" t="s">
        <v>55</v>
      </c>
      <c r="D59" s="16" t="str">
        <v/>
      </c>
      <c r="E59" s="17">
        <v>269</v>
      </c>
      <c r="F59" s="23">
        <v>269</v>
      </c>
    </row>
    <row r="60" spans="1:6" x14ac:dyDescent="0.2">
      <c r="A60" s="9" t="s">
        <v>56</v>
      </c>
      <c r="D60" s="16" t="str">
        <v/>
      </c>
      <c r="E60" s="17">
        <v>269</v>
      </c>
      <c r="F60" s="23">
        <v>269</v>
      </c>
    </row>
    <row r="61" spans="1:6" x14ac:dyDescent="0.2">
      <c r="A61" s="9" t="s">
        <v>57</v>
      </c>
      <c r="D61" s="16" t="str">
        <v/>
      </c>
      <c r="E61" s="17">
        <v>269</v>
      </c>
      <c r="F61" s="23">
        <v>269</v>
      </c>
    </row>
    <row r="62" spans="1:6" x14ac:dyDescent="0.2">
      <c r="A62" s="9" t="s">
        <v>58</v>
      </c>
      <c r="D62" s="16" t="str">
        <v/>
      </c>
      <c r="E62" s="17">
        <v>269</v>
      </c>
      <c r="F62" s="23">
        <v>269</v>
      </c>
    </row>
    <row r="63" spans="1:6" x14ac:dyDescent="0.2">
      <c r="A63" s="9" t="s">
        <v>59</v>
      </c>
      <c r="D63" s="16" t="str">
        <v/>
      </c>
      <c r="E63" s="17">
        <v>269</v>
      </c>
      <c r="F63" s="23">
        <v>269</v>
      </c>
    </row>
    <row r="64" spans="1:6" x14ac:dyDescent="0.2">
      <c r="A64" s="9" t="s">
        <v>60</v>
      </c>
      <c r="D64" s="16" t="str">
        <v/>
      </c>
      <c r="E64" s="17">
        <v>269</v>
      </c>
      <c r="F64" s="23">
        <v>269</v>
      </c>
    </row>
    <row r="65" spans="1:6" x14ac:dyDescent="0.2">
      <c r="A65" s="9" t="s">
        <v>61</v>
      </c>
      <c r="D65" s="16" t="str">
        <v/>
      </c>
      <c r="E65" s="17">
        <v>269</v>
      </c>
      <c r="F65" s="23">
        <v>269</v>
      </c>
    </row>
    <row r="66" spans="1:6" x14ac:dyDescent="0.2">
      <c r="A66" s="9" t="s">
        <v>62</v>
      </c>
      <c r="D66" s="16" t="str">
        <v/>
      </c>
      <c r="E66" s="17">
        <v>269</v>
      </c>
      <c r="F66" s="23">
        <v>269</v>
      </c>
    </row>
    <row r="67" spans="1:6" x14ac:dyDescent="0.2">
      <c r="A67" s="9" t="s">
        <v>63</v>
      </c>
      <c r="D67" s="16" t="str">
        <v/>
      </c>
      <c r="E67" s="17">
        <v>269</v>
      </c>
      <c r="F67" s="23">
        <v>269</v>
      </c>
    </row>
    <row r="68" spans="1:6" x14ac:dyDescent="0.2">
      <c r="A68" s="9" t="s">
        <v>64</v>
      </c>
      <c r="D68" s="16" t="str">
        <v/>
      </c>
      <c r="E68" s="17">
        <v>269</v>
      </c>
      <c r="F68" s="23">
        <v>269</v>
      </c>
    </row>
    <row r="69" spans="1:6" x14ac:dyDescent="0.2">
      <c r="A69" s="10" t="s">
        <v>65</v>
      </c>
      <c r="D69" s="16" t="str">
        <v/>
      </c>
      <c r="E69" s="17">
        <v>269</v>
      </c>
      <c r="F69" s="23">
        <v>269</v>
      </c>
    </row>
    <row r="70" spans="1:6" x14ac:dyDescent="0.2">
      <c r="A70" s="9" t="s">
        <v>66</v>
      </c>
      <c r="D70" s="16" t="str">
        <v/>
      </c>
      <c r="E70" s="17">
        <v>269</v>
      </c>
      <c r="F70" s="23">
        <v>269</v>
      </c>
    </row>
    <row r="71" spans="1:6" x14ac:dyDescent="0.2">
      <c r="A71" s="9" t="s">
        <v>67</v>
      </c>
      <c r="D71" s="16" t="str">
        <v/>
      </c>
      <c r="E71" s="17">
        <v>269</v>
      </c>
      <c r="F71" s="23">
        <v>269</v>
      </c>
    </row>
    <row r="72" spans="1:6" x14ac:dyDescent="0.2">
      <c r="A72" s="9" t="s">
        <v>68</v>
      </c>
      <c r="D72" s="16" t="str">
        <v/>
      </c>
      <c r="E72" s="17">
        <v>269</v>
      </c>
      <c r="F72" s="23">
        <v>269</v>
      </c>
    </row>
    <row r="73" spans="1:6" x14ac:dyDescent="0.2">
      <c r="A73" s="9" t="s">
        <v>69</v>
      </c>
      <c r="D73" s="16" t="str">
        <v/>
      </c>
      <c r="E73" s="17">
        <v>269</v>
      </c>
      <c r="F73" s="23">
        <v>269</v>
      </c>
    </row>
    <row r="74" spans="1:6" x14ac:dyDescent="0.2">
      <c r="A74" s="9" t="s">
        <v>70</v>
      </c>
      <c r="D74" s="16" t="str">
        <v/>
      </c>
      <c r="E74" s="17">
        <v>269</v>
      </c>
      <c r="F74" s="23">
        <v>269</v>
      </c>
    </row>
    <row r="75" spans="1:6" x14ac:dyDescent="0.2">
      <c r="A75" s="9" t="s">
        <v>71</v>
      </c>
      <c r="D75" s="16" t="str">
        <v/>
      </c>
      <c r="E75" s="17">
        <v>269</v>
      </c>
      <c r="F75" s="23">
        <v>269</v>
      </c>
    </row>
    <row r="76" spans="1:6" x14ac:dyDescent="0.2">
      <c r="A76" s="9" t="s">
        <v>72</v>
      </c>
      <c r="D76" s="16" t="str">
        <v/>
      </c>
      <c r="E76" s="17">
        <v>269</v>
      </c>
      <c r="F76" s="23">
        <v>269</v>
      </c>
    </row>
    <row r="77" spans="1:6" x14ac:dyDescent="0.2">
      <c r="A77" s="9" t="s">
        <v>73</v>
      </c>
      <c r="D77" s="16" t="str">
        <v/>
      </c>
      <c r="E77" s="17">
        <v>269</v>
      </c>
      <c r="F77" s="23">
        <v>269</v>
      </c>
    </row>
    <row r="78" spans="1:6" x14ac:dyDescent="0.2">
      <c r="A78" s="9" t="s">
        <v>74</v>
      </c>
      <c r="D78" s="16" t="str">
        <v/>
      </c>
      <c r="E78" s="17">
        <v>269</v>
      </c>
      <c r="F78" s="23">
        <v>269</v>
      </c>
    </row>
    <row r="79" spans="1:6" x14ac:dyDescent="0.2">
      <c r="A79" s="9" t="s">
        <v>75</v>
      </c>
      <c r="D79" s="16" t="str">
        <v/>
      </c>
      <c r="E79" s="17">
        <v>269</v>
      </c>
      <c r="F79" s="23">
        <v>269</v>
      </c>
    </row>
    <row r="80" spans="1:6" x14ac:dyDescent="0.2">
      <c r="A80" s="9" t="s">
        <v>76</v>
      </c>
      <c r="D80" s="16" t="str">
        <v/>
      </c>
      <c r="E80" s="17">
        <v>269</v>
      </c>
      <c r="F80" s="23">
        <v>269</v>
      </c>
    </row>
    <row r="81" spans="1:6" x14ac:dyDescent="0.2">
      <c r="A81" s="9" t="s">
        <v>77</v>
      </c>
      <c r="D81" s="16" t="str">
        <v/>
      </c>
      <c r="E81" s="17">
        <v>269</v>
      </c>
      <c r="F81" s="23">
        <v>269</v>
      </c>
    </row>
    <row r="82" spans="1:6" x14ac:dyDescent="0.2">
      <c r="A82" s="9" t="s">
        <v>78</v>
      </c>
      <c r="D82" s="16" t="str">
        <v/>
      </c>
      <c r="E82" s="17">
        <v>269</v>
      </c>
      <c r="F82" s="23">
        <v>269</v>
      </c>
    </row>
    <row r="83" spans="1:6" x14ac:dyDescent="0.2">
      <c r="A83" s="9" t="s">
        <v>79</v>
      </c>
      <c r="D83" s="16" t="str">
        <v/>
      </c>
      <c r="E83" s="17">
        <v>269</v>
      </c>
      <c r="F83" s="23">
        <v>269</v>
      </c>
    </row>
    <row r="84" spans="1:6" x14ac:dyDescent="0.2">
      <c r="A84" s="9" t="s">
        <v>80</v>
      </c>
      <c r="D84" s="16" t="str">
        <v/>
      </c>
      <c r="E84" s="17">
        <v>269</v>
      </c>
      <c r="F84" s="23">
        <v>269</v>
      </c>
    </row>
    <row r="85" spans="1:6" x14ac:dyDescent="0.2">
      <c r="A85" s="9" t="s">
        <v>81</v>
      </c>
      <c r="D85" s="16" t="str">
        <v/>
      </c>
      <c r="E85" s="17">
        <v>269</v>
      </c>
      <c r="F85" s="23">
        <v>269</v>
      </c>
    </row>
    <row r="86" spans="1:6" x14ac:dyDescent="0.2">
      <c r="A86" s="9" t="s">
        <v>82</v>
      </c>
      <c r="D86" s="16" t="str">
        <v/>
      </c>
      <c r="E86" s="17">
        <v>269</v>
      </c>
      <c r="F86" s="23">
        <v>269</v>
      </c>
    </row>
    <row r="87" spans="1:6" x14ac:dyDescent="0.2">
      <c r="A87" s="9" t="s">
        <v>83</v>
      </c>
      <c r="D87" s="16" t="str">
        <v/>
      </c>
      <c r="E87" s="17">
        <v>269</v>
      </c>
      <c r="F87" s="23">
        <v>269</v>
      </c>
    </row>
    <row r="88" spans="1:6" x14ac:dyDescent="0.2">
      <c r="A88" s="9" t="s">
        <v>84</v>
      </c>
      <c r="D88" s="16" t="str">
        <v/>
      </c>
      <c r="E88" s="17">
        <v>269</v>
      </c>
      <c r="F88" s="23">
        <v>269</v>
      </c>
    </row>
    <row r="89" spans="1:6" x14ac:dyDescent="0.2">
      <c r="A89" s="9" t="s">
        <v>85</v>
      </c>
      <c r="D89" s="16" t="str">
        <v/>
      </c>
      <c r="E89" s="17">
        <v>269</v>
      </c>
      <c r="F89" s="23">
        <v>269</v>
      </c>
    </row>
    <row r="90" spans="1:6" x14ac:dyDescent="0.2">
      <c r="A90" s="9" t="s">
        <v>86</v>
      </c>
      <c r="D90" s="16" t="str">
        <v/>
      </c>
      <c r="E90" s="17">
        <v>269</v>
      </c>
      <c r="F90" s="23">
        <v>269</v>
      </c>
    </row>
    <row r="91" spans="1:6" x14ac:dyDescent="0.2">
      <c r="A91" s="9" t="s">
        <v>87</v>
      </c>
      <c r="D91" s="16" t="str">
        <v/>
      </c>
      <c r="E91" s="17">
        <v>269</v>
      </c>
      <c r="F91" s="23">
        <v>269</v>
      </c>
    </row>
    <row r="92" spans="1:6" x14ac:dyDescent="0.2">
      <c r="A92" s="9" t="s">
        <v>88</v>
      </c>
      <c r="D92" s="16" t="str">
        <v/>
      </c>
      <c r="E92" s="17">
        <v>269</v>
      </c>
      <c r="F92" s="23">
        <v>269</v>
      </c>
    </row>
    <row r="93" spans="1:6" x14ac:dyDescent="0.2">
      <c r="A93" s="9" t="s">
        <v>89</v>
      </c>
      <c r="D93" s="16" t="str">
        <v/>
      </c>
      <c r="E93" s="17">
        <v>269</v>
      </c>
      <c r="F93" s="23">
        <v>269</v>
      </c>
    </row>
    <row r="94" spans="1:6" x14ac:dyDescent="0.2">
      <c r="A94" s="9" t="s">
        <v>90</v>
      </c>
      <c r="D94" s="16" t="str">
        <v/>
      </c>
      <c r="E94" s="17">
        <v>269</v>
      </c>
      <c r="F94" s="23">
        <v>269</v>
      </c>
    </row>
    <row r="95" spans="1:6" x14ac:dyDescent="0.2">
      <c r="A95" s="9" t="s">
        <v>91</v>
      </c>
      <c r="D95" s="16" t="str">
        <v/>
      </c>
      <c r="E95" s="17">
        <v>269</v>
      </c>
      <c r="F95" s="23">
        <v>269</v>
      </c>
    </row>
    <row r="96" spans="1:6" x14ac:dyDescent="0.2">
      <c r="A96" s="9" t="s">
        <v>92</v>
      </c>
      <c r="D96" s="16" t="str">
        <v/>
      </c>
      <c r="E96" s="17">
        <v>269</v>
      </c>
      <c r="F96" s="23">
        <v>269</v>
      </c>
    </row>
    <row r="97" spans="1:6" x14ac:dyDescent="0.2">
      <c r="A97" s="9" t="s">
        <v>93</v>
      </c>
      <c r="D97" s="16" t="str">
        <v/>
      </c>
      <c r="E97" s="17">
        <v>269</v>
      </c>
      <c r="F97" s="23">
        <v>269</v>
      </c>
    </row>
    <row r="98" spans="1:6" x14ac:dyDescent="0.2">
      <c r="A98" s="9" t="s">
        <v>94</v>
      </c>
      <c r="D98" s="16" t="str">
        <v/>
      </c>
      <c r="E98" s="17">
        <v>269</v>
      </c>
      <c r="F98" s="23">
        <v>269</v>
      </c>
    </row>
    <row r="99" spans="1:6" x14ac:dyDescent="0.2">
      <c r="A99" s="9" t="s">
        <v>95</v>
      </c>
      <c r="D99" s="16" t="str">
        <v/>
      </c>
      <c r="E99" s="17">
        <v>269</v>
      </c>
      <c r="F99" s="23">
        <v>269</v>
      </c>
    </row>
    <row r="100" spans="1:6" x14ac:dyDescent="0.2">
      <c r="A100" s="9" t="s">
        <v>96</v>
      </c>
      <c r="D100" s="16" t="str">
        <v/>
      </c>
      <c r="E100" s="17">
        <v>269</v>
      </c>
      <c r="F100" s="23">
        <v>269</v>
      </c>
    </row>
    <row r="101" spans="1:6" x14ac:dyDescent="0.2">
      <c r="A101" s="9" t="s">
        <v>97</v>
      </c>
      <c r="D101" s="16" t="str">
        <v/>
      </c>
      <c r="E101" s="17">
        <v>269</v>
      </c>
      <c r="F101" s="23">
        <v>269</v>
      </c>
    </row>
    <row r="102" spans="1:6" x14ac:dyDescent="0.2">
      <c r="A102" s="9" t="s">
        <v>98</v>
      </c>
      <c r="D102" s="16" t="str">
        <v/>
      </c>
      <c r="E102" s="17">
        <v>269</v>
      </c>
      <c r="F102" s="23">
        <v>269</v>
      </c>
    </row>
    <row r="103" spans="1:6" x14ac:dyDescent="0.2">
      <c r="A103" s="9" t="s">
        <v>99</v>
      </c>
      <c r="D103" s="16" t="str">
        <v/>
      </c>
      <c r="E103" s="17">
        <v>269</v>
      </c>
      <c r="F103" s="23">
        <v>269</v>
      </c>
    </row>
    <row r="104" spans="1:6" x14ac:dyDescent="0.2">
      <c r="A104" s="9" t="s">
        <v>100</v>
      </c>
      <c r="D104" s="16" t="str">
        <v/>
      </c>
      <c r="E104" s="17">
        <v>269</v>
      </c>
      <c r="F104" s="23">
        <v>269</v>
      </c>
    </row>
    <row r="105" spans="1:6" x14ac:dyDescent="0.2">
      <c r="A105" s="9" t="s">
        <v>101</v>
      </c>
      <c r="D105" s="16" t="str">
        <v/>
      </c>
      <c r="E105" s="17">
        <v>269</v>
      </c>
      <c r="F105" s="23">
        <v>269</v>
      </c>
    </row>
    <row r="106" spans="1:6" x14ac:dyDescent="0.2">
      <c r="A106" s="9" t="s">
        <v>102</v>
      </c>
      <c r="D106" s="16" t="str">
        <v/>
      </c>
      <c r="E106" s="17">
        <v>269</v>
      </c>
      <c r="F106" s="23">
        <v>269</v>
      </c>
    </row>
    <row r="107" spans="1:6" x14ac:dyDescent="0.2">
      <c r="A107" s="9" t="s">
        <v>103</v>
      </c>
      <c r="D107" s="16" t="str">
        <v/>
      </c>
      <c r="E107" s="17">
        <v>269</v>
      </c>
      <c r="F107" s="23">
        <v>269</v>
      </c>
    </row>
    <row r="108" spans="1:6" x14ac:dyDescent="0.2">
      <c r="A108" s="9" t="s">
        <v>104</v>
      </c>
      <c r="D108" s="16" t="str">
        <v/>
      </c>
      <c r="E108" s="17">
        <v>269</v>
      </c>
      <c r="F108" s="23">
        <v>269</v>
      </c>
    </row>
    <row r="109" spans="1:6" x14ac:dyDescent="0.2">
      <c r="A109" s="9" t="s">
        <v>105</v>
      </c>
      <c r="D109" s="16" t="str">
        <v/>
      </c>
      <c r="E109" s="17">
        <v>269</v>
      </c>
      <c r="F109" s="23">
        <v>269</v>
      </c>
    </row>
    <row r="110" spans="1:6" x14ac:dyDescent="0.2">
      <c r="A110" s="9" t="s">
        <v>106</v>
      </c>
      <c r="D110" s="16">
        <v>14</v>
      </c>
      <c r="E110" s="17">
        <v>110</v>
      </c>
      <c r="F110" s="23">
        <v>269</v>
      </c>
    </row>
    <row r="111" spans="1:6" x14ac:dyDescent="0.2">
      <c r="A111" s="9" t="s">
        <v>107</v>
      </c>
      <c r="D111" s="16" t="str">
        <v/>
      </c>
      <c r="E111" s="17">
        <v>269</v>
      </c>
      <c r="F111" s="23">
        <v>269</v>
      </c>
    </row>
    <row r="112" spans="1:6" x14ac:dyDescent="0.2">
      <c r="A112" s="9" t="s">
        <v>281</v>
      </c>
      <c r="D112" s="16" t="str">
        <v/>
      </c>
      <c r="E112" s="17">
        <v>269</v>
      </c>
      <c r="F112" s="23">
        <v>269</v>
      </c>
    </row>
    <row r="113" spans="1:6" x14ac:dyDescent="0.2">
      <c r="A113" s="9" t="s">
        <v>108</v>
      </c>
      <c r="D113" s="16" t="str">
        <v/>
      </c>
      <c r="E113" s="17">
        <v>269</v>
      </c>
      <c r="F113" s="23">
        <v>269</v>
      </c>
    </row>
    <row r="114" spans="1:6" x14ac:dyDescent="0.2">
      <c r="A114" s="9" t="s">
        <v>109</v>
      </c>
      <c r="D114" s="16" t="str">
        <v/>
      </c>
      <c r="E114" s="17">
        <v>269</v>
      </c>
      <c r="F114" s="23">
        <v>269</v>
      </c>
    </row>
    <row r="115" spans="1:6" x14ac:dyDescent="0.2">
      <c r="A115" s="10" t="s">
        <v>110</v>
      </c>
      <c r="D115" s="16" t="str">
        <v/>
      </c>
      <c r="E115" s="17">
        <v>269</v>
      </c>
      <c r="F115" s="23">
        <v>269</v>
      </c>
    </row>
    <row r="116" spans="1:6" x14ac:dyDescent="0.2">
      <c r="A116" s="10" t="s">
        <v>111</v>
      </c>
      <c r="D116" s="16" t="str">
        <v/>
      </c>
      <c r="E116" s="17">
        <v>269</v>
      </c>
      <c r="F116" s="23">
        <v>269</v>
      </c>
    </row>
    <row r="117" spans="1:6" x14ac:dyDescent="0.2">
      <c r="A117" s="10" t="s">
        <v>112</v>
      </c>
      <c r="D117" s="16" t="str">
        <v/>
      </c>
      <c r="E117" s="17">
        <v>269</v>
      </c>
      <c r="F117" s="23">
        <v>269</v>
      </c>
    </row>
    <row r="118" spans="1:6" x14ac:dyDescent="0.2">
      <c r="A118" s="9" t="s">
        <v>113</v>
      </c>
      <c r="D118" s="16" t="str">
        <v/>
      </c>
      <c r="E118" s="17">
        <v>269</v>
      </c>
      <c r="F118" s="23">
        <v>269</v>
      </c>
    </row>
    <row r="119" spans="1:6" x14ac:dyDescent="0.2">
      <c r="A119" s="10" t="s">
        <v>114</v>
      </c>
      <c r="D119" s="16" t="str">
        <v/>
      </c>
      <c r="E119" s="17">
        <v>269</v>
      </c>
      <c r="F119" s="23">
        <v>269</v>
      </c>
    </row>
    <row r="120" spans="1:6" x14ac:dyDescent="0.2">
      <c r="A120" s="10" t="s">
        <v>115</v>
      </c>
      <c r="D120" s="16" t="str">
        <v/>
      </c>
      <c r="E120" s="17">
        <v>269</v>
      </c>
      <c r="F120" s="23">
        <v>269</v>
      </c>
    </row>
    <row r="121" spans="1:6" x14ac:dyDescent="0.2">
      <c r="A121" s="9" t="s">
        <v>116</v>
      </c>
      <c r="D121" s="16" t="str">
        <v/>
      </c>
      <c r="E121" s="17">
        <v>269</v>
      </c>
      <c r="F121" s="23">
        <v>269</v>
      </c>
    </row>
    <row r="122" spans="1:6" x14ac:dyDescent="0.2">
      <c r="A122" s="9" t="s">
        <v>117</v>
      </c>
      <c r="D122" s="16" t="str">
        <v/>
      </c>
      <c r="E122" s="17">
        <v>269</v>
      </c>
      <c r="F122" s="23">
        <v>269</v>
      </c>
    </row>
    <row r="123" spans="1:6" x14ac:dyDescent="0.2">
      <c r="A123" s="9" t="s">
        <v>118</v>
      </c>
      <c r="D123" s="16" t="str">
        <v/>
      </c>
      <c r="E123" s="17">
        <v>269</v>
      </c>
      <c r="F123" s="23">
        <v>269</v>
      </c>
    </row>
    <row r="124" spans="1:6" x14ac:dyDescent="0.2">
      <c r="A124" s="9" t="s">
        <v>119</v>
      </c>
      <c r="D124" s="16" t="str">
        <v/>
      </c>
      <c r="E124" s="17">
        <v>269</v>
      </c>
      <c r="F124" s="23">
        <v>269</v>
      </c>
    </row>
    <row r="125" spans="1:6" x14ac:dyDescent="0.2">
      <c r="A125" s="9" t="s">
        <v>120</v>
      </c>
      <c r="D125" s="16" t="str">
        <v/>
      </c>
      <c r="E125" s="17">
        <v>269</v>
      </c>
      <c r="F125" s="23">
        <v>269</v>
      </c>
    </row>
    <row r="126" spans="1:6" x14ac:dyDescent="0.2">
      <c r="A126" s="9" t="s">
        <v>121</v>
      </c>
      <c r="D126" s="16" t="str">
        <v/>
      </c>
      <c r="E126" s="17">
        <v>269</v>
      </c>
      <c r="F126" s="23">
        <v>269</v>
      </c>
    </row>
    <row r="127" spans="1:6" x14ac:dyDescent="0.2">
      <c r="A127" s="9" t="s">
        <v>122</v>
      </c>
      <c r="D127" s="16" t="str">
        <v/>
      </c>
      <c r="E127" s="17">
        <v>269</v>
      </c>
      <c r="F127" s="23">
        <v>269</v>
      </c>
    </row>
    <row r="128" spans="1:6" x14ac:dyDescent="0.2">
      <c r="A128" s="9" t="s">
        <v>123</v>
      </c>
      <c r="D128" s="16" t="str">
        <v/>
      </c>
      <c r="E128" s="17">
        <v>269</v>
      </c>
      <c r="F128" s="23">
        <v>269</v>
      </c>
    </row>
    <row r="129" spans="1:6" x14ac:dyDescent="0.2">
      <c r="A129" s="9" t="s">
        <v>124</v>
      </c>
      <c r="D129" s="16" t="str">
        <v/>
      </c>
      <c r="E129" s="17">
        <v>269</v>
      </c>
      <c r="F129" s="23">
        <v>269</v>
      </c>
    </row>
    <row r="130" spans="1:6" x14ac:dyDescent="0.2">
      <c r="A130" s="9" t="s">
        <v>125</v>
      </c>
      <c r="D130" s="16" t="str">
        <v/>
      </c>
      <c r="E130" s="17">
        <v>269</v>
      </c>
      <c r="F130" s="23">
        <v>269</v>
      </c>
    </row>
    <row r="131" spans="1:6" x14ac:dyDescent="0.2">
      <c r="A131" s="9" t="s">
        <v>126</v>
      </c>
      <c r="D131" s="16" t="str">
        <v/>
      </c>
      <c r="E131" s="17">
        <v>269</v>
      </c>
      <c r="F131" s="23">
        <v>269</v>
      </c>
    </row>
    <row r="132" spans="1:6" x14ac:dyDescent="0.2">
      <c r="A132" s="9" t="s">
        <v>127</v>
      </c>
      <c r="D132" s="16">
        <v>6</v>
      </c>
      <c r="E132" s="17">
        <v>132</v>
      </c>
      <c r="F132" s="23">
        <v>269</v>
      </c>
    </row>
    <row r="133" spans="1:6" x14ac:dyDescent="0.2">
      <c r="A133" s="9" t="s">
        <v>128</v>
      </c>
      <c r="D133" s="16" t="str">
        <v/>
      </c>
      <c r="E133" s="17">
        <v>269</v>
      </c>
      <c r="F133" s="23">
        <v>269</v>
      </c>
    </row>
    <row r="134" spans="1:6" x14ac:dyDescent="0.2">
      <c r="A134" s="10" t="s">
        <v>129</v>
      </c>
      <c r="D134" s="16">
        <v>6</v>
      </c>
      <c r="E134" s="17">
        <v>134</v>
      </c>
      <c r="F134" s="23">
        <v>269</v>
      </c>
    </row>
    <row r="135" spans="1:6" x14ac:dyDescent="0.2">
      <c r="A135" s="9" t="s">
        <v>130</v>
      </c>
      <c r="D135" s="16" t="str">
        <v/>
      </c>
      <c r="E135" s="17">
        <v>269</v>
      </c>
      <c r="F135" s="23">
        <v>269</v>
      </c>
    </row>
    <row r="136" spans="1:6" x14ac:dyDescent="0.2">
      <c r="A136" s="9" t="s">
        <v>131</v>
      </c>
      <c r="D136" s="16" t="str">
        <v/>
      </c>
      <c r="E136" s="17">
        <v>269</v>
      </c>
      <c r="F136" s="23">
        <v>269</v>
      </c>
    </row>
    <row r="137" spans="1:6" x14ac:dyDescent="0.2">
      <c r="A137" s="9" t="s">
        <v>132</v>
      </c>
      <c r="D137" s="16" t="str">
        <v/>
      </c>
      <c r="E137" s="17">
        <v>269</v>
      </c>
      <c r="F137" s="23">
        <v>269</v>
      </c>
    </row>
    <row r="138" spans="1:6" x14ac:dyDescent="0.2">
      <c r="A138" s="9" t="s">
        <v>133</v>
      </c>
      <c r="D138" s="16" t="str">
        <v/>
      </c>
      <c r="E138" s="17">
        <v>269</v>
      </c>
      <c r="F138" s="23">
        <v>269</v>
      </c>
    </row>
    <row r="139" spans="1:6" x14ac:dyDescent="0.2">
      <c r="A139" s="9" t="s">
        <v>134</v>
      </c>
      <c r="D139" s="16" t="str">
        <v/>
      </c>
      <c r="E139" s="17">
        <v>269</v>
      </c>
      <c r="F139" s="23">
        <v>269</v>
      </c>
    </row>
    <row r="140" spans="1:6" x14ac:dyDescent="0.2">
      <c r="A140" s="9" t="s">
        <v>135</v>
      </c>
      <c r="D140" s="16" t="str">
        <v/>
      </c>
      <c r="E140" s="17">
        <v>269</v>
      </c>
      <c r="F140" s="23">
        <v>269</v>
      </c>
    </row>
    <row r="141" spans="1:6" x14ac:dyDescent="0.2">
      <c r="A141" s="9" t="s">
        <v>136</v>
      </c>
      <c r="D141" s="16" t="str">
        <v/>
      </c>
      <c r="E141" s="17">
        <v>269</v>
      </c>
      <c r="F141" s="23">
        <v>269</v>
      </c>
    </row>
    <row r="142" spans="1:6" x14ac:dyDescent="0.2">
      <c r="A142" s="9" t="s">
        <v>137</v>
      </c>
      <c r="D142" s="16" t="str">
        <v/>
      </c>
      <c r="E142" s="17">
        <v>269</v>
      </c>
      <c r="F142" s="23">
        <v>269</v>
      </c>
    </row>
    <row r="143" spans="1:6" x14ac:dyDescent="0.2">
      <c r="A143" s="9" t="s">
        <v>138</v>
      </c>
      <c r="D143" s="16" t="str">
        <v/>
      </c>
      <c r="E143" s="17">
        <v>269</v>
      </c>
      <c r="F143" s="23">
        <v>269</v>
      </c>
    </row>
    <row r="144" spans="1:6" x14ac:dyDescent="0.2">
      <c r="A144" s="9" t="s">
        <v>139</v>
      </c>
      <c r="D144" s="16" t="str">
        <v/>
      </c>
      <c r="E144" s="17">
        <v>269</v>
      </c>
      <c r="F144" s="23">
        <v>269</v>
      </c>
    </row>
    <row r="145" spans="1:6" x14ac:dyDescent="0.2">
      <c r="A145" s="9" t="s">
        <v>140</v>
      </c>
      <c r="D145" s="16" t="str">
        <v/>
      </c>
      <c r="E145" s="17">
        <v>269</v>
      </c>
      <c r="F145" s="23">
        <v>269</v>
      </c>
    </row>
    <row r="146" spans="1:6" x14ac:dyDescent="0.2">
      <c r="A146" s="9" t="s">
        <v>141</v>
      </c>
      <c r="D146" s="16" t="str">
        <v/>
      </c>
      <c r="E146" s="17">
        <v>269</v>
      </c>
      <c r="F146" s="23">
        <v>269</v>
      </c>
    </row>
    <row r="147" spans="1:6" x14ac:dyDescent="0.2">
      <c r="A147" s="9" t="s">
        <v>142</v>
      </c>
      <c r="D147" s="16" t="str">
        <v/>
      </c>
      <c r="E147" s="17">
        <v>269</v>
      </c>
      <c r="F147" s="23">
        <v>269</v>
      </c>
    </row>
    <row r="148" spans="1:6" x14ac:dyDescent="0.2">
      <c r="A148" s="9" t="s">
        <v>143</v>
      </c>
      <c r="D148" s="16">
        <v>11</v>
      </c>
      <c r="E148" s="17">
        <v>148</v>
      </c>
      <c r="F148" s="23">
        <v>269</v>
      </c>
    </row>
    <row r="149" spans="1:6" x14ac:dyDescent="0.2">
      <c r="A149" s="9" t="s">
        <v>144</v>
      </c>
      <c r="D149" s="16" t="str">
        <v/>
      </c>
      <c r="E149" s="17">
        <v>269</v>
      </c>
      <c r="F149" s="23">
        <v>269</v>
      </c>
    </row>
    <row r="150" spans="1:6" x14ac:dyDescent="0.2">
      <c r="A150" s="9" t="s">
        <v>145</v>
      </c>
      <c r="D150" s="16" t="str">
        <v/>
      </c>
      <c r="E150" s="17">
        <v>269</v>
      </c>
      <c r="F150" s="23">
        <v>269</v>
      </c>
    </row>
    <row r="151" spans="1:6" x14ac:dyDescent="0.2">
      <c r="A151" s="9" t="s">
        <v>146</v>
      </c>
      <c r="D151" s="16" t="str">
        <v/>
      </c>
      <c r="E151" s="17">
        <v>269</v>
      </c>
      <c r="F151" s="23">
        <v>269</v>
      </c>
    </row>
    <row r="152" spans="1:6" x14ac:dyDescent="0.2">
      <c r="A152" s="9" t="s">
        <v>147</v>
      </c>
      <c r="D152" s="16" t="str">
        <v/>
      </c>
      <c r="E152" s="17">
        <v>269</v>
      </c>
      <c r="F152" s="23">
        <v>269</v>
      </c>
    </row>
    <row r="153" spans="1:6" x14ac:dyDescent="0.2">
      <c r="A153" s="9" t="s">
        <v>148</v>
      </c>
      <c r="D153" s="16" t="str">
        <v/>
      </c>
      <c r="E153" s="17">
        <v>269</v>
      </c>
      <c r="F153" s="23">
        <v>269</v>
      </c>
    </row>
    <row r="154" spans="1:6" x14ac:dyDescent="0.2">
      <c r="A154" s="9" t="s">
        <v>149</v>
      </c>
      <c r="D154" s="16" t="str">
        <v/>
      </c>
      <c r="E154" s="17">
        <v>269</v>
      </c>
      <c r="F154" s="23">
        <v>269</v>
      </c>
    </row>
    <row r="155" spans="1:6" x14ac:dyDescent="0.2">
      <c r="A155" s="9" t="s">
        <v>150</v>
      </c>
      <c r="D155" s="16" t="str">
        <v/>
      </c>
      <c r="E155" s="17">
        <v>269</v>
      </c>
      <c r="F155" s="23">
        <v>269</v>
      </c>
    </row>
    <row r="156" spans="1:6" x14ac:dyDescent="0.2">
      <c r="A156" s="9" t="s">
        <v>151</v>
      </c>
      <c r="D156" s="16" t="str">
        <v/>
      </c>
      <c r="E156" s="17">
        <v>269</v>
      </c>
      <c r="F156" s="23">
        <v>269</v>
      </c>
    </row>
    <row r="157" spans="1:6" x14ac:dyDescent="0.2">
      <c r="A157" s="9" t="s">
        <v>152</v>
      </c>
      <c r="D157" s="16" t="str">
        <v/>
      </c>
      <c r="E157" s="17">
        <v>269</v>
      </c>
      <c r="F157" s="23">
        <v>269</v>
      </c>
    </row>
    <row r="158" spans="1:6" x14ac:dyDescent="0.2">
      <c r="A158" s="9" t="s">
        <v>153</v>
      </c>
      <c r="D158" s="16" t="str">
        <v/>
      </c>
      <c r="E158" s="17">
        <v>269</v>
      </c>
      <c r="F158" s="23">
        <v>269</v>
      </c>
    </row>
    <row r="159" spans="1:6" x14ac:dyDescent="0.2">
      <c r="A159" s="9" t="s">
        <v>154</v>
      </c>
      <c r="D159" s="16" t="str">
        <v/>
      </c>
      <c r="E159" s="17">
        <v>269</v>
      </c>
      <c r="F159" s="23">
        <v>269</v>
      </c>
    </row>
    <row r="160" spans="1:6" x14ac:dyDescent="0.2">
      <c r="A160" s="9" t="s">
        <v>155</v>
      </c>
      <c r="D160" s="16" t="str">
        <v/>
      </c>
      <c r="E160" s="17">
        <v>269</v>
      </c>
      <c r="F160" s="23">
        <v>269</v>
      </c>
    </row>
    <row r="161" spans="1:6" x14ac:dyDescent="0.2">
      <c r="A161" s="9" t="s">
        <v>156</v>
      </c>
      <c r="D161" s="16" t="str">
        <v/>
      </c>
      <c r="E161" s="17">
        <v>269</v>
      </c>
      <c r="F161" s="23">
        <v>269</v>
      </c>
    </row>
    <row r="162" spans="1:6" x14ac:dyDescent="0.2">
      <c r="A162" s="9" t="s">
        <v>157</v>
      </c>
      <c r="D162" s="16" t="str">
        <v/>
      </c>
      <c r="E162" s="17">
        <v>269</v>
      </c>
      <c r="F162" s="23">
        <v>269</v>
      </c>
    </row>
    <row r="163" spans="1:6" x14ac:dyDescent="0.2">
      <c r="A163" s="9" t="s">
        <v>158</v>
      </c>
      <c r="D163" s="16">
        <v>15</v>
      </c>
      <c r="E163" s="17">
        <v>163</v>
      </c>
      <c r="F163" s="23">
        <v>269</v>
      </c>
    </row>
    <row r="164" spans="1:6" x14ac:dyDescent="0.2">
      <c r="A164" s="9" t="s">
        <v>159</v>
      </c>
      <c r="D164" s="16" t="str">
        <v/>
      </c>
      <c r="E164" s="17">
        <v>269</v>
      </c>
      <c r="F164" s="23">
        <v>269</v>
      </c>
    </row>
    <row r="165" spans="1:6" x14ac:dyDescent="0.2">
      <c r="A165" s="9" t="s">
        <v>160</v>
      </c>
      <c r="D165" s="16" t="str">
        <v/>
      </c>
      <c r="E165" s="17">
        <v>269</v>
      </c>
      <c r="F165" s="23">
        <v>269</v>
      </c>
    </row>
    <row r="166" spans="1:6" x14ac:dyDescent="0.2">
      <c r="A166" s="9" t="s">
        <v>161</v>
      </c>
      <c r="D166" s="16" t="str">
        <v/>
      </c>
      <c r="E166" s="17">
        <v>269</v>
      </c>
      <c r="F166" s="23">
        <v>269</v>
      </c>
    </row>
    <row r="167" spans="1:6" x14ac:dyDescent="0.2">
      <c r="A167" s="9" t="s">
        <v>162</v>
      </c>
      <c r="D167" s="16" t="str">
        <v/>
      </c>
      <c r="E167" s="17">
        <v>269</v>
      </c>
      <c r="F167" s="23">
        <v>269</v>
      </c>
    </row>
    <row r="168" spans="1:6" x14ac:dyDescent="0.2">
      <c r="A168" s="9" t="s">
        <v>163</v>
      </c>
      <c r="D168" s="16">
        <v>6</v>
      </c>
      <c r="E168" s="17">
        <v>168</v>
      </c>
      <c r="F168" s="23">
        <v>269</v>
      </c>
    </row>
    <row r="169" spans="1:6" x14ac:dyDescent="0.2">
      <c r="A169" s="9" t="s">
        <v>164</v>
      </c>
      <c r="D169" s="16" t="str">
        <v/>
      </c>
      <c r="E169" s="17">
        <v>269</v>
      </c>
      <c r="F169" s="23">
        <v>269</v>
      </c>
    </row>
    <row r="170" spans="1:6" x14ac:dyDescent="0.2">
      <c r="A170" s="9" t="s">
        <v>165</v>
      </c>
      <c r="D170" s="16" t="str">
        <v/>
      </c>
      <c r="E170" s="17">
        <v>269</v>
      </c>
      <c r="F170" s="23">
        <v>269</v>
      </c>
    </row>
    <row r="171" spans="1:6" x14ac:dyDescent="0.2">
      <c r="A171" s="9" t="s">
        <v>166</v>
      </c>
      <c r="D171" s="16" t="str">
        <v/>
      </c>
      <c r="E171" s="17">
        <v>269</v>
      </c>
      <c r="F171" s="23">
        <v>269</v>
      </c>
    </row>
    <row r="172" spans="1:6" x14ac:dyDescent="0.2">
      <c r="A172" s="9" t="s">
        <v>264</v>
      </c>
      <c r="D172" s="16" t="str">
        <v/>
      </c>
      <c r="E172" s="17">
        <v>269</v>
      </c>
      <c r="F172" s="23">
        <v>269</v>
      </c>
    </row>
    <row r="173" spans="1:6" x14ac:dyDescent="0.2">
      <c r="A173" s="9" t="s">
        <v>167</v>
      </c>
      <c r="D173" s="16">
        <v>15</v>
      </c>
      <c r="E173" s="17">
        <v>173</v>
      </c>
      <c r="F173" s="23">
        <v>269</v>
      </c>
    </row>
    <row r="174" spans="1:6" x14ac:dyDescent="0.2">
      <c r="A174" s="9" t="s">
        <v>168</v>
      </c>
      <c r="D174" s="16" t="str">
        <v/>
      </c>
      <c r="E174" s="17">
        <v>269</v>
      </c>
      <c r="F174" s="23">
        <v>269</v>
      </c>
    </row>
    <row r="175" spans="1:6" x14ac:dyDescent="0.2">
      <c r="A175" s="9" t="s">
        <v>278</v>
      </c>
      <c r="D175" s="16" t="str">
        <v/>
      </c>
      <c r="E175" s="17">
        <v>269</v>
      </c>
      <c r="F175" s="23">
        <v>269</v>
      </c>
    </row>
    <row r="176" spans="1:6" x14ac:dyDescent="0.2">
      <c r="A176" s="9" t="s">
        <v>169</v>
      </c>
      <c r="D176" s="16" t="str">
        <v/>
      </c>
      <c r="E176" s="17">
        <v>269</v>
      </c>
      <c r="F176" s="23">
        <v>269</v>
      </c>
    </row>
    <row r="177" spans="1:6" x14ac:dyDescent="0.2">
      <c r="A177" s="9" t="s">
        <v>265</v>
      </c>
      <c r="D177" s="16" t="str">
        <v/>
      </c>
      <c r="E177" s="17">
        <v>269</v>
      </c>
      <c r="F177" s="23">
        <v>269</v>
      </c>
    </row>
    <row r="178" spans="1:6" x14ac:dyDescent="0.2">
      <c r="A178" s="9" t="s">
        <v>170</v>
      </c>
      <c r="D178" s="16" t="str">
        <v/>
      </c>
      <c r="E178" s="17">
        <v>269</v>
      </c>
      <c r="F178" s="23">
        <v>269</v>
      </c>
    </row>
    <row r="179" spans="1:6" x14ac:dyDescent="0.2">
      <c r="A179" s="9" t="s">
        <v>171</v>
      </c>
      <c r="D179" s="16" t="str">
        <v/>
      </c>
      <c r="E179" s="17">
        <v>269</v>
      </c>
      <c r="F179" s="23">
        <v>269</v>
      </c>
    </row>
    <row r="180" spans="1:6" x14ac:dyDescent="0.2">
      <c r="A180" s="9" t="s">
        <v>172</v>
      </c>
      <c r="D180" s="16" t="str">
        <v/>
      </c>
      <c r="E180" s="17">
        <v>269</v>
      </c>
      <c r="F180" s="23">
        <v>269</v>
      </c>
    </row>
    <row r="181" spans="1:6" x14ac:dyDescent="0.2">
      <c r="A181" s="9" t="s">
        <v>266</v>
      </c>
      <c r="D181" s="16" t="str">
        <v/>
      </c>
      <c r="E181" s="17">
        <v>269</v>
      </c>
      <c r="F181" s="23">
        <v>269</v>
      </c>
    </row>
    <row r="182" spans="1:6" x14ac:dyDescent="0.2">
      <c r="A182" s="9" t="s">
        <v>173</v>
      </c>
      <c r="D182" s="16">
        <v>10</v>
      </c>
      <c r="E182" s="17">
        <v>182</v>
      </c>
      <c r="F182" s="23">
        <v>269</v>
      </c>
    </row>
    <row r="183" spans="1:6" x14ac:dyDescent="0.2">
      <c r="A183" s="9" t="s">
        <v>267</v>
      </c>
      <c r="D183" s="16" t="str">
        <v/>
      </c>
      <c r="E183" s="17">
        <v>269</v>
      </c>
      <c r="F183" s="23">
        <v>269</v>
      </c>
    </row>
    <row r="184" spans="1:6" x14ac:dyDescent="0.2">
      <c r="A184" s="9" t="s">
        <v>174</v>
      </c>
      <c r="D184" s="16" t="str">
        <v/>
      </c>
      <c r="E184" s="17">
        <v>269</v>
      </c>
      <c r="F184" s="23">
        <v>269</v>
      </c>
    </row>
    <row r="185" spans="1:6" x14ac:dyDescent="0.2">
      <c r="A185" s="9" t="s">
        <v>175</v>
      </c>
      <c r="D185" s="16" t="str">
        <v/>
      </c>
      <c r="E185" s="17">
        <v>269</v>
      </c>
      <c r="F185" s="23">
        <v>269</v>
      </c>
    </row>
    <row r="186" spans="1:6" x14ac:dyDescent="0.2">
      <c r="A186" s="9" t="s">
        <v>176</v>
      </c>
      <c r="D186" s="16" t="str">
        <v/>
      </c>
      <c r="E186" s="17">
        <v>269</v>
      </c>
      <c r="F186" s="23">
        <v>269</v>
      </c>
    </row>
    <row r="187" spans="1:6" x14ac:dyDescent="0.2">
      <c r="A187" s="9" t="s">
        <v>177</v>
      </c>
      <c r="D187" s="16" t="str">
        <v/>
      </c>
      <c r="E187" s="17">
        <v>269</v>
      </c>
      <c r="F187" s="23">
        <v>269</v>
      </c>
    </row>
    <row r="188" spans="1:6" x14ac:dyDescent="0.2">
      <c r="A188" s="9" t="s">
        <v>178</v>
      </c>
      <c r="D188" s="16" t="str">
        <v/>
      </c>
      <c r="E188" s="17">
        <v>269</v>
      </c>
      <c r="F188" s="23">
        <v>269</v>
      </c>
    </row>
    <row r="189" spans="1:6" x14ac:dyDescent="0.2">
      <c r="A189" s="9" t="s">
        <v>179</v>
      </c>
      <c r="D189" s="16" t="str">
        <v/>
      </c>
      <c r="E189" s="17">
        <v>269</v>
      </c>
      <c r="F189" s="23">
        <v>269</v>
      </c>
    </row>
    <row r="190" spans="1:6" x14ac:dyDescent="0.2">
      <c r="A190" s="9" t="s">
        <v>180</v>
      </c>
      <c r="D190" s="16" t="str">
        <v/>
      </c>
      <c r="E190" s="17">
        <v>269</v>
      </c>
      <c r="F190" s="23">
        <v>269</v>
      </c>
    </row>
    <row r="191" spans="1:6" x14ac:dyDescent="0.2">
      <c r="A191" s="9" t="s">
        <v>181</v>
      </c>
      <c r="D191" s="16" t="str">
        <v/>
      </c>
      <c r="E191" s="17">
        <v>269</v>
      </c>
      <c r="F191" s="23">
        <v>269</v>
      </c>
    </row>
    <row r="192" spans="1:6" x14ac:dyDescent="0.2">
      <c r="A192" s="9" t="s">
        <v>182</v>
      </c>
      <c r="D192" s="16" t="str">
        <v/>
      </c>
      <c r="E192" s="17">
        <v>269</v>
      </c>
      <c r="F192" s="23">
        <v>269</v>
      </c>
    </row>
    <row r="193" spans="1:6" x14ac:dyDescent="0.2">
      <c r="A193" s="9" t="s">
        <v>183</v>
      </c>
      <c r="D193" s="16" t="str">
        <v/>
      </c>
      <c r="E193" s="17">
        <v>269</v>
      </c>
      <c r="F193" s="23">
        <v>269</v>
      </c>
    </row>
    <row r="194" spans="1:6" x14ac:dyDescent="0.2">
      <c r="A194" s="9" t="s">
        <v>184</v>
      </c>
      <c r="D194" s="16" t="str">
        <v/>
      </c>
      <c r="E194" s="17">
        <v>269</v>
      </c>
      <c r="F194" s="23">
        <v>269</v>
      </c>
    </row>
    <row r="195" spans="1:6" x14ac:dyDescent="0.2">
      <c r="A195" s="9" t="s">
        <v>185</v>
      </c>
      <c r="D195" s="16" t="str">
        <v/>
      </c>
      <c r="E195" s="17">
        <v>269</v>
      </c>
      <c r="F195" s="23">
        <v>269</v>
      </c>
    </row>
    <row r="196" spans="1:6" x14ac:dyDescent="0.2">
      <c r="A196" s="9" t="s">
        <v>186</v>
      </c>
      <c r="D196" s="16" t="str">
        <v/>
      </c>
      <c r="E196" s="17">
        <v>269</v>
      </c>
      <c r="F196" s="23">
        <v>269</v>
      </c>
    </row>
    <row r="197" spans="1:6" x14ac:dyDescent="0.2">
      <c r="A197" s="9" t="s">
        <v>187</v>
      </c>
      <c r="D197" s="16" t="str">
        <v/>
      </c>
      <c r="E197" s="17">
        <v>269</v>
      </c>
      <c r="F197" s="23">
        <v>269</v>
      </c>
    </row>
    <row r="198" spans="1:6" x14ac:dyDescent="0.2">
      <c r="A198" s="9" t="s">
        <v>188</v>
      </c>
      <c r="D198" s="16" t="str">
        <v/>
      </c>
      <c r="E198" s="17">
        <v>269</v>
      </c>
      <c r="F198" s="23">
        <v>269</v>
      </c>
    </row>
    <row r="199" spans="1:6" x14ac:dyDescent="0.2">
      <c r="A199" s="9" t="s">
        <v>189</v>
      </c>
      <c r="D199" s="16" t="str">
        <v/>
      </c>
      <c r="E199" s="17">
        <v>269</v>
      </c>
      <c r="F199" s="23">
        <v>269</v>
      </c>
    </row>
    <row r="200" spans="1:6" x14ac:dyDescent="0.2">
      <c r="A200" s="9" t="s">
        <v>190</v>
      </c>
      <c r="D200" s="16" t="str">
        <v/>
      </c>
      <c r="E200" s="17">
        <v>269</v>
      </c>
      <c r="F200" s="23">
        <v>269</v>
      </c>
    </row>
    <row r="201" spans="1:6" x14ac:dyDescent="0.2">
      <c r="A201" s="9" t="s">
        <v>191</v>
      </c>
      <c r="D201" s="16" t="str">
        <v/>
      </c>
      <c r="E201" s="17">
        <v>269</v>
      </c>
      <c r="F201" s="23">
        <v>269</v>
      </c>
    </row>
    <row r="202" spans="1:6" x14ac:dyDescent="0.2">
      <c r="A202" s="9" t="s">
        <v>192</v>
      </c>
      <c r="D202" s="16" t="str">
        <v/>
      </c>
      <c r="E202" s="17">
        <v>269</v>
      </c>
      <c r="F202" s="23">
        <v>269</v>
      </c>
    </row>
    <row r="203" spans="1:6" x14ac:dyDescent="0.2">
      <c r="A203" s="9" t="s">
        <v>193</v>
      </c>
      <c r="D203" s="16" t="str">
        <v/>
      </c>
      <c r="E203" s="17">
        <v>269</v>
      </c>
      <c r="F203" s="23">
        <v>269</v>
      </c>
    </row>
    <row r="204" spans="1:6" x14ac:dyDescent="0.2">
      <c r="A204" s="9" t="s">
        <v>194</v>
      </c>
      <c r="D204" s="16" t="str">
        <v/>
      </c>
      <c r="E204" s="17">
        <v>269</v>
      </c>
      <c r="F204" s="23">
        <v>269</v>
      </c>
    </row>
    <row r="205" spans="1:6" x14ac:dyDescent="0.2">
      <c r="A205" s="9" t="s">
        <v>195</v>
      </c>
      <c r="D205" s="16" t="str">
        <v/>
      </c>
      <c r="E205" s="17">
        <v>269</v>
      </c>
      <c r="F205" s="23">
        <v>269</v>
      </c>
    </row>
    <row r="206" spans="1:6" x14ac:dyDescent="0.2">
      <c r="A206" s="9" t="s">
        <v>196</v>
      </c>
      <c r="D206" s="16" t="str">
        <v/>
      </c>
      <c r="E206" s="17">
        <v>269</v>
      </c>
      <c r="F206" s="23">
        <v>269</v>
      </c>
    </row>
    <row r="207" spans="1:6" x14ac:dyDescent="0.2">
      <c r="A207" s="9" t="s">
        <v>197</v>
      </c>
      <c r="D207" s="16" t="str">
        <v/>
      </c>
      <c r="E207" s="17">
        <v>269</v>
      </c>
      <c r="F207" s="23">
        <v>269</v>
      </c>
    </row>
    <row r="208" spans="1:6" x14ac:dyDescent="0.2">
      <c r="A208" s="9" t="s">
        <v>198</v>
      </c>
      <c r="D208" s="16" t="str">
        <v/>
      </c>
      <c r="E208" s="17">
        <v>269</v>
      </c>
      <c r="F208" s="23">
        <v>269</v>
      </c>
    </row>
    <row r="209" spans="1:6" x14ac:dyDescent="0.2">
      <c r="A209" s="9" t="s">
        <v>199</v>
      </c>
      <c r="D209" s="16" t="str">
        <v/>
      </c>
      <c r="E209" s="17">
        <v>269</v>
      </c>
      <c r="F209" s="23">
        <v>269</v>
      </c>
    </row>
    <row r="210" spans="1:6" x14ac:dyDescent="0.2">
      <c r="A210" s="9" t="s">
        <v>200</v>
      </c>
      <c r="D210" s="16" t="str">
        <v/>
      </c>
      <c r="E210" s="17">
        <v>269</v>
      </c>
      <c r="F210" s="23">
        <v>269</v>
      </c>
    </row>
    <row r="211" spans="1:6" x14ac:dyDescent="0.2">
      <c r="A211" s="9" t="s">
        <v>201</v>
      </c>
      <c r="D211" s="16" t="str">
        <v/>
      </c>
      <c r="E211" s="17">
        <v>269</v>
      </c>
      <c r="F211" s="23">
        <v>269</v>
      </c>
    </row>
    <row r="212" spans="1:6" x14ac:dyDescent="0.2">
      <c r="A212" s="9" t="s">
        <v>202</v>
      </c>
      <c r="D212" s="16" t="str">
        <v/>
      </c>
      <c r="E212" s="17">
        <v>269</v>
      </c>
      <c r="F212" s="23">
        <v>269</v>
      </c>
    </row>
    <row r="213" spans="1:6" x14ac:dyDescent="0.2">
      <c r="A213" s="9" t="s">
        <v>203</v>
      </c>
      <c r="D213" s="16" t="str">
        <v/>
      </c>
      <c r="E213" s="17">
        <v>269</v>
      </c>
      <c r="F213" s="23">
        <v>269</v>
      </c>
    </row>
    <row r="214" spans="1:6" x14ac:dyDescent="0.2">
      <c r="A214" s="9" t="s">
        <v>204</v>
      </c>
      <c r="D214" s="16" t="str">
        <v/>
      </c>
      <c r="E214" s="17">
        <v>269</v>
      </c>
      <c r="F214" s="23">
        <v>269</v>
      </c>
    </row>
    <row r="215" spans="1:6" x14ac:dyDescent="0.2">
      <c r="A215" s="9" t="s">
        <v>205</v>
      </c>
      <c r="D215" s="16" t="str">
        <v/>
      </c>
      <c r="E215" s="17">
        <v>269</v>
      </c>
      <c r="F215" s="23">
        <v>269</v>
      </c>
    </row>
    <row r="216" spans="1:6" x14ac:dyDescent="0.2">
      <c r="A216" s="9" t="s">
        <v>206</v>
      </c>
      <c r="D216" s="16" t="str">
        <v/>
      </c>
      <c r="E216" s="17">
        <v>269</v>
      </c>
      <c r="F216" s="23">
        <v>269</v>
      </c>
    </row>
    <row r="217" spans="1:6" x14ac:dyDescent="0.2">
      <c r="A217" s="9" t="s">
        <v>207</v>
      </c>
      <c r="D217" s="16" t="str">
        <v/>
      </c>
      <c r="E217" s="17">
        <v>269</v>
      </c>
      <c r="F217" s="23">
        <v>269</v>
      </c>
    </row>
    <row r="218" spans="1:6" x14ac:dyDescent="0.2">
      <c r="A218" s="9" t="s">
        <v>208</v>
      </c>
      <c r="D218" s="16" t="str">
        <v/>
      </c>
      <c r="E218" s="17">
        <v>269</v>
      </c>
      <c r="F218" s="23">
        <v>269</v>
      </c>
    </row>
    <row r="219" spans="1:6" x14ac:dyDescent="0.2">
      <c r="A219" s="11" t="s">
        <v>209</v>
      </c>
      <c r="D219" s="16">
        <v>12</v>
      </c>
      <c r="E219" s="17">
        <v>219</v>
      </c>
      <c r="F219" s="23">
        <v>269</v>
      </c>
    </row>
    <row r="220" spans="1:6" x14ac:dyDescent="0.2">
      <c r="A220" s="10" t="s">
        <v>210</v>
      </c>
      <c r="D220" s="16">
        <v>19</v>
      </c>
      <c r="E220" s="17">
        <v>220</v>
      </c>
      <c r="F220" s="23">
        <v>269</v>
      </c>
    </row>
    <row r="221" spans="1:6" x14ac:dyDescent="0.2">
      <c r="A221" s="11" t="s">
        <v>211</v>
      </c>
      <c r="D221" s="16" t="str">
        <v/>
      </c>
      <c r="E221" s="17">
        <v>269</v>
      </c>
      <c r="F221" s="23">
        <v>269</v>
      </c>
    </row>
    <row r="222" spans="1:6" x14ac:dyDescent="0.2">
      <c r="A222" s="9" t="s">
        <v>212</v>
      </c>
      <c r="D222" s="16" t="str">
        <v/>
      </c>
      <c r="E222" s="17">
        <v>269</v>
      </c>
      <c r="F222" s="23">
        <v>269</v>
      </c>
    </row>
    <row r="223" spans="1:6" x14ac:dyDescent="0.2">
      <c r="A223" s="9" t="s">
        <v>213</v>
      </c>
      <c r="D223" s="16" t="str">
        <v/>
      </c>
      <c r="E223" s="17">
        <v>269</v>
      </c>
      <c r="F223" s="23">
        <v>269</v>
      </c>
    </row>
    <row r="224" spans="1:6" x14ac:dyDescent="0.2">
      <c r="A224" s="9" t="s">
        <v>214</v>
      </c>
      <c r="D224" s="16" t="str">
        <v/>
      </c>
      <c r="E224" s="17">
        <v>269</v>
      </c>
      <c r="F224" s="23">
        <v>269</v>
      </c>
    </row>
    <row r="225" spans="1:6" x14ac:dyDescent="0.2">
      <c r="A225" s="9" t="s">
        <v>215</v>
      </c>
      <c r="D225" s="16" t="str">
        <v/>
      </c>
      <c r="E225" s="17">
        <v>269</v>
      </c>
      <c r="F225" s="23">
        <v>269</v>
      </c>
    </row>
    <row r="226" spans="1:6" x14ac:dyDescent="0.2">
      <c r="A226" s="9" t="s">
        <v>216</v>
      </c>
      <c r="D226" s="16">
        <v>17</v>
      </c>
      <c r="E226" s="17">
        <v>226</v>
      </c>
      <c r="F226" s="23">
        <v>269</v>
      </c>
    </row>
    <row r="227" spans="1:6" x14ac:dyDescent="0.2">
      <c r="A227" s="9" t="s">
        <v>217</v>
      </c>
      <c r="D227" s="16" t="str">
        <v/>
      </c>
      <c r="E227" s="17">
        <v>269</v>
      </c>
      <c r="F227" s="23">
        <v>269</v>
      </c>
    </row>
    <row r="228" spans="1:6" x14ac:dyDescent="0.2">
      <c r="A228" s="9" t="s">
        <v>218</v>
      </c>
      <c r="D228" s="16" t="str">
        <v/>
      </c>
      <c r="E228" s="17">
        <v>269</v>
      </c>
      <c r="F228" s="23">
        <v>269</v>
      </c>
    </row>
    <row r="229" spans="1:6" x14ac:dyDescent="0.2">
      <c r="A229" s="9" t="s">
        <v>219</v>
      </c>
      <c r="D229" s="16" t="str">
        <v/>
      </c>
      <c r="E229" s="17">
        <v>269</v>
      </c>
      <c r="F229" s="23">
        <v>269</v>
      </c>
    </row>
    <row r="230" spans="1:6" x14ac:dyDescent="0.2">
      <c r="A230" s="9" t="s">
        <v>220</v>
      </c>
      <c r="D230" s="16" t="str">
        <v/>
      </c>
      <c r="E230" s="17">
        <v>269</v>
      </c>
      <c r="F230" s="23">
        <v>269</v>
      </c>
    </row>
    <row r="231" spans="1:6" x14ac:dyDescent="0.2">
      <c r="A231" s="9" t="s">
        <v>221</v>
      </c>
      <c r="D231" s="16" t="str">
        <v/>
      </c>
      <c r="E231" s="17">
        <v>269</v>
      </c>
      <c r="F231" s="23">
        <v>269</v>
      </c>
    </row>
    <row r="232" spans="1:6" x14ac:dyDescent="0.2">
      <c r="A232" s="9" t="s">
        <v>222</v>
      </c>
      <c r="D232" s="16" t="str">
        <v/>
      </c>
      <c r="E232" s="17">
        <v>269</v>
      </c>
      <c r="F232" s="23">
        <v>269</v>
      </c>
    </row>
    <row r="233" spans="1:6" x14ac:dyDescent="0.2">
      <c r="A233" s="9" t="s">
        <v>223</v>
      </c>
      <c r="D233" s="16" t="str">
        <v/>
      </c>
      <c r="E233" s="17">
        <v>269</v>
      </c>
      <c r="F233" s="23">
        <v>269</v>
      </c>
    </row>
    <row r="234" spans="1:6" x14ac:dyDescent="0.2">
      <c r="A234" s="9" t="s">
        <v>224</v>
      </c>
      <c r="D234" s="16" t="str">
        <v/>
      </c>
      <c r="E234" s="17">
        <v>269</v>
      </c>
      <c r="F234" s="23">
        <v>269</v>
      </c>
    </row>
    <row r="235" spans="1:6" x14ac:dyDescent="0.2">
      <c r="A235" s="9" t="s">
        <v>225</v>
      </c>
      <c r="D235" s="16">
        <v>22</v>
      </c>
      <c r="E235" s="17">
        <v>235</v>
      </c>
      <c r="F235" s="23">
        <v>269</v>
      </c>
    </row>
    <row r="236" spans="1:6" x14ac:dyDescent="0.2">
      <c r="A236" s="9" t="s">
        <v>226</v>
      </c>
      <c r="D236" s="16" t="str">
        <v/>
      </c>
      <c r="E236" s="17">
        <v>269</v>
      </c>
      <c r="F236" s="23">
        <v>269</v>
      </c>
    </row>
    <row r="237" spans="1:6" x14ac:dyDescent="0.2">
      <c r="A237" s="9" t="s">
        <v>227</v>
      </c>
      <c r="D237" s="16" t="str">
        <v/>
      </c>
      <c r="E237" s="17">
        <v>269</v>
      </c>
      <c r="F237" s="23">
        <v>269</v>
      </c>
    </row>
    <row r="238" spans="1:6" x14ac:dyDescent="0.2">
      <c r="A238" s="9" t="s">
        <v>228</v>
      </c>
      <c r="D238" s="16" t="str">
        <v/>
      </c>
      <c r="E238" s="17">
        <v>269</v>
      </c>
      <c r="F238" s="23">
        <v>269</v>
      </c>
    </row>
    <row r="239" spans="1:6" x14ac:dyDescent="0.2">
      <c r="A239" s="9" t="s">
        <v>229</v>
      </c>
      <c r="D239" s="16" t="str">
        <v/>
      </c>
      <c r="E239" s="17">
        <v>269</v>
      </c>
      <c r="F239" s="23">
        <v>269</v>
      </c>
    </row>
    <row r="240" spans="1:6" x14ac:dyDescent="0.2">
      <c r="A240" s="9" t="s">
        <v>230</v>
      </c>
      <c r="D240" s="16" t="str">
        <v/>
      </c>
      <c r="E240" s="17">
        <v>269</v>
      </c>
      <c r="F240" s="23">
        <v>269</v>
      </c>
    </row>
    <row r="241" spans="1:6" x14ac:dyDescent="0.2">
      <c r="A241" s="9" t="s">
        <v>231</v>
      </c>
      <c r="D241" s="16" t="str">
        <v/>
      </c>
      <c r="E241" s="17">
        <v>269</v>
      </c>
      <c r="F241" s="23">
        <v>269</v>
      </c>
    </row>
    <row r="242" spans="1:6" x14ac:dyDescent="0.2">
      <c r="A242" s="9" t="s">
        <v>232</v>
      </c>
      <c r="D242" s="16" t="str">
        <v/>
      </c>
      <c r="E242" s="17">
        <v>269</v>
      </c>
      <c r="F242" s="23">
        <v>269</v>
      </c>
    </row>
    <row r="243" spans="1:6" x14ac:dyDescent="0.2">
      <c r="A243" s="9" t="s">
        <v>233</v>
      </c>
      <c r="D243" s="16" t="str">
        <v/>
      </c>
      <c r="E243" s="17">
        <v>269</v>
      </c>
      <c r="F243" s="23">
        <v>269</v>
      </c>
    </row>
    <row r="244" spans="1:6" x14ac:dyDescent="0.2">
      <c r="A244" s="9" t="s">
        <v>234</v>
      </c>
      <c r="D244" s="16" t="str">
        <v/>
      </c>
      <c r="E244" s="17">
        <v>269</v>
      </c>
      <c r="F244" s="23">
        <v>269</v>
      </c>
    </row>
    <row r="245" spans="1:6" x14ac:dyDescent="0.2">
      <c r="A245" s="9" t="s">
        <v>235</v>
      </c>
      <c r="D245" s="16" t="str">
        <v/>
      </c>
      <c r="E245" s="17">
        <v>269</v>
      </c>
      <c r="F245" s="23">
        <v>269</v>
      </c>
    </row>
    <row r="246" spans="1:6" x14ac:dyDescent="0.2">
      <c r="A246" s="9" t="s">
        <v>236</v>
      </c>
      <c r="D246" s="16" t="str">
        <v/>
      </c>
      <c r="E246" s="17">
        <v>269</v>
      </c>
      <c r="F246" s="23">
        <v>269</v>
      </c>
    </row>
    <row r="247" spans="1:6" x14ac:dyDescent="0.2">
      <c r="A247" s="9" t="s">
        <v>237</v>
      </c>
      <c r="D247" s="16" t="str">
        <v/>
      </c>
      <c r="E247" s="17">
        <v>269</v>
      </c>
      <c r="F247" s="23">
        <v>269</v>
      </c>
    </row>
    <row r="248" spans="1:6" x14ac:dyDescent="0.2">
      <c r="A248" s="9" t="s">
        <v>238</v>
      </c>
      <c r="D248" s="16" t="str">
        <v/>
      </c>
      <c r="E248" s="17">
        <v>269</v>
      </c>
      <c r="F248" s="23">
        <v>269</v>
      </c>
    </row>
    <row r="249" spans="1:6" x14ac:dyDescent="0.2">
      <c r="A249" s="9" t="s">
        <v>239</v>
      </c>
      <c r="D249" s="16" t="str">
        <v/>
      </c>
      <c r="E249" s="17">
        <v>269</v>
      </c>
      <c r="F249" s="23">
        <v>269</v>
      </c>
    </row>
    <row r="250" spans="1:6" x14ac:dyDescent="0.2">
      <c r="A250" s="9" t="s">
        <v>240</v>
      </c>
      <c r="D250" s="16" t="str">
        <v/>
      </c>
      <c r="E250" s="17">
        <v>269</v>
      </c>
      <c r="F250" s="23">
        <v>269</v>
      </c>
    </row>
    <row r="251" spans="1:6" x14ac:dyDescent="0.2">
      <c r="A251" s="9" t="s">
        <v>241</v>
      </c>
      <c r="D251" s="16" t="str">
        <v/>
      </c>
      <c r="E251" s="17">
        <v>269</v>
      </c>
      <c r="F251" s="23">
        <v>269</v>
      </c>
    </row>
    <row r="252" spans="1:6" x14ac:dyDescent="0.2">
      <c r="A252" s="9" t="s">
        <v>242</v>
      </c>
      <c r="D252" s="16" t="str">
        <v/>
      </c>
      <c r="E252" s="17">
        <v>269</v>
      </c>
      <c r="F252" s="23">
        <v>269</v>
      </c>
    </row>
    <row r="253" spans="1:6" x14ac:dyDescent="0.2">
      <c r="A253" s="9" t="s">
        <v>243</v>
      </c>
      <c r="D253" s="16" t="str">
        <v/>
      </c>
      <c r="E253" s="17">
        <v>269</v>
      </c>
      <c r="F253" s="23">
        <v>269</v>
      </c>
    </row>
    <row r="254" spans="1:6" x14ac:dyDescent="0.2">
      <c r="A254" s="9" t="s">
        <v>244</v>
      </c>
      <c r="D254" s="16" t="str">
        <v/>
      </c>
      <c r="E254" s="17">
        <v>269</v>
      </c>
      <c r="F254" s="23">
        <v>269</v>
      </c>
    </row>
    <row r="255" spans="1:6" x14ac:dyDescent="0.2">
      <c r="A255" s="9" t="s">
        <v>245</v>
      </c>
      <c r="D255" s="16" t="str">
        <v/>
      </c>
      <c r="E255" s="17">
        <v>269</v>
      </c>
      <c r="F255" s="23">
        <v>269</v>
      </c>
    </row>
    <row r="256" spans="1:6" x14ac:dyDescent="0.2">
      <c r="A256" s="9" t="s">
        <v>246</v>
      </c>
      <c r="D256" s="16" t="str">
        <v/>
      </c>
      <c r="E256" s="17">
        <v>269</v>
      </c>
      <c r="F256" s="23">
        <v>269</v>
      </c>
    </row>
    <row r="257" spans="1:6" x14ac:dyDescent="0.2">
      <c r="A257" s="9" t="s">
        <v>247</v>
      </c>
      <c r="D257" s="16" t="str">
        <v/>
      </c>
      <c r="E257" s="17">
        <v>269</v>
      </c>
      <c r="F257" s="23">
        <v>269</v>
      </c>
    </row>
    <row r="258" spans="1:6" x14ac:dyDescent="0.2">
      <c r="A258" s="9" t="s">
        <v>248</v>
      </c>
      <c r="D258" s="16" t="str">
        <v/>
      </c>
      <c r="E258" s="17">
        <v>269</v>
      </c>
      <c r="F258" s="23">
        <v>269</v>
      </c>
    </row>
    <row r="259" spans="1:6" x14ac:dyDescent="0.2">
      <c r="A259" s="9" t="s">
        <v>249</v>
      </c>
      <c r="D259" s="16" t="str">
        <v/>
      </c>
      <c r="E259" s="17">
        <v>269</v>
      </c>
      <c r="F259" s="23">
        <v>269</v>
      </c>
    </row>
    <row r="260" spans="1:6" x14ac:dyDescent="0.2">
      <c r="A260" s="9" t="s">
        <v>250</v>
      </c>
      <c r="D260" s="16" t="str">
        <v/>
      </c>
      <c r="E260" s="17">
        <v>269</v>
      </c>
      <c r="F260" s="23">
        <v>269</v>
      </c>
    </row>
    <row r="261" spans="1:6" x14ac:dyDescent="0.2">
      <c r="A261" s="9" t="s">
        <v>251</v>
      </c>
      <c r="D261" s="16">
        <v>17</v>
      </c>
      <c r="E261" s="17">
        <v>261</v>
      </c>
      <c r="F261" s="23">
        <v>269</v>
      </c>
    </row>
    <row r="262" spans="1:6" x14ac:dyDescent="0.2">
      <c r="A262" s="9" t="s">
        <v>252</v>
      </c>
      <c r="D262" s="16" t="str">
        <v/>
      </c>
      <c r="E262" s="17">
        <v>269</v>
      </c>
      <c r="F262" s="23">
        <v>269</v>
      </c>
    </row>
    <row r="263" spans="1:6" x14ac:dyDescent="0.2">
      <c r="A263" s="9" t="s">
        <v>253</v>
      </c>
      <c r="D263" s="16" t="str">
        <v/>
      </c>
      <c r="E263" s="17">
        <v>269</v>
      </c>
      <c r="F263" s="23">
        <v>269</v>
      </c>
    </row>
    <row r="264" spans="1:6" x14ac:dyDescent="0.2">
      <c r="A264" s="9" t="s">
        <v>254</v>
      </c>
      <c r="D264" s="16" t="str">
        <v/>
      </c>
      <c r="E264" s="17">
        <v>269</v>
      </c>
      <c r="F264" s="23">
        <v>269</v>
      </c>
    </row>
    <row r="265" spans="1:6" x14ac:dyDescent="0.2">
      <c r="A265" s="9" t="s">
        <v>255</v>
      </c>
      <c r="D265" s="16" t="str">
        <v/>
      </c>
      <c r="E265" s="17">
        <v>269</v>
      </c>
      <c r="F265" s="23">
        <v>269</v>
      </c>
    </row>
    <row r="266" spans="1:6" x14ac:dyDescent="0.2">
      <c r="A266" s="9" t="s">
        <v>256</v>
      </c>
      <c r="D266" s="16" t="str">
        <v/>
      </c>
      <c r="E266" s="17">
        <v>269</v>
      </c>
      <c r="F266" s="23">
        <v>269</v>
      </c>
    </row>
    <row r="267" spans="1:6" x14ac:dyDescent="0.2">
      <c r="A267" s="9" t="s">
        <v>257</v>
      </c>
      <c r="D267" s="16" t="str">
        <v/>
      </c>
      <c r="E267" s="17">
        <v>269</v>
      </c>
      <c r="F267" s="23">
        <v>269</v>
      </c>
    </row>
    <row r="268" spans="1:6" ht="12.75" customHeight="1" x14ac:dyDescent="0.2">
      <c r="A268" s="9" t="s">
        <v>258</v>
      </c>
      <c r="D268" s="16" t="str">
        <v/>
      </c>
      <c r="E268" s="17">
        <v>269</v>
      </c>
      <c r="F268" s="23">
        <v>269</v>
      </c>
    </row>
    <row r="269" spans="1:6" ht="12.75" customHeight="1" thickBot="1" x14ac:dyDescent="0.25">
      <c r="A269" s="12" t="s">
        <v>259</v>
      </c>
      <c r="F269" s="23" t="e">
        <v>#NUM!</v>
      </c>
    </row>
  </sheetData>
  <sheetProtection autoFilter="0"/>
  <autoFilter ref="A1:A269"/>
  <mergeCells count="1">
    <mergeCell ref="B2:B3"/>
  </mergeCells>
  <dataValidations count="4">
    <dataValidation type="list" allowBlank="1" showInputMessage="1" sqref="C5:C12">
      <formula1>Liste_UF_triee</formula1>
    </dataValidation>
    <dataValidation type="list" allowBlank="1" showInputMessage="1" sqref="B4:B12">
      <formula1>IF(SUMPRODUCT((MID(UF,1,LEN(B4))=B4)*1)=0,UF_Liste_erreur,IF(B4&lt;&gt;"",OFFSET(uf_debut_liste,MATCH(B4&amp;"*",UF,0)-1,,SUMPRODUCT((MID(UF,1,LEN(B4))=B4)*1)),UF))</formula1>
    </dataValidation>
    <dataValidation allowBlank="1" showInputMessage="1" sqref="D2:D12"/>
    <dataValidation type="list" allowBlank="1" showInputMessage="1" sqref="C4">
      <formula1>SMALL(IF(ISNUMBER(SEARCH(C4,UF)),ROW(UF),269),ROW(INDIRECT("a1:a"&amp;(ROWS(IF(ISNUMBER(SEARCH(C4,UF)),ROW(UF),269))*COLUMNS(IF(ISNUMBER(SEARCH(C4,UF)),ROW(UF),269))))))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UF</vt:lpstr>
      <vt:lpstr>UF</vt:lpstr>
      <vt:lpstr>uf_debut_liste</vt:lpstr>
      <vt:lpstr>UF_Liste_erreur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2018-02-18T05:31:29Z</dcterms:created>
  <dcterms:modified xsi:type="dcterms:W3CDTF">2018-02-18T11:59:26Z</dcterms:modified>
</cp:coreProperties>
</file>