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SChapron\"/>
    </mc:Choice>
  </mc:AlternateContent>
  <bookViews>
    <workbookView xWindow="-105" yWindow="-105" windowWidth="38625" windowHeight="21225"/>
  </bookViews>
  <sheets>
    <sheet name="Évolution du rendement" sheetId="3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39" l="1"/>
  <c r="B64" i="39"/>
  <c r="C64" i="39"/>
  <c r="D64" i="39"/>
  <c r="E64" i="39"/>
  <c r="F64" i="39"/>
  <c r="G64" i="39"/>
  <c r="H64" i="39"/>
  <c r="I64" i="39"/>
  <c r="J64" i="39"/>
  <c r="K64" i="39"/>
  <c r="L64" i="39"/>
  <c r="M64" i="39"/>
  <c r="N64" i="39"/>
  <c r="O64" i="39"/>
  <c r="P64" i="39"/>
  <c r="Q64" i="39"/>
  <c r="R64" i="39"/>
  <c r="S64" i="39"/>
  <c r="B65" i="39"/>
  <c r="C65" i="39"/>
  <c r="D65" i="39"/>
  <c r="E65" i="39"/>
  <c r="F65" i="39"/>
  <c r="G65" i="39"/>
  <c r="H65" i="39"/>
  <c r="I65" i="39"/>
  <c r="J65" i="39"/>
  <c r="K65" i="39"/>
  <c r="L65" i="39"/>
  <c r="M65" i="39"/>
  <c r="N65" i="39"/>
  <c r="O65" i="39"/>
  <c r="P65" i="39"/>
  <c r="Q65" i="39"/>
  <c r="R65" i="39"/>
  <c r="S65" i="39"/>
  <c r="C63" i="39"/>
  <c r="D63" i="39"/>
  <c r="E63" i="39"/>
  <c r="F63" i="39"/>
  <c r="G63" i="39"/>
  <c r="H63" i="39"/>
  <c r="I63" i="39"/>
  <c r="J63" i="39"/>
  <c r="K63" i="39"/>
  <c r="L63" i="39"/>
  <c r="M63" i="39"/>
  <c r="N63" i="39"/>
  <c r="O63" i="39"/>
  <c r="P63" i="39"/>
  <c r="Q63" i="39"/>
  <c r="R63" i="39"/>
  <c r="S63" i="39"/>
  <c r="C49" i="39"/>
  <c r="D49" i="39"/>
  <c r="E49" i="39"/>
  <c r="F49" i="39"/>
  <c r="G49" i="39"/>
  <c r="H49" i="39"/>
  <c r="I49" i="39"/>
  <c r="J49" i="39"/>
  <c r="K49" i="39"/>
  <c r="L49" i="39"/>
  <c r="M49" i="39"/>
  <c r="N49" i="39"/>
  <c r="O49" i="39"/>
  <c r="P49" i="39"/>
  <c r="Q49" i="39"/>
  <c r="R49" i="39"/>
  <c r="S49" i="39"/>
  <c r="F50" i="39"/>
  <c r="C50" i="39"/>
  <c r="D50" i="39"/>
  <c r="E50" i="39"/>
  <c r="G50" i="39"/>
  <c r="H50" i="39"/>
  <c r="I50" i="39"/>
  <c r="J50" i="39"/>
  <c r="K50" i="39"/>
  <c r="L50" i="39"/>
  <c r="M50" i="39"/>
  <c r="N50" i="39"/>
  <c r="O50" i="39"/>
  <c r="P50" i="39"/>
  <c r="Q50" i="39"/>
  <c r="R50" i="39"/>
  <c r="S50" i="39"/>
  <c r="C51" i="39"/>
  <c r="D51" i="39"/>
  <c r="E51" i="39"/>
  <c r="F51" i="39"/>
  <c r="G51" i="39"/>
  <c r="H51" i="39"/>
  <c r="I51" i="39"/>
  <c r="J51" i="39"/>
  <c r="K51" i="39"/>
  <c r="L51" i="39"/>
  <c r="M51" i="39"/>
  <c r="N51" i="39"/>
  <c r="O51" i="39"/>
  <c r="P51" i="39"/>
  <c r="Q51" i="39"/>
  <c r="R51" i="39"/>
  <c r="S51" i="39"/>
  <c r="C52" i="39"/>
  <c r="D52" i="39"/>
  <c r="E52" i="39"/>
  <c r="F52" i="39"/>
  <c r="G52" i="39"/>
  <c r="H52" i="39"/>
  <c r="I52" i="39"/>
  <c r="J52" i="39"/>
  <c r="K52" i="39"/>
  <c r="L52" i="39"/>
  <c r="M52" i="39"/>
  <c r="N52" i="39"/>
  <c r="O52" i="39"/>
  <c r="P52" i="39"/>
  <c r="Q52" i="39"/>
  <c r="R52" i="39"/>
  <c r="S52" i="39"/>
  <c r="C53" i="39"/>
  <c r="D53" i="39"/>
  <c r="E53" i="39"/>
  <c r="F53" i="39"/>
  <c r="G53" i="39"/>
  <c r="H53" i="39"/>
  <c r="I53" i="39"/>
  <c r="J53" i="39"/>
  <c r="K53" i="39"/>
  <c r="L53" i="39"/>
  <c r="M53" i="39"/>
  <c r="N53" i="39"/>
  <c r="O53" i="39"/>
  <c r="P53" i="39"/>
  <c r="Q53" i="39"/>
  <c r="R53" i="39"/>
  <c r="S53" i="39"/>
  <c r="C54" i="39"/>
  <c r="D54" i="39"/>
  <c r="E54" i="39"/>
  <c r="F54" i="39"/>
  <c r="G54" i="39"/>
  <c r="H54" i="39"/>
  <c r="I54" i="39"/>
  <c r="J54" i="39"/>
  <c r="K54" i="39"/>
  <c r="L54" i="39"/>
  <c r="M54" i="39"/>
  <c r="N54" i="39"/>
  <c r="O54" i="39"/>
  <c r="P54" i="39"/>
  <c r="Q54" i="39"/>
  <c r="R54" i="39"/>
  <c r="S54" i="39"/>
  <c r="C55" i="39"/>
  <c r="D55" i="39"/>
  <c r="E55" i="39"/>
  <c r="F55" i="39"/>
  <c r="G55" i="39"/>
  <c r="H55" i="39"/>
  <c r="I55" i="39"/>
  <c r="J55" i="39"/>
  <c r="K55" i="39"/>
  <c r="L55" i="39"/>
  <c r="M55" i="39"/>
  <c r="N55" i="39"/>
  <c r="O55" i="39"/>
  <c r="P55" i="39"/>
  <c r="Q55" i="39"/>
  <c r="R55" i="39"/>
  <c r="S55" i="39"/>
  <c r="C56" i="39"/>
  <c r="D56" i="39"/>
  <c r="E56" i="39"/>
  <c r="F56" i="39"/>
  <c r="G56" i="39"/>
  <c r="H56" i="39"/>
  <c r="I56" i="39"/>
  <c r="J56" i="39"/>
  <c r="K56" i="39"/>
  <c r="L56" i="39"/>
  <c r="M56" i="39"/>
  <c r="N56" i="39"/>
  <c r="O56" i="39"/>
  <c r="P56" i="39"/>
  <c r="Q56" i="39"/>
  <c r="R56" i="39"/>
  <c r="S56" i="39"/>
  <c r="C57" i="39"/>
  <c r="D57" i="39"/>
  <c r="E57" i="39"/>
  <c r="F57" i="39"/>
  <c r="G57" i="39"/>
  <c r="H57" i="39"/>
  <c r="I57" i="39"/>
  <c r="J57" i="39"/>
  <c r="K57" i="39"/>
  <c r="L57" i="39"/>
  <c r="M57" i="39"/>
  <c r="N57" i="39"/>
  <c r="O57" i="39"/>
  <c r="P57" i="39"/>
  <c r="Q57" i="39"/>
  <c r="R57" i="39"/>
  <c r="S57" i="39"/>
  <c r="C58" i="39"/>
  <c r="D58" i="39"/>
  <c r="E58" i="39"/>
  <c r="F58" i="39"/>
  <c r="G58" i="39"/>
  <c r="H58" i="39"/>
  <c r="I58" i="39"/>
  <c r="J58" i="39"/>
  <c r="K58" i="39"/>
  <c r="L58" i="39"/>
  <c r="M58" i="39"/>
  <c r="N58" i="39"/>
  <c r="O58" i="39"/>
  <c r="P58" i="39"/>
  <c r="Q58" i="39"/>
  <c r="R58" i="39"/>
  <c r="S58" i="39"/>
  <c r="C59" i="39"/>
  <c r="D59" i="39"/>
  <c r="E59" i="39"/>
  <c r="F59" i="39"/>
  <c r="G59" i="39"/>
  <c r="H59" i="39"/>
  <c r="I59" i="39"/>
  <c r="J59" i="39"/>
  <c r="K59" i="39"/>
  <c r="L59" i="39"/>
  <c r="M59" i="39"/>
  <c r="N59" i="39"/>
  <c r="O59" i="39"/>
  <c r="P59" i="39"/>
  <c r="Q59" i="39"/>
  <c r="R59" i="39"/>
  <c r="S59" i="39"/>
  <c r="C60" i="39"/>
  <c r="D60" i="39"/>
  <c r="E60" i="39"/>
  <c r="F60" i="39"/>
  <c r="G60" i="39"/>
  <c r="H60" i="39"/>
  <c r="I60" i="39"/>
  <c r="J60" i="39"/>
  <c r="K60" i="39"/>
  <c r="L60" i="39"/>
  <c r="M60" i="39"/>
  <c r="N60" i="39"/>
  <c r="O60" i="39"/>
  <c r="P60" i="39"/>
  <c r="Q60" i="39"/>
  <c r="R60" i="39"/>
  <c r="S60" i="39"/>
  <c r="C61" i="39"/>
  <c r="D61" i="39"/>
  <c r="E61" i="39"/>
  <c r="F61" i="39"/>
  <c r="G61" i="39"/>
  <c r="H61" i="39"/>
  <c r="I61" i="39"/>
  <c r="J61" i="39"/>
  <c r="K61" i="39"/>
  <c r="L61" i="39"/>
  <c r="M61" i="39"/>
  <c r="N61" i="39"/>
  <c r="O61" i="39"/>
  <c r="P61" i="39"/>
  <c r="Q61" i="39"/>
  <c r="R61" i="39"/>
  <c r="S61" i="39"/>
  <c r="C62" i="39"/>
  <c r="D62" i="39"/>
  <c r="E62" i="39"/>
  <c r="F62" i="39"/>
  <c r="G62" i="39"/>
  <c r="H62" i="39"/>
  <c r="I62" i="39"/>
  <c r="J62" i="39"/>
  <c r="K62" i="39"/>
  <c r="L62" i="39"/>
  <c r="M62" i="39"/>
  <c r="N62" i="39"/>
  <c r="O62" i="39"/>
  <c r="P62" i="39"/>
  <c r="Q62" i="39"/>
  <c r="R62" i="39"/>
  <c r="S62" i="39"/>
  <c r="B50" i="39"/>
  <c r="B51" i="39"/>
  <c r="B52" i="39"/>
  <c r="B53" i="39"/>
  <c r="B54" i="39"/>
  <c r="B55" i="39"/>
  <c r="B56" i="39"/>
  <c r="B57" i="39"/>
  <c r="B58" i="39"/>
  <c r="B59" i="39"/>
  <c r="B60" i="39"/>
  <c r="B61" i="39"/>
  <c r="B62" i="39"/>
  <c r="B63" i="39"/>
  <c r="B49" i="39" l="1"/>
  <c r="C23" i="39" l="1"/>
  <c r="D23" i="39" l="1"/>
  <c r="E23" i="39"/>
  <c r="F23" i="39"/>
  <c r="G23" i="39"/>
  <c r="H23" i="39"/>
  <c r="I23" i="39"/>
  <c r="J23" i="39"/>
  <c r="K23" i="39"/>
  <c r="L23" i="39"/>
  <c r="M23" i="39"/>
  <c r="N23" i="39"/>
  <c r="O23" i="39"/>
  <c r="P23" i="39"/>
  <c r="Q23" i="39"/>
  <c r="R23" i="39"/>
  <c r="S23" i="39"/>
</calcChain>
</file>

<file path=xl/sharedStrings.xml><?xml version="1.0" encoding="utf-8"?>
<sst xmlns="http://schemas.openxmlformats.org/spreadsheetml/2006/main" count="70" uniqueCount="33">
  <si>
    <t>10/02 au 12/03</t>
  </si>
  <si>
    <t>Moyenne</t>
  </si>
  <si>
    <t xml:space="preserve">Superviseur: </t>
  </si>
  <si>
    <t>12/06/2020</t>
  </si>
  <si>
    <t>26/06/2020</t>
  </si>
  <si>
    <t>10/07/2020</t>
  </si>
  <si>
    <t>abs</t>
  </si>
  <si>
    <r>
      <rPr>
        <b/>
        <sz val="10"/>
        <color theme="1"/>
        <rFont val="Calibri"/>
        <family val="2"/>
        <scheme val="minor"/>
      </rPr>
      <t>Superviseur:</t>
    </r>
    <r>
      <rPr>
        <b/>
        <sz val="11"/>
        <color theme="1"/>
        <rFont val="Calibri"/>
        <family val="2"/>
        <scheme val="minor"/>
      </rPr>
      <t xml:space="preserve"> Mattieu Côté-Perron</t>
    </r>
  </si>
  <si>
    <t>24-07-2020</t>
  </si>
  <si>
    <t>07/08/2020</t>
  </si>
  <si>
    <t>21-08-2020</t>
  </si>
  <si>
    <t>vac</t>
  </si>
  <si>
    <t>Mat.</t>
  </si>
  <si>
    <t>Opérateur 1</t>
  </si>
  <si>
    <t>Opérateur 2</t>
  </si>
  <si>
    <t>Opérateur 3</t>
  </si>
  <si>
    <t>Opérateur 4</t>
  </si>
  <si>
    <t>Opérateur 5</t>
  </si>
  <si>
    <t>Opérateur 6</t>
  </si>
  <si>
    <t>Opérateur 7</t>
  </si>
  <si>
    <t>Opérateur 8</t>
  </si>
  <si>
    <t>Opérateur 9</t>
  </si>
  <si>
    <t>Opérateur 10</t>
  </si>
  <si>
    <t>Opérateur 11</t>
  </si>
  <si>
    <t>Opérateur 12</t>
  </si>
  <si>
    <t>Opérateur 13</t>
  </si>
  <si>
    <t>Opérateur 14</t>
  </si>
  <si>
    <t>Opérateur 15</t>
  </si>
  <si>
    <t>Opérateur 16</t>
  </si>
  <si>
    <t>Opérateur 17</t>
  </si>
  <si>
    <t>ABS</t>
  </si>
  <si>
    <t>Malade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</si>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</sst>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0000000000000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4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/>
    <xf numFmtId="9" fontId="0" fillId="0" borderId="1" xfId="1" applyFont="1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9" fontId="0" fillId="0" borderId="6" xfId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9" fontId="5" fillId="0" borderId="1" xfId="1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5" xfId="0" applyFont="1" applyBorder="1" applyAlignment="1">
      <alignment horizontal="center"/>
    </xf>
    <xf numFmtId="0" fontId="0" fillId="0" borderId="1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/>
    </xf>
    <xf numFmtId="15" fontId="4" fillId="0" borderId="2" xfId="0" applyNumberFormat="1" applyFont="1" applyBorder="1" applyAlignment="1">
      <alignment horizontal="center" textRotation="90"/>
    </xf>
    <xf numFmtId="0" fontId="4" fillId="0" borderId="3" xfId="0" applyFont="1" applyBorder="1" applyAlignment="1">
      <alignment horizontal="center" textRotation="90"/>
    </xf>
    <xf numFmtId="15" fontId="0" fillId="0" borderId="2" xfId="0" applyNumberFormat="1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14" fontId="0" fillId="0" borderId="1" xfId="0" applyNumberFormat="1" applyBorder="1" applyAlignment="1">
      <alignment horizontal="center" textRotation="90"/>
    </xf>
    <xf numFmtId="0" fontId="0" fillId="0" borderId="1" xfId="0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14" fontId="0" fillId="0" borderId="8" xfId="0" applyNumberFormat="1" applyBorder="1" applyAlignment="1">
      <alignment horizontal="center" textRotation="90"/>
    </xf>
    <xf numFmtId="15" fontId="0" fillId="0" borderId="8" xfId="0" applyNumberFormat="1" applyBorder="1" applyAlignment="1">
      <alignment horizontal="center" textRotation="90"/>
    </xf>
    <xf numFmtId="0" fontId="5" fillId="0" borderId="8" xfId="0" applyFont="1" applyBorder="1" applyAlignment="1">
      <alignment horizontal="center" textRotation="90"/>
    </xf>
    <xf numFmtId="0" fontId="5" fillId="0" borderId="1" xfId="0" applyFont="1" applyBorder="1" applyAlignment="1">
      <alignment horizontal="center" textRotation="90"/>
    </xf>
    <xf numFmtId="9" fontId="4" fillId="0" borderId="4" xfId="1" applyFont="1" applyBorder="1" applyAlignment="1">
      <alignment horizontal="center" vertical="center"/>
    </xf>
    <xf numFmtId="0" fontId="6" fillId="0" borderId="10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9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FFFF"/>
        </patternFill>
      </fill>
    </dxf>
    <dxf>
      <font>
        <color theme="0"/>
      </font>
      <numFmt numFmtId="13" formatCode="0%"/>
      <fill>
        <patternFill>
          <bgColor rgb="FF7030A0"/>
        </patternFill>
      </fill>
    </dxf>
    <dxf>
      <font>
        <color theme="0"/>
      </font>
      <numFmt numFmtId="13" formatCode="0%"/>
      <fill>
        <patternFill>
          <bgColor rgb="FFFF0000"/>
        </patternFill>
      </fill>
    </dxf>
    <dxf>
      <font>
        <color auto="1"/>
      </font>
      <numFmt numFmtId="13" formatCode="0%"/>
      <fill>
        <patternFill>
          <bgColor rgb="FFFFFF00"/>
        </patternFill>
      </fill>
    </dxf>
    <dxf>
      <font>
        <color theme="0"/>
      </font>
      <numFmt numFmtId="13" formatCode="0%"/>
      <fill>
        <patternFill>
          <bgColor rgb="FF92D050"/>
        </patternFill>
      </fill>
    </dxf>
    <dxf>
      <font>
        <color theme="0"/>
      </font>
      <numFmt numFmtId="13" formatCode="0%"/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FF"/>
      <color rgb="FF5AE1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CA"/>
              <a:t>Évolution du rendement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val>
            <c:numRef>
              <c:f>'Évolution du rendement'!$B$23:$S$23</c:f>
              <c:numCache>
                <c:formatCode>0.0000000000000000%</c:formatCode>
                <c:ptCount val="18"/>
                <c:pt idx="0">
                  <c:v>0.8239764705882352</c:v>
                </c:pt>
                <c:pt idx="1">
                  <c:v>0.72900833333333326</c:v>
                </c:pt>
                <c:pt idx="2">
                  <c:v>0.80033333333333323</c:v>
                </c:pt>
                <c:pt idx="3">
                  <c:v>0.84469230769230752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4E-4323-B9A5-A8E1CDA6BD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2689696"/>
        <c:axId val="432690024"/>
      </c:lineChart>
      <c:catAx>
        <c:axId val="432689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Évaluation (au 2 semaine)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690024"/>
        <c:crosses val="autoZero"/>
        <c:auto val="1"/>
        <c:lblAlgn val="ctr"/>
        <c:lblOffset val="100"/>
        <c:noMultiLvlLbl val="0"/>
      </c:catAx>
      <c:valAx>
        <c:axId val="432690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Rendement du groupe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689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17"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9524</xdr:rowOff>
    </xdr:from>
    <xdr:to>
      <xdr:col>19</xdr:col>
      <xdr:colOff>276225</xdr:colOff>
      <xdr:row>40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1838325</xdr:colOff>
      <xdr:row>19</xdr:row>
      <xdr:rowOff>190500</xdr:rowOff>
    </xdr:from>
    <xdr:to>
      <xdr:col>19</xdr:col>
      <xdr:colOff>104775</xdr:colOff>
      <xdr:row>22</xdr:row>
      <xdr:rowOff>114300</xdr:rowOff>
    </xdr:to>
    <xdr:sp macro="" textlink="">
      <xdr:nvSpPr>
        <xdr:cNvPr id="6" name="Cadre 5"/>
        <xdr:cNvSpPr/>
      </xdr:nvSpPr>
      <xdr:spPr>
        <a:xfrm>
          <a:off x="1838325" y="4762500"/>
          <a:ext cx="7820025" cy="666750"/>
        </a:xfrm>
        <a:prstGeom prst="fram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1905000</xdr:colOff>
      <xdr:row>62</xdr:row>
      <xdr:rowOff>38100</xdr:rowOff>
    </xdr:from>
    <xdr:to>
      <xdr:col>21</xdr:col>
      <xdr:colOff>133350</xdr:colOff>
      <xdr:row>65</xdr:row>
      <xdr:rowOff>104775</xdr:rowOff>
    </xdr:to>
    <xdr:sp macro="" textlink="">
      <xdr:nvSpPr>
        <xdr:cNvPr id="8" name="Cadre 7"/>
        <xdr:cNvSpPr/>
      </xdr:nvSpPr>
      <xdr:spPr>
        <a:xfrm>
          <a:off x="1905000" y="13315950"/>
          <a:ext cx="8620125" cy="666750"/>
        </a:xfrm>
        <a:prstGeom prst="fram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66675</xdr:colOff>
      <xdr:row>20</xdr:row>
      <xdr:rowOff>38097</xdr:rowOff>
    </xdr:from>
    <xdr:to>
      <xdr:col>21</xdr:col>
      <xdr:colOff>28575</xdr:colOff>
      <xdr:row>61</xdr:row>
      <xdr:rowOff>95249</xdr:rowOff>
    </xdr:to>
    <xdr:sp macro="" textlink="">
      <xdr:nvSpPr>
        <xdr:cNvPr id="7" name="Flèche angle droit à deux pointes 6"/>
        <xdr:cNvSpPr/>
      </xdr:nvSpPr>
      <xdr:spPr>
        <a:xfrm rot="10800000" flipH="1">
          <a:off x="9620250" y="4857747"/>
          <a:ext cx="800100" cy="8315327"/>
        </a:xfrm>
        <a:prstGeom prst="lef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abSelected="1" topLeftCell="A43" zoomScaleNormal="100" workbookViewId="0">
      <selection activeCell="AB53" sqref="AB53"/>
    </sheetView>
  </sheetViews>
  <sheetFormatPr baseColWidth="10" defaultRowHeight="15" x14ac:dyDescent="0.25"/>
  <cols>
    <col min="1" max="1" width="30.140625" bestFit="1" customWidth="1"/>
    <col min="2" max="30" width="6.28515625" customWidth="1"/>
  </cols>
  <sheetData>
    <row r="1" spans="1:19" ht="14.45" customHeight="1" x14ac:dyDescent="0.25">
      <c r="B1" s="24" t="s">
        <v>0</v>
      </c>
      <c r="C1" s="26">
        <v>43994</v>
      </c>
      <c r="D1" s="26">
        <v>44008</v>
      </c>
      <c r="E1" s="26">
        <v>44022</v>
      </c>
      <c r="F1" s="26">
        <v>44036</v>
      </c>
      <c r="G1" s="26">
        <v>44050</v>
      </c>
      <c r="H1" s="26">
        <v>44064</v>
      </c>
      <c r="I1" s="26">
        <v>44078</v>
      </c>
      <c r="J1" s="26">
        <v>44092</v>
      </c>
      <c r="K1" s="26">
        <v>44106</v>
      </c>
      <c r="L1" s="26">
        <v>44120</v>
      </c>
      <c r="M1" s="26">
        <v>44134</v>
      </c>
      <c r="N1" s="26">
        <v>44148</v>
      </c>
      <c r="O1" s="26">
        <v>44162</v>
      </c>
      <c r="P1" s="26">
        <v>44176</v>
      </c>
      <c r="Q1" s="26">
        <v>44190</v>
      </c>
      <c r="R1" s="26">
        <v>44204</v>
      </c>
      <c r="S1" s="26">
        <v>44218</v>
      </c>
    </row>
    <row r="2" spans="1:19" x14ac:dyDescent="0.25">
      <c r="A2" s="1"/>
      <c r="B2" s="25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</row>
    <row r="3" spans="1:19" x14ac:dyDescent="0.25">
      <c r="B3" s="25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</row>
    <row r="4" spans="1:19" ht="27" customHeight="1" x14ac:dyDescent="0.25">
      <c r="A4" s="2" t="s">
        <v>2</v>
      </c>
      <c r="B4" s="25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</row>
    <row r="5" spans="1:19" ht="15.75" customHeight="1" thickBot="1" x14ac:dyDescent="0.3">
      <c r="B5" s="25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</row>
    <row r="6" spans="1:19" ht="19.5" customHeight="1" thickBot="1" x14ac:dyDescent="0.3">
      <c r="A6" s="19" t="s">
        <v>13</v>
      </c>
      <c r="B6" s="9">
        <v>0.94099999999999995</v>
      </c>
      <c r="C6" s="5">
        <v>0.92359999999999998</v>
      </c>
      <c r="D6" s="5">
        <v>0.92720000000000002</v>
      </c>
      <c r="E6" s="22">
        <v>0.90400000000000003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19.5" customHeight="1" thickBot="1" x14ac:dyDescent="0.3">
      <c r="A7" s="19" t="s">
        <v>14</v>
      </c>
      <c r="B7" s="4">
        <v>0.90010000000000001</v>
      </c>
      <c r="C7" s="5">
        <v>0.73880000000000001</v>
      </c>
      <c r="D7" s="5">
        <v>0.85</v>
      </c>
      <c r="E7" s="22">
        <v>0.86299999999999999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1:19" ht="19.5" customHeight="1" thickBot="1" x14ac:dyDescent="0.3">
      <c r="A8" s="19" t="s">
        <v>15</v>
      </c>
      <c r="B8" s="4">
        <v>0.88600000000000001</v>
      </c>
      <c r="C8" s="5" t="s">
        <v>12</v>
      </c>
      <c r="D8" s="5" t="s">
        <v>12</v>
      </c>
      <c r="E8" s="22" t="s">
        <v>12</v>
      </c>
      <c r="F8" s="5" t="s">
        <v>12</v>
      </c>
      <c r="G8" s="5" t="s">
        <v>12</v>
      </c>
      <c r="H8" s="5" t="s">
        <v>12</v>
      </c>
      <c r="I8" s="5" t="s">
        <v>12</v>
      </c>
      <c r="J8" s="5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5" t="s">
        <v>12</v>
      </c>
      <c r="Q8" s="5" t="s">
        <v>12</v>
      </c>
      <c r="R8" s="5" t="s">
        <v>12</v>
      </c>
      <c r="S8" s="5" t="s">
        <v>12</v>
      </c>
    </row>
    <row r="9" spans="1:19" ht="19.5" customHeight="1" thickBot="1" x14ac:dyDescent="0.3">
      <c r="A9" s="19" t="s">
        <v>16</v>
      </c>
      <c r="B9" s="4">
        <v>0.87190000000000001</v>
      </c>
      <c r="C9" s="5">
        <v>0.79500000000000004</v>
      </c>
      <c r="D9" s="5">
        <v>0.78039999999999998</v>
      </c>
      <c r="E9" s="22">
        <v>0.95599999999999996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 ht="19.5" customHeight="1" thickBot="1" x14ac:dyDescent="0.3">
      <c r="A10" s="19" t="s">
        <v>17</v>
      </c>
      <c r="B10" s="4">
        <v>0.87019999999999997</v>
      </c>
      <c r="C10" s="5">
        <v>0.95850000000000002</v>
      </c>
      <c r="D10" s="5">
        <v>0.9536</v>
      </c>
      <c r="E10" s="22">
        <v>0.96599999999999997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19" ht="19.5" customHeight="1" thickBot="1" x14ac:dyDescent="0.3">
      <c r="A11" s="19" t="s">
        <v>18</v>
      </c>
      <c r="B11" s="4">
        <v>0.86860000000000004</v>
      </c>
      <c r="C11" s="5">
        <v>0.76900000000000002</v>
      </c>
      <c r="D11" s="5">
        <v>0.78139999999999998</v>
      </c>
      <c r="E11" s="22">
        <v>0.78400000000000003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19.5" customHeight="1" thickBot="1" x14ac:dyDescent="0.3">
      <c r="A12" s="19" t="s">
        <v>19</v>
      </c>
      <c r="B12" s="4">
        <v>0.85040000000000004</v>
      </c>
      <c r="C12" s="5">
        <v>0.872</v>
      </c>
      <c r="D12" s="5">
        <v>0.87209999999999999</v>
      </c>
      <c r="E12" s="22">
        <v>0.89300000000000002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s="11" customFormat="1" ht="19.5" customHeight="1" thickBot="1" x14ac:dyDescent="0.3">
      <c r="A13" s="19" t="s">
        <v>20</v>
      </c>
      <c r="B13" s="4">
        <v>0.84399999999999997</v>
      </c>
      <c r="C13" s="5">
        <v>0.56779999999999997</v>
      </c>
      <c r="D13" s="5">
        <v>0.66859999999999997</v>
      </c>
      <c r="E13" s="22">
        <v>0.8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19.5" customHeight="1" thickBot="1" x14ac:dyDescent="0.3">
      <c r="A14" s="19" t="s">
        <v>21</v>
      </c>
      <c r="B14" s="4">
        <v>0.8216</v>
      </c>
      <c r="C14" s="5">
        <v>0.62290000000000001</v>
      </c>
      <c r="D14" s="5">
        <v>0.76300000000000001</v>
      </c>
      <c r="E14" s="22">
        <v>0.84099999999999997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ht="19.5" customHeight="1" thickBot="1" x14ac:dyDescent="0.3">
      <c r="A15" s="19" t="s">
        <v>22</v>
      </c>
      <c r="B15" s="4">
        <v>0.78580000000000005</v>
      </c>
      <c r="C15" s="5" t="s">
        <v>6</v>
      </c>
      <c r="D15" s="5" t="s">
        <v>6</v>
      </c>
      <c r="E15" s="22">
        <v>0.97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s="11" customFormat="1" ht="19.5" customHeight="1" thickBot="1" x14ac:dyDescent="0.3">
      <c r="A16" s="19" t="s">
        <v>23</v>
      </c>
      <c r="B16" s="4">
        <v>0.78</v>
      </c>
      <c r="C16" s="5">
        <v>0.51529999999999998</v>
      </c>
      <c r="D16" s="5">
        <v>0.71960000000000002</v>
      </c>
      <c r="E16" s="22">
        <v>0.88400000000000001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19.5" customHeight="1" thickBot="1" x14ac:dyDescent="0.3">
      <c r="A17" s="19" t="s">
        <v>24</v>
      </c>
      <c r="B17" s="4">
        <v>0.77249999999999996</v>
      </c>
      <c r="C17" s="5">
        <v>0.56599999999999995</v>
      </c>
      <c r="D17" s="5">
        <v>0.78290000000000004</v>
      </c>
      <c r="E17" s="22">
        <v>0.76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19.5" customHeight="1" thickBot="1" x14ac:dyDescent="0.3">
      <c r="A18" s="19" t="s">
        <v>25</v>
      </c>
      <c r="B18" s="4">
        <v>0.74880000000000002</v>
      </c>
      <c r="C18" s="5">
        <v>0.80320000000000003</v>
      </c>
      <c r="D18" s="5">
        <v>0.82399999999999995</v>
      </c>
      <c r="E18" s="22" t="s">
        <v>11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ht="19.5" customHeight="1" thickBot="1" x14ac:dyDescent="0.3">
      <c r="A19" s="19" t="s">
        <v>26</v>
      </c>
      <c r="B19" s="4">
        <v>0.70660000000000001</v>
      </c>
      <c r="C19" s="5">
        <v>0.61599999999999999</v>
      </c>
      <c r="D19" s="5">
        <v>0.68120000000000003</v>
      </c>
      <c r="E19" s="22">
        <v>0.7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ht="19.5" customHeight="1" thickBot="1" x14ac:dyDescent="0.3">
      <c r="A20" s="19" t="s">
        <v>27</v>
      </c>
      <c r="B20" s="7">
        <v>0.61009999999999998</v>
      </c>
      <c r="C20" s="5" t="s">
        <v>6</v>
      </c>
      <c r="D20" s="5" t="s">
        <v>6</v>
      </c>
      <c r="E20" s="22">
        <v>0.66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s="11" customFormat="1" ht="19.5" customHeight="1" thickBot="1" x14ac:dyDescent="0.3">
      <c r="A21" s="19" t="s">
        <v>28</v>
      </c>
      <c r="B21" s="7">
        <v>0.85</v>
      </c>
      <c r="C21" s="5">
        <v>0.25</v>
      </c>
      <c r="D21" s="5">
        <v>0.42</v>
      </c>
      <c r="E21" s="22" t="s">
        <v>30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s="11" customFormat="1" ht="19.5" customHeight="1" thickBot="1" x14ac:dyDescent="0.3">
      <c r="A22" s="19" t="s">
        <v>29</v>
      </c>
      <c r="B22" s="7">
        <v>0.9</v>
      </c>
      <c r="C22" s="5">
        <v>0.63</v>
      </c>
      <c r="D22" s="35" t="s">
        <v>31</v>
      </c>
      <c r="E22" s="22">
        <v>0.98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ht="19.5" customHeight="1" thickBot="1" x14ac:dyDescent="0.3">
      <c r="A23" s="20" t="s">
        <v>1</v>
      </c>
      <c r="B23" s="8">
        <f>AVERAGE(B6:B22)</f>
        <v>0.8239764705882352</v>
      </c>
      <c r="C23" s="10">
        <f>AVERAGE(C6:C20)</f>
        <v>0.72900833333333326</v>
      </c>
      <c r="D23" s="10">
        <f t="shared" ref="D23:S23" si="0">AVERAGE(D6:D20)</f>
        <v>0.80033333333333323</v>
      </c>
      <c r="E23" s="10">
        <f t="shared" si="0"/>
        <v>0.84469230769230752</v>
      </c>
      <c r="F23" s="10" t="e">
        <f t="shared" si="0"/>
        <v>#DIV/0!</v>
      </c>
      <c r="G23" s="10" t="e">
        <f t="shared" si="0"/>
        <v>#DIV/0!</v>
      </c>
      <c r="H23" s="10" t="e">
        <f t="shared" si="0"/>
        <v>#DIV/0!</v>
      </c>
      <c r="I23" s="10" t="e">
        <f t="shared" si="0"/>
        <v>#DIV/0!</v>
      </c>
      <c r="J23" s="10" t="e">
        <f t="shared" si="0"/>
        <v>#DIV/0!</v>
      </c>
      <c r="K23" s="10" t="e">
        <f t="shared" si="0"/>
        <v>#DIV/0!</v>
      </c>
      <c r="L23" s="10" t="e">
        <f t="shared" si="0"/>
        <v>#DIV/0!</v>
      </c>
      <c r="M23" s="10" t="e">
        <f t="shared" si="0"/>
        <v>#DIV/0!</v>
      </c>
      <c r="N23" s="10" t="e">
        <f t="shared" si="0"/>
        <v>#DIV/0!</v>
      </c>
      <c r="O23" s="10" t="e">
        <f t="shared" si="0"/>
        <v>#DIV/0!</v>
      </c>
      <c r="P23" s="10" t="e">
        <f t="shared" si="0"/>
        <v>#DIV/0!</v>
      </c>
      <c r="Q23" s="10" t="e">
        <f t="shared" si="0"/>
        <v>#DIV/0!</v>
      </c>
      <c r="R23" s="10" t="e">
        <f t="shared" si="0"/>
        <v>#DIV/0!</v>
      </c>
      <c r="S23" s="10" t="e">
        <f t="shared" si="0"/>
        <v>#DIV/0!</v>
      </c>
    </row>
    <row r="24" spans="1:19" ht="14.45" customHeight="1" x14ac:dyDescent="0.25">
      <c r="A24" s="3"/>
      <c r="B24" s="6"/>
    </row>
    <row r="25" spans="1:19" x14ac:dyDescent="0.25">
      <c r="A25" s="3"/>
      <c r="B25" s="6"/>
    </row>
    <row r="26" spans="1:19" x14ac:dyDescent="0.25">
      <c r="A26" s="3"/>
      <c r="B26" s="6"/>
    </row>
    <row r="27" spans="1:19" x14ac:dyDescent="0.25">
      <c r="A27" s="3"/>
      <c r="B27" s="6"/>
    </row>
    <row r="28" spans="1:19" x14ac:dyDescent="0.25">
      <c r="A28" s="3"/>
      <c r="B28" s="6"/>
    </row>
    <row r="29" spans="1:19" x14ac:dyDescent="0.25">
      <c r="A29" s="3"/>
      <c r="B29" s="6"/>
    </row>
    <row r="30" spans="1:19" x14ac:dyDescent="0.25">
      <c r="A30" s="3"/>
      <c r="B30" s="6"/>
    </row>
    <row r="31" spans="1:19" x14ac:dyDescent="0.25">
      <c r="A31" s="3"/>
      <c r="B31" s="6"/>
    </row>
    <row r="32" spans="1:19" x14ac:dyDescent="0.25">
      <c r="A32" s="3"/>
      <c r="B32" s="6"/>
    </row>
    <row r="33" spans="1:20" x14ac:dyDescent="0.25">
      <c r="A33" s="3"/>
      <c r="B33" s="6"/>
    </row>
    <row r="34" spans="1:20" x14ac:dyDescent="0.25">
      <c r="A34" s="3"/>
      <c r="B34" s="6"/>
    </row>
    <row r="43" spans="1:20" s="17" customFormat="1" x14ac:dyDescent="0.25"/>
    <row r="44" spans="1:20" ht="15.75" thickBot="1" x14ac:dyDescent="0.3">
      <c r="T44" s="12"/>
    </row>
    <row r="45" spans="1:20" x14ac:dyDescent="0.25">
      <c r="A45" s="15"/>
      <c r="B45" s="33" t="s">
        <v>0</v>
      </c>
      <c r="C45" s="31" t="s">
        <v>3</v>
      </c>
      <c r="D45" s="32" t="s">
        <v>4</v>
      </c>
      <c r="E45" s="31" t="s">
        <v>5</v>
      </c>
      <c r="F45" s="32" t="s">
        <v>8</v>
      </c>
      <c r="G45" s="31" t="s">
        <v>9</v>
      </c>
      <c r="H45" s="31" t="s">
        <v>10</v>
      </c>
      <c r="I45" s="32"/>
      <c r="J45" s="31"/>
      <c r="K45" s="32"/>
      <c r="L45" s="31"/>
      <c r="M45" s="31"/>
      <c r="N45" s="32"/>
      <c r="O45" s="31"/>
      <c r="P45" s="32"/>
      <c r="Q45" s="31"/>
      <c r="R45" s="32"/>
      <c r="S45" s="28"/>
      <c r="T45" s="30"/>
    </row>
    <row r="46" spans="1:20" x14ac:dyDescent="0.25">
      <c r="A46" s="16"/>
      <c r="B46" s="3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30"/>
    </row>
    <row r="47" spans="1:20" x14ac:dyDescent="0.25">
      <c r="A47" s="16"/>
      <c r="B47" s="3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30"/>
    </row>
    <row r="48" spans="1:20" ht="27" customHeight="1" thickBot="1" x14ac:dyDescent="0.3">
      <c r="A48" s="18" t="s">
        <v>7</v>
      </c>
      <c r="B48" s="3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30"/>
    </row>
    <row r="49" spans="1:22" ht="15.75" customHeight="1" thickBot="1" x14ac:dyDescent="0.3">
      <c r="A49" s="19" t="s">
        <v>13</v>
      </c>
      <c r="B49" s="21">
        <f t="shared" ref="B49:K63" ca="1" si="1">IFERROR(RANK(VLOOKUP($A49,$A$6:$S$20,COLUMN(),FALSE),OFFSET($A$6:$A$20,0,COLUMN()-1)),VLOOKUP($A49,$A$6:$S$20,COLUMN(),FALSE))</f>
        <v>1</v>
      </c>
      <c r="C49" s="21">
        <f t="shared" ca="1" si="1"/>
        <v>2</v>
      </c>
      <c r="D49" s="21">
        <f t="shared" ca="1" si="1"/>
        <v>2</v>
      </c>
      <c r="E49" s="21">
        <f t="shared" ca="1" si="1"/>
        <v>4</v>
      </c>
      <c r="F49" s="21">
        <f t="shared" ca="1" si="1"/>
        <v>0</v>
      </c>
      <c r="G49" s="21">
        <f t="shared" ca="1" si="1"/>
        <v>0</v>
      </c>
      <c r="H49" s="21">
        <f t="shared" ca="1" si="1"/>
        <v>0</v>
      </c>
      <c r="I49" s="21">
        <f t="shared" ca="1" si="1"/>
        <v>0</v>
      </c>
      <c r="J49" s="21">
        <f t="shared" ca="1" si="1"/>
        <v>0</v>
      </c>
      <c r="K49" s="21">
        <f t="shared" ca="1" si="1"/>
        <v>0</v>
      </c>
      <c r="L49" s="21">
        <f t="shared" ref="L49:S63" ca="1" si="2">IFERROR(RANK(VLOOKUP($A49,$A$6:$S$20,COLUMN(),FALSE),OFFSET($A$6:$A$20,0,COLUMN()-1)),VLOOKUP($A49,$A$6:$S$20,COLUMN(),FALSE))</f>
        <v>0</v>
      </c>
      <c r="M49" s="21">
        <f t="shared" ca="1" si="2"/>
        <v>0</v>
      </c>
      <c r="N49" s="21">
        <f t="shared" ca="1" si="2"/>
        <v>0</v>
      </c>
      <c r="O49" s="21">
        <f t="shared" ca="1" si="2"/>
        <v>0</v>
      </c>
      <c r="P49" s="21">
        <f t="shared" ca="1" si="2"/>
        <v>0</v>
      </c>
      <c r="Q49" s="21">
        <f t="shared" ca="1" si="2"/>
        <v>0</v>
      </c>
      <c r="R49" s="21">
        <f t="shared" ca="1" si="2"/>
        <v>0</v>
      </c>
      <c r="S49" s="21">
        <f t="shared" ca="1" si="2"/>
        <v>0</v>
      </c>
      <c r="T49" s="23"/>
    </row>
    <row r="50" spans="1:22" ht="15.75" customHeight="1" thickBot="1" x14ac:dyDescent="0.3">
      <c r="A50" s="19" t="s">
        <v>14</v>
      </c>
      <c r="B50" s="21">
        <f t="shared" ca="1" si="1"/>
        <v>2</v>
      </c>
      <c r="C50" s="21">
        <f t="shared" ca="1" si="1"/>
        <v>7</v>
      </c>
      <c r="D50" s="21">
        <f t="shared" ca="1" si="1"/>
        <v>4</v>
      </c>
      <c r="E50" s="21">
        <f t="shared" ca="1" si="1"/>
        <v>7</v>
      </c>
      <c r="F50" s="21">
        <f t="shared" ca="1" si="1"/>
        <v>0</v>
      </c>
      <c r="G50" s="21">
        <f t="shared" ca="1" si="1"/>
        <v>0</v>
      </c>
      <c r="H50" s="21">
        <f t="shared" ca="1" si="1"/>
        <v>0</v>
      </c>
      <c r="I50" s="21">
        <f t="shared" ca="1" si="1"/>
        <v>0</v>
      </c>
      <c r="J50" s="21">
        <f t="shared" ca="1" si="1"/>
        <v>0</v>
      </c>
      <c r="K50" s="21">
        <f t="shared" ca="1" si="1"/>
        <v>0</v>
      </c>
      <c r="L50" s="21">
        <f t="shared" ca="1" si="2"/>
        <v>0</v>
      </c>
      <c r="M50" s="21">
        <f t="shared" ca="1" si="2"/>
        <v>0</v>
      </c>
      <c r="N50" s="21">
        <f t="shared" ca="1" si="2"/>
        <v>0</v>
      </c>
      <c r="O50" s="21">
        <f t="shared" ca="1" si="2"/>
        <v>0</v>
      </c>
      <c r="P50" s="21">
        <f t="shared" ca="1" si="2"/>
        <v>0</v>
      </c>
      <c r="Q50" s="21">
        <f t="shared" ca="1" si="2"/>
        <v>0</v>
      </c>
      <c r="R50" s="21">
        <f t="shared" ca="1" si="2"/>
        <v>0</v>
      </c>
      <c r="S50" s="21">
        <f t="shared" ca="1" si="2"/>
        <v>0</v>
      </c>
      <c r="T50" s="23"/>
      <c r="V50" s="13"/>
    </row>
    <row r="51" spans="1:22" ht="15.75" customHeight="1" thickBot="1" x14ac:dyDescent="0.3">
      <c r="A51" s="19" t="s">
        <v>15</v>
      </c>
      <c r="B51" s="21">
        <f t="shared" ca="1" si="1"/>
        <v>3</v>
      </c>
      <c r="C51" s="21" t="str">
        <f t="shared" ca="1" si="1"/>
        <v>Mat.</v>
      </c>
      <c r="D51" s="21" t="str">
        <f t="shared" ca="1" si="1"/>
        <v>Mat.</v>
      </c>
      <c r="E51" s="21" t="str">
        <f t="shared" ca="1" si="1"/>
        <v>Mat.</v>
      </c>
      <c r="F51" s="21" t="str">
        <f t="shared" ca="1" si="1"/>
        <v>Mat.</v>
      </c>
      <c r="G51" s="21" t="str">
        <f t="shared" ca="1" si="1"/>
        <v>Mat.</v>
      </c>
      <c r="H51" s="21" t="str">
        <f t="shared" ca="1" si="1"/>
        <v>Mat.</v>
      </c>
      <c r="I51" s="21" t="str">
        <f t="shared" ca="1" si="1"/>
        <v>Mat.</v>
      </c>
      <c r="J51" s="21" t="str">
        <f t="shared" ca="1" si="1"/>
        <v>Mat.</v>
      </c>
      <c r="K51" s="21" t="str">
        <f t="shared" ca="1" si="1"/>
        <v>Mat.</v>
      </c>
      <c r="L51" s="21" t="str">
        <f t="shared" ca="1" si="2"/>
        <v>Mat.</v>
      </c>
      <c r="M51" s="21" t="str">
        <f t="shared" ca="1" si="2"/>
        <v>Mat.</v>
      </c>
      <c r="N51" s="21" t="str">
        <f t="shared" ca="1" si="2"/>
        <v>Mat.</v>
      </c>
      <c r="O51" s="21" t="str">
        <f t="shared" ca="1" si="2"/>
        <v>Mat.</v>
      </c>
      <c r="P51" s="21" t="str">
        <f t="shared" ca="1" si="2"/>
        <v>Mat.</v>
      </c>
      <c r="Q51" s="21" t="str">
        <f t="shared" ca="1" si="2"/>
        <v>Mat.</v>
      </c>
      <c r="R51" s="21" t="str">
        <f t="shared" ca="1" si="2"/>
        <v>Mat.</v>
      </c>
      <c r="S51" s="21" t="str">
        <f t="shared" ca="1" si="2"/>
        <v>Mat.</v>
      </c>
      <c r="T51" s="23"/>
      <c r="V51" s="13"/>
    </row>
    <row r="52" spans="1:22" ht="15.75" customHeight="1" thickBot="1" x14ac:dyDescent="0.3">
      <c r="A52" s="19" t="s">
        <v>16</v>
      </c>
      <c r="B52" s="21">
        <f t="shared" ca="1" si="1"/>
        <v>4</v>
      </c>
      <c r="C52" s="21">
        <f t="shared" ca="1" si="1"/>
        <v>5</v>
      </c>
      <c r="D52" s="21">
        <f t="shared" ca="1" si="1"/>
        <v>8</v>
      </c>
      <c r="E52" s="21">
        <f t="shared" ca="1" si="1"/>
        <v>3</v>
      </c>
      <c r="F52" s="21">
        <f t="shared" ca="1" si="1"/>
        <v>0</v>
      </c>
      <c r="G52" s="21">
        <f t="shared" ca="1" si="1"/>
        <v>0</v>
      </c>
      <c r="H52" s="21">
        <f t="shared" ca="1" si="1"/>
        <v>0</v>
      </c>
      <c r="I52" s="21">
        <f t="shared" ca="1" si="1"/>
        <v>0</v>
      </c>
      <c r="J52" s="21">
        <f t="shared" ca="1" si="1"/>
        <v>0</v>
      </c>
      <c r="K52" s="21">
        <f t="shared" ca="1" si="1"/>
        <v>0</v>
      </c>
      <c r="L52" s="21">
        <f t="shared" ca="1" si="2"/>
        <v>0</v>
      </c>
      <c r="M52" s="21">
        <f t="shared" ca="1" si="2"/>
        <v>0</v>
      </c>
      <c r="N52" s="21">
        <f t="shared" ca="1" si="2"/>
        <v>0</v>
      </c>
      <c r="O52" s="21">
        <f t="shared" ca="1" si="2"/>
        <v>0</v>
      </c>
      <c r="P52" s="21">
        <f t="shared" ca="1" si="2"/>
        <v>0</v>
      </c>
      <c r="Q52" s="21">
        <f t="shared" ca="1" si="2"/>
        <v>0</v>
      </c>
      <c r="R52" s="21">
        <f t="shared" ca="1" si="2"/>
        <v>0</v>
      </c>
      <c r="S52" s="21">
        <f t="shared" ca="1" si="2"/>
        <v>0</v>
      </c>
      <c r="T52" s="23"/>
      <c r="V52" s="13"/>
    </row>
    <row r="53" spans="1:22" ht="15.75" customHeight="1" thickBot="1" x14ac:dyDescent="0.3">
      <c r="A53" s="19" t="s">
        <v>17</v>
      </c>
      <c r="B53" s="21">
        <f t="shared" ca="1" si="1"/>
        <v>5</v>
      </c>
      <c r="C53" s="21">
        <f t="shared" ca="1" si="1"/>
        <v>1</v>
      </c>
      <c r="D53" s="21">
        <f t="shared" ca="1" si="1"/>
        <v>1</v>
      </c>
      <c r="E53" s="21">
        <f t="shared" ca="1" si="1"/>
        <v>2</v>
      </c>
      <c r="F53" s="21">
        <f t="shared" ca="1" si="1"/>
        <v>0</v>
      </c>
      <c r="G53" s="21">
        <f t="shared" ca="1" si="1"/>
        <v>0</v>
      </c>
      <c r="H53" s="21">
        <f t="shared" ca="1" si="1"/>
        <v>0</v>
      </c>
      <c r="I53" s="21">
        <f t="shared" ca="1" si="1"/>
        <v>0</v>
      </c>
      <c r="J53" s="21">
        <f t="shared" ca="1" si="1"/>
        <v>0</v>
      </c>
      <c r="K53" s="21">
        <f t="shared" ca="1" si="1"/>
        <v>0</v>
      </c>
      <c r="L53" s="21">
        <f t="shared" ca="1" si="2"/>
        <v>0</v>
      </c>
      <c r="M53" s="21">
        <f t="shared" ca="1" si="2"/>
        <v>0</v>
      </c>
      <c r="N53" s="21">
        <f t="shared" ca="1" si="2"/>
        <v>0</v>
      </c>
      <c r="O53" s="21">
        <f t="shared" ca="1" si="2"/>
        <v>0</v>
      </c>
      <c r="P53" s="21">
        <f t="shared" ca="1" si="2"/>
        <v>0</v>
      </c>
      <c r="Q53" s="21">
        <f t="shared" ca="1" si="2"/>
        <v>0</v>
      </c>
      <c r="R53" s="21">
        <f t="shared" ca="1" si="2"/>
        <v>0</v>
      </c>
      <c r="S53" s="21">
        <f t="shared" ca="1" si="2"/>
        <v>0</v>
      </c>
      <c r="T53" s="23"/>
      <c r="V53" s="13"/>
    </row>
    <row r="54" spans="1:22" ht="15.75" customHeight="1" thickBot="1" x14ac:dyDescent="0.3">
      <c r="A54" s="19" t="s">
        <v>18</v>
      </c>
      <c r="B54" s="21">
        <f t="shared" ca="1" si="1"/>
        <v>6</v>
      </c>
      <c r="C54" s="21">
        <f t="shared" ca="1" si="1"/>
        <v>6</v>
      </c>
      <c r="D54" s="21">
        <f t="shared" ca="1" si="1"/>
        <v>7</v>
      </c>
      <c r="E54" s="21">
        <f t="shared" ca="1" si="1"/>
        <v>10</v>
      </c>
      <c r="F54" s="21">
        <f t="shared" ca="1" si="1"/>
        <v>0</v>
      </c>
      <c r="G54" s="21">
        <f t="shared" ca="1" si="1"/>
        <v>0</v>
      </c>
      <c r="H54" s="21">
        <f t="shared" ca="1" si="1"/>
        <v>0</v>
      </c>
      <c r="I54" s="21">
        <f t="shared" ca="1" si="1"/>
        <v>0</v>
      </c>
      <c r="J54" s="21">
        <f t="shared" ca="1" si="1"/>
        <v>0</v>
      </c>
      <c r="K54" s="21">
        <f t="shared" ca="1" si="1"/>
        <v>0</v>
      </c>
      <c r="L54" s="21">
        <f t="shared" ca="1" si="2"/>
        <v>0</v>
      </c>
      <c r="M54" s="21">
        <f t="shared" ca="1" si="2"/>
        <v>0</v>
      </c>
      <c r="N54" s="21">
        <f t="shared" ca="1" si="2"/>
        <v>0</v>
      </c>
      <c r="O54" s="21">
        <f t="shared" ca="1" si="2"/>
        <v>0</v>
      </c>
      <c r="P54" s="21">
        <f t="shared" ca="1" si="2"/>
        <v>0</v>
      </c>
      <c r="Q54" s="21">
        <f t="shared" ca="1" si="2"/>
        <v>0</v>
      </c>
      <c r="R54" s="21">
        <f t="shared" ca="1" si="2"/>
        <v>0</v>
      </c>
      <c r="S54" s="21">
        <f t="shared" ca="1" si="2"/>
        <v>0</v>
      </c>
      <c r="T54" s="23"/>
      <c r="V54" s="13"/>
    </row>
    <row r="55" spans="1:22" ht="15.75" customHeight="1" thickBot="1" x14ac:dyDescent="0.3">
      <c r="A55" s="19" t="s">
        <v>19</v>
      </c>
      <c r="B55" s="21">
        <f t="shared" ca="1" si="1"/>
        <v>7</v>
      </c>
      <c r="C55" s="21">
        <f t="shared" ca="1" si="1"/>
        <v>3</v>
      </c>
      <c r="D55" s="21">
        <f t="shared" ca="1" si="1"/>
        <v>3</v>
      </c>
      <c r="E55" s="21">
        <f t="shared" ca="1" si="1"/>
        <v>5</v>
      </c>
      <c r="F55" s="21">
        <f t="shared" ca="1" si="1"/>
        <v>0</v>
      </c>
      <c r="G55" s="21">
        <f t="shared" ca="1" si="1"/>
        <v>0</v>
      </c>
      <c r="H55" s="21">
        <f t="shared" ca="1" si="1"/>
        <v>0</v>
      </c>
      <c r="I55" s="21">
        <f t="shared" ca="1" si="1"/>
        <v>0</v>
      </c>
      <c r="J55" s="21">
        <f t="shared" ca="1" si="1"/>
        <v>0</v>
      </c>
      <c r="K55" s="21">
        <f t="shared" ca="1" si="1"/>
        <v>0</v>
      </c>
      <c r="L55" s="21">
        <f t="shared" ca="1" si="2"/>
        <v>0</v>
      </c>
      <c r="M55" s="21">
        <f t="shared" ca="1" si="2"/>
        <v>0</v>
      </c>
      <c r="N55" s="21">
        <f t="shared" ca="1" si="2"/>
        <v>0</v>
      </c>
      <c r="O55" s="21">
        <f t="shared" ca="1" si="2"/>
        <v>0</v>
      </c>
      <c r="P55" s="21">
        <f t="shared" ca="1" si="2"/>
        <v>0</v>
      </c>
      <c r="Q55" s="21">
        <f t="shared" ca="1" si="2"/>
        <v>0</v>
      </c>
      <c r="R55" s="21">
        <f t="shared" ca="1" si="2"/>
        <v>0</v>
      </c>
      <c r="S55" s="21">
        <f t="shared" ca="1" si="2"/>
        <v>0</v>
      </c>
      <c r="T55" s="23"/>
      <c r="V55" s="13"/>
    </row>
    <row r="56" spans="1:22" s="11" customFormat="1" ht="15.75" customHeight="1" thickBot="1" x14ac:dyDescent="0.3">
      <c r="A56" s="19" t="s">
        <v>20</v>
      </c>
      <c r="B56" s="21">
        <f t="shared" ca="1" si="1"/>
        <v>8</v>
      </c>
      <c r="C56" s="21">
        <f t="shared" ca="1" si="1"/>
        <v>10</v>
      </c>
      <c r="D56" s="21">
        <f t="shared" ca="1" si="1"/>
        <v>12</v>
      </c>
      <c r="E56" s="21">
        <f t="shared" ca="1" si="1"/>
        <v>9</v>
      </c>
      <c r="F56" s="21">
        <f t="shared" ca="1" si="1"/>
        <v>0</v>
      </c>
      <c r="G56" s="21">
        <f t="shared" ca="1" si="1"/>
        <v>0</v>
      </c>
      <c r="H56" s="21">
        <f t="shared" ca="1" si="1"/>
        <v>0</v>
      </c>
      <c r="I56" s="21">
        <f t="shared" ca="1" si="1"/>
        <v>0</v>
      </c>
      <c r="J56" s="21">
        <f t="shared" ca="1" si="1"/>
        <v>0</v>
      </c>
      <c r="K56" s="21">
        <f t="shared" ca="1" si="1"/>
        <v>0</v>
      </c>
      <c r="L56" s="21">
        <f t="shared" ca="1" si="2"/>
        <v>0</v>
      </c>
      <c r="M56" s="21">
        <f t="shared" ca="1" si="2"/>
        <v>0</v>
      </c>
      <c r="N56" s="21">
        <f t="shared" ca="1" si="2"/>
        <v>0</v>
      </c>
      <c r="O56" s="21">
        <f t="shared" ca="1" si="2"/>
        <v>0</v>
      </c>
      <c r="P56" s="21">
        <f t="shared" ca="1" si="2"/>
        <v>0</v>
      </c>
      <c r="Q56" s="21">
        <f t="shared" ca="1" si="2"/>
        <v>0</v>
      </c>
      <c r="R56" s="21">
        <f t="shared" ca="1" si="2"/>
        <v>0</v>
      </c>
      <c r="S56" s="21">
        <f t="shared" ca="1" si="2"/>
        <v>0</v>
      </c>
      <c r="T56" s="23"/>
      <c r="V56" s="14"/>
    </row>
    <row r="57" spans="1:22" ht="15.75" customHeight="1" thickBot="1" x14ac:dyDescent="0.3">
      <c r="A57" s="19" t="s">
        <v>21</v>
      </c>
      <c r="B57" s="21">
        <f t="shared" ca="1" si="1"/>
        <v>9</v>
      </c>
      <c r="C57" s="21">
        <f t="shared" ca="1" si="1"/>
        <v>8</v>
      </c>
      <c r="D57" s="21">
        <f t="shared" ca="1" si="1"/>
        <v>9</v>
      </c>
      <c r="E57" s="21">
        <f t="shared" ca="1" si="1"/>
        <v>8</v>
      </c>
      <c r="F57" s="21">
        <f t="shared" ca="1" si="1"/>
        <v>0</v>
      </c>
      <c r="G57" s="21">
        <f t="shared" ca="1" si="1"/>
        <v>0</v>
      </c>
      <c r="H57" s="21">
        <f t="shared" ca="1" si="1"/>
        <v>0</v>
      </c>
      <c r="I57" s="21">
        <f t="shared" ca="1" si="1"/>
        <v>0</v>
      </c>
      <c r="J57" s="21">
        <f t="shared" ca="1" si="1"/>
        <v>0</v>
      </c>
      <c r="K57" s="21">
        <f t="shared" ca="1" si="1"/>
        <v>0</v>
      </c>
      <c r="L57" s="21">
        <f t="shared" ca="1" si="2"/>
        <v>0</v>
      </c>
      <c r="M57" s="21">
        <f t="shared" ca="1" si="2"/>
        <v>0</v>
      </c>
      <c r="N57" s="21">
        <f t="shared" ca="1" si="2"/>
        <v>0</v>
      </c>
      <c r="O57" s="21">
        <f t="shared" ca="1" si="2"/>
        <v>0</v>
      </c>
      <c r="P57" s="21">
        <f t="shared" ca="1" si="2"/>
        <v>0</v>
      </c>
      <c r="Q57" s="21">
        <f t="shared" ca="1" si="2"/>
        <v>0</v>
      </c>
      <c r="R57" s="21">
        <f t="shared" ca="1" si="2"/>
        <v>0</v>
      </c>
      <c r="S57" s="21">
        <f t="shared" ca="1" si="2"/>
        <v>0</v>
      </c>
      <c r="T57" s="23"/>
      <c r="V57" s="13"/>
    </row>
    <row r="58" spans="1:22" ht="15.75" customHeight="1" thickBot="1" x14ac:dyDescent="0.3">
      <c r="A58" s="19" t="s">
        <v>22</v>
      </c>
      <c r="B58" s="21">
        <f t="shared" ca="1" si="1"/>
        <v>10</v>
      </c>
      <c r="C58" s="21" t="str">
        <f t="shared" ca="1" si="1"/>
        <v>abs</v>
      </c>
      <c r="D58" s="21" t="str">
        <f t="shared" ca="1" si="1"/>
        <v>abs</v>
      </c>
      <c r="E58" s="21">
        <f t="shared" ca="1" si="1"/>
        <v>1</v>
      </c>
      <c r="F58" s="21">
        <f t="shared" ca="1" si="1"/>
        <v>0</v>
      </c>
      <c r="G58" s="21">
        <f t="shared" ca="1" si="1"/>
        <v>0</v>
      </c>
      <c r="H58" s="21">
        <f t="shared" ca="1" si="1"/>
        <v>0</v>
      </c>
      <c r="I58" s="21">
        <f t="shared" ca="1" si="1"/>
        <v>0</v>
      </c>
      <c r="J58" s="21">
        <f t="shared" ca="1" si="1"/>
        <v>0</v>
      </c>
      <c r="K58" s="21">
        <f t="shared" ca="1" si="1"/>
        <v>0</v>
      </c>
      <c r="L58" s="21">
        <f t="shared" ca="1" si="2"/>
        <v>0</v>
      </c>
      <c r="M58" s="21">
        <f t="shared" ca="1" si="2"/>
        <v>0</v>
      </c>
      <c r="N58" s="21">
        <f t="shared" ca="1" si="2"/>
        <v>0</v>
      </c>
      <c r="O58" s="21">
        <f t="shared" ca="1" si="2"/>
        <v>0</v>
      </c>
      <c r="P58" s="21">
        <f t="shared" ca="1" si="2"/>
        <v>0</v>
      </c>
      <c r="Q58" s="21">
        <f t="shared" ca="1" si="2"/>
        <v>0</v>
      </c>
      <c r="R58" s="21">
        <f t="shared" ca="1" si="2"/>
        <v>0</v>
      </c>
      <c r="S58" s="21">
        <f t="shared" ca="1" si="2"/>
        <v>0</v>
      </c>
      <c r="T58" s="23"/>
      <c r="V58" s="13"/>
    </row>
    <row r="59" spans="1:22" s="11" customFormat="1" ht="15.75" customHeight="1" thickBot="1" x14ac:dyDescent="0.3">
      <c r="A59" s="19" t="s">
        <v>23</v>
      </c>
      <c r="B59" s="21">
        <f t="shared" ca="1" si="1"/>
        <v>11</v>
      </c>
      <c r="C59" s="21">
        <f t="shared" ca="1" si="1"/>
        <v>12</v>
      </c>
      <c r="D59" s="21">
        <f t="shared" ca="1" si="1"/>
        <v>10</v>
      </c>
      <c r="E59" s="21">
        <f t="shared" ca="1" si="1"/>
        <v>6</v>
      </c>
      <c r="F59" s="21">
        <f t="shared" ca="1" si="1"/>
        <v>0</v>
      </c>
      <c r="G59" s="21">
        <f t="shared" ca="1" si="1"/>
        <v>0</v>
      </c>
      <c r="H59" s="21">
        <f t="shared" ca="1" si="1"/>
        <v>0</v>
      </c>
      <c r="I59" s="21">
        <f t="shared" ca="1" si="1"/>
        <v>0</v>
      </c>
      <c r="J59" s="21">
        <f t="shared" ca="1" si="1"/>
        <v>0</v>
      </c>
      <c r="K59" s="21">
        <f t="shared" ca="1" si="1"/>
        <v>0</v>
      </c>
      <c r="L59" s="21">
        <f t="shared" ca="1" si="2"/>
        <v>0</v>
      </c>
      <c r="M59" s="21">
        <f t="shared" ca="1" si="2"/>
        <v>0</v>
      </c>
      <c r="N59" s="21">
        <f t="shared" ca="1" si="2"/>
        <v>0</v>
      </c>
      <c r="O59" s="21">
        <f t="shared" ca="1" si="2"/>
        <v>0</v>
      </c>
      <c r="P59" s="21">
        <f t="shared" ca="1" si="2"/>
        <v>0</v>
      </c>
      <c r="Q59" s="21">
        <f t="shared" ca="1" si="2"/>
        <v>0</v>
      </c>
      <c r="R59" s="21">
        <f t="shared" ca="1" si="2"/>
        <v>0</v>
      </c>
      <c r="S59" s="21">
        <f t="shared" ca="1" si="2"/>
        <v>0</v>
      </c>
      <c r="T59" s="23"/>
      <c r="V59" s="14"/>
    </row>
    <row r="60" spans="1:22" ht="15.75" customHeight="1" thickBot="1" x14ac:dyDescent="0.3">
      <c r="A60" s="19" t="s">
        <v>24</v>
      </c>
      <c r="B60" s="21">
        <f t="shared" ca="1" si="1"/>
        <v>12</v>
      </c>
      <c r="C60" s="21">
        <f t="shared" ca="1" si="1"/>
        <v>11</v>
      </c>
      <c r="D60" s="21">
        <f t="shared" ca="1" si="1"/>
        <v>6</v>
      </c>
      <c r="E60" s="21">
        <f t="shared" ca="1" si="1"/>
        <v>11</v>
      </c>
      <c r="F60" s="21">
        <f t="shared" ca="1" si="1"/>
        <v>0</v>
      </c>
      <c r="G60" s="21">
        <f t="shared" ca="1" si="1"/>
        <v>0</v>
      </c>
      <c r="H60" s="21">
        <f t="shared" ca="1" si="1"/>
        <v>0</v>
      </c>
      <c r="I60" s="21">
        <f t="shared" ca="1" si="1"/>
        <v>0</v>
      </c>
      <c r="J60" s="21">
        <f t="shared" ca="1" si="1"/>
        <v>0</v>
      </c>
      <c r="K60" s="21">
        <f t="shared" ca="1" si="1"/>
        <v>0</v>
      </c>
      <c r="L60" s="21">
        <f t="shared" ca="1" si="2"/>
        <v>0</v>
      </c>
      <c r="M60" s="21">
        <f t="shared" ca="1" si="2"/>
        <v>0</v>
      </c>
      <c r="N60" s="21">
        <f t="shared" ca="1" si="2"/>
        <v>0</v>
      </c>
      <c r="O60" s="21">
        <f t="shared" ca="1" si="2"/>
        <v>0</v>
      </c>
      <c r="P60" s="21">
        <f t="shared" ca="1" si="2"/>
        <v>0</v>
      </c>
      <c r="Q60" s="21">
        <f t="shared" ca="1" si="2"/>
        <v>0</v>
      </c>
      <c r="R60" s="21">
        <f t="shared" ca="1" si="2"/>
        <v>0</v>
      </c>
      <c r="S60" s="21">
        <f t="shared" ca="1" si="2"/>
        <v>0</v>
      </c>
      <c r="T60" s="23"/>
      <c r="V60" s="13"/>
    </row>
    <row r="61" spans="1:22" ht="15.75" customHeight="1" thickBot="1" x14ac:dyDescent="0.3">
      <c r="A61" s="19" t="s">
        <v>25</v>
      </c>
      <c r="B61" s="21">
        <f t="shared" ca="1" si="1"/>
        <v>13</v>
      </c>
      <c r="C61" s="21">
        <f t="shared" ca="1" si="1"/>
        <v>4</v>
      </c>
      <c r="D61" s="21">
        <f t="shared" ca="1" si="1"/>
        <v>5</v>
      </c>
      <c r="E61" s="21" t="str">
        <f t="shared" ca="1" si="1"/>
        <v>vac</v>
      </c>
      <c r="F61" s="21">
        <f t="shared" ca="1" si="1"/>
        <v>0</v>
      </c>
      <c r="G61" s="21">
        <f t="shared" ca="1" si="1"/>
        <v>0</v>
      </c>
      <c r="H61" s="21">
        <f t="shared" ca="1" si="1"/>
        <v>0</v>
      </c>
      <c r="I61" s="21">
        <f t="shared" ca="1" si="1"/>
        <v>0</v>
      </c>
      <c r="J61" s="21">
        <f t="shared" ca="1" si="1"/>
        <v>0</v>
      </c>
      <c r="K61" s="21">
        <f t="shared" ca="1" si="1"/>
        <v>0</v>
      </c>
      <c r="L61" s="21">
        <f t="shared" ca="1" si="2"/>
        <v>0</v>
      </c>
      <c r="M61" s="21">
        <f t="shared" ca="1" si="2"/>
        <v>0</v>
      </c>
      <c r="N61" s="21">
        <f t="shared" ca="1" si="2"/>
        <v>0</v>
      </c>
      <c r="O61" s="21">
        <f t="shared" ca="1" si="2"/>
        <v>0</v>
      </c>
      <c r="P61" s="21">
        <f t="shared" ca="1" si="2"/>
        <v>0</v>
      </c>
      <c r="Q61" s="21">
        <f t="shared" ca="1" si="2"/>
        <v>0</v>
      </c>
      <c r="R61" s="21">
        <f t="shared" ca="1" si="2"/>
        <v>0</v>
      </c>
      <c r="S61" s="21">
        <f t="shared" ca="1" si="2"/>
        <v>0</v>
      </c>
      <c r="T61" s="23"/>
      <c r="V61" s="13"/>
    </row>
    <row r="62" spans="1:22" ht="15.75" customHeight="1" thickBot="1" x14ac:dyDescent="0.3">
      <c r="A62" s="19" t="s">
        <v>26</v>
      </c>
      <c r="B62" s="21">
        <f t="shared" ca="1" si="1"/>
        <v>14</v>
      </c>
      <c r="C62" s="21">
        <f t="shared" ca="1" si="1"/>
        <v>9</v>
      </c>
      <c r="D62" s="21">
        <f t="shared" ca="1" si="1"/>
        <v>11</v>
      </c>
      <c r="E62" s="21">
        <f t="shared" ca="1" si="1"/>
        <v>12</v>
      </c>
      <c r="F62" s="21">
        <f t="shared" ca="1" si="1"/>
        <v>0</v>
      </c>
      <c r="G62" s="21">
        <f t="shared" ca="1" si="1"/>
        <v>0</v>
      </c>
      <c r="H62" s="21">
        <f t="shared" ca="1" si="1"/>
        <v>0</v>
      </c>
      <c r="I62" s="21">
        <f t="shared" ca="1" si="1"/>
        <v>0</v>
      </c>
      <c r="J62" s="21">
        <f t="shared" ca="1" si="1"/>
        <v>0</v>
      </c>
      <c r="K62" s="21">
        <f t="shared" ca="1" si="1"/>
        <v>0</v>
      </c>
      <c r="L62" s="21">
        <f t="shared" ca="1" si="2"/>
        <v>0</v>
      </c>
      <c r="M62" s="21">
        <f t="shared" ca="1" si="2"/>
        <v>0</v>
      </c>
      <c r="N62" s="21">
        <f t="shared" ca="1" si="2"/>
        <v>0</v>
      </c>
      <c r="O62" s="21">
        <f t="shared" ca="1" si="2"/>
        <v>0</v>
      </c>
      <c r="P62" s="21">
        <f t="shared" ca="1" si="2"/>
        <v>0</v>
      </c>
      <c r="Q62" s="21">
        <f t="shared" ca="1" si="2"/>
        <v>0</v>
      </c>
      <c r="R62" s="21">
        <f t="shared" ca="1" si="2"/>
        <v>0</v>
      </c>
      <c r="S62" s="21">
        <f t="shared" ca="1" si="2"/>
        <v>0</v>
      </c>
      <c r="T62" s="23"/>
      <c r="V62" s="13"/>
    </row>
    <row r="63" spans="1:22" ht="15.75" customHeight="1" thickBot="1" x14ac:dyDescent="0.3">
      <c r="A63" s="19" t="s">
        <v>27</v>
      </c>
      <c r="B63" s="21">
        <f t="shared" ca="1" si="1"/>
        <v>15</v>
      </c>
      <c r="C63" s="21" t="str">
        <f t="shared" ca="1" si="1"/>
        <v>abs</v>
      </c>
      <c r="D63" s="21" t="str">
        <f t="shared" ca="1" si="1"/>
        <v>abs</v>
      </c>
      <c r="E63" s="21">
        <f t="shared" ca="1" si="1"/>
        <v>13</v>
      </c>
      <c r="F63" s="21">
        <f t="shared" ca="1" si="1"/>
        <v>0</v>
      </c>
      <c r="G63" s="21">
        <f t="shared" ca="1" si="1"/>
        <v>0</v>
      </c>
      <c r="H63" s="21">
        <f t="shared" ca="1" si="1"/>
        <v>0</v>
      </c>
      <c r="I63" s="21">
        <f t="shared" ca="1" si="1"/>
        <v>0</v>
      </c>
      <c r="J63" s="21">
        <f t="shared" ca="1" si="1"/>
        <v>0</v>
      </c>
      <c r="K63" s="21">
        <f t="shared" ca="1" si="1"/>
        <v>0</v>
      </c>
      <c r="L63" s="21">
        <f t="shared" ca="1" si="2"/>
        <v>0</v>
      </c>
      <c r="M63" s="21">
        <f t="shared" ca="1" si="2"/>
        <v>0</v>
      </c>
      <c r="N63" s="21">
        <f t="shared" ca="1" si="2"/>
        <v>0</v>
      </c>
      <c r="O63" s="21">
        <f t="shared" ca="1" si="2"/>
        <v>0</v>
      </c>
      <c r="P63" s="21">
        <f t="shared" ca="1" si="2"/>
        <v>0</v>
      </c>
      <c r="Q63" s="21">
        <f t="shared" ca="1" si="2"/>
        <v>0</v>
      </c>
      <c r="R63" s="21">
        <f t="shared" ca="1" si="2"/>
        <v>0</v>
      </c>
      <c r="S63" s="21">
        <f t="shared" ca="1" si="2"/>
        <v>0</v>
      </c>
      <c r="T63" s="23"/>
      <c r="V63" s="13"/>
    </row>
    <row r="64" spans="1:22" ht="15.75" thickBot="1" x14ac:dyDescent="0.3">
      <c r="A64" s="19" t="s">
        <v>28</v>
      </c>
      <c r="B64" s="21" t="e">
        <f t="shared" ref="B64:Q65" ca="1" si="3">IFERROR(RANK(VLOOKUP($A64,$A$6:$S$20,COLUMN(),FALSE),OFFSET($A$6:$A$20,0,COLUMN()-1)),VLOOKUP($A64,$A$6:$S$20,COLUMN(),FALSE))</f>
        <v>#N/A</v>
      </c>
      <c r="C64" s="21" t="e">
        <f t="shared" ca="1" si="3"/>
        <v>#N/A</v>
      </c>
      <c r="D64" s="21" t="e">
        <f t="shared" ca="1" si="3"/>
        <v>#N/A</v>
      </c>
      <c r="E64" s="21" t="e">
        <f t="shared" ca="1" si="3"/>
        <v>#N/A</v>
      </c>
      <c r="F64" s="21" t="e">
        <f t="shared" ca="1" si="3"/>
        <v>#N/A</v>
      </c>
      <c r="G64" s="21" t="e">
        <f t="shared" ca="1" si="3"/>
        <v>#N/A</v>
      </c>
      <c r="H64" s="21" t="e">
        <f t="shared" ca="1" si="3"/>
        <v>#N/A</v>
      </c>
      <c r="I64" s="21" t="e">
        <f t="shared" ca="1" si="3"/>
        <v>#N/A</v>
      </c>
      <c r="J64" s="21" t="e">
        <f t="shared" ca="1" si="3"/>
        <v>#N/A</v>
      </c>
      <c r="K64" s="21" t="e">
        <f t="shared" ca="1" si="3"/>
        <v>#N/A</v>
      </c>
      <c r="L64" s="21" t="e">
        <f t="shared" ca="1" si="3"/>
        <v>#N/A</v>
      </c>
      <c r="M64" s="21" t="e">
        <f t="shared" ca="1" si="3"/>
        <v>#N/A</v>
      </c>
      <c r="N64" s="21" t="e">
        <f t="shared" ca="1" si="3"/>
        <v>#N/A</v>
      </c>
      <c r="O64" s="21" t="e">
        <f t="shared" ca="1" si="3"/>
        <v>#N/A</v>
      </c>
      <c r="P64" s="21" t="e">
        <f t="shared" ca="1" si="3"/>
        <v>#N/A</v>
      </c>
      <c r="Q64" s="21" t="e">
        <f t="shared" ca="1" si="3"/>
        <v>#N/A</v>
      </c>
      <c r="R64" s="21" t="e">
        <f t="shared" ref="R64:S65" ca="1" si="4">IFERROR(RANK(VLOOKUP($A64,$A$6:$S$20,COLUMN(),FALSE),OFFSET($A$6:$A$20,0,COLUMN()-1)),VLOOKUP($A64,$A$6:$S$20,COLUMN(),FALSE))</f>
        <v>#N/A</v>
      </c>
      <c r="S64" s="21" t="e">
        <f t="shared" ca="1" si="4"/>
        <v>#N/A</v>
      </c>
      <c r="T64" s="36" t="s">
        <v>32</v>
      </c>
      <c r="U64" s="37"/>
    </row>
    <row r="65" spans="1:21" ht="15.75" thickBot="1" x14ac:dyDescent="0.3">
      <c r="A65" s="19" t="s">
        <v>29</v>
      </c>
      <c r="B65" s="21" t="e">
        <f t="shared" ca="1" si="3"/>
        <v>#N/A</v>
      </c>
      <c r="C65" s="21" t="e">
        <f t="shared" ca="1" si="3"/>
        <v>#N/A</v>
      </c>
      <c r="D65" s="21" t="e">
        <f t="shared" ca="1" si="3"/>
        <v>#N/A</v>
      </c>
      <c r="E65" s="21" t="e">
        <f t="shared" ca="1" si="3"/>
        <v>#N/A</v>
      </c>
      <c r="F65" s="21" t="e">
        <f t="shared" ca="1" si="3"/>
        <v>#N/A</v>
      </c>
      <c r="G65" s="21" t="e">
        <f t="shared" ca="1" si="3"/>
        <v>#N/A</v>
      </c>
      <c r="H65" s="21" t="e">
        <f t="shared" ca="1" si="3"/>
        <v>#N/A</v>
      </c>
      <c r="I65" s="21" t="e">
        <f t="shared" ca="1" si="3"/>
        <v>#N/A</v>
      </c>
      <c r="J65" s="21" t="e">
        <f t="shared" ca="1" si="3"/>
        <v>#N/A</v>
      </c>
      <c r="K65" s="21" t="e">
        <f t="shared" ca="1" si="3"/>
        <v>#N/A</v>
      </c>
      <c r="L65" s="21" t="e">
        <f t="shared" ca="1" si="3"/>
        <v>#N/A</v>
      </c>
      <c r="M65" s="21" t="e">
        <f t="shared" ca="1" si="3"/>
        <v>#N/A</v>
      </c>
      <c r="N65" s="21" t="e">
        <f t="shared" ca="1" si="3"/>
        <v>#N/A</v>
      </c>
      <c r="O65" s="21" t="e">
        <f t="shared" ca="1" si="3"/>
        <v>#N/A</v>
      </c>
      <c r="P65" s="21" t="e">
        <f t="shared" ca="1" si="3"/>
        <v>#N/A</v>
      </c>
      <c r="Q65" s="21" t="e">
        <f t="shared" ca="1" si="3"/>
        <v>#N/A</v>
      </c>
      <c r="R65" s="21" t="e">
        <f t="shared" ca="1" si="4"/>
        <v>#N/A</v>
      </c>
      <c r="S65" s="21" t="e">
        <f t="shared" ca="1" si="4"/>
        <v>#N/A</v>
      </c>
      <c r="T65" s="36"/>
      <c r="U65" s="37"/>
    </row>
  </sheetData>
  <mergeCells count="38">
    <mergeCell ref="T64:U65"/>
    <mergeCell ref="F45:F48"/>
    <mergeCell ref="G45:G48"/>
    <mergeCell ref="H45:H48"/>
    <mergeCell ref="I45:I48"/>
    <mergeCell ref="B45:B48"/>
    <mergeCell ref="C45:C48"/>
    <mergeCell ref="D45:D48"/>
    <mergeCell ref="E45:E48"/>
    <mergeCell ref="S45:S48"/>
    <mergeCell ref="T45:T48"/>
    <mergeCell ref="J45:J48"/>
    <mergeCell ref="K45:K48"/>
    <mergeCell ref="S1:S5"/>
    <mergeCell ref="J1:J5"/>
    <mergeCell ref="O45:O48"/>
    <mergeCell ref="P45:P48"/>
    <mergeCell ref="L45:L48"/>
    <mergeCell ref="Q45:Q48"/>
    <mergeCell ref="R45:R48"/>
    <mergeCell ref="N45:N48"/>
    <mergeCell ref="M45:M48"/>
    <mergeCell ref="B1:B5"/>
    <mergeCell ref="O1:O5"/>
    <mergeCell ref="P1:P5"/>
    <mergeCell ref="Q1:Q5"/>
    <mergeCell ref="R1:R5"/>
    <mergeCell ref="M1:M5"/>
    <mergeCell ref="N1:N5"/>
    <mergeCell ref="C1:C5"/>
    <mergeCell ref="D1:D5"/>
    <mergeCell ref="E1:E5"/>
    <mergeCell ref="F1:F5"/>
    <mergeCell ref="K1:K5"/>
    <mergeCell ref="L1:L5"/>
    <mergeCell ref="G1:G5"/>
    <mergeCell ref="H1:H5"/>
    <mergeCell ref="I1:I5"/>
  </mergeCells>
  <conditionalFormatting sqref="B6:S23">
    <cfRule type="cellIs" dxfId="8" priority="5" operator="between">
      <formula>0.85</formula>
      <formula>1</formula>
    </cfRule>
    <cfRule type="cellIs" dxfId="7" priority="6" operator="between">
      <formula>0.815</formula>
      <formula>0.849</formula>
    </cfRule>
    <cfRule type="cellIs" dxfId="6" priority="7" operator="between">
      <formula>0.799</formula>
      <formula>0.814</formula>
    </cfRule>
    <cfRule type="cellIs" dxfId="5" priority="8" operator="between">
      <formula>0.7</formula>
      <formula>0.799</formula>
    </cfRule>
    <cfRule type="cellIs" dxfId="4" priority="9" operator="between">
      <formula>0.001</formula>
      <formula>0.699</formula>
    </cfRule>
  </conditionalFormatting>
  <conditionalFormatting sqref="B49:T64 B65:S65">
    <cfRule type="cellIs" dxfId="3" priority="1" operator="between">
      <formula>"1*"</formula>
      <formula>"20*"</formula>
    </cfRule>
    <cfRule type="cellIs" dxfId="2" priority="3" operator="between">
      <formula>8</formula>
      <formula>15</formula>
    </cfRule>
    <cfRule type="cellIs" dxfId="1" priority="4" operator="between">
      <formula>1</formula>
      <formula>3</formula>
    </cfRule>
  </conditionalFormatting>
  <conditionalFormatting sqref="B49:T64 B65:S65">
    <cfRule type="cellIs" dxfId="0" priority="2" operator="between">
      <formula>4</formula>
      <formula>7</formula>
    </cfRule>
  </conditionalFormatting>
  <pageMargins left="0.25" right="0.25" top="0.75" bottom="0.75" header="0.3" footer="0.3"/>
  <pageSetup paperSize="1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Évolution du rendement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Mattieu Côté Perron</dc:creator>
  <cp:lastModifiedBy>Sylvain Chapron</cp:lastModifiedBy>
  <cp:lastPrinted>2020-07-22T17:21:35Z</cp:lastPrinted>
  <dcterms:created xsi:type="dcterms:W3CDTF">2020-04-07T23:28:31Z</dcterms:created>
  <dcterms:modified xsi:type="dcterms:W3CDTF">2020-07-29T17:04:32Z</dcterms:modified>
</cp:coreProperties>
</file>