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8825" windowHeight="11595"/>
  </bookViews>
  <sheets>
    <sheet name="Paye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3" i="1"/>
  <c r="C24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B34"/>
  <c r="B33"/>
  <c r="B26"/>
  <c r="E26" s="1"/>
  <c r="B25"/>
  <c r="D25" s="1"/>
  <c r="C25" l="1"/>
  <c r="C26"/>
  <c r="AB26"/>
  <c r="Z26"/>
  <c r="X26"/>
  <c r="V26"/>
  <c r="T26"/>
  <c r="R26"/>
  <c r="P26"/>
  <c r="N26"/>
  <c r="L26"/>
  <c r="J26"/>
  <c r="H26"/>
  <c r="F26"/>
  <c r="D26"/>
  <c r="AA25"/>
  <c r="Y25"/>
  <c r="W25"/>
  <c r="U25"/>
  <c r="S25"/>
  <c r="Q25"/>
  <c r="O25"/>
  <c r="M25"/>
  <c r="K25"/>
  <c r="I25"/>
  <c r="G25"/>
  <c r="E25"/>
  <c r="AA26"/>
  <c r="Y26"/>
  <c r="W26"/>
  <c r="U26"/>
  <c r="S26"/>
  <c r="Q26"/>
  <c r="O26"/>
  <c r="M26"/>
  <c r="K26"/>
  <c r="I26"/>
  <c r="G26"/>
  <c r="AB25"/>
  <c r="Z25"/>
  <c r="X25"/>
  <c r="V25"/>
  <c r="T25"/>
  <c r="R25"/>
  <c r="P25"/>
  <c r="N25"/>
  <c r="L25"/>
  <c r="J25"/>
  <c r="H25"/>
  <c r="F25"/>
  <c r="C27"/>
  <c r="C29" s="1"/>
  <c r="D27"/>
  <c r="D29" s="1"/>
  <c r="E27" l="1"/>
  <c r="E29" s="1"/>
  <c r="F27"/>
  <c r="F29" s="1"/>
  <c r="G27" l="1"/>
  <c r="G29" s="1"/>
  <c r="H27" l="1"/>
  <c r="H29" s="1"/>
  <c r="I27" l="1"/>
  <c r="I29" s="1"/>
  <c r="J27" l="1"/>
  <c r="J29" s="1"/>
  <c r="K27" l="1"/>
  <c r="K29" s="1"/>
  <c r="L27" l="1"/>
  <c r="L29" s="1"/>
  <c r="M27" l="1"/>
  <c r="M29" s="1"/>
  <c r="N27" l="1"/>
  <c r="N29" s="1"/>
  <c r="O27" l="1"/>
  <c r="O29" s="1"/>
  <c r="P27" l="1"/>
  <c r="P29" s="1"/>
  <c r="Q27" l="1"/>
  <c r="Q29" s="1"/>
  <c r="R27" l="1"/>
  <c r="R29" s="1"/>
  <c r="S27" l="1"/>
  <c r="S29" s="1"/>
  <c r="T27" l="1"/>
  <c r="T29" s="1"/>
  <c r="U27" l="1"/>
  <c r="U29" s="1"/>
  <c r="V27" l="1"/>
  <c r="V29" s="1"/>
  <c r="W27" l="1"/>
  <c r="W29" s="1"/>
  <c r="X27" l="1"/>
  <c r="X29" s="1"/>
  <c r="Y27" l="1"/>
  <c r="Y29" s="1"/>
  <c r="Z27" l="1"/>
  <c r="Z29" s="1"/>
  <c r="AA27" l="1"/>
  <c r="AA29" s="1"/>
  <c r="AB27"/>
  <c r="AB29" s="1"/>
</calcChain>
</file>

<file path=xl/sharedStrings.xml><?xml version="1.0" encoding="utf-8"?>
<sst xmlns="http://schemas.openxmlformats.org/spreadsheetml/2006/main" count="12" uniqueCount="8">
  <si>
    <t>Régulier</t>
  </si>
  <si>
    <t>Prime nuit</t>
  </si>
  <si>
    <t>Overtime 2</t>
  </si>
  <si>
    <t>Overtime 1,5</t>
  </si>
  <si>
    <t>Total</t>
  </si>
  <si>
    <t>Période</t>
  </si>
  <si>
    <t>Gain $</t>
  </si>
  <si>
    <t>%</t>
  </si>
</sst>
</file>

<file path=xl/styles.xml><?xml version="1.0" encoding="utf-8"?>
<styleSheet xmlns="http://schemas.openxmlformats.org/spreadsheetml/2006/main">
  <numFmts count="2">
    <numFmt numFmtId="44" formatCode="_ * #,##0.00_)\ &quot;$&quot;_ ;_ * \(#,##0.00\)\ &quot;$&quot;_ ;_ * &quot;-&quot;??_)\ &quot;$&quot;_ ;_ @_ "/>
    <numFmt numFmtId="164" formatCode="0.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1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2" fontId="0" fillId="0" borderId="1" xfId="0" applyNumberFormat="1" applyBorder="1"/>
    <xf numFmtId="0" fontId="0" fillId="0" borderId="0" xfId="0" applyBorder="1"/>
    <xf numFmtId="0" fontId="0" fillId="0" borderId="0" xfId="1" applyNumberFormat="1" applyFont="1" applyBorder="1" applyAlignment="1">
      <alignment horizontal="center" vertical="center"/>
    </xf>
    <xf numFmtId="0" fontId="0" fillId="2" borderId="1" xfId="1" applyNumberFormat="1" applyFont="1" applyFill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16" fontId="2" fillId="4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A"/>
  <c:chart>
    <c:plotArea>
      <c:layout>
        <c:manualLayout>
          <c:layoutTarget val="inner"/>
          <c:xMode val="edge"/>
          <c:yMode val="edge"/>
          <c:x val="9.1372664903931172E-2"/>
          <c:y val="7.4455861605484022E-2"/>
          <c:w val="0.90862733509606852"/>
          <c:h val="0.81879094780669082"/>
        </c:manualLayout>
      </c:layout>
      <c:lineChart>
        <c:grouping val="percentStacked"/>
        <c:ser>
          <c:idx val="0"/>
          <c:order val="0"/>
          <c:dLbls>
            <c:showVal val="1"/>
          </c:dLbls>
          <c:val>
            <c:numRef>
              <c:f>Paye!$C$28:$AB$28</c:f>
              <c:numCache>
                <c:formatCode>General</c:formatCode>
                <c:ptCount val="26"/>
                <c:pt idx="0">
                  <c:v>1651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1"/>
          <c:order val="1"/>
          <c:tx>
            <c:strRef>
              <c:f>Paye!$B$27</c:f>
              <c:strCache>
                <c:ptCount val="1"/>
                <c:pt idx="0">
                  <c:v>Total</c:v>
                </c:pt>
              </c:strCache>
            </c:strRef>
          </c:tx>
          <c:dLbls>
            <c:dLbl>
              <c:idx val="0"/>
              <c:layout>
                <c:manualLayout>
                  <c:x val="-2.0811889849058077E-2"/>
                  <c:y val="6.0203554379927089E-2"/>
                </c:manualLayout>
              </c:layout>
              <c:showVal val="1"/>
            </c:dLbl>
            <c:dLbl>
              <c:idx val="1"/>
              <c:layout>
                <c:manualLayout>
                  <c:x val="-1.9771295356605184E-2"/>
                  <c:y val="6.4834597024536908E-2"/>
                </c:manualLayout>
              </c:layout>
              <c:showVal val="1"/>
            </c:dLbl>
            <c:showVal val="1"/>
          </c:dLbls>
          <c:val>
            <c:numRef>
              <c:f>Paye!$C$27:$AB$27</c:f>
              <c:numCache>
                <c:formatCode>General</c:formatCode>
                <c:ptCount val="26"/>
                <c:pt idx="0">
                  <c:v>2568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marker val="1"/>
        <c:axId val="59563392"/>
        <c:axId val="59585664"/>
      </c:lineChart>
      <c:catAx>
        <c:axId val="59563392"/>
        <c:scaling>
          <c:orientation val="minMax"/>
        </c:scaling>
        <c:axPos val="b"/>
        <c:tickLblPos val="nextTo"/>
        <c:crossAx val="59585664"/>
        <c:crosses val="autoZero"/>
        <c:auto val="1"/>
        <c:lblAlgn val="ctr"/>
        <c:lblOffset val="100"/>
      </c:catAx>
      <c:valAx>
        <c:axId val="59585664"/>
        <c:scaling>
          <c:orientation val="minMax"/>
          <c:max val="3000"/>
          <c:min val="0"/>
        </c:scaling>
        <c:axPos val="l"/>
        <c:majorGridlines/>
        <c:numFmt formatCode="#,##0.00\ &quot;$&quot;" sourceLinked="0"/>
        <c:tickLblPos val="nextTo"/>
        <c:crossAx val="59563392"/>
        <c:crosses val="autoZero"/>
        <c:crossBetween val="between"/>
        <c:majorUnit val="500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31401</xdr:rowOff>
    </xdr:from>
    <xdr:to>
      <xdr:col>27</xdr:col>
      <xdr:colOff>439617</xdr:colOff>
      <xdr:row>18</xdr:row>
      <xdr:rowOff>177939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1:AB34"/>
  <sheetViews>
    <sheetView tabSelected="1" zoomScale="91" zoomScaleNormal="91" workbookViewId="0">
      <selection activeCell="C28" sqref="C28"/>
    </sheetView>
  </sheetViews>
  <sheetFormatPr baseColWidth="10" defaultRowHeight="15"/>
  <cols>
    <col min="1" max="1" width="12.42578125" bestFit="1" customWidth="1"/>
    <col min="2" max="2" width="5.7109375" customWidth="1"/>
    <col min="3" max="28" width="6.7109375" customWidth="1"/>
  </cols>
  <sheetData>
    <row r="21" spans="1:28" s="2" customFormat="1" ht="11.25">
      <c r="C21" s="3">
        <v>40919</v>
      </c>
      <c r="D21" s="3">
        <v>40933</v>
      </c>
      <c r="E21" s="3">
        <v>40947</v>
      </c>
      <c r="F21" s="3">
        <v>40961</v>
      </c>
      <c r="G21" s="3">
        <v>40975</v>
      </c>
      <c r="H21" s="3">
        <v>40989</v>
      </c>
      <c r="I21" s="3">
        <v>41003</v>
      </c>
      <c r="J21" s="3">
        <v>41017</v>
      </c>
      <c r="K21" s="3">
        <v>41031</v>
      </c>
      <c r="L21" s="3">
        <v>41045</v>
      </c>
      <c r="M21" s="18">
        <v>41059</v>
      </c>
      <c r="N21" s="3">
        <v>41073</v>
      </c>
      <c r="O21" s="3">
        <v>41087</v>
      </c>
      <c r="P21" s="3">
        <v>41101</v>
      </c>
      <c r="Q21" s="3">
        <v>41115</v>
      </c>
      <c r="R21" s="3">
        <v>41129</v>
      </c>
      <c r="S21" s="3">
        <v>41143</v>
      </c>
      <c r="T21" s="3">
        <v>41157</v>
      </c>
      <c r="U21" s="3">
        <v>41171</v>
      </c>
      <c r="V21" s="3">
        <v>41185</v>
      </c>
      <c r="W21" s="3">
        <v>41199</v>
      </c>
      <c r="X21" s="18">
        <v>41213</v>
      </c>
      <c r="Y21" s="3">
        <v>41227</v>
      </c>
      <c r="Z21" s="3">
        <v>41241</v>
      </c>
      <c r="AA21" s="3">
        <v>41255</v>
      </c>
      <c r="AB21" s="3">
        <v>41269</v>
      </c>
    </row>
    <row r="22" spans="1:28" s="1" customFormat="1">
      <c r="A22" s="22" t="s">
        <v>5</v>
      </c>
      <c r="B22" s="23"/>
      <c r="C22" s="4">
        <v>1</v>
      </c>
      <c r="D22" s="4">
        <v>2</v>
      </c>
      <c r="E22" s="4">
        <v>3</v>
      </c>
      <c r="F22" s="4">
        <v>4</v>
      </c>
      <c r="G22" s="4">
        <v>5</v>
      </c>
      <c r="H22" s="4">
        <v>6</v>
      </c>
      <c r="I22" s="4">
        <v>7</v>
      </c>
      <c r="J22" s="4">
        <v>8</v>
      </c>
      <c r="K22" s="4">
        <v>9</v>
      </c>
      <c r="L22" s="4">
        <v>10</v>
      </c>
      <c r="M22" s="4">
        <v>11</v>
      </c>
      <c r="N22" s="4">
        <v>12</v>
      </c>
      <c r="O22" s="4">
        <v>13</v>
      </c>
      <c r="P22" s="4">
        <v>14</v>
      </c>
      <c r="Q22" s="4">
        <v>15</v>
      </c>
      <c r="R22" s="4">
        <v>16</v>
      </c>
      <c r="S22" s="4">
        <v>17</v>
      </c>
      <c r="T22" s="4">
        <v>18</v>
      </c>
      <c r="U22" s="4">
        <v>19</v>
      </c>
      <c r="V22" s="4">
        <v>20</v>
      </c>
      <c r="W22" s="4">
        <v>21</v>
      </c>
      <c r="X22" s="4">
        <v>22</v>
      </c>
      <c r="Y22" s="4">
        <v>23</v>
      </c>
      <c r="Z22" s="4">
        <v>24</v>
      </c>
      <c r="AA22" s="4">
        <v>25</v>
      </c>
      <c r="AB22" s="4">
        <v>26</v>
      </c>
    </row>
    <row r="23" spans="1:28">
      <c r="A23" s="10" t="s">
        <v>0</v>
      </c>
      <c r="B23" s="17">
        <v>22.8</v>
      </c>
      <c r="C23" s="16">
        <f>C31*$B$23</f>
        <v>1824</v>
      </c>
      <c r="D23" s="16">
        <f t="shared" ref="D23:AB23" si="0">D31*$B$23</f>
        <v>0</v>
      </c>
      <c r="E23" s="4">
        <f t="shared" si="0"/>
        <v>0</v>
      </c>
      <c r="F23" s="4">
        <f t="shared" si="0"/>
        <v>0</v>
      </c>
      <c r="G23" s="4">
        <f t="shared" si="0"/>
        <v>0</v>
      </c>
      <c r="H23" s="4">
        <f t="shared" si="0"/>
        <v>0</v>
      </c>
      <c r="I23" s="4">
        <f t="shared" si="0"/>
        <v>0</v>
      </c>
      <c r="J23" s="4">
        <f t="shared" si="0"/>
        <v>0</v>
      </c>
      <c r="K23" s="4">
        <f t="shared" si="0"/>
        <v>0</v>
      </c>
      <c r="L23" s="4">
        <f t="shared" si="0"/>
        <v>0</v>
      </c>
      <c r="M23" s="4">
        <f t="shared" si="0"/>
        <v>0</v>
      </c>
      <c r="N23" s="4">
        <f t="shared" si="0"/>
        <v>0</v>
      </c>
      <c r="O23" s="4">
        <f t="shared" si="0"/>
        <v>0</v>
      </c>
      <c r="P23" s="4">
        <f t="shared" si="0"/>
        <v>0</v>
      </c>
      <c r="Q23" s="4">
        <f t="shared" si="0"/>
        <v>0</v>
      </c>
      <c r="R23" s="4">
        <f t="shared" si="0"/>
        <v>0</v>
      </c>
      <c r="S23" s="4">
        <f t="shared" si="0"/>
        <v>0</v>
      </c>
      <c r="T23" s="4">
        <f t="shared" si="0"/>
        <v>0</v>
      </c>
      <c r="U23" s="4">
        <f t="shared" si="0"/>
        <v>0</v>
      </c>
      <c r="V23" s="4">
        <f t="shared" si="0"/>
        <v>0</v>
      </c>
      <c r="W23" s="4">
        <f t="shared" si="0"/>
        <v>0</v>
      </c>
      <c r="X23" s="4">
        <f t="shared" si="0"/>
        <v>0</v>
      </c>
      <c r="Y23" s="4">
        <f t="shared" si="0"/>
        <v>0</v>
      </c>
      <c r="Z23" s="4">
        <f t="shared" si="0"/>
        <v>0</v>
      </c>
      <c r="AA23" s="4">
        <f t="shared" si="0"/>
        <v>0</v>
      </c>
      <c r="AB23" s="4">
        <f t="shared" si="0"/>
        <v>0</v>
      </c>
    </row>
    <row r="24" spans="1:28">
      <c r="A24" s="10" t="s">
        <v>1</v>
      </c>
      <c r="B24" s="5">
        <v>0.6</v>
      </c>
      <c r="C24" s="4">
        <f>C32*$B$24</f>
        <v>60</v>
      </c>
      <c r="D24" s="4">
        <f t="shared" ref="D24:AB24" si="1">D32*$B$24</f>
        <v>0</v>
      </c>
      <c r="E24" s="4">
        <f t="shared" si="1"/>
        <v>0</v>
      </c>
      <c r="F24" s="4">
        <f t="shared" si="1"/>
        <v>0</v>
      </c>
      <c r="G24" s="4">
        <f t="shared" si="1"/>
        <v>0</v>
      </c>
      <c r="H24" s="4">
        <f t="shared" si="1"/>
        <v>0</v>
      </c>
      <c r="I24" s="4">
        <f t="shared" si="1"/>
        <v>0</v>
      </c>
      <c r="J24" s="4">
        <f t="shared" si="1"/>
        <v>0</v>
      </c>
      <c r="K24" s="4">
        <f t="shared" si="1"/>
        <v>0</v>
      </c>
      <c r="L24" s="4">
        <f t="shared" si="1"/>
        <v>0</v>
      </c>
      <c r="M24" s="4">
        <f t="shared" si="1"/>
        <v>0</v>
      </c>
      <c r="N24" s="4">
        <f t="shared" si="1"/>
        <v>0</v>
      </c>
      <c r="O24" s="4">
        <f t="shared" si="1"/>
        <v>0</v>
      </c>
      <c r="P24" s="4">
        <f t="shared" si="1"/>
        <v>0</v>
      </c>
      <c r="Q24" s="4">
        <f t="shared" si="1"/>
        <v>0</v>
      </c>
      <c r="R24" s="4">
        <f t="shared" si="1"/>
        <v>0</v>
      </c>
      <c r="S24" s="4">
        <f t="shared" si="1"/>
        <v>0</v>
      </c>
      <c r="T24" s="4">
        <f t="shared" si="1"/>
        <v>0</v>
      </c>
      <c r="U24" s="4">
        <f t="shared" si="1"/>
        <v>0</v>
      </c>
      <c r="V24" s="4">
        <f t="shared" si="1"/>
        <v>0</v>
      </c>
      <c r="W24" s="4">
        <f t="shared" si="1"/>
        <v>0</v>
      </c>
      <c r="X24" s="4">
        <f t="shared" si="1"/>
        <v>0</v>
      </c>
      <c r="Y24" s="4">
        <f t="shared" si="1"/>
        <v>0</v>
      </c>
      <c r="Z24" s="4">
        <f t="shared" si="1"/>
        <v>0</v>
      </c>
      <c r="AA24" s="4">
        <f t="shared" si="1"/>
        <v>0</v>
      </c>
      <c r="AB24" s="4">
        <f t="shared" si="1"/>
        <v>0</v>
      </c>
    </row>
    <row r="25" spans="1:28">
      <c r="A25" s="10" t="s">
        <v>3</v>
      </c>
      <c r="B25" s="11">
        <f>B23*1.5</f>
        <v>34.200000000000003</v>
      </c>
      <c r="C25" s="4">
        <f>C33*$B$25</f>
        <v>684</v>
      </c>
      <c r="D25" s="4">
        <f t="shared" ref="D25:AB25" si="2">D33*$B$25</f>
        <v>0</v>
      </c>
      <c r="E25" s="4">
        <f t="shared" si="2"/>
        <v>0</v>
      </c>
      <c r="F25" s="4">
        <f t="shared" si="2"/>
        <v>0</v>
      </c>
      <c r="G25" s="4">
        <f t="shared" si="2"/>
        <v>0</v>
      </c>
      <c r="H25" s="4">
        <f t="shared" si="2"/>
        <v>0</v>
      </c>
      <c r="I25" s="4">
        <f t="shared" si="2"/>
        <v>0</v>
      </c>
      <c r="J25" s="4">
        <f t="shared" si="2"/>
        <v>0</v>
      </c>
      <c r="K25" s="4">
        <f t="shared" si="2"/>
        <v>0</v>
      </c>
      <c r="L25" s="4">
        <f t="shared" si="2"/>
        <v>0</v>
      </c>
      <c r="M25" s="4">
        <f t="shared" si="2"/>
        <v>0</v>
      </c>
      <c r="N25" s="4">
        <f t="shared" si="2"/>
        <v>0</v>
      </c>
      <c r="O25" s="4">
        <f t="shared" si="2"/>
        <v>0</v>
      </c>
      <c r="P25" s="4">
        <f t="shared" si="2"/>
        <v>0</v>
      </c>
      <c r="Q25" s="4">
        <f t="shared" si="2"/>
        <v>0</v>
      </c>
      <c r="R25" s="4">
        <f t="shared" si="2"/>
        <v>0</v>
      </c>
      <c r="S25" s="4">
        <f t="shared" si="2"/>
        <v>0</v>
      </c>
      <c r="T25" s="4">
        <f t="shared" si="2"/>
        <v>0</v>
      </c>
      <c r="U25" s="4">
        <f t="shared" si="2"/>
        <v>0</v>
      </c>
      <c r="V25" s="4">
        <f t="shared" si="2"/>
        <v>0</v>
      </c>
      <c r="W25" s="4">
        <f t="shared" si="2"/>
        <v>0</v>
      </c>
      <c r="X25" s="4">
        <f t="shared" si="2"/>
        <v>0</v>
      </c>
      <c r="Y25" s="4">
        <f t="shared" si="2"/>
        <v>0</v>
      </c>
      <c r="Z25" s="4">
        <f t="shared" si="2"/>
        <v>0</v>
      </c>
      <c r="AA25" s="4">
        <f t="shared" si="2"/>
        <v>0</v>
      </c>
      <c r="AB25" s="4">
        <f t="shared" si="2"/>
        <v>0</v>
      </c>
    </row>
    <row r="26" spans="1:28">
      <c r="A26" s="10" t="s">
        <v>2</v>
      </c>
      <c r="B26" s="5">
        <f>B23*2</f>
        <v>45.6</v>
      </c>
      <c r="C26" s="4">
        <f>C34*$B$26</f>
        <v>0</v>
      </c>
      <c r="D26" s="4">
        <f t="shared" ref="D26:AB26" si="3">D34*$B$26</f>
        <v>0</v>
      </c>
      <c r="E26" s="4">
        <f t="shared" si="3"/>
        <v>0</v>
      </c>
      <c r="F26" s="4">
        <f t="shared" si="3"/>
        <v>0</v>
      </c>
      <c r="G26" s="4">
        <f t="shared" si="3"/>
        <v>0</v>
      </c>
      <c r="H26" s="4">
        <f t="shared" si="3"/>
        <v>0</v>
      </c>
      <c r="I26" s="4">
        <f t="shared" si="3"/>
        <v>0</v>
      </c>
      <c r="J26" s="4">
        <f t="shared" si="3"/>
        <v>0</v>
      </c>
      <c r="K26" s="4">
        <f t="shared" si="3"/>
        <v>0</v>
      </c>
      <c r="L26" s="4">
        <f t="shared" si="3"/>
        <v>0</v>
      </c>
      <c r="M26" s="4">
        <f t="shared" si="3"/>
        <v>0</v>
      </c>
      <c r="N26" s="4">
        <f t="shared" si="3"/>
        <v>0</v>
      </c>
      <c r="O26" s="4">
        <f t="shared" si="3"/>
        <v>0</v>
      </c>
      <c r="P26" s="4">
        <f t="shared" si="3"/>
        <v>0</v>
      </c>
      <c r="Q26" s="4">
        <f t="shared" si="3"/>
        <v>0</v>
      </c>
      <c r="R26" s="4">
        <f t="shared" si="3"/>
        <v>0</v>
      </c>
      <c r="S26" s="4">
        <f t="shared" si="3"/>
        <v>0</v>
      </c>
      <c r="T26" s="4">
        <f t="shared" si="3"/>
        <v>0</v>
      </c>
      <c r="U26" s="4">
        <f t="shared" si="3"/>
        <v>0</v>
      </c>
      <c r="V26" s="4">
        <f t="shared" si="3"/>
        <v>0</v>
      </c>
      <c r="W26" s="4">
        <f t="shared" si="3"/>
        <v>0</v>
      </c>
      <c r="X26" s="4">
        <f t="shared" si="3"/>
        <v>0</v>
      </c>
      <c r="Y26" s="4">
        <f t="shared" si="3"/>
        <v>0</v>
      </c>
      <c r="Z26" s="4">
        <f t="shared" si="3"/>
        <v>0</v>
      </c>
      <c r="AA26" s="4">
        <f t="shared" si="3"/>
        <v>0</v>
      </c>
      <c r="AB26" s="4">
        <f t="shared" si="3"/>
        <v>0</v>
      </c>
    </row>
    <row r="27" spans="1:28">
      <c r="A27" s="5"/>
      <c r="B27" s="5" t="s">
        <v>4</v>
      </c>
      <c r="C27" s="6">
        <f>SUM(C23:C26)</f>
        <v>2568</v>
      </c>
      <c r="D27" s="6">
        <f t="shared" ref="D27:AB27" si="4">SUM(D23:D26)</f>
        <v>0</v>
      </c>
      <c r="E27" s="6">
        <f t="shared" si="4"/>
        <v>0</v>
      </c>
      <c r="F27" s="6">
        <f t="shared" si="4"/>
        <v>0</v>
      </c>
      <c r="G27" s="6">
        <f t="shared" si="4"/>
        <v>0</v>
      </c>
      <c r="H27" s="6">
        <f t="shared" si="4"/>
        <v>0</v>
      </c>
      <c r="I27" s="6">
        <f t="shared" si="4"/>
        <v>0</v>
      </c>
      <c r="J27" s="6">
        <f t="shared" si="4"/>
        <v>0</v>
      </c>
      <c r="K27" s="6">
        <f t="shared" si="4"/>
        <v>0</v>
      </c>
      <c r="L27" s="6">
        <f t="shared" si="4"/>
        <v>0</v>
      </c>
      <c r="M27" s="6">
        <f t="shared" si="4"/>
        <v>0</v>
      </c>
      <c r="N27" s="6">
        <f t="shared" si="4"/>
        <v>0</v>
      </c>
      <c r="O27" s="6">
        <f t="shared" si="4"/>
        <v>0</v>
      </c>
      <c r="P27" s="6">
        <f t="shared" si="4"/>
        <v>0</v>
      </c>
      <c r="Q27" s="6">
        <f t="shared" si="4"/>
        <v>0</v>
      </c>
      <c r="R27" s="6">
        <f t="shared" si="4"/>
        <v>0</v>
      </c>
      <c r="S27" s="6">
        <f t="shared" si="4"/>
        <v>0</v>
      </c>
      <c r="T27" s="6">
        <f t="shared" si="4"/>
        <v>0</v>
      </c>
      <c r="U27" s="6">
        <f t="shared" si="4"/>
        <v>0</v>
      </c>
      <c r="V27" s="6">
        <f t="shared" si="4"/>
        <v>0</v>
      </c>
      <c r="W27" s="6">
        <f t="shared" si="4"/>
        <v>0</v>
      </c>
      <c r="X27" s="6">
        <f t="shared" si="4"/>
        <v>0</v>
      </c>
      <c r="Y27" s="6">
        <f t="shared" si="4"/>
        <v>0</v>
      </c>
      <c r="Z27" s="6">
        <f t="shared" si="4"/>
        <v>0</v>
      </c>
      <c r="AA27" s="6">
        <f t="shared" si="4"/>
        <v>0</v>
      </c>
      <c r="AB27" s="6">
        <f t="shared" si="4"/>
        <v>0</v>
      </c>
    </row>
    <row r="28" spans="1:28" ht="23.25" customHeight="1">
      <c r="A28" s="20" t="s">
        <v>6</v>
      </c>
      <c r="B28" s="21"/>
      <c r="C28" s="15">
        <v>1651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</row>
    <row r="29" spans="1:28" ht="18.75">
      <c r="A29" s="12"/>
      <c r="B29" s="19" t="s">
        <v>7</v>
      </c>
      <c r="C29" s="6">
        <f>C28/C27</f>
        <v>0.64291277258566981</v>
      </c>
      <c r="D29" s="6" t="e">
        <f t="shared" ref="D29:AB29" si="5">D28/D27</f>
        <v>#DIV/0!</v>
      </c>
      <c r="E29" s="6" t="e">
        <f t="shared" si="5"/>
        <v>#DIV/0!</v>
      </c>
      <c r="F29" s="6" t="e">
        <f t="shared" si="5"/>
        <v>#DIV/0!</v>
      </c>
      <c r="G29" s="6" t="e">
        <f t="shared" si="5"/>
        <v>#DIV/0!</v>
      </c>
      <c r="H29" s="6" t="e">
        <f t="shared" si="5"/>
        <v>#DIV/0!</v>
      </c>
      <c r="I29" s="6" t="e">
        <f t="shared" si="5"/>
        <v>#DIV/0!</v>
      </c>
      <c r="J29" s="6" t="e">
        <f t="shared" si="5"/>
        <v>#DIV/0!</v>
      </c>
      <c r="K29" s="6" t="e">
        <f t="shared" si="5"/>
        <v>#DIV/0!</v>
      </c>
      <c r="L29" s="6" t="e">
        <f t="shared" si="5"/>
        <v>#DIV/0!</v>
      </c>
      <c r="M29" s="6" t="e">
        <f t="shared" si="5"/>
        <v>#DIV/0!</v>
      </c>
      <c r="N29" s="6" t="e">
        <f t="shared" si="5"/>
        <v>#DIV/0!</v>
      </c>
      <c r="O29" s="6" t="e">
        <f t="shared" si="5"/>
        <v>#DIV/0!</v>
      </c>
      <c r="P29" s="6" t="e">
        <f t="shared" si="5"/>
        <v>#DIV/0!</v>
      </c>
      <c r="Q29" s="6" t="e">
        <f t="shared" si="5"/>
        <v>#DIV/0!</v>
      </c>
      <c r="R29" s="6" t="e">
        <f t="shared" si="5"/>
        <v>#DIV/0!</v>
      </c>
      <c r="S29" s="6" t="e">
        <f t="shared" si="5"/>
        <v>#DIV/0!</v>
      </c>
      <c r="T29" s="6" t="e">
        <f t="shared" si="5"/>
        <v>#DIV/0!</v>
      </c>
      <c r="U29" s="6" t="e">
        <f t="shared" si="5"/>
        <v>#DIV/0!</v>
      </c>
      <c r="V29" s="6" t="e">
        <f t="shared" si="5"/>
        <v>#DIV/0!</v>
      </c>
      <c r="W29" s="6" t="e">
        <f t="shared" si="5"/>
        <v>#DIV/0!</v>
      </c>
      <c r="X29" s="6" t="e">
        <f t="shared" si="5"/>
        <v>#DIV/0!</v>
      </c>
      <c r="Y29" s="6" t="e">
        <f t="shared" si="5"/>
        <v>#DIV/0!</v>
      </c>
      <c r="Z29" s="6" t="e">
        <f t="shared" si="5"/>
        <v>#DIV/0!</v>
      </c>
      <c r="AA29" s="6" t="e">
        <f t="shared" si="5"/>
        <v>#DIV/0!</v>
      </c>
      <c r="AB29" s="6" t="e">
        <f t="shared" si="5"/>
        <v>#DIV/0!</v>
      </c>
    </row>
    <row r="30" spans="1:28">
      <c r="A30" s="12"/>
      <c r="B30" s="12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</row>
    <row r="31" spans="1:28">
      <c r="A31" s="8" t="s">
        <v>0</v>
      </c>
      <c r="B31" s="7">
        <v>22.836500000000001</v>
      </c>
      <c r="C31" s="9">
        <v>80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</row>
    <row r="32" spans="1:28">
      <c r="A32" s="8" t="s">
        <v>1</v>
      </c>
      <c r="B32" s="4">
        <v>0.6</v>
      </c>
      <c r="C32" s="9">
        <v>100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</row>
    <row r="33" spans="1:28">
      <c r="A33" s="8" t="s">
        <v>3</v>
      </c>
      <c r="B33" s="7">
        <f>B31*1.5</f>
        <v>34.254750000000001</v>
      </c>
      <c r="C33" s="9">
        <v>20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</row>
    <row r="34" spans="1:28">
      <c r="A34" s="8" t="s">
        <v>2</v>
      </c>
      <c r="B34" s="4">
        <f>B31*2</f>
        <v>45.673000000000002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</row>
  </sheetData>
  <mergeCells count="2">
    <mergeCell ref="A28:B28"/>
    <mergeCell ref="A22:B22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Paye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WINDOWS XP</cp:lastModifiedBy>
  <dcterms:created xsi:type="dcterms:W3CDTF">2012-01-07T13:54:43Z</dcterms:created>
  <dcterms:modified xsi:type="dcterms:W3CDTF">2012-01-11T16:46:20Z</dcterms:modified>
</cp:coreProperties>
</file>