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Donnees\Téléchargements\"/>
    </mc:Choice>
  </mc:AlternateContent>
  <bookViews>
    <workbookView xWindow="-120" yWindow="-120" windowWidth="29040" windowHeight="15720"/>
  </bookViews>
  <sheets>
    <sheet name="ASC_CTQ" sheetId="1" r:id="rId1"/>
  </sheets>
  <externalReferences>
    <externalReference r:id="rId2"/>
  </externalReferences>
  <definedNames>
    <definedName name="_xlnm._FilterDatabase" localSheetId="0" hidden="1">ASC_CTQ!$A$1:$AB$1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H23" i="1"/>
  <c r="AA23" i="1" s="1"/>
  <c r="I22" i="1"/>
  <c r="H22" i="1"/>
  <c r="AA22" i="1" s="1"/>
  <c r="I21" i="1"/>
  <c r="H21" i="1"/>
  <c r="AA21" i="1" s="1"/>
  <c r="I20" i="1"/>
  <c r="H20" i="1"/>
  <c r="AA20" i="1" s="1"/>
  <c r="I19" i="1"/>
  <c r="H19" i="1"/>
  <c r="AA19" i="1" s="1"/>
  <c r="I18" i="1"/>
  <c r="H18" i="1"/>
  <c r="AA18" i="1" s="1"/>
  <c r="I17" i="1"/>
  <c r="H17" i="1"/>
  <c r="AA17" i="1" s="1"/>
  <c r="I16" i="1"/>
  <c r="H16" i="1"/>
  <c r="AA16" i="1" s="1"/>
  <c r="I15" i="1"/>
  <c r="H15" i="1"/>
  <c r="AA15" i="1" s="1"/>
  <c r="I14" i="1"/>
  <c r="H14" i="1"/>
  <c r="AA14" i="1" s="1"/>
  <c r="I13" i="1"/>
  <c r="H13" i="1"/>
  <c r="AA13" i="1" s="1"/>
  <c r="I12" i="1"/>
  <c r="H12" i="1"/>
  <c r="AA12" i="1" s="1"/>
  <c r="I11" i="1"/>
  <c r="H11" i="1"/>
  <c r="AA11" i="1" s="1"/>
  <c r="I10" i="1"/>
  <c r="H10" i="1"/>
  <c r="AA10" i="1" s="1"/>
  <c r="I9" i="1"/>
  <c r="H9" i="1"/>
  <c r="AA9" i="1" s="1"/>
  <c r="Y3" i="1" l="1"/>
  <c r="Y4" i="1"/>
  <c r="Y6" i="1" a="1"/>
  <c r="Y7" i="1" a="1"/>
  <c r="Y8" i="1" a="1"/>
  <c r="Y5" i="1" a="1"/>
  <c r="Y5" i="1" l="1"/>
  <c r="Y8" i="1"/>
  <c r="Y7" i="1"/>
  <c r="Y6" i="1"/>
  <c r="Z4" i="1"/>
  <c r="Z5" i="1"/>
  <c r="Z6" i="1"/>
  <c r="Z7" i="1"/>
  <c r="Z8" i="1"/>
  <c r="Z3" i="1"/>
</calcChain>
</file>

<file path=xl/comments1.xml><?xml version="1.0" encoding="utf-8"?>
<comments xmlns="http://schemas.openxmlformats.org/spreadsheetml/2006/main">
  <authors>
    <author>X1009433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X1009433:</t>
        </r>
        <r>
          <rPr>
            <sz val="9"/>
            <color indexed="81"/>
            <rFont val="Tahoma"/>
            <family val="2"/>
          </rPr>
          <t xml:space="preserve">
27/06/22 : il n'y a plus d'espace Caravanes (info d'Alfonso Lambiase)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X1009433:
</t>
        </r>
        <r>
          <rPr>
            <sz val="9"/>
            <color indexed="81"/>
            <rFont val="Tahoma"/>
            <family val="2"/>
          </rPr>
          <t xml:space="preserve">27/06/22 : il n'y a plus d'espace Caravanes (info d'Alfonso Lambiase)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<sst xmlns="http://schemas.openxmlformats.org/spreadsheetml/2006/main" count="153" uniqueCount="104">
  <si>
    <t>UG</t>
  </si>
  <si>
    <t>NUMERO ETABLISSEMENT</t>
  </si>
  <si>
    <t>LIBELLE UG</t>
  </si>
  <si>
    <t>N°</t>
  </si>
  <si>
    <t>LIBELLE RUE</t>
  </si>
  <si>
    <t>TYPE SECURITE</t>
  </si>
  <si>
    <t>COMMISSION DE SECURITE</t>
  </si>
  <si>
    <t>DERNIER AVIS SCDS</t>
  </si>
  <si>
    <t>ET</t>
  </si>
  <si>
    <t>LIBELLE TYPE ET</t>
  </si>
  <si>
    <t>LIBELLE TECHNICIEN</t>
  </si>
  <si>
    <t>ACTIF</t>
  </si>
  <si>
    <t>MODE GESTION</t>
  </si>
  <si>
    <t>OBJET</t>
  </si>
  <si>
    <t>LIBELLE OBJET</t>
  </si>
  <si>
    <t>Date intervention 2018</t>
  </si>
  <si>
    <t>Date intervention 2019</t>
  </si>
  <si>
    <t>Date intervention 2020</t>
  </si>
  <si>
    <t>Date intervention 2021</t>
  </si>
  <si>
    <t>DATE VISITE 2022
(Date = date réelle de la visite ; X = interv. Planifiée ; * = à planifier ; NC = non concerné)</t>
  </si>
  <si>
    <t>FICHIER JOINT</t>
  </si>
  <si>
    <t>FICHIER JOINT (ne pas utiliser)</t>
  </si>
  <si>
    <t>test</t>
  </si>
  <si>
    <t>azerty</t>
  </si>
  <si>
    <t>B0010</t>
  </si>
  <si>
    <t>B0003</t>
  </si>
  <si>
    <t>B0008</t>
  </si>
  <si>
    <t>DATE VISITE 2023
(Date = date réelle de la visite ; X = interv. Planifiée ; * = à planifier ; NC = non concerné, /= pas a faire en 2023)</t>
  </si>
  <si>
    <t>DATE VISITE 2024
(Date = date réelle de la visite ; X = interv. Planifiée ; * = à planifier ; NC = non concerné, /= pas a faire en 2024)</t>
  </si>
  <si>
    <t>gymnase2</t>
  </si>
  <si>
    <t>ecole</t>
  </si>
  <si>
    <t>marché</t>
  </si>
  <si>
    <t>hangar</t>
  </si>
  <si>
    <t>B0002</t>
  </si>
  <si>
    <t>Contrôle annuel des installations électriques partie code du travail</t>
  </si>
  <si>
    <t>Contrôle annuel des installations électriques et éclairage de sécurité partie ERP (EL19)</t>
  </si>
  <si>
    <t>CTQ ASC</t>
  </si>
  <si>
    <t>TRI SSI</t>
  </si>
  <si>
    <t>\ =mois.decaler(….)</t>
  </si>
  <si>
    <t>\=recherche(9^9;…)</t>
  </si>
  <si>
    <t>périodicité contole</t>
  </si>
  <si>
    <t>calcul périodicité automatique avec "LIBELLE OBJET"</t>
  </si>
  <si>
    <t>Cuisine</t>
  </si>
  <si>
    <t>Installation électrique</t>
  </si>
  <si>
    <t>/</t>
  </si>
  <si>
    <t>Eclairage de sécurité</t>
  </si>
  <si>
    <t>Ascenseur</t>
  </si>
  <si>
    <t>Système de sécurité incendie</t>
  </si>
  <si>
    <t>3</t>
  </si>
  <si>
    <t>1</t>
  </si>
  <si>
    <t>*</t>
  </si>
  <si>
    <t>5</t>
  </si>
  <si>
    <t>1060-23</t>
  </si>
  <si>
    <t>ECS0305</t>
  </si>
  <si>
    <t>PAS A FAIRE 2021</t>
  </si>
  <si>
    <t>ECS0305-2024-1-B0003</t>
  </si>
  <si>
    <t>ELE0409</t>
  </si>
  <si>
    <t>PAS A FAIRE</t>
  </si>
  <si>
    <t>ELE0409-2024-1-B0002</t>
  </si>
  <si>
    <t>1066-1</t>
  </si>
  <si>
    <t>Stockage Musées (Ex Centre Technique du Livre) Bât.1 217 rte Schirmeck</t>
  </si>
  <si>
    <t>ASC0042</t>
  </si>
  <si>
    <t>a faire en 2026</t>
  </si>
  <si>
    <t>ASC0042-2024-1-B0011</t>
  </si>
  <si>
    <t>x</t>
  </si>
  <si>
    <t>ASC0042-2024-1-B0010</t>
  </si>
  <si>
    <t>ELE0057</t>
  </si>
  <si>
    <t>ELE0057-2024-1-B0002</t>
  </si>
  <si>
    <t>111-1</t>
  </si>
  <si>
    <t>Maison Petite Enfance Koenigshoffen 15 r. Gerlinde/8 r. St Joseph</t>
  </si>
  <si>
    <t>CUI0047</t>
  </si>
  <si>
    <t>CUI0047-2024-1-B0005</t>
  </si>
  <si>
    <t>ECS0230</t>
  </si>
  <si>
    <t>ECS0230-2024-1-B0003</t>
  </si>
  <si>
    <t>Maison Petite Enfance Koenigshoffen 15x r. Gerlinde/8 r. St Joseph</t>
  </si>
  <si>
    <t>ELE0305</t>
  </si>
  <si>
    <t>ELE0305-2024-1-B0002</t>
  </si>
  <si>
    <t>a faire en 2027</t>
  </si>
  <si>
    <t>11-3-1</t>
  </si>
  <si>
    <t>Atel. Serv. Eau</t>
  </si>
  <si>
    <t>ASC0111</t>
  </si>
  <si>
    <t>A FAIRE EN 2027</t>
  </si>
  <si>
    <t>ASC0111-2024-1-B0010</t>
  </si>
  <si>
    <t>114-1</t>
  </si>
  <si>
    <t>Ecole Elém. C. Hirtz</t>
  </si>
  <si>
    <t>SSI0043</t>
  </si>
  <si>
    <t>DATE ANNIVERSAIRE 2023</t>
  </si>
  <si>
    <t>A faire en 2026</t>
  </si>
  <si>
    <t>SSI0043-2024-1-B0008</t>
  </si>
  <si>
    <t>114-2</t>
  </si>
  <si>
    <t>Salle Polyv. Ecole C. Hirtz</t>
  </si>
  <si>
    <t>ECS0060</t>
  </si>
  <si>
    <t>ECS0060-2024-1-B0003</t>
  </si>
  <si>
    <t>ELE0078</t>
  </si>
  <si>
    <t>ELE0078-2024-1-B0002</t>
  </si>
  <si>
    <t>1148-1</t>
  </si>
  <si>
    <t>Gym. Poteries r. Colette</t>
  </si>
  <si>
    <t>ASC0120</t>
  </si>
  <si>
    <t>ASC0120-2024-1-B0011</t>
  </si>
  <si>
    <t>ECS0318</t>
  </si>
  <si>
    <t>ECS0318-2024-1-B0003</t>
  </si>
  <si>
    <t>ELE0431</t>
  </si>
  <si>
    <t>ELE0431-2024-1-B0002</t>
  </si>
  <si>
    <t>Espace XVI Accueil Caravanes Bastion XVI Quartier Remparts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</si>
</sst>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sz val="10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57"/>
        <bgColor indexed="9"/>
      </patternFill>
    </fill>
    <fill>
      <patternFill patternType="solid">
        <fgColor indexed="23"/>
        <bgColor indexed="9"/>
      </patternFill>
    </fill>
    <fill>
      <patternFill patternType="solid">
        <fgColor indexed="12"/>
        <bgColor indexed="9"/>
      </patternFill>
    </fill>
    <fill>
      <patternFill patternType="solid">
        <fgColor indexed="10"/>
        <bgColor indexed="9"/>
      </patternFill>
    </fill>
    <fill>
      <patternFill patternType="solid">
        <fgColor indexed="16"/>
        <bgColor indexed="1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C6E0B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75">
    <xf numFmtId="0" fontId="0" fillId="0" borderId="0" xfId="0"/>
    <xf numFmtId="0" fontId="6" fillId="0" borderId="0" xfId="0" applyFont="1"/>
    <xf numFmtId="164" fontId="1" fillId="0" borderId="1" xfId="0" applyNumberFormat="1" applyFont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left" vertical="center" wrapText="1"/>
    </xf>
    <xf numFmtId="14" fontId="2" fillId="2" borderId="3" xfId="1" applyNumberFormat="1" applyFont="1" applyFill="1" applyBorder="1" applyAlignment="1">
      <alignment horizontal="center" vertical="center" wrapText="1"/>
    </xf>
    <xf numFmtId="49" fontId="2" fillId="3" borderId="3" xfId="1" applyNumberFormat="1" applyFont="1" applyFill="1" applyBorder="1" applyAlignment="1">
      <alignment horizontal="left" vertical="center" wrapText="1"/>
    </xf>
    <xf numFmtId="49" fontId="2" fillId="3" borderId="3" xfId="1" applyNumberFormat="1" applyFont="1" applyFill="1" applyBorder="1" applyAlignment="1">
      <alignment horizontal="center" vertical="center" wrapText="1"/>
    </xf>
    <xf numFmtId="49" fontId="2" fillId="4" borderId="3" xfId="1" applyNumberFormat="1" applyFont="1" applyFill="1" applyBorder="1" applyAlignment="1">
      <alignment horizontal="left" vertical="center" wrapText="1"/>
    </xf>
    <xf numFmtId="164" fontId="2" fillId="4" borderId="3" xfId="1" applyNumberFormat="1" applyFont="1" applyFill="1" applyBorder="1" applyAlignment="1">
      <alignment horizontal="center" vertical="center" wrapText="1"/>
    </xf>
    <xf numFmtId="164" fontId="2" fillId="5" borderId="3" xfId="1" applyNumberFormat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2" fillId="6" borderId="4" xfId="2" applyFont="1" applyFill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left" vertical="center" wrapText="1"/>
    </xf>
    <xf numFmtId="14" fontId="3" fillId="0" borderId="5" xfId="1" applyNumberFormat="1" applyFont="1" applyBorder="1" applyAlignment="1">
      <alignment horizontal="center" vertical="center" wrapText="1"/>
    </xf>
    <xf numFmtId="14" fontId="5" fillId="7" borderId="5" xfId="3" applyNumberFormat="1" applyFont="1" applyFill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0" fillId="0" borderId="5" xfId="0" applyBorder="1"/>
    <xf numFmtId="164" fontId="1" fillId="0" borderId="5" xfId="0" applyNumberFormat="1" applyFont="1" applyBorder="1" applyAlignment="1">
      <alignment horizontal="center" vertical="center"/>
    </xf>
    <xf numFmtId="14" fontId="5" fillId="0" borderId="5" xfId="3" applyNumberFormat="1" applyFont="1" applyBorder="1" applyAlignment="1">
      <alignment horizontal="center" vertical="center"/>
    </xf>
    <xf numFmtId="14" fontId="3" fillId="0" borderId="4" xfId="1" applyNumberFormat="1" applyFont="1" applyBorder="1" applyAlignment="1">
      <alignment horizontal="center" vertical="center" wrapText="1"/>
    </xf>
    <xf numFmtId="14" fontId="0" fillId="0" borderId="5" xfId="0" applyNumberFormat="1" applyBorder="1"/>
    <xf numFmtId="14" fontId="0" fillId="0" borderId="0" xfId="0" applyNumberFormat="1"/>
    <xf numFmtId="49" fontId="3" fillId="0" borderId="3" xfId="1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left" vertical="center"/>
    </xf>
    <xf numFmtId="0" fontId="5" fillId="7" borderId="5" xfId="3" applyFont="1" applyFill="1" applyBorder="1" applyAlignment="1">
      <alignment horizontal="center" vertical="center"/>
    </xf>
    <xf numFmtId="14" fontId="5" fillId="7" borderId="5" xfId="3" applyNumberFormat="1" applyFont="1" applyFill="1" applyBorder="1" applyAlignment="1">
      <alignment horizontal="center" vertical="center" wrapText="1"/>
    </xf>
    <xf numFmtId="0" fontId="7" fillId="7" borderId="0" xfId="0" applyFont="1" applyFill="1" applyAlignment="1">
      <alignment vertical="center"/>
    </xf>
    <xf numFmtId="49" fontId="1" fillId="9" borderId="5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49" fontId="1" fillId="9" borderId="5" xfId="0" applyNumberFormat="1" applyFont="1" applyFill="1" applyBorder="1" applyAlignment="1">
      <alignment horizontal="left" vertical="center"/>
    </xf>
    <xf numFmtId="14" fontId="1" fillId="9" borderId="5" xfId="0" applyNumberFormat="1" applyFont="1" applyFill="1" applyBorder="1" applyAlignment="1">
      <alignment horizontal="left" vertical="center"/>
    </xf>
    <xf numFmtId="14" fontId="5" fillId="9" borderId="5" xfId="3" applyNumberFormat="1" applyFont="1" applyFill="1" applyBorder="1" applyAlignment="1">
      <alignment horizontal="center" vertical="center"/>
    </xf>
    <xf numFmtId="0" fontId="5" fillId="9" borderId="5" xfId="3" applyFont="1" applyFill="1" applyBorder="1" applyAlignment="1">
      <alignment horizontal="center" vertical="center"/>
    </xf>
    <xf numFmtId="164" fontId="1" fillId="9" borderId="5" xfId="0" applyNumberFormat="1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64" fontId="1" fillId="8" borderId="5" xfId="0" applyNumberFormat="1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49" fontId="1" fillId="10" borderId="5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49" fontId="1" fillId="10" borderId="5" xfId="0" applyNumberFormat="1" applyFont="1" applyFill="1" applyBorder="1" applyAlignment="1">
      <alignment horizontal="left" vertical="center"/>
    </xf>
    <xf numFmtId="14" fontId="1" fillId="10" borderId="5" xfId="0" applyNumberFormat="1" applyFont="1" applyFill="1" applyBorder="1" applyAlignment="1">
      <alignment horizontal="left" vertical="center"/>
    </xf>
    <xf numFmtId="0" fontId="5" fillId="10" borderId="5" xfId="3" applyFont="1" applyFill="1" applyBorder="1" applyAlignment="1">
      <alignment horizontal="center" vertical="center"/>
    </xf>
    <xf numFmtId="164" fontId="1" fillId="10" borderId="5" xfId="0" applyNumberFormat="1" applyFont="1" applyFill="1" applyBorder="1" applyAlignment="1">
      <alignment horizontal="center" vertical="center"/>
    </xf>
    <xf numFmtId="14" fontId="5" fillId="10" borderId="5" xfId="3" applyNumberFormat="1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5" xfId="6" applyFont="1" applyBorder="1" applyAlignment="1">
      <alignment horizontal="left" vertical="center"/>
    </xf>
    <xf numFmtId="0" fontId="1" fillId="9" borderId="5" xfId="6" applyFont="1" applyFill="1" applyBorder="1" applyAlignment="1">
      <alignment horizontal="left" vertical="center"/>
    </xf>
    <xf numFmtId="49" fontId="1" fillId="0" borderId="5" xfId="1" applyNumberFormat="1" applyFont="1" applyBorder="1" applyAlignment="1">
      <alignment horizontal="left" vertical="center"/>
    </xf>
    <xf numFmtId="49" fontId="1" fillId="0" borderId="5" xfId="1" applyNumberFormat="1" applyFont="1" applyBorder="1" applyAlignment="1">
      <alignment horizontal="center" vertical="center"/>
    </xf>
    <xf numFmtId="0" fontId="1" fillId="10" borderId="5" xfId="5" applyFont="1" applyFill="1" applyBorder="1" applyAlignment="1">
      <alignment horizontal="left" vertical="center"/>
    </xf>
    <xf numFmtId="0" fontId="1" fillId="0" borderId="5" xfId="4" applyFont="1" applyBorder="1" applyAlignment="1">
      <alignment horizontal="left" vertical="center"/>
    </xf>
    <xf numFmtId="0" fontId="1" fillId="0" borderId="5" xfId="4" applyFont="1" applyBorder="1" applyAlignment="1">
      <alignment horizontal="center" vertical="center"/>
    </xf>
    <xf numFmtId="164" fontId="1" fillId="0" borderId="5" xfId="4" applyNumberFormat="1" applyFont="1" applyBorder="1" applyAlignment="1">
      <alignment horizontal="center" vertical="center"/>
    </xf>
    <xf numFmtId="164" fontId="1" fillId="0" borderId="1" xfId="4" applyNumberFormat="1" applyFont="1" applyBorder="1" applyAlignment="1">
      <alignment horizontal="center" vertical="center"/>
    </xf>
    <xf numFmtId="0" fontId="1" fillId="0" borderId="5" xfId="4" applyFont="1" applyBorder="1" applyAlignment="1" applyProtection="1">
      <alignment horizontal="center" vertical="center"/>
      <protection locked="0"/>
    </xf>
    <xf numFmtId="0" fontId="1" fillId="0" borderId="5" xfId="5" applyFont="1" applyBorder="1" applyAlignment="1">
      <alignment horizontal="left" vertical="center"/>
    </xf>
  </cellXfs>
  <cellStyles count="7">
    <cellStyle name="Normal" xfId="0" builtinId="0"/>
    <cellStyle name="Normal_Contrôle Organisme Agrée" xfId="2"/>
    <cellStyle name="Normal_ET" xfId="6"/>
    <cellStyle name="Normal_Feuil1" xfId="5"/>
    <cellStyle name="Normal_Feuil2" xfId="3"/>
    <cellStyle name="Normal_GIMA" xfId="1"/>
    <cellStyle name="Normal_Liste équipement alarme incendie - VILLE CUS" xfId="4"/>
  </cellStyles>
  <dxfs count="8"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can.strasbourg.eu/sites/CelluleReglementationSMB/VerifTechPeriodiques/OCVP-2024-APAVE_202409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VP 2024"/>
      <sheetName val="A NE PAS SUPPRIMER"/>
    </sheetNames>
    <sheetDataSet>
      <sheetData sheetId="0"/>
      <sheetData sheetId="1">
        <row r="2">
          <cell r="A2" t="str">
            <v>3-1</v>
          </cell>
          <cell r="B2" t="str">
            <v>Héberg. Urgence F. Kiener</v>
          </cell>
          <cell r="C2" t="str">
            <v>AS00</v>
          </cell>
          <cell r="D2" t="str">
            <v>Solidarités et Santé</v>
          </cell>
          <cell r="E2" t="str">
            <v>AS03</v>
          </cell>
          <cell r="F2" t="str">
            <v>CCAS</v>
          </cell>
          <cell r="G2" t="str">
            <v>0000AS03</v>
          </cell>
          <cell r="H2" t="str">
            <v>CCAS</v>
          </cell>
        </row>
        <row r="3">
          <cell r="A3" t="str">
            <v>5-1</v>
          </cell>
          <cell r="B3" t="str">
            <v>Im. 8 pl. Hôpital (ex Archives Municipales) PH8</v>
          </cell>
          <cell r="C3" t="str">
            <v>CP00</v>
          </cell>
          <cell r="D3" t="str">
            <v>Construction et Patrimoine Bâti</v>
          </cell>
          <cell r="E3" t="str">
            <v>CP71</v>
          </cell>
          <cell r="F3" t="str">
            <v>Gestion et Inventaire du Patrimoine Bâti</v>
          </cell>
          <cell r="G3" t="str">
            <v>0000CP71</v>
          </cell>
          <cell r="H3" t="str">
            <v>Gestion et Inventaire du Patrimoine Bâti</v>
          </cell>
        </row>
        <row r="4">
          <cell r="A4" t="str">
            <v>6-1</v>
          </cell>
          <cell r="B4" t="str">
            <v>Ecole Arts Déco</v>
          </cell>
          <cell r="C4" t="str">
            <v>AU10</v>
          </cell>
          <cell r="D4" t="str">
            <v>Culture</v>
          </cell>
          <cell r="E4" t="str">
            <v>AU16</v>
          </cell>
          <cell r="F4" t="str">
            <v>Ecole Supérieure Arts Décos</v>
          </cell>
          <cell r="G4" t="str">
            <v>GESTDE12</v>
          </cell>
          <cell r="H4" t="str">
            <v>EPCC</v>
          </cell>
        </row>
        <row r="5">
          <cell r="A5" t="str">
            <v>6-3</v>
          </cell>
          <cell r="B5" t="str">
            <v>Anx Ecole Arts Déco</v>
          </cell>
          <cell r="C5" t="str">
            <v>AU10</v>
          </cell>
          <cell r="D5" t="str">
            <v>Culture</v>
          </cell>
          <cell r="E5" t="str">
            <v>AU16</v>
          </cell>
          <cell r="F5" t="str">
            <v>Ecole Supérieure Arts Décos</v>
          </cell>
          <cell r="G5" t="str">
            <v>GESTDE12</v>
          </cell>
          <cell r="H5" t="str">
            <v>EPCC</v>
          </cell>
        </row>
        <row r="6">
          <cell r="A6" t="str">
            <v>6-4</v>
          </cell>
          <cell r="B6" t="str">
            <v>SALLE D'EXPOSITION LA CHAUFFERIE (Anx Ecole Arts Déco)</v>
          </cell>
          <cell r="C6" t="str">
            <v>AU10</v>
          </cell>
          <cell r="D6" t="str">
            <v>Culture</v>
          </cell>
          <cell r="E6" t="str">
            <v>AU16</v>
          </cell>
          <cell r="F6" t="str">
            <v>Ecole Supérieure Arts Décos</v>
          </cell>
          <cell r="G6" t="str">
            <v>GESTDE12</v>
          </cell>
          <cell r="H6" t="str">
            <v>EPCC</v>
          </cell>
        </row>
        <row r="7">
          <cell r="A7" t="str">
            <v>7-1</v>
          </cell>
          <cell r="B7" t="str">
            <v>Centre Tech. Serv. Asst+Educ.</v>
          </cell>
          <cell r="C7" t="str">
            <v>EN00</v>
          </cell>
          <cell r="D7" t="str">
            <v>Environnement et Serv. Publics Urbains</v>
          </cell>
          <cell r="E7" t="str">
            <v>EN20</v>
          </cell>
          <cell r="F7" t="str">
            <v>Assainissement</v>
          </cell>
          <cell r="G7" t="str">
            <v>0000EN20</v>
          </cell>
          <cell r="H7" t="str">
            <v>Assainissement</v>
          </cell>
        </row>
        <row r="8">
          <cell r="A8" t="str">
            <v>11-1</v>
          </cell>
          <cell r="B8" t="str">
            <v>Ateliers Serv. PVA-SMB Bât.1</v>
          </cell>
          <cell r="C8" t="str">
            <v>LI00</v>
          </cell>
          <cell r="D8" t="str">
            <v>Ressources Logistiques</v>
          </cell>
          <cell r="E8" t="str">
            <v>LO04</v>
          </cell>
          <cell r="F8" t="str">
            <v>Parc Véhicules-Ateliers</v>
          </cell>
          <cell r="G8" t="str">
            <v>0000LO04</v>
          </cell>
          <cell r="H8" t="str">
            <v>Parc Véhicules-Ateliers</v>
          </cell>
        </row>
        <row r="9">
          <cell r="A9" t="str">
            <v>11-2</v>
          </cell>
          <cell r="B9" t="str">
            <v>Ateliers Serv. PVA-SMB Bât.2</v>
          </cell>
          <cell r="C9" t="str">
            <v>LI00</v>
          </cell>
          <cell r="D9" t="str">
            <v>Ressources Logistiques</v>
          </cell>
          <cell r="E9" t="str">
            <v>LO04</v>
          </cell>
          <cell r="F9" t="str">
            <v>Parc Véhicules-Ateliers</v>
          </cell>
          <cell r="G9" t="str">
            <v>0000LO04</v>
          </cell>
          <cell r="H9" t="str">
            <v>Parc Véhicules-Ateliers</v>
          </cell>
        </row>
        <row r="10">
          <cell r="A10" t="str">
            <v>11-3</v>
          </cell>
          <cell r="B10" t="str">
            <v>Atel. Serv. Maintenance Bât.-Eau</v>
          </cell>
          <cell r="C10" t="str">
            <v>CP00</v>
          </cell>
          <cell r="D10" t="str">
            <v>Construction et Patrimoine Bâti</v>
          </cell>
          <cell r="E10" t="str">
            <v>PB01</v>
          </cell>
          <cell r="F10" t="str">
            <v>Maintenance Bâtiment</v>
          </cell>
          <cell r="G10" t="str">
            <v>0000PB01</v>
          </cell>
          <cell r="H10" t="str">
            <v>Maintenance Bâtiment</v>
          </cell>
        </row>
        <row r="11">
          <cell r="A11" t="str">
            <v>11-6-1</v>
          </cell>
          <cell r="B11" t="str">
            <v>Atel. Serv. Théâtre-Opéra</v>
          </cell>
          <cell r="C11" t="str">
            <v>AU10</v>
          </cell>
          <cell r="D11" t="str">
            <v>Culture</v>
          </cell>
          <cell r="E11" t="str">
            <v>AU18</v>
          </cell>
          <cell r="F11" t="str">
            <v>Opéra</v>
          </cell>
          <cell r="G11" t="str">
            <v>0000AU18</v>
          </cell>
          <cell r="H11" t="str">
            <v>Opéra</v>
          </cell>
        </row>
        <row r="12">
          <cell r="A12" t="str">
            <v>11-16</v>
          </cell>
          <cell r="B12" t="str">
            <v>Hangar Eau et Asst 44 rte Fédération</v>
          </cell>
          <cell r="C12"/>
          <cell r="D12"/>
          <cell r="E12" t="str">
            <v>EN10</v>
          </cell>
          <cell r="F12" t="str">
            <v>Eau</v>
          </cell>
          <cell r="G12"/>
          <cell r="H12"/>
        </row>
        <row r="13">
          <cell r="A13" t="str">
            <v>15-1</v>
          </cell>
          <cell r="B13" t="str">
            <v>ClubHouse Base nautique Eaux vives r. P. Coubertin</v>
          </cell>
          <cell r="C13" t="str">
            <v>SJ00</v>
          </cell>
          <cell r="D13" t="str">
            <v>Sports</v>
          </cell>
          <cell r="E13" t="str">
            <v>SJ02</v>
          </cell>
          <cell r="F13" t="str">
            <v>Patrimoine Sportif</v>
          </cell>
          <cell r="G13" t="str">
            <v xml:space="preserve">0000SJ02 </v>
          </cell>
          <cell r="H13" t="str">
            <v>Patrimoine Sportif</v>
          </cell>
        </row>
        <row r="14">
          <cell r="A14" t="str">
            <v>17-1</v>
          </cell>
          <cell r="B14" t="str">
            <v>Médiathèque Olympe de Gouges</v>
          </cell>
          <cell r="C14" t="str">
            <v>AU10</v>
          </cell>
          <cell r="D14" t="str">
            <v>Culture</v>
          </cell>
          <cell r="E14" t="str">
            <v>AU14</v>
          </cell>
          <cell r="F14" t="str">
            <v>Médiathèques</v>
          </cell>
          <cell r="G14" t="str">
            <v>0000AU14</v>
          </cell>
          <cell r="H14" t="str">
            <v>Médiathèques</v>
          </cell>
        </row>
        <row r="15">
          <cell r="A15" t="str">
            <v>19-1</v>
          </cell>
          <cell r="B15" t="str">
            <v>Médiathèque Robertsau</v>
          </cell>
          <cell r="C15" t="str">
            <v>AU10</v>
          </cell>
          <cell r="D15" t="str">
            <v>Culture</v>
          </cell>
          <cell r="E15" t="str">
            <v>AU14</v>
          </cell>
          <cell r="F15" t="str">
            <v>Médiathèques</v>
          </cell>
          <cell r="G15" t="str">
            <v>0000AU14</v>
          </cell>
          <cell r="H15" t="str">
            <v>Médiathèques</v>
          </cell>
        </row>
        <row r="16">
          <cell r="A16" t="str">
            <v>25-1-1</v>
          </cell>
          <cell r="B16" t="str">
            <v>Centre Soc.-Cult. Le Galet Pôle Services Catherine 4 av. Tolstoï</v>
          </cell>
          <cell r="C16" t="str">
            <v>DL05</v>
          </cell>
          <cell r="D16" t="str">
            <v>Animation Urbaine</v>
          </cell>
          <cell r="E16" t="str">
            <v>AU04</v>
          </cell>
          <cell r="F16" t="str">
            <v>Vie Associative</v>
          </cell>
          <cell r="G16" t="str">
            <v>0000AU04</v>
          </cell>
          <cell r="H16" t="str">
            <v>Vie associative</v>
          </cell>
        </row>
        <row r="17">
          <cell r="A17" t="str">
            <v>25-1-5</v>
          </cell>
          <cell r="B17" t="str">
            <v>CMS Centre Méd.-Soc Hautepierre Pôle Services Catherine 8 r. G. Sand</v>
          </cell>
          <cell r="C17" t="str">
            <v>AS00</v>
          </cell>
          <cell r="D17" t="str">
            <v>Solidarités et Santé</v>
          </cell>
          <cell r="E17" t="str">
            <v>AS02</v>
          </cell>
          <cell r="F17" t="str">
            <v>Action Sociale Territoriale</v>
          </cell>
          <cell r="G17" t="str">
            <v xml:space="preserve">0000AS02 </v>
          </cell>
          <cell r="H17" t="str">
            <v>Action Sociale Territorialisée</v>
          </cell>
        </row>
        <row r="18">
          <cell r="A18" t="str">
            <v>25-1-8</v>
          </cell>
          <cell r="B18" t="str">
            <v>Médiathèque Hautepierre Pôle Services Catherine 8 av. Tolstoï</v>
          </cell>
          <cell r="C18" t="str">
            <v>AU10</v>
          </cell>
          <cell r="D18" t="str">
            <v>Culture</v>
          </cell>
          <cell r="E18" t="str">
            <v>AU14</v>
          </cell>
          <cell r="F18" t="str">
            <v>Médiathèques</v>
          </cell>
          <cell r="G18" t="str">
            <v>0000AU14</v>
          </cell>
          <cell r="H18" t="str">
            <v>Médiathèques</v>
          </cell>
        </row>
        <row r="19">
          <cell r="A19" t="str">
            <v>25-1-9</v>
          </cell>
          <cell r="B19" t="str">
            <v>Loc. commmercial Pôle Services Catherine 6 av. Tolstoï</v>
          </cell>
          <cell r="C19" t="str">
            <v>CP00</v>
          </cell>
          <cell r="D19" t="str">
            <v>Construction et Patrimoine Bâti</v>
          </cell>
          <cell r="E19" t="str">
            <v>CP71</v>
          </cell>
          <cell r="F19" t="str">
            <v>Gestion et Inventaire du Patrimoine Bâti</v>
          </cell>
          <cell r="G19" t="str">
            <v>0000CP71</v>
          </cell>
          <cell r="H19" t="str">
            <v>Gestion et Inventaire du Patrimoine Bâti</v>
          </cell>
        </row>
        <row r="20">
          <cell r="A20" t="str">
            <v>25-1-10</v>
          </cell>
          <cell r="B20" t="str">
            <v>Loc. communs Pôle Services Catherine 4-8 av. Tolstoï</v>
          </cell>
          <cell r="C20" t="str">
            <v>CP00</v>
          </cell>
          <cell r="D20" t="str">
            <v>Construction et Patrimoine Bâti</v>
          </cell>
          <cell r="E20" t="str">
            <v>CP71</v>
          </cell>
          <cell r="F20" t="str">
            <v>Gestion et Inventaire du Patrimoine Bâti</v>
          </cell>
          <cell r="G20" t="str">
            <v>0000CP71</v>
          </cell>
          <cell r="H20" t="str">
            <v>Gestion et Inventaire du Patrimoine Bâti</v>
          </cell>
        </row>
        <row r="21">
          <cell r="A21" t="str">
            <v>26-1</v>
          </cell>
          <cell r="B21" t="str">
            <v>Centre Cult. M. Marceau Neudorf</v>
          </cell>
          <cell r="C21" t="str">
            <v>DL05</v>
          </cell>
          <cell r="D21" t="str">
            <v>Animation Urbaine</v>
          </cell>
          <cell r="E21" t="str">
            <v>PC02</v>
          </cell>
          <cell r="F21" t="str">
            <v>Evènements</v>
          </cell>
          <cell r="G21" t="str">
            <v>0000PC02</v>
          </cell>
          <cell r="H21" t="str">
            <v>Evènements</v>
          </cell>
        </row>
        <row r="22">
          <cell r="A22" t="str">
            <v>28-3-1</v>
          </cell>
          <cell r="B22" t="str">
            <v>Bureaux du Centre Equestre du Waldhof</v>
          </cell>
          <cell r="C22" t="str">
            <v>SJ00</v>
          </cell>
          <cell r="D22" t="str">
            <v>Sports</v>
          </cell>
          <cell r="E22" t="str">
            <v>SJ02</v>
          </cell>
          <cell r="F22" t="str">
            <v>Patrimoine Sportif</v>
          </cell>
          <cell r="G22" t="str">
            <v>ASSOC.79</v>
          </cell>
          <cell r="H22" t="str">
            <v>Club Hippique Le Waldhof</v>
          </cell>
        </row>
        <row r="23">
          <cell r="A23" t="str">
            <v>29-1</v>
          </cell>
          <cell r="B23" t="str">
            <v>Centre Méd.-Soc. Meinau 49 r. Canardière</v>
          </cell>
          <cell r="C23" t="str">
            <v>AS00</v>
          </cell>
          <cell r="D23" t="str">
            <v>Solidarités et Santé</v>
          </cell>
          <cell r="E23" t="str">
            <v>AS02</v>
          </cell>
          <cell r="F23" t="str">
            <v>Action Sociale Territoriale</v>
          </cell>
          <cell r="G23" t="str">
            <v>0000AS02</v>
          </cell>
          <cell r="H23" t="str">
            <v>Action Sociale Territorialisée</v>
          </cell>
        </row>
        <row r="24">
          <cell r="A24" t="str">
            <v>30-1</v>
          </cell>
          <cell r="B24" t="str">
            <v>Multi-Accueil Canardière 53 r. de la Canardière</v>
          </cell>
          <cell r="C24" t="str">
            <v>DE00</v>
          </cell>
          <cell r="D24" t="str">
            <v>Enfance et Education</v>
          </cell>
          <cell r="E24" t="str">
            <v>DE04</v>
          </cell>
          <cell r="F24" t="str">
            <v>Famille et Petite Enfance</v>
          </cell>
          <cell r="G24" t="str">
            <v>ASSOC.02</v>
          </cell>
          <cell r="H24" t="str">
            <v>AASBR</v>
          </cell>
        </row>
        <row r="25">
          <cell r="A25" t="str">
            <v>31-1</v>
          </cell>
          <cell r="B25" t="str">
            <v>Centre Méd.-Soc. Cronenbourg</v>
          </cell>
          <cell r="C25" t="str">
            <v>AS00</v>
          </cell>
          <cell r="D25" t="str">
            <v>Solidarités et Santé</v>
          </cell>
          <cell r="E25" t="str">
            <v>AS02</v>
          </cell>
          <cell r="F25" t="str">
            <v>Action Sociale Territoriale</v>
          </cell>
          <cell r="G25" t="str">
            <v>0000AS02</v>
          </cell>
          <cell r="H25" t="str">
            <v>Action Sociale Territorialisée</v>
          </cell>
        </row>
        <row r="26">
          <cell r="A26" t="str">
            <v>32-3-1</v>
          </cell>
          <cell r="B26" t="str">
            <v>Centre Méd.-Soc. Mont. Verte</v>
          </cell>
          <cell r="C26" t="str">
            <v>AS00</v>
          </cell>
          <cell r="D26" t="str">
            <v>Solidarités et Santé</v>
          </cell>
          <cell r="E26" t="str">
            <v>AS02</v>
          </cell>
          <cell r="F26" t="str">
            <v>Action Sociale Territoriale</v>
          </cell>
          <cell r="G26" t="str">
            <v>0000AU04</v>
          </cell>
          <cell r="H26" t="str">
            <v>Vie associative</v>
          </cell>
        </row>
        <row r="27">
          <cell r="A27" t="str">
            <v>33-1</v>
          </cell>
          <cell r="B27" t="str">
            <v>Centre Méd.-Soc. Neuhof</v>
          </cell>
          <cell r="C27" t="str">
            <v>AS00</v>
          </cell>
          <cell r="D27" t="str">
            <v>Solidarités et Santé</v>
          </cell>
          <cell r="E27" t="str">
            <v>AS02</v>
          </cell>
          <cell r="F27" t="str">
            <v>Action Sociale Territoriale</v>
          </cell>
          <cell r="G27" t="str">
            <v>0000AS02</v>
          </cell>
          <cell r="H27" t="str">
            <v>Action Sociale Territorialisée</v>
          </cell>
        </row>
        <row r="28">
          <cell r="A28" t="str">
            <v>45-1</v>
          </cell>
          <cell r="B28" t="str">
            <v>Foyer Centre Sportif Ouest</v>
          </cell>
          <cell r="C28" t="str">
            <v>SJ00</v>
          </cell>
          <cell r="D28" t="str">
            <v>Sports</v>
          </cell>
          <cell r="E28" t="str">
            <v>SJ02</v>
          </cell>
          <cell r="F28" t="str">
            <v>Patrimoine Sportif</v>
          </cell>
          <cell r="G28" t="str">
            <v>ASSOC.62</v>
          </cell>
          <cell r="H28" t="str">
            <v>AS PTT</v>
          </cell>
        </row>
        <row r="29">
          <cell r="A29" t="str">
            <v>45-2</v>
          </cell>
          <cell r="B29" t="str">
            <v>Gym. Centre Sportif Ouest</v>
          </cell>
          <cell r="C29" t="str">
            <v>SJ00</v>
          </cell>
          <cell r="D29" t="str">
            <v>Sports</v>
          </cell>
          <cell r="E29" t="str">
            <v>SJ02</v>
          </cell>
          <cell r="F29" t="str">
            <v>Patrimoine Sportif</v>
          </cell>
          <cell r="G29" t="str">
            <v>ASSOC.62</v>
          </cell>
          <cell r="H29" t="str">
            <v>AS PTT</v>
          </cell>
        </row>
        <row r="30">
          <cell r="A30" t="str">
            <v>45-3</v>
          </cell>
          <cell r="B30" t="str">
            <v>Hall Tennis Centre Sportif Ouest</v>
          </cell>
          <cell r="C30" t="str">
            <v>SJ00</v>
          </cell>
          <cell r="D30" t="str">
            <v>Sports</v>
          </cell>
          <cell r="E30" t="str">
            <v>SJ02</v>
          </cell>
          <cell r="F30" t="str">
            <v>Patrimoine Sportif</v>
          </cell>
          <cell r="G30" t="str">
            <v>ASSOC.62</v>
          </cell>
          <cell r="H30" t="str">
            <v>AS PTT</v>
          </cell>
        </row>
        <row r="31">
          <cell r="A31" t="str">
            <v>46-1</v>
          </cell>
          <cell r="B31" t="str">
            <v>Gym. Centre Sportif Esplanade</v>
          </cell>
          <cell r="C31" t="str">
            <v>SJ00</v>
          </cell>
          <cell r="D31" t="str">
            <v>Sports</v>
          </cell>
          <cell r="E31" t="str">
            <v>SJ02</v>
          </cell>
          <cell r="F31" t="str">
            <v>Patrimoine Sportif</v>
          </cell>
          <cell r="G31" t="str">
            <v>0000SJ02</v>
          </cell>
          <cell r="H31" t="str">
            <v>Patrimoine Sportif</v>
          </cell>
        </row>
        <row r="32">
          <cell r="A32" t="str">
            <v>47-1</v>
          </cell>
          <cell r="B32" t="str">
            <v>Gym. Centre Sport. Robertsau</v>
          </cell>
          <cell r="C32" t="str">
            <v>SJ00</v>
          </cell>
          <cell r="D32" t="str">
            <v>Sports</v>
          </cell>
          <cell r="E32" t="str">
            <v>SJ02</v>
          </cell>
          <cell r="F32" t="str">
            <v>Patrimoine Sportif</v>
          </cell>
          <cell r="G32" t="str">
            <v>0000SJ02</v>
          </cell>
          <cell r="H32" t="str">
            <v>Patrimoine Sportif</v>
          </cell>
        </row>
        <row r="33">
          <cell r="A33" t="str">
            <v>47-2</v>
          </cell>
          <cell r="B33" t="str">
            <v>Hall Tennis Centre Sport. Robertsau</v>
          </cell>
          <cell r="C33" t="str">
            <v>SJ00</v>
          </cell>
          <cell r="D33" t="str">
            <v>Sports</v>
          </cell>
          <cell r="E33" t="str">
            <v>SJ02</v>
          </cell>
          <cell r="F33" t="str">
            <v>Patrimoine Sportif</v>
          </cell>
          <cell r="G33" t="str">
            <v>0000SJ02</v>
          </cell>
          <cell r="H33" t="str">
            <v>Patrimoine Sportif</v>
          </cell>
        </row>
        <row r="34">
          <cell r="A34" t="str">
            <v>47-4</v>
          </cell>
          <cell r="B34" t="str">
            <v>Piscine Robertsau</v>
          </cell>
          <cell r="C34" t="str">
            <v>SJ00</v>
          </cell>
          <cell r="D34" t="str">
            <v>Sports</v>
          </cell>
          <cell r="E34" t="str">
            <v>SJ04</v>
          </cell>
          <cell r="F34" t="str">
            <v>Piscines et Plans d'eau</v>
          </cell>
          <cell r="G34" t="str">
            <v>0000SJ04</v>
          </cell>
          <cell r="H34" t="str">
            <v>Piscines et Plans d'eau</v>
          </cell>
        </row>
        <row r="35">
          <cell r="A35" t="str">
            <v>47-5</v>
          </cell>
          <cell r="B35" t="str">
            <v>Hall Squash (BADMINTON) Centre Sport. Robertsau</v>
          </cell>
          <cell r="C35" t="str">
            <v>SJ00</v>
          </cell>
          <cell r="D35" t="str">
            <v>Sports</v>
          </cell>
          <cell r="E35" t="str">
            <v>SJ02</v>
          </cell>
          <cell r="F35" t="str">
            <v>Patrimoine Sportif</v>
          </cell>
          <cell r="G35" t="str">
            <v xml:space="preserve">0000SJ02 </v>
          </cell>
          <cell r="H35" t="str">
            <v>Patrimoine Sportif</v>
          </cell>
        </row>
        <row r="36">
          <cell r="A36" t="str">
            <v>47-6</v>
          </cell>
          <cell r="B36" t="str">
            <v>Vestiaire Hall Squash Centre Sport. Robertsau</v>
          </cell>
          <cell r="C36" t="str">
            <v>SJ00</v>
          </cell>
          <cell r="D36" t="str">
            <v>Sports</v>
          </cell>
          <cell r="E36" t="str">
            <v>SJ02</v>
          </cell>
          <cell r="F36" t="str">
            <v>Patrimoine Sportif</v>
          </cell>
          <cell r="G36" t="str">
            <v>0000SJ02</v>
          </cell>
          <cell r="H36" t="str">
            <v>Patrimoine Sportif</v>
          </cell>
        </row>
        <row r="37">
          <cell r="A37" t="str">
            <v>48-1</v>
          </cell>
          <cell r="B37" t="str">
            <v>Gym. Centre Sport. Sud</v>
          </cell>
          <cell r="C37" t="str">
            <v>SJ00</v>
          </cell>
          <cell r="D37" t="str">
            <v>Sports</v>
          </cell>
          <cell r="E37" t="str">
            <v>SJ02</v>
          </cell>
          <cell r="F37" t="str">
            <v>Patrimoine Sportif</v>
          </cell>
          <cell r="G37" t="str">
            <v>0000SJ02</v>
          </cell>
          <cell r="H37" t="str">
            <v>Patrimoine Sportif</v>
          </cell>
        </row>
        <row r="38">
          <cell r="A38" t="str">
            <v>53-1</v>
          </cell>
          <cell r="B38" t="str">
            <v>Accueil Cimetière Ouest</v>
          </cell>
          <cell r="C38"/>
          <cell r="D38"/>
          <cell r="E38" t="str">
            <v>AU06</v>
          </cell>
          <cell r="F38" t="str">
            <v>Funéraire</v>
          </cell>
          <cell r="G38"/>
          <cell r="H38"/>
        </row>
        <row r="39">
          <cell r="A39" t="str">
            <v>60-2</v>
          </cell>
          <cell r="B39" t="str">
            <v>Gym. Collège S. Germain Cronenbourg</v>
          </cell>
          <cell r="C39" t="str">
            <v>SJ00</v>
          </cell>
          <cell r="D39" t="str">
            <v>Sports</v>
          </cell>
          <cell r="E39" t="str">
            <v>SJ02</v>
          </cell>
          <cell r="F39" t="str">
            <v>Patrimoine Sportif</v>
          </cell>
          <cell r="G39" t="str">
            <v>0000SJ02</v>
          </cell>
          <cell r="H39" t="str">
            <v>Patrimoine Sportif</v>
          </cell>
        </row>
        <row r="40">
          <cell r="A40" t="str">
            <v>67-2</v>
          </cell>
          <cell r="B40" t="str">
            <v>Centre Sportif Brigitte</v>
          </cell>
          <cell r="C40" t="str">
            <v>SJ00</v>
          </cell>
          <cell r="D40" t="str">
            <v>Sports</v>
          </cell>
          <cell r="E40" t="str">
            <v>SJ02</v>
          </cell>
          <cell r="F40" t="str">
            <v>Patrimoine Sportif</v>
          </cell>
          <cell r="G40" t="str">
            <v>0000SJ02</v>
          </cell>
          <cell r="H40" t="str">
            <v>Patrimoine Sportif</v>
          </cell>
        </row>
        <row r="41">
          <cell r="A41" t="str">
            <v>70-2</v>
          </cell>
          <cell r="B41" t="str">
            <v>Gym. Karine Collège F. Truffaut</v>
          </cell>
          <cell r="C41" t="str">
            <v>SJ00</v>
          </cell>
          <cell r="D41" t="str">
            <v>Sports</v>
          </cell>
          <cell r="E41" t="str">
            <v>SJ02</v>
          </cell>
          <cell r="F41" t="str">
            <v>Patrimoine Sportif</v>
          </cell>
          <cell r="G41" t="str">
            <v>0000SJ02</v>
          </cell>
          <cell r="H41" t="str">
            <v>Patrimoine Sportif</v>
          </cell>
        </row>
        <row r="42">
          <cell r="A42" t="str">
            <v>73-2</v>
          </cell>
          <cell r="B42" t="str">
            <v>Gym. Collège J. Twinger Hohberg</v>
          </cell>
          <cell r="C42" t="str">
            <v>SJ00</v>
          </cell>
          <cell r="D42" t="str">
            <v>Sports</v>
          </cell>
          <cell r="E42" t="str">
            <v>SJ02</v>
          </cell>
          <cell r="F42" t="str">
            <v>Patrimoine Sportif</v>
          </cell>
          <cell r="G42" t="str">
            <v>0000SJ02</v>
          </cell>
          <cell r="H42" t="str">
            <v>Patrimoine Sportif</v>
          </cell>
        </row>
        <row r="43">
          <cell r="A43" t="str">
            <v>79-2</v>
          </cell>
          <cell r="B43" t="str">
            <v>Gym. Collège Musau L. Weiss</v>
          </cell>
          <cell r="C43" t="str">
            <v>SJ00</v>
          </cell>
          <cell r="D43" t="str">
            <v>Sports</v>
          </cell>
          <cell r="E43" t="str">
            <v>SJ02</v>
          </cell>
          <cell r="F43" t="str">
            <v>Patrimoine Sportif</v>
          </cell>
          <cell r="G43" t="str">
            <v>0000SJ02</v>
          </cell>
          <cell r="H43" t="str">
            <v>Patrimoine Sportif</v>
          </cell>
        </row>
        <row r="44">
          <cell r="A44" t="str">
            <v>83-2</v>
          </cell>
          <cell r="B44" t="str">
            <v>Gym. Collège Solignac</v>
          </cell>
          <cell r="C44" t="str">
            <v>SJ00</v>
          </cell>
          <cell r="D44" t="str">
            <v>Sports</v>
          </cell>
          <cell r="E44" t="str">
            <v>SJ02</v>
          </cell>
          <cell r="F44" t="str">
            <v>Patrimoine Sportif</v>
          </cell>
          <cell r="G44" t="str">
            <v>0000SJ02</v>
          </cell>
          <cell r="H44" t="str">
            <v>Patrimoine Sportif</v>
          </cell>
        </row>
        <row r="45">
          <cell r="A45" t="str">
            <v>84-2</v>
          </cell>
          <cell r="B45" t="str">
            <v>Gymnase Collège Stockfeld</v>
          </cell>
          <cell r="C45" t="str">
            <v>SJ00</v>
          </cell>
          <cell r="D45" t="str">
            <v>Sports</v>
          </cell>
          <cell r="E45" t="str">
            <v>SJ02</v>
          </cell>
          <cell r="F45" t="str">
            <v>Patrimoine Sportif</v>
          </cell>
          <cell r="G45" t="str">
            <v>0000SJ02</v>
          </cell>
          <cell r="H45" t="str">
            <v>Patrimoine Sportif</v>
          </cell>
        </row>
        <row r="46">
          <cell r="A46" t="str">
            <v>86-3</v>
          </cell>
          <cell r="B46" t="str">
            <v>Magasin 44 all. Comtes</v>
          </cell>
          <cell r="C46" t="str">
            <v>EN00</v>
          </cell>
          <cell r="D46" t="str">
            <v>Environnement et Serv. Publics Urbains</v>
          </cell>
          <cell r="E46" t="str">
            <v>EN01</v>
          </cell>
          <cell r="F46" t="str">
            <v>Propreté Urbaine</v>
          </cell>
          <cell r="G46" t="str">
            <v>0000EN01</v>
          </cell>
          <cell r="H46" t="str">
            <v>Propreté Urbaine</v>
          </cell>
        </row>
        <row r="47">
          <cell r="A47" t="str">
            <v>104-3</v>
          </cell>
          <cell r="B47" t="str">
            <v xml:space="preserve">
Rest. Entreprise fédération</v>
          </cell>
          <cell r="C47" t="str">
            <v>LI00</v>
          </cell>
          <cell r="D47" t="str">
            <v>Ressources Logistiques</v>
          </cell>
          <cell r="E47" t="str">
            <v xml:space="preserve">LO01 </v>
          </cell>
          <cell r="F47" t="str">
            <v>Moyens Généraux</v>
          </cell>
          <cell r="G47" t="str">
            <v>GESTDEL5</v>
          </cell>
          <cell r="H47" t="str">
            <v>ALSACIENNE DE REST</v>
          </cell>
        </row>
        <row r="48">
          <cell r="A48" t="str">
            <v>107-1</v>
          </cell>
          <cell r="B48" t="str">
            <v>Im. Atel. 4 r. F. Kiener</v>
          </cell>
          <cell r="C48" t="str">
            <v>EN00</v>
          </cell>
          <cell r="D48" t="str">
            <v>Environnement et Serv. Publics Urbains</v>
          </cell>
          <cell r="E48" t="str">
            <v>EN01</v>
          </cell>
          <cell r="F48" t="str">
            <v>Propreté Urbaine</v>
          </cell>
          <cell r="G48" t="str">
            <v>0000EN01</v>
          </cell>
          <cell r="H48" t="str">
            <v>Propreté Urbaine</v>
          </cell>
        </row>
        <row r="49">
          <cell r="A49" t="str">
            <v>108-3</v>
          </cell>
          <cell r="B49" t="str">
            <v>Halte-garderie Wacken provisoire</v>
          </cell>
          <cell r="C49" t="str">
            <v>DE00</v>
          </cell>
          <cell r="D49" t="str">
            <v>Enfance et Education</v>
          </cell>
          <cell r="E49" t="str">
            <v>DE04</v>
          </cell>
          <cell r="F49" t="str">
            <v>Famille et Petite Enfance</v>
          </cell>
          <cell r="G49" t="str">
            <v>0000DE04</v>
          </cell>
          <cell r="H49" t="str">
            <v>Serv. Famille et Petite Enfance</v>
          </cell>
        </row>
        <row r="50">
          <cell r="A50" t="str">
            <v>111-1</v>
          </cell>
          <cell r="B50" t="str">
            <v>Maison Petite Enfance Koenigshoffen 15 r. Gerlinde/8 r. St Joseph</v>
          </cell>
          <cell r="C50" t="str">
            <v>DE00</v>
          </cell>
          <cell r="D50" t="str">
            <v>Enfance et Education</v>
          </cell>
          <cell r="E50" t="str">
            <v>DE04</v>
          </cell>
          <cell r="F50" t="str">
            <v>Famille et Petite Enfance</v>
          </cell>
          <cell r="G50" t="str">
            <v>0000DE04</v>
          </cell>
          <cell r="H50" t="str">
            <v>Serv. Famille et Petite Enfance</v>
          </cell>
        </row>
        <row r="51">
          <cell r="A51" t="str">
            <v>114-1</v>
          </cell>
          <cell r="B51" t="str">
            <v>Ecole Elém. C. Hirtz</v>
          </cell>
          <cell r="C51" t="str">
            <v>DE00</v>
          </cell>
          <cell r="D51" t="str">
            <v>Enfance et Education</v>
          </cell>
          <cell r="E51" t="str">
            <v>DE03</v>
          </cell>
          <cell r="F51" t="str">
            <v>Patrimoine pour l'Enfance et l'Education</v>
          </cell>
          <cell r="G51" t="str">
            <v>0000DE03</v>
          </cell>
          <cell r="H51" t="str">
            <v>Patrimoine pour l'Enfance et l'Education</v>
          </cell>
        </row>
        <row r="52">
          <cell r="A52" t="str">
            <v>114-2</v>
          </cell>
          <cell r="B52" t="str">
            <v>Salle Polyv. Ecole C. Hirtz</v>
          </cell>
          <cell r="C52" t="str">
            <v>DE00</v>
          </cell>
          <cell r="D52" t="str">
            <v>Enfance et Education</v>
          </cell>
          <cell r="E52" t="str">
            <v>DE03</v>
          </cell>
          <cell r="F52" t="str">
            <v>Patrimoine pour l'Enfance et l'Education</v>
          </cell>
          <cell r="G52" t="str">
            <v>0000DE03</v>
          </cell>
          <cell r="H52" t="str">
            <v>Patrimoine pour l'Enfance et l'Education</v>
          </cell>
        </row>
        <row r="53">
          <cell r="A53" t="str">
            <v>115-1</v>
          </cell>
          <cell r="B53" t="str">
            <v>Ecole Elém. Romains</v>
          </cell>
          <cell r="C53" t="str">
            <v>DE00</v>
          </cell>
          <cell r="D53" t="str">
            <v>Enfance et Education</v>
          </cell>
          <cell r="E53" t="str">
            <v>DE03</v>
          </cell>
          <cell r="F53" t="str">
            <v>Patrimoine pour l'Enfance et l'Education</v>
          </cell>
          <cell r="G53" t="str">
            <v>0000DE03</v>
          </cell>
          <cell r="H53" t="str">
            <v>Patrimoine pour l'Enfance et l'Education</v>
          </cell>
        </row>
        <row r="54">
          <cell r="A54" t="str">
            <v>115-2</v>
          </cell>
          <cell r="B54" t="str">
            <v>Im.2 ex Centre Méd.-Soc. Ecole Elém. Romains</v>
          </cell>
          <cell r="C54" t="str">
            <v>DE00</v>
          </cell>
          <cell r="D54" t="str">
            <v>Enfance et Education</v>
          </cell>
          <cell r="E54" t="str">
            <v>DE03</v>
          </cell>
          <cell r="F54" t="str">
            <v>Patrimoine pour l'Enfance et l'Education</v>
          </cell>
          <cell r="G54" t="str">
            <v>0000DE03</v>
          </cell>
          <cell r="H54" t="str">
            <v>Patrimoine pour l'Enfance et l'Education</v>
          </cell>
        </row>
        <row r="55">
          <cell r="A55" t="str">
            <v>116-1</v>
          </cell>
          <cell r="B55" t="str">
            <v>Ecole Elém. Musau B</v>
          </cell>
          <cell r="C55" t="str">
            <v>DE00</v>
          </cell>
          <cell r="D55" t="str">
            <v>Enfance et Education</v>
          </cell>
          <cell r="E55" t="str">
            <v>DE03</v>
          </cell>
          <cell r="F55" t="str">
            <v>Patrimoine pour l'Enfance et l'Education</v>
          </cell>
          <cell r="G55" t="str">
            <v>0000DE03</v>
          </cell>
          <cell r="H55" t="str">
            <v>Patrimoine pour l'Enfance et l'Education</v>
          </cell>
        </row>
        <row r="56">
          <cell r="A56" t="str">
            <v>118-1</v>
          </cell>
          <cell r="B56" t="str">
            <v>Ecole Mat. Canonniers</v>
          </cell>
          <cell r="C56" t="str">
            <v>DE00</v>
          </cell>
          <cell r="D56" t="str">
            <v>Enfance et Education</v>
          </cell>
          <cell r="E56" t="str">
            <v>DE03</v>
          </cell>
          <cell r="F56" t="str">
            <v>Patrimoine pour l'Enfance et l'Education</v>
          </cell>
          <cell r="G56" t="str">
            <v>0000DE03</v>
          </cell>
          <cell r="H56" t="str">
            <v>Patrimoine pour l'Enfance et l'Education</v>
          </cell>
        </row>
        <row r="57">
          <cell r="A57" t="str">
            <v>119-1</v>
          </cell>
          <cell r="B57" t="str">
            <v>Ecole Mat. Cronenbourg Bât. A</v>
          </cell>
          <cell r="C57" t="str">
            <v>DE00</v>
          </cell>
          <cell r="D57" t="str">
            <v>Enfance et Education</v>
          </cell>
          <cell r="E57" t="str">
            <v>DE03</v>
          </cell>
          <cell r="F57" t="str">
            <v>Patrimoine pour l'Enfance et l'Education</v>
          </cell>
          <cell r="G57" t="str">
            <v>0000DE03</v>
          </cell>
          <cell r="H57" t="str">
            <v>Patrimoine pour l'Enfance et l'Education</v>
          </cell>
        </row>
        <row r="58">
          <cell r="A58" t="str">
            <v>119-2</v>
          </cell>
          <cell r="B58" t="str">
            <v>Ecole Mat. Cronenbourg Extens.</v>
          </cell>
          <cell r="C58" t="str">
            <v>DE00</v>
          </cell>
          <cell r="D58" t="str">
            <v>Enfance et Education</v>
          </cell>
          <cell r="E58" t="str">
            <v>DE03</v>
          </cell>
          <cell r="F58" t="str">
            <v>Patrimoine pour l'Enfance et l'Education</v>
          </cell>
          <cell r="G58" t="str">
            <v>0000DE03</v>
          </cell>
          <cell r="H58" t="str">
            <v>Patrimoine pour l'Enfance et l'Education</v>
          </cell>
        </row>
        <row r="59">
          <cell r="A59" t="str">
            <v>120-1</v>
          </cell>
          <cell r="B59" t="str">
            <v>Ecole Mat. Camille Claus</v>
          </cell>
          <cell r="C59" t="str">
            <v>DE00</v>
          </cell>
          <cell r="D59" t="str">
            <v>Enfance et Education</v>
          </cell>
          <cell r="E59" t="str">
            <v>DE03</v>
          </cell>
          <cell r="F59" t="str">
            <v>Patrimoine pour l'Enfance et l'Education</v>
          </cell>
          <cell r="G59" t="str">
            <v>0000DE03</v>
          </cell>
          <cell r="H59" t="str">
            <v>Patrimoine pour l'Enfance et l'Education</v>
          </cell>
        </row>
        <row r="60">
          <cell r="A60" t="str">
            <v>121-1</v>
          </cell>
          <cell r="B60" t="str">
            <v>Ecole Mat. Lezay-Marnésia</v>
          </cell>
          <cell r="C60" t="str">
            <v>DE00</v>
          </cell>
          <cell r="D60" t="str">
            <v>Enfance et Education</v>
          </cell>
          <cell r="E60" t="str">
            <v>DE03</v>
          </cell>
          <cell r="F60" t="str">
            <v>Patrimoine pour l'Enfance et l'Education</v>
          </cell>
          <cell r="G60" t="str">
            <v>0000DE03</v>
          </cell>
          <cell r="H60" t="str">
            <v>Patrimoine pour l'Enfance et l'Education</v>
          </cell>
        </row>
        <row r="61">
          <cell r="A61" t="str">
            <v>122-1</v>
          </cell>
          <cell r="B61" t="str">
            <v>Ecole Mat. Louis Pasteur</v>
          </cell>
          <cell r="C61" t="str">
            <v>DE00</v>
          </cell>
          <cell r="D61" t="str">
            <v>Enfance et Education</v>
          </cell>
          <cell r="E61" t="str">
            <v>DE03</v>
          </cell>
          <cell r="F61" t="str">
            <v>Patrimoine pour l'Enfance et l'Education</v>
          </cell>
          <cell r="G61" t="str">
            <v>0000DE03</v>
          </cell>
          <cell r="H61" t="str">
            <v>Patrimoine pour l'Enfance et l'Education</v>
          </cell>
        </row>
        <row r="62">
          <cell r="A62" t="str">
            <v>123-1</v>
          </cell>
          <cell r="B62" t="str">
            <v>Ecole Mat. L. Scheppler</v>
          </cell>
          <cell r="C62" t="str">
            <v>DE00</v>
          </cell>
          <cell r="D62" t="str">
            <v>Enfance et Education</v>
          </cell>
          <cell r="E62" t="str">
            <v>DE03</v>
          </cell>
          <cell r="F62" t="str">
            <v>Patrimoine pour l'Enfance et l'Education</v>
          </cell>
          <cell r="G62" t="str">
            <v>0000DE03</v>
          </cell>
          <cell r="H62" t="str">
            <v>Patrimoine pour l'Enfance et l'Education</v>
          </cell>
        </row>
        <row r="63">
          <cell r="A63" t="str">
            <v>123-2</v>
          </cell>
          <cell r="B63" t="str">
            <v>Rest. Scol. L. Scheppler</v>
          </cell>
          <cell r="C63" t="str">
            <v>DE00</v>
          </cell>
          <cell r="D63" t="str">
            <v>Enfance et Education</v>
          </cell>
          <cell r="E63" t="str">
            <v>DE03</v>
          </cell>
          <cell r="F63" t="str">
            <v>Patrimoine pour l'Enfance et l'Education</v>
          </cell>
          <cell r="G63" t="str">
            <v>0000DE03</v>
          </cell>
          <cell r="H63" t="str">
            <v>Patrimoine pour l'Enfance et l'Education</v>
          </cell>
        </row>
        <row r="64">
          <cell r="A64" t="str">
            <v>124-1</v>
          </cell>
          <cell r="B64" t="str">
            <v>Ecole Mat. Neuhof A (Bât. A)</v>
          </cell>
          <cell r="C64" t="str">
            <v>DE00</v>
          </cell>
          <cell r="D64" t="str">
            <v>Enfance et Education</v>
          </cell>
          <cell r="E64" t="str">
            <v>DE03</v>
          </cell>
          <cell r="F64" t="str">
            <v>Patrimoine pour l'Enfance et l'Education</v>
          </cell>
          <cell r="G64" t="str">
            <v>0000DE03</v>
          </cell>
          <cell r="H64" t="str">
            <v>Patrimoine pour l'Enfance et l'Education</v>
          </cell>
        </row>
        <row r="65">
          <cell r="A65" t="str">
            <v>124-2</v>
          </cell>
          <cell r="B65" t="str">
            <v>Ecole Elém. Neuhof A</v>
          </cell>
          <cell r="C65" t="str">
            <v>DE00</v>
          </cell>
          <cell r="D65" t="str">
            <v>Enfance et Education</v>
          </cell>
          <cell r="E65" t="str">
            <v>DE03</v>
          </cell>
          <cell r="F65" t="str">
            <v>Patrimoine pour l'Enfance et l'Education</v>
          </cell>
          <cell r="G65" t="str">
            <v>0000DE03</v>
          </cell>
          <cell r="H65" t="str">
            <v>Patrimoine pour l'Enfance et l'Education</v>
          </cell>
        </row>
        <row r="66">
          <cell r="A66" t="str">
            <v>124-3</v>
          </cell>
          <cell r="B66" t="str">
            <v>Salle Gym. Ecole Neuhof A (Bât. B)</v>
          </cell>
          <cell r="C66" t="str">
            <v>DE00</v>
          </cell>
          <cell r="D66" t="str">
            <v>Enfance et Education</v>
          </cell>
          <cell r="E66" t="str">
            <v>DE03</v>
          </cell>
          <cell r="F66" t="str">
            <v>Patrimoine pour l'Enfance et l'Education</v>
          </cell>
          <cell r="G66" t="str">
            <v>0000DE03</v>
          </cell>
          <cell r="H66" t="str">
            <v>Patrimoine pour l'Enfance et l'Education</v>
          </cell>
        </row>
        <row r="67">
          <cell r="A67" t="str">
            <v>125-1</v>
          </cell>
          <cell r="B67" t="str">
            <v>Ecole Mat. Neuhof B</v>
          </cell>
          <cell r="C67" t="str">
            <v>DE00</v>
          </cell>
          <cell r="D67" t="str">
            <v>Enfance et Education</v>
          </cell>
          <cell r="E67" t="str">
            <v>DE03</v>
          </cell>
          <cell r="F67" t="str">
            <v>Patrimoine pour l'Enfance et l'Education</v>
          </cell>
          <cell r="G67" t="str">
            <v>0000DE03</v>
          </cell>
          <cell r="H67" t="str">
            <v>Patrimoine pour l'Enfance et l'Education</v>
          </cell>
        </row>
        <row r="68">
          <cell r="A68" t="str">
            <v>126-1</v>
          </cell>
          <cell r="B68" t="str">
            <v>Ecole Mat. Oberlin</v>
          </cell>
          <cell r="C68" t="str">
            <v>DE00</v>
          </cell>
          <cell r="D68" t="str">
            <v>Enfance et Education</v>
          </cell>
          <cell r="E68" t="str">
            <v>DE03</v>
          </cell>
          <cell r="F68" t="str">
            <v>Patrimoine pour l'Enfance et l'Education</v>
          </cell>
          <cell r="G68" t="str">
            <v>0000DE03</v>
          </cell>
          <cell r="H68" t="str">
            <v>Patrimoine pour l'Enfance et l'Education</v>
          </cell>
        </row>
        <row r="69">
          <cell r="A69" t="str">
            <v>127-1</v>
          </cell>
          <cell r="B69" t="str">
            <v>Ecole Mat. Vauban</v>
          </cell>
          <cell r="C69" t="str">
            <v>DE00</v>
          </cell>
          <cell r="D69" t="str">
            <v>Enfance et Education</v>
          </cell>
          <cell r="E69" t="str">
            <v>DE03</v>
          </cell>
          <cell r="F69" t="str">
            <v>Patrimoine pour l'Enfance et l'Education</v>
          </cell>
          <cell r="G69" t="str">
            <v>0000DE03</v>
          </cell>
          <cell r="H69" t="str">
            <v>Patrimoine pour l'Enfance et l'Education</v>
          </cell>
        </row>
        <row r="70">
          <cell r="A70" t="str">
            <v>127-3</v>
          </cell>
          <cell r="B70" t="str">
            <v>Acc. Périscolaire Maternel Ecole Mat. Vauban 6 r. Louvain</v>
          </cell>
          <cell r="C70" t="str">
            <v>DE00</v>
          </cell>
          <cell r="D70" t="str">
            <v>Enfance et Education</v>
          </cell>
          <cell r="E70" t="str">
            <v>DE03</v>
          </cell>
          <cell r="F70" t="str">
            <v>Patrimoine pour l'Enfance et l'Education</v>
          </cell>
          <cell r="G70" t="str">
            <v>0000DE03</v>
          </cell>
          <cell r="H70" t="str">
            <v>Patrimoine pour l'Enfance et l'Education</v>
          </cell>
        </row>
        <row r="71">
          <cell r="A71" t="str">
            <v>128-1</v>
          </cell>
          <cell r="B71" t="str">
            <v>Ecole Mat. Wacken</v>
          </cell>
          <cell r="C71" t="str">
            <v>DE00</v>
          </cell>
          <cell r="D71" t="str">
            <v>Enfance et Education</v>
          </cell>
          <cell r="E71" t="str">
            <v>DE03</v>
          </cell>
          <cell r="F71" t="str">
            <v>Patrimoine pour l'Enfance et l'Education</v>
          </cell>
          <cell r="G71" t="str">
            <v>0000DE03</v>
          </cell>
          <cell r="H71" t="str">
            <v>Patrimoine pour l'Enfance et l'Education</v>
          </cell>
        </row>
        <row r="72">
          <cell r="A72" t="str">
            <v>130-1</v>
          </cell>
          <cell r="B72" t="str">
            <v>Ecole Mat. Ariane + Icare</v>
          </cell>
          <cell r="C72" t="str">
            <v>DE00</v>
          </cell>
          <cell r="D72" t="str">
            <v>Enfance et Education</v>
          </cell>
          <cell r="E72" t="str">
            <v>DE03</v>
          </cell>
          <cell r="F72" t="str">
            <v>Patrimoine pour l'Enfance et l'Education</v>
          </cell>
          <cell r="G72" t="str">
            <v>0000DE03</v>
          </cell>
          <cell r="H72" t="str">
            <v>Patrimoine pour l'Enfance et l'Education</v>
          </cell>
        </row>
        <row r="73">
          <cell r="A73" t="str">
            <v>131-1</v>
          </cell>
          <cell r="B73" t="str">
            <v>Ecole Mat. A. Le Grand</v>
          </cell>
          <cell r="C73" t="str">
            <v>DE00</v>
          </cell>
          <cell r="D73" t="str">
            <v>Enfance et Education</v>
          </cell>
          <cell r="E73" t="str">
            <v>DE03</v>
          </cell>
          <cell r="F73" t="str">
            <v>Patrimoine pour l'Enfance et l'Education</v>
          </cell>
          <cell r="G73" t="str">
            <v>0000DE03</v>
          </cell>
          <cell r="H73" t="str">
            <v>Patrimoine pour l'Enfance et l'Education</v>
          </cell>
        </row>
        <row r="74">
          <cell r="A74" t="str">
            <v>131-2</v>
          </cell>
          <cell r="B74" t="str">
            <v>Ecole Elém. A. Le Grand Bât. A</v>
          </cell>
          <cell r="C74" t="str">
            <v>DE00</v>
          </cell>
          <cell r="D74" t="str">
            <v>Enfance et Education</v>
          </cell>
          <cell r="E74" t="str">
            <v>DE03</v>
          </cell>
          <cell r="F74" t="str">
            <v>Patrimoine pour l'Enfance et l'Education</v>
          </cell>
          <cell r="G74" t="str">
            <v>0000DE03</v>
          </cell>
          <cell r="H74" t="str">
            <v>Patrimoine pour l'Enfance et l'Education</v>
          </cell>
        </row>
        <row r="75">
          <cell r="A75" t="str">
            <v>131-4</v>
          </cell>
          <cell r="B75" t="str">
            <v>Gym. Ecole A. Le Grand</v>
          </cell>
          <cell r="C75" t="str">
            <v>SJ00</v>
          </cell>
          <cell r="D75" t="str">
            <v>Sports</v>
          </cell>
          <cell r="E75" t="str">
            <v>SJ02</v>
          </cell>
          <cell r="F75" t="str">
            <v>Patrimoine Sportif</v>
          </cell>
          <cell r="G75" t="str">
            <v>0000SJ02</v>
          </cell>
          <cell r="H75" t="str">
            <v>Patrimoine Sportif</v>
          </cell>
        </row>
        <row r="76">
          <cell r="A76" t="str">
            <v>131-4-2</v>
          </cell>
          <cell r="B76" t="str">
            <v>Cabinet Scolaire Gym. Ecole A. Le Grand</v>
          </cell>
          <cell r="C76" t="str">
            <v>AS00</v>
          </cell>
          <cell r="D76" t="str">
            <v>Solidarités et Santé</v>
          </cell>
          <cell r="E76" t="str">
            <v>AS05</v>
          </cell>
          <cell r="F76" t="str">
            <v>Promotion Santé de la Personne</v>
          </cell>
          <cell r="G76" t="str">
            <v>0000AS05</v>
          </cell>
          <cell r="H76" t="str">
            <v>Promotion Santé de la Personne</v>
          </cell>
        </row>
        <row r="77">
          <cell r="A77" t="str">
            <v>132-1</v>
          </cell>
          <cell r="B77" t="str">
            <v>Ecole Mat. + Elém. Ampère</v>
          </cell>
          <cell r="C77" t="str">
            <v>DE00</v>
          </cell>
          <cell r="D77" t="str">
            <v>Enfance et Education</v>
          </cell>
          <cell r="E77" t="str">
            <v>DE03</v>
          </cell>
          <cell r="F77" t="str">
            <v>Patrimoine pour l'Enfance et l'Education</v>
          </cell>
          <cell r="G77" t="str">
            <v>0000DE03</v>
          </cell>
          <cell r="H77" t="str">
            <v>Patrimoine pour l'Enfance et l'Education</v>
          </cell>
        </row>
        <row r="78">
          <cell r="A78" t="str">
            <v>132-3</v>
          </cell>
          <cell r="B78" t="str">
            <v>Halte-Garderie 8 r. de Flandre</v>
          </cell>
          <cell r="C78" t="str">
            <v>SJ00</v>
          </cell>
          <cell r="D78" t="str">
            <v>Sports</v>
          </cell>
          <cell r="E78" t="str">
            <v>SJ02</v>
          </cell>
          <cell r="F78" t="str">
            <v>Patrimoine Sportif</v>
          </cell>
          <cell r="G78" t="str">
            <v>0000SJ02</v>
          </cell>
          <cell r="H78" t="str">
            <v>Patrimoine Sportif</v>
          </cell>
        </row>
        <row r="79">
          <cell r="A79" t="str">
            <v>132-4</v>
          </cell>
          <cell r="B79" t="str">
            <v>Consult. Nourr. Relais Social Ampère</v>
          </cell>
          <cell r="C79" t="str">
            <v>AS00</v>
          </cell>
          <cell r="D79" t="str">
            <v>Solidarités et Santé</v>
          </cell>
          <cell r="E79" t="str">
            <v>AS05</v>
          </cell>
          <cell r="F79" t="str">
            <v>Action Sociale Territoriale</v>
          </cell>
          <cell r="G79" t="str">
            <v xml:space="preserve">0000AS05 </v>
          </cell>
          <cell r="H79" t="str">
            <v>Action Sociale Territorialisée</v>
          </cell>
        </row>
        <row r="80">
          <cell r="A80" t="str">
            <v>133-1</v>
          </cell>
          <cell r="B80" t="str">
            <v>Ecole Mat. Branly</v>
          </cell>
          <cell r="C80" t="str">
            <v>DE00</v>
          </cell>
          <cell r="D80" t="str">
            <v>Enfance et Education</v>
          </cell>
          <cell r="E80" t="str">
            <v>DE03</v>
          </cell>
          <cell r="F80" t="str">
            <v>Patrimoine pour l'Enfance et l'Education</v>
          </cell>
          <cell r="G80" t="str">
            <v>0000DE03</v>
          </cell>
          <cell r="H80" t="str">
            <v>Patrimoine pour l'Enfance et l'Education</v>
          </cell>
        </row>
        <row r="81">
          <cell r="A81" t="str">
            <v>133-2</v>
          </cell>
          <cell r="B81" t="str">
            <v>Ecole Elém. Branly</v>
          </cell>
          <cell r="C81" t="str">
            <v>DE00</v>
          </cell>
          <cell r="D81" t="str">
            <v>Enfance et Education</v>
          </cell>
          <cell r="E81" t="str">
            <v>DE03</v>
          </cell>
          <cell r="F81" t="str">
            <v>Patrimoine pour l'Enfance et l'Education</v>
          </cell>
          <cell r="G81" t="str">
            <v>0000DE03</v>
          </cell>
          <cell r="H81" t="str">
            <v>Patrimoine pour l'Enfance et l'Education</v>
          </cell>
        </row>
        <row r="82">
          <cell r="A82" t="str">
            <v>133-3</v>
          </cell>
          <cell r="B82" t="str">
            <v>Salle Polyv. Ecole Branly</v>
          </cell>
          <cell r="C82" t="str">
            <v>DE00</v>
          </cell>
          <cell r="D82" t="str">
            <v>Enfance et Education</v>
          </cell>
          <cell r="E82" t="str">
            <v>DE03</v>
          </cell>
          <cell r="F82" t="str">
            <v>Patrimoine pour l'Enfance et l'Education</v>
          </cell>
          <cell r="G82" t="str">
            <v>0000DE03</v>
          </cell>
          <cell r="H82" t="str">
            <v>Patrimoine pour l'Enfance et l'Education</v>
          </cell>
        </row>
        <row r="83">
          <cell r="A83" t="str">
            <v>133-4</v>
          </cell>
          <cell r="B83" t="str">
            <v>Gym. Ecole Branly</v>
          </cell>
          <cell r="C83" t="str">
            <v>SJ00</v>
          </cell>
          <cell r="D83" t="str">
            <v>Sports</v>
          </cell>
          <cell r="E83" t="str">
            <v>SJ02</v>
          </cell>
          <cell r="F83" t="str">
            <v>Patrimoine Sportif</v>
          </cell>
          <cell r="G83" t="str">
            <v>0000SJ02</v>
          </cell>
          <cell r="H83" t="str">
            <v>Patrimoine Sportif</v>
          </cell>
        </row>
        <row r="84">
          <cell r="A84" t="str">
            <v>133-7</v>
          </cell>
          <cell r="B84" t="str">
            <v>Restaurant scolaire école Branly</v>
          </cell>
          <cell r="C84" t="str">
            <v>DE00</v>
          </cell>
          <cell r="D84" t="str">
            <v>Enfance et Education</v>
          </cell>
          <cell r="E84" t="str">
            <v>DE03</v>
          </cell>
          <cell r="F84" t="str">
            <v>Patrimoine pour l'Enfance et l'Education</v>
          </cell>
          <cell r="G84" t="str">
            <v>0000DE03</v>
          </cell>
          <cell r="H84" t="str">
            <v>Patrimoine pour l'Enfance et l'Education</v>
          </cell>
        </row>
        <row r="85">
          <cell r="A85" t="str">
            <v>134-1</v>
          </cell>
          <cell r="B85" t="str">
            <v>Ecole Mat. Brigitte</v>
          </cell>
          <cell r="C85" t="str">
            <v>DE00</v>
          </cell>
          <cell r="D85" t="str">
            <v>Enfance et Education</v>
          </cell>
          <cell r="E85" t="str">
            <v>DE03</v>
          </cell>
          <cell r="F85" t="str">
            <v>Patrimoine pour l'Enfance et l'Education</v>
          </cell>
          <cell r="G85" t="str">
            <v>0000DE03</v>
          </cell>
          <cell r="H85" t="str">
            <v>Patrimoine pour l'Enfance et l'Education</v>
          </cell>
        </row>
        <row r="86">
          <cell r="A86" t="str">
            <v>134-2</v>
          </cell>
          <cell r="B86" t="str">
            <v>Ecole Elém. Brigitte</v>
          </cell>
          <cell r="C86" t="str">
            <v>DE00</v>
          </cell>
          <cell r="D86" t="str">
            <v>Enfance et Education</v>
          </cell>
          <cell r="E86" t="str">
            <v>DE03</v>
          </cell>
          <cell r="F86" t="str">
            <v>Patrimoine pour l'Enfance et l'Education</v>
          </cell>
          <cell r="G86" t="str">
            <v>0000DE03</v>
          </cell>
          <cell r="H86" t="str">
            <v>Patrimoine pour l'Enfance et l'Education</v>
          </cell>
        </row>
        <row r="87">
          <cell r="A87" t="str">
            <v>135-1</v>
          </cell>
          <cell r="B87" t="str">
            <v>Ecole Mat. Canardière</v>
          </cell>
          <cell r="C87" t="str">
            <v>DE00</v>
          </cell>
          <cell r="D87" t="str">
            <v>Enfance et Education</v>
          </cell>
          <cell r="E87" t="str">
            <v>DE03</v>
          </cell>
          <cell r="F87" t="str">
            <v>Patrimoine pour l'Enfance et l'Education</v>
          </cell>
          <cell r="G87" t="str">
            <v>0000DE03</v>
          </cell>
          <cell r="H87" t="str">
            <v>Patrimoine pour l'Enfance et l'Education</v>
          </cell>
        </row>
        <row r="88">
          <cell r="A88" t="str">
            <v>135-2</v>
          </cell>
          <cell r="B88" t="str">
            <v>Ecole Elém. Canardière Bât. B</v>
          </cell>
          <cell r="C88" t="str">
            <v>DE00</v>
          </cell>
          <cell r="D88" t="str">
            <v>Enfance et Education</v>
          </cell>
          <cell r="E88" t="str">
            <v>DE03</v>
          </cell>
          <cell r="F88" t="str">
            <v>Patrimoine pour l'Enfance et l'Education</v>
          </cell>
          <cell r="G88" t="str">
            <v>0000DE03</v>
          </cell>
          <cell r="H88" t="str">
            <v>Patrimoine pour l'Enfance et l'Education</v>
          </cell>
        </row>
        <row r="89">
          <cell r="A89" t="str">
            <v>135-3</v>
          </cell>
          <cell r="B89" t="str">
            <v>Ecole Elém. Canardière Extens.</v>
          </cell>
          <cell r="C89" t="str">
            <v>DE00</v>
          </cell>
          <cell r="D89" t="str">
            <v>Enfance et Education</v>
          </cell>
          <cell r="E89" t="str">
            <v>DE03</v>
          </cell>
          <cell r="F89" t="str">
            <v>Patrimoine pour l'Enfance et l'Education</v>
          </cell>
          <cell r="G89" t="str">
            <v>0000DE03</v>
          </cell>
          <cell r="H89" t="str">
            <v>Patrimoine pour l'Enfance et l'Education</v>
          </cell>
        </row>
        <row r="90">
          <cell r="A90" t="str">
            <v>135-3-2</v>
          </cell>
          <cell r="B90" t="str">
            <v>Loc. S/Sol Salle Musique Ecole Canardière</v>
          </cell>
          <cell r="C90" t="str">
            <v>AU10</v>
          </cell>
          <cell r="D90" t="str">
            <v>Culture</v>
          </cell>
          <cell r="E90" t="str">
            <v>AU14</v>
          </cell>
          <cell r="F90" t="str">
            <v>Médiathèques</v>
          </cell>
          <cell r="G90" t="str">
            <v>0000AU14</v>
          </cell>
          <cell r="H90" t="str">
            <v>Médiathèques</v>
          </cell>
        </row>
        <row r="91">
          <cell r="A91" t="str">
            <v>135-4</v>
          </cell>
          <cell r="B91" t="str">
            <v>Ecole Elém. Canardière Bât. A</v>
          </cell>
          <cell r="C91" t="str">
            <v>DE00</v>
          </cell>
          <cell r="D91" t="str">
            <v>Enfance et Education</v>
          </cell>
          <cell r="E91" t="str">
            <v>DE03</v>
          </cell>
          <cell r="F91" t="str">
            <v>Patrimoine pour l'Enfance et l'Education</v>
          </cell>
          <cell r="G91" t="str">
            <v>0000DE03</v>
          </cell>
          <cell r="H91" t="str">
            <v>Patrimoine pour l'Enfance et l'Education</v>
          </cell>
        </row>
        <row r="92">
          <cell r="A92" t="str">
            <v>135-5</v>
          </cell>
          <cell r="B92" t="str">
            <v>Gym. Ecole Canardière</v>
          </cell>
          <cell r="C92" t="str">
            <v>SJ00</v>
          </cell>
          <cell r="D92" t="str">
            <v>Sports</v>
          </cell>
          <cell r="E92" t="str">
            <v>SJ02</v>
          </cell>
          <cell r="F92" t="str">
            <v>Patrimoine Sportif</v>
          </cell>
          <cell r="G92" t="str">
            <v>0000SJ02</v>
          </cell>
          <cell r="H92" t="str">
            <v>Patrimoine Sportif</v>
          </cell>
        </row>
        <row r="93">
          <cell r="A93" t="str">
            <v>135-7</v>
          </cell>
          <cell r="B93" t="str">
            <v>Accueil Parents-Enfants Meinau 10 av de Normandie</v>
          </cell>
          <cell r="C93" t="str">
            <v>DE00</v>
          </cell>
          <cell r="D93" t="str">
            <v>Enfance et Education</v>
          </cell>
          <cell r="E93" t="str">
            <v>DE04</v>
          </cell>
          <cell r="F93" t="str">
            <v>Famille et Petite Enfance</v>
          </cell>
          <cell r="G93" t="str">
            <v>0000DE04</v>
          </cell>
          <cell r="H93" t="str">
            <v>Serv. Famille et Petite Enfance</v>
          </cell>
        </row>
        <row r="94">
          <cell r="A94" t="str">
            <v>135-8</v>
          </cell>
          <cell r="B94" t="str">
            <v>Acc. Loisirs Schulmeister 24 r. Schulmeister</v>
          </cell>
          <cell r="C94" t="str">
            <v>DE00</v>
          </cell>
          <cell r="D94" t="str">
            <v>Enfance et Education</v>
          </cell>
          <cell r="E94" t="str">
            <v>DE03</v>
          </cell>
          <cell r="F94" t="str">
            <v>Patrimoine pour l'Enfance et l'Education</v>
          </cell>
          <cell r="G94" t="str">
            <v>0000DE03</v>
          </cell>
          <cell r="H94" t="str">
            <v>Patrimoine pour l'Enfance et l'Education</v>
          </cell>
        </row>
        <row r="95">
          <cell r="A95" t="str">
            <v>136-1</v>
          </cell>
          <cell r="B95" t="str">
            <v>Ecole Mat. Catherine</v>
          </cell>
          <cell r="C95" t="str">
            <v>DE00</v>
          </cell>
          <cell r="D95" t="str">
            <v>Enfance et Education</v>
          </cell>
          <cell r="E95" t="str">
            <v>DE03</v>
          </cell>
          <cell r="F95" t="str">
            <v>Patrimoine pour l'Enfance et l'Education</v>
          </cell>
          <cell r="G95" t="str">
            <v>0000DE03</v>
          </cell>
          <cell r="H95" t="str">
            <v>Patrimoine pour l'Enfance et l'Education</v>
          </cell>
        </row>
        <row r="96">
          <cell r="A96" t="str">
            <v>136-2</v>
          </cell>
          <cell r="B96" t="str">
            <v>Ecole Elém. Catherine</v>
          </cell>
          <cell r="C96" t="str">
            <v>DE00</v>
          </cell>
          <cell r="D96" t="str">
            <v>Enfance et Education</v>
          </cell>
          <cell r="E96" t="str">
            <v>DE03</v>
          </cell>
          <cell r="F96" t="str">
            <v>Patrimoine pour l'Enfance et l'Education</v>
          </cell>
          <cell r="G96" t="str">
            <v>0000DE03</v>
          </cell>
          <cell r="H96" t="str">
            <v>Patrimoine pour l'Enfance et l'Education</v>
          </cell>
        </row>
        <row r="97">
          <cell r="A97" t="str">
            <v>136-3</v>
          </cell>
          <cell r="B97" t="str">
            <v>Gym. Ecole Catherine</v>
          </cell>
          <cell r="C97" t="str">
            <v>SJ00</v>
          </cell>
          <cell r="D97" t="str">
            <v>Sports</v>
          </cell>
          <cell r="E97" t="str">
            <v>SJ02</v>
          </cell>
          <cell r="F97" t="str">
            <v>Patrimoine Sportif</v>
          </cell>
          <cell r="G97" t="str">
            <v>0000SJ02</v>
          </cell>
          <cell r="H97" t="str">
            <v>Patrimoine Sportif</v>
          </cell>
        </row>
        <row r="98">
          <cell r="A98" t="str">
            <v>137-1</v>
          </cell>
          <cell r="B98" t="str">
            <v>Ecole Mat. Ch. A. Wurtz</v>
          </cell>
          <cell r="C98" t="str">
            <v>DE00</v>
          </cell>
          <cell r="D98" t="str">
            <v>Enfance et Education</v>
          </cell>
          <cell r="E98" t="str">
            <v>DE03</v>
          </cell>
          <cell r="F98" t="str">
            <v>Patrimoine pour l'Enfance et l'Education</v>
          </cell>
          <cell r="G98" t="str">
            <v>0000DE03</v>
          </cell>
          <cell r="H98" t="str">
            <v>Patrimoine pour l'Enfance et l'Education</v>
          </cell>
        </row>
        <row r="99">
          <cell r="A99" t="str">
            <v>138-1</v>
          </cell>
          <cell r="B99" t="str">
            <v>Ecole Mat. Conseil XV</v>
          </cell>
          <cell r="C99" t="str">
            <v>DE00</v>
          </cell>
          <cell r="D99" t="str">
            <v>Enfance et Education</v>
          </cell>
          <cell r="E99" t="str">
            <v>DE03</v>
          </cell>
          <cell r="F99" t="str">
            <v>Patrimoine pour l'Enfance et l'Education</v>
          </cell>
          <cell r="G99" t="str">
            <v>0000DE03</v>
          </cell>
          <cell r="H99" t="str">
            <v>Patrimoine pour l'Enfance et l'Education</v>
          </cell>
        </row>
        <row r="100">
          <cell r="A100" t="str">
            <v>138-2</v>
          </cell>
          <cell r="B100" t="str">
            <v>Ecole Elém. Conseil XV Bât. A-C</v>
          </cell>
          <cell r="C100" t="str">
            <v>DE00</v>
          </cell>
          <cell r="D100" t="str">
            <v>Enfance et Education</v>
          </cell>
          <cell r="E100" t="str">
            <v>DE03</v>
          </cell>
          <cell r="F100" t="str">
            <v>Patrimoine pour l'Enfance et l'Education</v>
          </cell>
          <cell r="G100" t="str">
            <v>0000DE03</v>
          </cell>
          <cell r="H100" t="str">
            <v>Patrimoine pour l'Enfance et l'Education</v>
          </cell>
        </row>
        <row r="101">
          <cell r="A101" t="str">
            <v>138-3</v>
          </cell>
          <cell r="B101" t="str">
            <v>Mairie Quart.-Centre Méd.-Soc. Conseil des XV</v>
          </cell>
          <cell r="C101" t="str">
            <v>DE00</v>
          </cell>
          <cell r="D101" t="str">
            <v>Enfance et Education</v>
          </cell>
          <cell r="E101" t="str">
            <v>DE03</v>
          </cell>
          <cell r="F101" t="str">
            <v xml:space="preserve"> Patrimoine pour l'Enfance et l'Education</v>
          </cell>
          <cell r="G101" t="str">
            <v xml:space="preserve">0000DE03 </v>
          </cell>
          <cell r="H101" t="str">
            <v>Patrimoine pour l'Enfance et l'Education</v>
          </cell>
        </row>
        <row r="102">
          <cell r="A102" t="str">
            <v>138-4</v>
          </cell>
          <cell r="B102" t="str">
            <v xml:space="preserve">Gym. Ecole Conseil XV </v>
          </cell>
          <cell r="C102" t="str">
            <v>SJ00</v>
          </cell>
          <cell r="D102" t="str">
            <v>Sports</v>
          </cell>
          <cell r="E102" t="str">
            <v>SJ02</v>
          </cell>
          <cell r="F102" t="str">
            <v>Patrimoine Sportif</v>
          </cell>
          <cell r="G102" t="str">
            <v>0000SJ02</v>
          </cell>
          <cell r="H102" t="str">
            <v>Patrimoine Sportif</v>
          </cell>
        </row>
        <row r="103">
          <cell r="A103" t="str">
            <v>139-1</v>
          </cell>
          <cell r="B103" t="str">
            <v>Ecole Mat. Eléonore I</v>
          </cell>
          <cell r="C103" t="str">
            <v>DE00</v>
          </cell>
          <cell r="D103" t="str">
            <v>Enfance et Education</v>
          </cell>
          <cell r="E103" t="str">
            <v>DE03</v>
          </cell>
          <cell r="F103" t="str">
            <v>Patrimoine pour l'Enfance et l'Education</v>
          </cell>
          <cell r="G103" t="str">
            <v>0000DE03</v>
          </cell>
          <cell r="H103" t="str">
            <v>Patrimoine pour l'Enfance et l'Education</v>
          </cell>
        </row>
        <row r="104">
          <cell r="A104" t="str">
            <v>139-2</v>
          </cell>
          <cell r="B104" t="str">
            <v>Ecole Mat. Eléonore II</v>
          </cell>
          <cell r="C104" t="str">
            <v>DE00</v>
          </cell>
          <cell r="D104" t="str">
            <v>Enfance et Education</v>
          </cell>
          <cell r="E104" t="str">
            <v>DE03</v>
          </cell>
          <cell r="F104" t="str">
            <v>Patrimoine pour l'Enfance et l'Education</v>
          </cell>
          <cell r="G104" t="str">
            <v>0000DE03</v>
          </cell>
          <cell r="H104" t="str">
            <v>Patrimoine pour l'Enfance et l'Education</v>
          </cell>
        </row>
        <row r="105">
          <cell r="A105" t="str">
            <v>139-3</v>
          </cell>
          <cell r="B105" t="str">
            <v>Ecole Elém. Eléonore I+II</v>
          </cell>
          <cell r="C105" t="str">
            <v>DE00</v>
          </cell>
          <cell r="D105" t="str">
            <v>Enfance et Education</v>
          </cell>
          <cell r="E105" t="str">
            <v>DE03</v>
          </cell>
          <cell r="F105" t="str">
            <v>Patrimoine pour l'Enfance et l'Education</v>
          </cell>
          <cell r="G105" t="str">
            <v>0000DE03</v>
          </cell>
          <cell r="H105" t="str">
            <v>Patrimoine pour l'Enfance et l'Education</v>
          </cell>
        </row>
        <row r="106">
          <cell r="A106" t="str">
            <v>139-4</v>
          </cell>
          <cell r="B106" t="str">
            <v>Gym. Ecole Eléonore</v>
          </cell>
          <cell r="C106" t="str">
            <v>SJ00</v>
          </cell>
          <cell r="D106" t="str">
            <v>Sports</v>
          </cell>
          <cell r="E106" t="str">
            <v>SJ02</v>
          </cell>
          <cell r="F106" t="str">
            <v>Patrimoine Sportif</v>
          </cell>
          <cell r="G106" t="str">
            <v>0000SJ02</v>
          </cell>
          <cell r="H106" t="str">
            <v>Patrimoine Sportif</v>
          </cell>
        </row>
        <row r="107">
          <cell r="A107" t="str">
            <v>140-1</v>
          </cell>
          <cell r="B107" t="str">
            <v>Ecole Mat. Erckmann-Chatrian</v>
          </cell>
          <cell r="C107" t="str">
            <v>DE00</v>
          </cell>
          <cell r="D107" t="str">
            <v>Enfance et Education</v>
          </cell>
          <cell r="E107" t="str">
            <v>DE03</v>
          </cell>
          <cell r="F107" t="str">
            <v>Patrimoine pour l'Enfance et l'Education</v>
          </cell>
          <cell r="G107" t="str">
            <v>0000DE03</v>
          </cell>
          <cell r="H107" t="str">
            <v>Patrimoine pour l'Enfance et l'Education</v>
          </cell>
        </row>
        <row r="108">
          <cell r="A108" t="str">
            <v>140-2</v>
          </cell>
          <cell r="B108" t="str">
            <v>Ecole Elém. Erckmann-Chatrian</v>
          </cell>
          <cell r="C108" t="str">
            <v>DE00</v>
          </cell>
          <cell r="D108" t="str">
            <v>Enfance et Education</v>
          </cell>
          <cell r="E108" t="str">
            <v>DE03</v>
          </cell>
          <cell r="F108" t="str">
            <v>Patrimoine pour l'Enfance et l'Education</v>
          </cell>
          <cell r="G108" t="str">
            <v>0000DE03</v>
          </cell>
          <cell r="H108" t="str">
            <v>Patrimoine pour l'Enfance et l'Education</v>
          </cell>
        </row>
        <row r="109">
          <cell r="A109" t="str">
            <v>140-2-1</v>
          </cell>
          <cell r="B109" t="str">
            <v xml:space="preserve">
Rest. Scol. Ecole Erckmann-Chatrian</v>
          </cell>
          <cell r="C109" t="str">
            <v>DE00</v>
          </cell>
          <cell r="D109" t="str">
            <v>Enfance et Education</v>
          </cell>
          <cell r="E109" t="str">
            <v>DE03</v>
          </cell>
          <cell r="F109" t="str">
            <v>Patrimoine pour l'Enfance et l'Education</v>
          </cell>
          <cell r="G109" t="str">
            <v>0000DE03</v>
          </cell>
          <cell r="H109" t="str">
            <v>Patrimoine pour l'Enfance et l'Education</v>
          </cell>
        </row>
        <row r="110">
          <cell r="A110" t="str">
            <v>140-4</v>
          </cell>
          <cell r="B110" t="str">
            <v>Gym. Ecole Erckmann-Chatrian</v>
          </cell>
          <cell r="C110" t="str">
            <v>SJ00</v>
          </cell>
          <cell r="D110" t="str">
            <v>Sports</v>
          </cell>
          <cell r="E110" t="str">
            <v>SJ02</v>
          </cell>
          <cell r="F110" t="str">
            <v>Patrimoine Sportif</v>
          </cell>
          <cell r="G110" t="str">
            <v>0000SJ02</v>
          </cell>
          <cell r="H110" t="str">
            <v>Patrimoine Sportif</v>
          </cell>
        </row>
        <row r="111">
          <cell r="A111" t="str">
            <v>141-1</v>
          </cell>
          <cell r="B111" t="str">
            <v>Ecole Mat. Finkwiller</v>
          </cell>
          <cell r="C111" t="str">
            <v>DE00</v>
          </cell>
          <cell r="D111" t="str">
            <v>Enfance et Education</v>
          </cell>
          <cell r="E111" t="str">
            <v>DE03</v>
          </cell>
          <cell r="F111" t="str">
            <v>Patrimoine pour l'Enfance et l'Education</v>
          </cell>
          <cell r="G111" t="str">
            <v>0000DE03</v>
          </cell>
          <cell r="H111" t="str">
            <v>Patrimoine pour l'Enfance et l'Education</v>
          </cell>
        </row>
        <row r="112">
          <cell r="A112" t="str">
            <v>141-2</v>
          </cell>
          <cell r="B112" t="str">
            <v>Ecole Elém. Finkwiller +
Rest. Scol. et Salle évol. GS Finkwiller Bât. B</v>
          </cell>
          <cell r="C112" t="str">
            <v>DE00</v>
          </cell>
          <cell r="D112" t="str">
            <v>Enfance et Education</v>
          </cell>
          <cell r="E112" t="str">
            <v>DE03</v>
          </cell>
          <cell r="F112" t="str">
            <v>Patrimoine pour l'Enfance et l'Education</v>
          </cell>
          <cell r="G112" t="str">
            <v>0000DE03</v>
          </cell>
          <cell r="H112" t="str">
            <v>Patrimoine pour l'Enfance et l'Education</v>
          </cell>
        </row>
        <row r="113">
          <cell r="A113" t="str">
            <v>142-1</v>
          </cell>
          <cell r="B113" t="str">
            <v>Ecole Mat. Fischart</v>
          </cell>
          <cell r="C113" t="str">
            <v>DE00</v>
          </cell>
          <cell r="D113" t="str">
            <v>Enfance et Education</v>
          </cell>
          <cell r="E113" t="str">
            <v>DE03</v>
          </cell>
          <cell r="F113" t="str">
            <v>Patrimoine pour l'Enfance et l'Education</v>
          </cell>
          <cell r="G113" t="str">
            <v>0000DE03</v>
          </cell>
          <cell r="H113" t="str">
            <v>Patrimoine pour l'Enfance et l'Education</v>
          </cell>
        </row>
        <row r="114">
          <cell r="A114" t="str">
            <v>142-2</v>
          </cell>
          <cell r="B114" t="str">
            <v>Ecole Elém. Fischart Bât. A</v>
          </cell>
          <cell r="C114" t="str">
            <v>DE00</v>
          </cell>
          <cell r="D114" t="str">
            <v>Enfance et Education</v>
          </cell>
          <cell r="E114" t="str">
            <v>DE03</v>
          </cell>
          <cell r="F114" t="str">
            <v>Patrimoine pour l'Enfance et l'Education</v>
          </cell>
          <cell r="G114" t="str">
            <v>0000DE03</v>
          </cell>
          <cell r="H114" t="str">
            <v>Patrimoine pour l'Enfance et l'Education</v>
          </cell>
        </row>
        <row r="115">
          <cell r="A115" t="str">
            <v>142-3</v>
          </cell>
          <cell r="B115" t="str">
            <v>Ecole Elém. Fischart Bât. B</v>
          </cell>
          <cell r="C115" t="str">
            <v>DE00</v>
          </cell>
          <cell r="D115" t="str">
            <v>Enfance et Education</v>
          </cell>
          <cell r="E115" t="str">
            <v>DE03</v>
          </cell>
          <cell r="F115" t="str">
            <v>Patrimoine pour l'Enfance et l'Education</v>
          </cell>
          <cell r="G115" t="str">
            <v>0000DE03</v>
          </cell>
          <cell r="H115" t="str">
            <v>Patrimoine pour l'Enfance et l'Education</v>
          </cell>
        </row>
        <row r="116">
          <cell r="A116" t="str">
            <v>142-4</v>
          </cell>
          <cell r="B116" t="str">
            <v>Gym. Ecole Fischart</v>
          </cell>
          <cell r="C116" t="str">
            <v>SJ00</v>
          </cell>
          <cell r="D116" t="str">
            <v>Sports</v>
          </cell>
          <cell r="E116" t="str">
            <v>SJ02</v>
          </cell>
          <cell r="F116" t="str">
            <v>Patrimoine Sportif</v>
          </cell>
          <cell r="G116" t="str">
            <v>0000SJ02</v>
          </cell>
          <cell r="H116" t="str">
            <v>Patrimoine Sportif</v>
          </cell>
        </row>
        <row r="117">
          <cell r="A117" t="str">
            <v>142-8</v>
          </cell>
          <cell r="B117" t="str">
            <v>Rest. Scol. Ecole Fischart 8 r. de Provence</v>
          </cell>
          <cell r="C117" t="str">
            <v>DE00</v>
          </cell>
          <cell r="D117" t="str">
            <v>Enfance et Education</v>
          </cell>
          <cell r="E117" t="str">
            <v>DE03</v>
          </cell>
          <cell r="F117" t="str">
            <v>Patrimoine pour l'Enfance et l'Education</v>
          </cell>
          <cell r="G117" t="str">
            <v>0000DE03</v>
          </cell>
          <cell r="H117" t="str">
            <v>Patrimoine pour l'Enfance et l'Education</v>
          </cell>
        </row>
        <row r="118">
          <cell r="A118" t="str">
            <v>143-1</v>
          </cell>
          <cell r="B118" t="str">
            <v>Ecole Mat. G. Doré</v>
          </cell>
          <cell r="C118" t="str">
            <v>DE00</v>
          </cell>
          <cell r="D118" t="str">
            <v>Enfance et Education</v>
          </cell>
          <cell r="E118" t="str">
            <v>DE03</v>
          </cell>
          <cell r="F118" t="str">
            <v>Patrimoine pour l'Enfance et l'Education</v>
          </cell>
          <cell r="G118" t="str">
            <v>0000DE03</v>
          </cell>
          <cell r="H118" t="str">
            <v>Patrimoine pour l'Enfance et l'Education</v>
          </cell>
        </row>
        <row r="119">
          <cell r="A119" t="str">
            <v>143-2</v>
          </cell>
          <cell r="B119" t="str">
            <v>Ecole Elém. G. Doré Bât. A</v>
          </cell>
          <cell r="C119" t="str">
            <v>DE00</v>
          </cell>
          <cell r="D119" t="str">
            <v>Enfance et Education</v>
          </cell>
          <cell r="E119" t="str">
            <v>DE03</v>
          </cell>
          <cell r="F119" t="str">
            <v>Patrimoine pour l'Enfance et l'Education</v>
          </cell>
          <cell r="G119" t="str">
            <v>0000DE03</v>
          </cell>
          <cell r="H119" t="str">
            <v>Patrimoine pour l'Enfance et l'Education</v>
          </cell>
        </row>
        <row r="120">
          <cell r="A120" t="str">
            <v>143-3</v>
          </cell>
          <cell r="B120" t="str">
            <v>Ecole Elém. G. Doré Bât. B</v>
          </cell>
          <cell r="C120" t="str">
            <v>DE00</v>
          </cell>
          <cell r="D120" t="str">
            <v>Enfance et Education</v>
          </cell>
          <cell r="E120" t="str">
            <v>DE03</v>
          </cell>
          <cell r="F120" t="str">
            <v>Patrimoine pour l'Enfance et l'Education</v>
          </cell>
          <cell r="G120" t="str">
            <v>0000DE03</v>
          </cell>
          <cell r="H120" t="str">
            <v>Patrimoine pour l'Enfance et l'Education</v>
          </cell>
        </row>
        <row r="121">
          <cell r="A121" t="str">
            <v>143-4</v>
          </cell>
          <cell r="B121" t="str">
            <v>Gym. Ecole G. Doré</v>
          </cell>
          <cell r="C121" t="str">
            <v>SJ00</v>
          </cell>
          <cell r="D121" t="str">
            <v>Sports</v>
          </cell>
          <cell r="E121" t="str">
            <v>SJ02</v>
          </cell>
          <cell r="F121" t="str">
            <v>Patrimoine Sportif</v>
          </cell>
          <cell r="G121" t="str">
            <v>0000SJ02</v>
          </cell>
          <cell r="H121" t="str">
            <v>Patrimoine Sportif</v>
          </cell>
        </row>
        <row r="122">
          <cell r="A122" t="str">
            <v>143-7</v>
          </cell>
          <cell r="B122" t="str">
            <v>Bat. D Salle et Rest. Scol. Ecole Elém. G. Doré</v>
          </cell>
          <cell r="C122" t="str">
            <v>DE00</v>
          </cell>
          <cell r="D122" t="str">
            <v>Enfance et Education</v>
          </cell>
          <cell r="E122" t="str">
            <v>DE03</v>
          </cell>
          <cell r="F122" t="str">
            <v>Patrimoine pour l'Enfance et l'Education</v>
          </cell>
          <cell r="G122" t="str">
            <v>0000DE03</v>
          </cell>
          <cell r="H122" t="str">
            <v>Patrimoine pour l'Enfance et l'Education</v>
          </cell>
        </row>
        <row r="123">
          <cell r="A123" t="str">
            <v>144-1</v>
          </cell>
          <cell r="B123" t="str">
            <v>Ecole Mat.+Elém. G. Stoskopf</v>
          </cell>
          <cell r="C123" t="str">
            <v>DE00</v>
          </cell>
          <cell r="D123" t="str">
            <v>Enfance et Education</v>
          </cell>
          <cell r="E123" t="str">
            <v>DE03</v>
          </cell>
          <cell r="F123" t="str">
            <v>Patrimoine pour l'Enfance et l'Education</v>
          </cell>
          <cell r="G123" t="str">
            <v>0000DE03</v>
          </cell>
          <cell r="H123" t="str">
            <v>Patrimoine pour l'Enfance et l'Education</v>
          </cell>
        </row>
        <row r="124">
          <cell r="A124" t="str">
            <v>144-3</v>
          </cell>
          <cell r="B124" t="str">
            <v>Préfa1 . Ecole G. Stoskopf</v>
          </cell>
          <cell r="C124" t="str">
            <v>DE00</v>
          </cell>
          <cell r="D124" t="str">
            <v>Enfance et Education</v>
          </cell>
          <cell r="E124" t="str">
            <v>DE03</v>
          </cell>
          <cell r="F124" t="str">
            <v>Patrimoine pour l'Enfance et l'Education</v>
          </cell>
          <cell r="G124" t="str">
            <v>0000DE03</v>
          </cell>
          <cell r="H124" t="str">
            <v>Patrimoine pour l'Enfance et l'Education</v>
          </cell>
        </row>
        <row r="125">
          <cell r="A125" t="str">
            <v>145-1</v>
          </cell>
          <cell r="B125" t="str">
            <v>Ecole Mat. Gliesberg</v>
          </cell>
          <cell r="C125" t="str">
            <v>DE00</v>
          </cell>
          <cell r="D125" t="str">
            <v>Enfance et Education</v>
          </cell>
          <cell r="E125" t="str">
            <v>DE03</v>
          </cell>
          <cell r="F125" t="str">
            <v>Patrimoine pour l'Enfance et l'Education</v>
          </cell>
          <cell r="G125" t="str">
            <v>0000DE03</v>
          </cell>
          <cell r="H125" t="str">
            <v>Patrimoine pour l'Enfance et l'Education</v>
          </cell>
        </row>
        <row r="126">
          <cell r="A126" t="str">
            <v>146-1</v>
          </cell>
          <cell r="B126" t="str">
            <v>Ecole Mat. Gutenberg</v>
          </cell>
          <cell r="C126" t="str">
            <v>DE00</v>
          </cell>
          <cell r="D126" t="str">
            <v>Enfance et Education</v>
          </cell>
          <cell r="E126" t="str">
            <v>DE03</v>
          </cell>
          <cell r="F126" t="str">
            <v>Patrimoine pour l'Enfance et l'Education</v>
          </cell>
          <cell r="G126" t="str">
            <v>0000DE03</v>
          </cell>
          <cell r="H126" t="str">
            <v>Patrimoine pour l'Enfance et l'Education</v>
          </cell>
        </row>
        <row r="127">
          <cell r="A127" t="str">
            <v>146-2</v>
          </cell>
          <cell r="B127" t="str">
            <v>Ecole Elém. Gutenberg</v>
          </cell>
          <cell r="C127" t="str">
            <v>DE00</v>
          </cell>
          <cell r="D127" t="str">
            <v>Enfance et Education</v>
          </cell>
          <cell r="E127" t="str">
            <v>DE03</v>
          </cell>
          <cell r="F127" t="str">
            <v>Patrimoine pour l'Enfance et l'Education</v>
          </cell>
          <cell r="G127" t="str">
            <v>0000DE03</v>
          </cell>
          <cell r="H127" t="str">
            <v>Patrimoine pour l'Enfance et l'Education</v>
          </cell>
        </row>
        <row r="128">
          <cell r="A128" t="str">
            <v>146-3</v>
          </cell>
          <cell r="B128" t="str">
            <v>Gym. Ecole Gutenberg</v>
          </cell>
          <cell r="C128" t="str">
            <v>SJ00</v>
          </cell>
          <cell r="D128" t="str">
            <v>Sports</v>
          </cell>
          <cell r="E128" t="str">
            <v>SJ02</v>
          </cell>
          <cell r="F128" t="str">
            <v>Patrimoine Sportif</v>
          </cell>
          <cell r="G128" t="str">
            <v>0000SJ02</v>
          </cell>
          <cell r="H128" t="str">
            <v>Patrimoine Sportif</v>
          </cell>
        </row>
        <row r="129">
          <cell r="A129" t="str">
            <v>146-4</v>
          </cell>
          <cell r="B129" t="str">
            <v>Log. serv. Ecole Gutenberg</v>
          </cell>
          <cell r="C129" t="str">
            <v>DE00</v>
          </cell>
          <cell r="D129" t="str">
            <v>Enfance et Education</v>
          </cell>
          <cell r="E129" t="str">
            <v>DE03</v>
          </cell>
          <cell r="F129" t="str">
            <v>Patrimoine pour l'Enfance et l'Education</v>
          </cell>
          <cell r="G129" t="str">
            <v>0000DE03</v>
          </cell>
          <cell r="H129" t="str">
            <v>Patrimoine pour l'Enfance et l'Education</v>
          </cell>
        </row>
        <row r="130">
          <cell r="A130" t="str">
            <v>146-7</v>
          </cell>
          <cell r="B130" t="str">
            <v>Modulaire 3 classes GS Gutenberg</v>
          </cell>
          <cell r="C130" t="str">
            <v>DE00</v>
          </cell>
          <cell r="D130" t="str">
            <v>Enfance et Education</v>
          </cell>
          <cell r="E130" t="str">
            <v>DE03</v>
          </cell>
          <cell r="F130" t="str">
            <v>Patrimoine pour l'Enfance et l'Education</v>
          </cell>
          <cell r="G130" t="str">
            <v>0000DE03</v>
          </cell>
          <cell r="H130" t="str">
            <v>Patrimoine pour l'Enfance et l'Education</v>
          </cell>
        </row>
        <row r="131">
          <cell r="A131" t="str">
            <v>147-1</v>
          </cell>
          <cell r="B131" t="str">
            <v>Ecole Elém. Guynemer Bât. A</v>
          </cell>
          <cell r="C131" t="str">
            <v>DE00</v>
          </cell>
          <cell r="D131" t="str">
            <v>Enfance et Education</v>
          </cell>
          <cell r="E131" t="str">
            <v>DE03</v>
          </cell>
          <cell r="F131" t="str">
            <v>Patrimoine pour l'Enfance et l'Education</v>
          </cell>
          <cell r="G131" t="str">
            <v>0000DE03</v>
          </cell>
          <cell r="H131" t="str">
            <v>Patrimoine pour l'Enfance et l'Education</v>
          </cell>
        </row>
        <row r="132">
          <cell r="A132" t="str">
            <v>147-4</v>
          </cell>
          <cell r="B132" t="str">
            <v>Gym. Ecole Guynemer</v>
          </cell>
          <cell r="C132" t="str">
            <v>SJ00</v>
          </cell>
          <cell r="D132" t="str">
            <v>Sports</v>
          </cell>
          <cell r="E132" t="str">
            <v>SJ02</v>
          </cell>
          <cell r="F132" t="str">
            <v>Patrimoine Sportif</v>
          </cell>
          <cell r="G132" t="str">
            <v>0000SJ02</v>
          </cell>
          <cell r="H132" t="str">
            <v>Patrimoine Sportif</v>
          </cell>
        </row>
        <row r="133">
          <cell r="A133" t="str">
            <v>147-6</v>
          </cell>
          <cell r="B133" t="str">
            <v>Centre Méd.-Soc</v>
          </cell>
          <cell r="C133" t="str">
            <v>AS00</v>
          </cell>
          <cell r="D133" t="str">
            <v>Solidarités et Santé</v>
          </cell>
          <cell r="E133" t="str">
            <v>AS02</v>
          </cell>
          <cell r="F133" t="str">
            <v>Action Sociale Territoriale</v>
          </cell>
          <cell r="G133" t="str">
            <v xml:space="preserve">0000AS02 </v>
          </cell>
          <cell r="H133" t="str">
            <v>Action Sociale de Proximité</v>
          </cell>
        </row>
        <row r="134">
          <cell r="A134" t="str">
            <v>148-1</v>
          </cell>
          <cell r="B134" t="str">
            <v>Ecole Mat. Hohberg</v>
          </cell>
          <cell r="C134" t="str">
            <v>DE00</v>
          </cell>
          <cell r="D134" t="str">
            <v>Enfance et Education</v>
          </cell>
          <cell r="E134" t="str">
            <v>DE03</v>
          </cell>
          <cell r="F134" t="str">
            <v>Patrimoine pour l'Enfance et l'Education</v>
          </cell>
          <cell r="G134" t="str">
            <v>0000DE03</v>
          </cell>
          <cell r="H134" t="str">
            <v>Patrimoine pour l'Enfance et l'Education</v>
          </cell>
        </row>
        <row r="135">
          <cell r="A135" t="str">
            <v>148-2</v>
          </cell>
          <cell r="B135" t="str">
            <v>Ecole Elém. Hohberg Bât. A</v>
          </cell>
          <cell r="C135" t="str">
            <v>DE00</v>
          </cell>
          <cell r="D135" t="str">
            <v>Enfance et Education</v>
          </cell>
          <cell r="E135" t="str">
            <v>DE03</v>
          </cell>
          <cell r="F135" t="str">
            <v>Patrimoine pour l'Enfance et l'Education</v>
          </cell>
          <cell r="G135" t="str">
            <v>0000DE03</v>
          </cell>
          <cell r="H135" t="str">
            <v>Patrimoine pour l'Enfance et l'Education</v>
          </cell>
        </row>
        <row r="136">
          <cell r="A136" t="str">
            <v>148-3</v>
          </cell>
          <cell r="B136" t="str">
            <v>Ecole Elém. Hohberg Bât. B</v>
          </cell>
          <cell r="C136" t="str">
            <v>DE00</v>
          </cell>
          <cell r="D136" t="str">
            <v>Enfance et Education</v>
          </cell>
          <cell r="E136" t="str">
            <v>DE03</v>
          </cell>
          <cell r="F136" t="str">
            <v>Patrimoine pour l'Enfance et l'Education</v>
          </cell>
          <cell r="G136" t="str">
            <v>0000DE03</v>
          </cell>
          <cell r="H136" t="str">
            <v>Patrimoine pour l'Enfance et l'Education</v>
          </cell>
        </row>
        <row r="137">
          <cell r="A137" t="str">
            <v>148-4</v>
          </cell>
          <cell r="B137" t="str">
            <v>Gym. Ecole Hohberg</v>
          </cell>
          <cell r="C137" t="str">
            <v>SJ00</v>
          </cell>
          <cell r="D137" t="str">
            <v>Sports</v>
          </cell>
          <cell r="E137" t="str">
            <v>SJ02</v>
          </cell>
          <cell r="F137" t="str">
            <v>Patrimoine Sportif</v>
          </cell>
          <cell r="G137" t="str">
            <v>0000SJ02</v>
          </cell>
          <cell r="H137" t="str">
            <v>Patrimoine Sportif</v>
          </cell>
        </row>
        <row r="138">
          <cell r="A138" t="str">
            <v>148-7</v>
          </cell>
          <cell r="B138" t="str">
            <v>Restaurant scolaire Hohberg</v>
          </cell>
          <cell r="C138" t="str">
            <v>DE00</v>
          </cell>
          <cell r="D138" t="str">
            <v>Enfance et Education</v>
          </cell>
          <cell r="E138" t="str">
            <v>DE03</v>
          </cell>
          <cell r="F138" t="str">
            <v>Patrimoine pour l'Enfance et l'Education</v>
          </cell>
          <cell r="G138" t="str">
            <v>0000DE03</v>
          </cell>
          <cell r="H138" t="str">
            <v>Patrimoine pour l'Enfance et l'Education</v>
          </cell>
        </row>
        <row r="139">
          <cell r="A139" t="str">
            <v>148-10</v>
          </cell>
          <cell r="B139" t="str">
            <v>Modulaires Ecole Mat + Elém</v>
          </cell>
          <cell r="C139" t="str">
            <v>DE00</v>
          </cell>
          <cell r="D139" t="str">
            <v>Enfance et Education</v>
          </cell>
          <cell r="E139" t="str">
            <v>DE03</v>
          </cell>
          <cell r="F139" t="str">
            <v>Patrimoine pour l'Enfance et l'Education</v>
          </cell>
          <cell r="G139" t="str">
            <v>0000DE03</v>
          </cell>
          <cell r="H139" t="str">
            <v>Patrimoine pour l'Enfance et l'Education</v>
          </cell>
        </row>
        <row r="140">
          <cell r="A140" t="str">
            <v>149-1</v>
          </cell>
          <cell r="B140" t="str">
            <v>Ecole Mat. Jacqueline Bât.1</v>
          </cell>
          <cell r="C140" t="str">
            <v>DE00</v>
          </cell>
          <cell r="D140" t="str">
            <v>Enfance et Education</v>
          </cell>
          <cell r="E140" t="str">
            <v>DE03</v>
          </cell>
          <cell r="F140" t="str">
            <v>Patrimoine pour l'Enfance et l'Education</v>
          </cell>
          <cell r="G140" t="str">
            <v>0000DE03</v>
          </cell>
          <cell r="H140" t="str">
            <v>Patrimoine pour l'Enfance et l'Education</v>
          </cell>
        </row>
        <row r="141">
          <cell r="A141" t="str">
            <v>149-2</v>
          </cell>
          <cell r="B141" t="str">
            <v>Ecole Elém. Jacqueline</v>
          </cell>
          <cell r="C141" t="str">
            <v>DE00</v>
          </cell>
          <cell r="D141" t="str">
            <v>Enfance et Education</v>
          </cell>
          <cell r="E141" t="str">
            <v>DE03</v>
          </cell>
          <cell r="F141" t="str">
            <v>Patrimoine pour l'Enfance et l'Education</v>
          </cell>
          <cell r="G141" t="str">
            <v>0000DE03</v>
          </cell>
          <cell r="H141" t="str">
            <v>Patrimoine pour l'Enfance et l'Education</v>
          </cell>
        </row>
        <row r="142">
          <cell r="A142" t="str">
            <v>150-1</v>
          </cell>
          <cell r="B142" t="str">
            <v>Ecole Mat. J. Sturm</v>
          </cell>
          <cell r="C142" t="str">
            <v>DE00</v>
          </cell>
          <cell r="D142" t="str">
            <v>Enfance et Education</v>
          </cell>
          <cell r="E142" t="str">
            <v>DE03</v>
          </cell>
          <cell r="F142" t="str">
            <v>Patrimoine pour l'Enfance et l'Education</v>
          </cell>
          <cell r="G142" t="str">
            <v>0000DE03</v>
          </cell>
          <cell r="H142" t="str">
            <v>Patrimoine pour l'Enfance et l'Education</v>
          </cell>
        </row>
        <row r="143">
          <cell r="A143" t="str">
            <v>150-2</v>
          </cell>
          <cell r="B143" t="str">
            <v>Ecole Elém. J. Sturm 1</v>
          </cell>
          <cell r="C143" t="str">
            <v>DE00</v>
          </cell>
          <cell r="D143" t="str">
            <v>Enfance et Education</v>
          </cell>
          <cell r="E143" t="str">
            <v>DE03</v>
          </cell>
          <cell r="F143" t="str">
            <v>Patrimoine pour l'Enfance et l'Education</v>
          </cell>
          <cell r="G143" t="str">
            <v>0000DE03</v>
          </cell>
          <cell r="H143" t="str">
            <v>Patrimoine pour l'Enfance et l'Education</v>
          </cell>
        </row>
        <row r="144">
          <cell r="A144" t="str">
            <v>150-3</v>
          </cell>
          <cell r="B144" t="str">
            <v>Ecole Elém. J. Sturm 2</v>
          </cell>
          <cell r="C144" t="str">
            <v>DE00</v>
          </cell>
          <cell r="D144" t="str">
            <v>Enfance et Education</v>
          </cell>
          <cell r="E144" t="str">
            <v>DE03</v>
          </cell>
          <cell r="F144" t="str">
            <v>Patrimoine pour l'Enfance et l'Education</v>
          </cell>
          <cell r="G144" t="str">
            <v>0000DE03</v>
          </cell>
          <cell r="H144" t="str">
            <v>Patrimoine pour l'Enfance et l'Education</v>
          </cell>
        </row>
        <row r="145">
          <cell r="A145" t="str">
            <v>150-4</v>
          </cell>
          <cell r="B145" t="str">
            <v>Gym. Ecole J. Sturm</v>
          </cell>
          <cell r="C145" t="str">
            <v>SJ00</v>
          </cell>
          <cell r="D145" t="str">
            <v>Sports</v>
          </cell>
          <cell r="E145" t="str">
            <v>SJ02</v>
          </cell>
          <cell r="F145" t="str">
            <v>Patrimoine Sportif</v>
          </cell>
          <cell r="G145" t="str">
            <v>0000SJ02</v>
          </cell>
          <cell r="H145" t="str">
            <v>Patrimoine Sportif</v>
          </cell>
        </row>
        <row r="146">
          <cell r="A146" t="str">
            <v>151-1</v>
          </cell>
          <cell r="B146" t="str">
            <v>Ecole Mat. Karine I</v>
          </cell>
          <cell r="C146" t="str">
            <v>DE00</v>
          </cell>
          <cell r="D146" t="str">
            <v>Enfance et Education</v>
          </cell>
          <cell r="E146" t="str">
            <v>DE03</v>
          </cell>
          <cell r="F146" t="str">
            <v>Patrimoine pour l'Enfance et l'Education</v>
          </cell>
          <cell r="G146" t="str">
            <v>0000DE03</v>
          </cell>
          <cell r="H146" t="str">
            <v>Patrimoine pour l'Enfance et l'Education</v>
          </cell>
        </row>
        <row r="147">
          <cell r="A147" t="str">
            <v>151-2</v>
          </cell>
          <cell r="B147" t="str">
            <v>Ecole Mat. Karine II</v>
          </cell>
          <cell r="C147" t="str">
            <v>DE00</v>
          </cell>
          <cell r="D147" t="str">
            <v>Enfance et Education</v>
          </cell>
          <cell r="E147" t="str">
            <v>DE03</v>
          </cell>
          <cell r="F147" t="str">
            <v>Patrimoine pour l'Enfance et l'Education</v>
          </cell>
          <cell r="G147" t="str">
            <v>0000DE03</v>
          </cell>
          <cell r="H147" t="str">
            <v>Patrimoine pour l'Enfance et l'Education</v>
          </cell>
        </row>
        <row r="148">
          <cell r="A148" t="str">
            <v>151-3</v>
          </cell>
          <cell r="B148" t="str">
            <v>Ecole Elém. Karine</v>
          </cell>
          <cell r="C148" t="str">
            <v>DE00</v>
          </cell>
          <cell r="D148" t="str">
            <v>Enfance et Education</v>
          </cell>
          <cell r="E148" t="str">
            <v>DE03</v>
          </cell>
          <cell r="F148" t="str">
            <v>Patrimoine pour l'Enfance et l'Education</v>
          </cell>
          <cell r="G148" t="str">
            <v>0000DE03</v>
          </cell>
          <cell r="H148" t="str">
            <v>Patrimoine pour l'Enfance et l'Education</v>
          </cell>
        </row>
        <row r="149">
          <cell r="A149" t="str">
            <v>151-4</v>
          </cell>
          <cell r="B149" t="str">
            <v>Gym. Ecole Karine</v>
          </cell>
          <cell r="C149" t="str">
            <v>SJ00</v>
          </cell>
          <cell r="D149" t="str">
            <v>Sports</v>
          </cell>
          <cell r="E149" t="str">
            <v>SJ02</v>
          </cell>
          <cell r="F149" t="str">
            <v>Patrimoine Sportif</v>
          </cell>
          <cell r="G149" t="str">
            <v>0000SJ02</v>
          </cell>
          <cell r="H149" t="str">
            <v>Patrimoine Sportif</v>
          </cell>
        </row>
        <row r="150">
          <cell r="A150" t="str">
            <v>152-1</v>
          </cell>
          <cell r="B150" t="str">
            <v>Ecole Mat. M. Perey (Langevin II)</v>
          </cell>
          <cell r="C150" t="str">
            <v>DE00</v>
          </cell>
          <cell r="D150" t="str">
            <v>Enfance et Education</v>
          </cell>
          <cell r="E150" t="str">
            <v>DE03</v>
          </cell>
          <cell r="F150" t="str">
            <v>Patrimoine pour l'Enfance et l'Education</v>
          </cell>
          <cell r="G150" t="str">
            <v>0000DE03</v>
          </cell>
          <cell r="H150" t="str">
            <v>Patrimoine pour l'Enfance et l'Education</v>
          </cell>
        </row>
        <row r="151">
          <cell r="A151" t="str">
            <v>152-3</v>
          </cell>
          <cell r="B151" t="str">
            <v>Ecole Mat. Langevin I</v>
          </cell>
          <cell r="C151" t="str">
            <v>DE00</v>
          </cell>
          <cell r="D151" t="str">
            <v>Enfance et Education</v>
          </cell>
          <cell r="E151" t="str">
            <v>DE03</v>
          </cell>
          <cell r="F151" t="str">
            <v>Patrimoine pour l'Enfance et l'Education</v>
          </cell>
          <cell r="G151" t="str">
            <v>0000DE03</v>
          </cell>
          <cell r="H151" t="str">
            <v>Patrimoine pour l'Enfance et l'Education</v>
          </cell>
        </row>
        <row r="152">
          <cell r="A152" t="str">
            <v>152-5</v>
          </cell>
          <cell r="B152" t="str">
            <v>Ecole Elém. Langevin I</v>
          </cell>
          <cell r="C152" t="str">
            <v>DE00</v>
          </cell>
          <cell r="D152" t="str">
            <v>Enfance et Education</v>
          </cell>
          <cell r="E152" t="str">
            <v>DE03</v>
          </cell>
          <cell r="F152" t="str">
            <v>Patrimoine pour l'Enfance et l'Education</v>
          </cell>
          <cell r="G152" t="str">
            <v>0000DE03</v>
          </cell>
          <cell r="H152" t="str">
            <v>Patrimoine pour l'Enfance et l'Education</v>
          </cell>
        </row>
        <row r="153">
          <cell r="A153" t="str">
            <v>152-6</v>
          </cell>
          <cell r="B153" t="str">
            <v>Ecole Elém. M. Perey (Langevin II)</v>
          </cell>
          <cell r="C153" t="str">
            <v>DE00</v>
          </cell>
          <cell r="D153" t="str">
            <v>Enfance et Education</v>
          </cell>
          <cell r="E153" t="str">
            <v>DE03</v>
          </cell>
          <cell r="F153" t="str">
            <v>Patrimoine pour l'Enfance et l'Education</v>
          </cell>
          <cell r="G153" t="str">
            <v>0000DE03</v>
          </cell>
          <cell r="H153" t="str">
            <v>Patrimoine pour l'Enfance et l'Education</v>
          </cell>
        </row>
        <row r="154">
          <cell r="A154" t="str">
            <v>152-7</v>
          </cell>
          <cell r="B154" t="str">
            <v>Gym. Ecole Langevin</v>
          </cell>
          <cell r="C154" t="str">
            <v>SJ00</v>
          </cell>
          <cell r="D154" t="str">
            <v>Sports</v>
          </cell>
          <cell r="E154" t="str">
            <v>SJ02</v>
          </cell>
          <cell r="F154" t="str">
            <v>Patrimoine Sportif</v>
          </cell>
          <cell r="G154" t="str">
            <v>0000SJ02</v>
          </cell>
          <cell r="H154" t="str">
            <v>Patrimoine Sportif</v>
          </cell>
        </row>
        <row r="155">
          <cell r="A155" t="str">
            <v>153-1</v>
          </cell>
          <cell r="B155" t="str">
            <v>Ecole Mat. L. Vinci</v>
          </cell>
          <cell r="C155" t="str">
            <v>DE00</v>
          </cell>
          <cell r="D155" t="str">
            <v>Enfance et Education</v>
          </cell>
          <cell r="E155" t="str">
            <v>DE03</v>
          </cell>
          <cell r="F155" t="str">
            <v>Patrimoine pour l'Enfance et l'Education</v>
          </cell>
          <cell r="G155" t="str">
            <v>0000DE03</v>
          </cell>
          <cell r="H155" t="str">
            <v>Patrimoine pour l'Enfance et l'Education</v>
          </cell>
        </row>
        <row r="156">
          <cell r="A156" t="str">
            <v>153-2</v>
          </cell>
          <cell r="B156" t="str">
            <v>Ecole Elém. L. Vinci</v>
          </cell>
          <cell r="C156" t="str">
            <v>DE00</v>
          </cell>
          <cell r="D156" t="str">
            <v>Enfance et Education</v>
          </cell>
          <cell r="E156" t="str">
            <v>DE03</v>
          </cell>
          <cell r="F156" t="str">
            <v>Patrimoine pour l'Enfance et l'Education</v>
          </cell>
          <cell r="G156" t="str">
            <v>0000DE03</v>
          </cell>
          <cell r="H156" t="str">
            <v>Patrimoine pour l'Enfance et l'Education</v>
          </cell>
        </row>
        <row r="157">
          <cell r="A157" t="str">
            <v>153-4</v>
          </cell>
          <cell r="B157" t="str">
            <v>Gym. Ecole L. Vinci</v>
          </cell>
          <cell r="C157" t="str">
            <v>SJ00</v>
          </cell>
          <cell r="D157" t="str">
            <v>Sports</v>
          </cell>
          <cell r="E157" t="str">
            <v>SJ02</v>
          </cell>
          <cell r="F157" t="str">
            <v>Patrimoine Sportif</v>
          </cell>
          <cell r="G157" t="str">
            <v>0000SJ02</v>
          </cell>
          <cell r="H157" t="str">
            <v>Patrimoine Sportif</v>
          </cell>
        </row>
        <row r="158">
          <cell r="A158" t="str">
            <v>153-5</v>
          </cell>
          <cell r="B158" t="str">
            <v>Centre Méd.-Soc. Ecole L. Vinci</v>
          </cell>
          <cell r="C158" t="str">
            <v>AS00</v>
          </cell>
          <cell r="D158" t="str">
            <v>Solidarités et Santé</v>
          </cell>
          <cell r="E158" t="str">
            <v>AS02</v>
          </cell>
          <cell r="F158" t="str">
            <v>Action Sociale Territoriale</v>
          </cell>
          <cell r="G158" t="str">
            <v xml:space="preserve">0000AS02 </v>
          </cell>
          <cell r="H158" t="str">
            <v>Action Sociale de Proximité</v>
          </cell>
        </row>
        <row r="159">
          <cell r="A159" t="str">
            <v>153-6</v>
          </cell>
          <cell r="B159" t="str">
            <v>Rest. Scol. Ecole L. Vinci</v>
          </cell>
          <cell r="C159" t="str">
            <v>DE00</v>
          </cell>
          <cell r="D159" t="str">
            <v>Enfance et Education</v>
          </cell>
          <cell r="E159" t="str">
            <v>DE03</v>
          </cell>
          <cell r="F159" t="str">
            <v>Patrimoine pour l'Enfance et l'Education</v>
          </cell>
          <cell r="G159" t="str">
            <v>0000DE03</v>
          </cell>
          <cell r="H159" t="str">
            <v>Patrimoine pour l'Enfance et l'Education</v>
          </cell>
        </row>
        <row r="160">
          <cell r="A160" t="str">
            <v>154-1</v>
          </cell>
          <cell r="B160" t="str">
            <v>Ecole Elém. Louvois Bât. A</v>
          </cell>
          <cell r="C160" t="str">
            <v>DE00</v>
          </cell>
          <cell r="D160" t="str">
            <v>Enfance et Education</v>
          </cell>
          <cell r="E160" t="str">
            <v>DE03</v>
          </cell>
          <cell r="F160" t="str">
            <v>Patrimoine pour l'Enfance et l'Education</v>
          </cell>
          <cell r="G160" t="str">
            <v>0000DE03</v>
          </cell>
          <cell r="H160" t="str">
            <v>Patrimoine pour l'Enfance et l'Education</v>
          </cell>
        </row>
        <row r="161">
          <cell r="A161" t="str">
            <v>155-1</v>
          </cell>
          <cell r="B161" t="str">
            <v>Ecole Mat. M. Schongauer</v>
          </cell>
          <cell r="C161" t="str">
            <v>DE00</v>
          </cell>
          <cell r="D161" t="str">
            <v>Enfance et Education</v>
          </cell>
          <cell r="E161" t="str">
            <v>DE03</v>
          </cell>
          <cell r="F161" t="str">
            <v>Patrimoine pour l'Enfance et l'Education</v>
          </cell>
          <cell r="G161" t="str">
            <v>0000DE03</v>
          </cell>
          <cell r="H161" t="str">
            <v>Patrimoine pour l'Enfance et l'Education</v>
          </cell>
        </row>
        <row r="162">
          <cell r="A162" t="str">
            <v>155-4</v>
          </cell>
          <cell r="B162" t="str">
            <v>Gym. Ecole M. Schongauer</v>
          </cell>
          <cell r="C162" t="str">
            <v>SJ00</v>
          </cell>
          <cell r="D162" t="str">
            <v>Sports</v>
          </cell>
          <cell r="E162" t="str">
            <v>SJ02</v>
          </cell>
          <cell r="F162" t="str">
            <v>Patrimoine Sportif</v>
          </cell>
          <cell r="G162" t="str">
            <v>0000SJ02</v>
          </cell>
          <cell r="H162" t="str">
            <v>Patrimoine Sportif</v>
          </cell>
        </row>
        <row r="163">
          <cell r="A163" t="str">
            <v>156-1</v>
          </cell>
          <cell r="B163" t="str">
            <v>Ecole Mat. Meinau Bât. A</v>
          </cell>
          <cell r="C163" t="str">
            <v>DE00</v>
          </cell>
          <cell r="D163" t="str">
            <v>Enfance et Education</v>
          </cell>
          <cell r="E163" t="str">
            <v>DE03</v>
          </cell>
          <cell r="F163" t="str">
            <v>Patrimoine pour l'Enfance et l'Education</v>
          </cell>
          <cell r="G163" t="str">
            <v>0000DE03</v>
          </cell>
          <cell r="H163" t="str">
            <v>Patrimoine pour l'Enfance et l'Education</v>
          </cell>
        </row>
        <row r="164">
          <cell r="A164" t="str">
            <v>156-2</v>
          </cell>
          <cell r="B164" t="str">
            <v>Ecole Mat. Meinau Bât. B</v>
          </cell>
          <cell r="C164" t="str">
            <v>DE00</v>
          </cell>
          <cell r="D164" t="str">
            <v>Enfance et Education</v>
          </cell>
          <cell r="E164" t="str">
            <v>DE03</v>
          </cell>
          <cell r="F164" t="str">
            <v>Patrimoine pour l'Enfance et l'Education</v>
          </cell>
          <cell r="G164" t="str">
            <v>0000DE03</v>
          </cell>
          <cell r="H164" t="str">
            <v>Patrimoine pour l'Enfance et l'Education</v>
          </cell>
        </row>
        <row r="165">
          <cell r="A165" t="str">
            <v>156-4</v>
          </cell>
          <cell r="B165" t="str">
            <v>Ecole Elém. Meinau Bât. A</v>
          </cell>
          <cell r="C165" t="str">
            <v>DE00</v>
          </cell>
          <cell r="D165" t="str">
            <v>Enfance et Education</v>
          </cell>
          <cell r="E165" t="str">
            <v>DE03</v>
          </cell>
          <cell r="F165" t="str">
            <v>Patrimoine pour l'Enfance et l'Education</v>
          </cell>
          <cell r="G165" t="str">
            <v>0000DE03</v>
          </cell>
          <cell r="H165" t="str">
            <v>Patrimoine pour l'Enfance et l'Education</v>
          </cell>
        </row>
        <row r="166">
          <cell r="A166" t="str">
            <v>156-9</v>
          </cell>
          <cell r="B166" t="str">
            <v>Ecole Elém. Meinau Bât. F (BCD)</v>
          </cell>
          <cell r="C166" t="str">
            <v>DE00</v>
          </cell>
          <cell r="D166" t="str">
            <v>Enfance et Education</v>
          </cell>
          <cell r="E166" t="str">
            <v>DE03</v>
          </cell>
          <cell r="F166" t="str">
            <v>Patrimoine pour l'Enfance et l'Education</v>
          </cell>
          <cell r="G166" t="str">
            <v>0000DE03</v>
          </cell>
          <cell r="H166" t="str">
            <v>Patrimoine pour l'Enfance et l'Education</v>
          </cell>
        </row>
        <row r="167">
          <cell r="A167" t="str">
            <v>157-1</v>
          </cell>
          <cell r="B167" t="str">
            <v>Ecole Mat. Musau C</v>
          </cell>
          <cell r="C167" t="str">
            <v>DE00</v>
          </cell>
          <cell r="D167" t="str">
            <v>Enfance et Education</v>
          </cell>
          <cell r="E167" t="str">
            <v>DE03</v>
          </cell>
          <cell r="F167" t="str">
            <v>Patrimoine pour l'Enfance et l'Education</v>
          </cell>
          <cell r="G167" t="str">
            <v>0000DE03</v>
          </cell>
          <cell r="H167" t="str">
            <v>Patrimoine pour l'Enfance et l'Education</v>
          </cell>
        </row>
        <row r="168">
          <cell r="A168" t="str">
            <v>157-2</v>
          </cell>
          <cell r="B168" t="str">
            <v>Ecole Elém. Musau C</v>
          </cell>
          <cell r="C168" t="str">
            <v>DE00</v>
          </cell>
          <cell r="D168" t="str">
            <v>Enfance et Education</v>
          </cell>
          <cell r="E168" t="str">
            <v>DE03</v>
          </cell>
          <cell r="F168" t="str">
            <v>Patrimoine pour l'Enfance et l'Education</v>
          </cell>
          <cell r="G168" t="str">
            <v>0000DE03</v>
          </cell>
          <cell r="H168" t="str">
            <v>Patrimoine pour l'Enfance et l'Education</v>
          </cell>
        </row>
        <row r="169">
          <cell r="A169" t="str">
            <v>158-1</v>
          </cell>
          <cell r="B169" t="str">
            <v>Ecole Mat. Niederau</v>
          </cell>
          <cell r="C169" t="str">
            <v>DE00</v>
          </cell>
          <cell r="D169" t="str">
            <v>Enfance et Education</v>
          </cell>
          <cell r="E169" t="str">
            <v>DE03</v>
          </cell>
          <cell r="F169" t="str">
            <v>Patrimoine pour l'Enfance et l'Education</v>
          </cell>
          <cell r="G169" t="str">
            <v>0000DE03</v>
          </cell>
          <cell r="H169" t="str">
            <v>Patrimoine pour l'Enfance et l'Education</v>
          </cell>
        </row>
        <row r="170">
          <cell r="A170" t="str">
            <v>158-4</v>
          </cell>
          <cell r="B170" t="str">
            <v>Gym. Ecole Niederau</v>
          </cell>
          <cell r="C170" t="str">
            <v>SJ00</v>
          </cell>
          <cell r="D170" t="str">
            <v>Sports</v>
          </cell>
          <cell r="E170" t="str">
            <v>SJ02</v>
          </cell>
          <cell r="F170" t="str">
            <v>Patrimoine Sportif</v>
          </cell>
          <cell r="G170" t="str">
            <v>0000SJ02</v>
          </cell>
          <cell r="H170" t="str">
            <v>Patrimoine Sportif</v>
          </cell>
        </row>
        <row r="171">
          <cell r="A171" t="str">
            <v>159-1</v>
          </cell>
          <cell r="B171" t="str">
            <v>Ecole Mat. Pourtalès</v>
          </cell>
          <cell r="C171" t="str">
            <v>DE00</v>
          </cell>
          <cell r="D171" t="str">
            <v>Enfance et Education</v>
          </cell>
          <cell r="E171" t="str">
            <v>DE03</v>
          </cell>
          <cell r="F171" t="str">
            <v>Patrimoine pour l'Enfance et l'Education</v>
          </cell>
          <cell r="G171" t="str">
            <v>0000DE03</v>
          </cell>
          <cell r="H171" t="str">
            <v>Patrimoine pour l'Enfance et l'Education</v>
          </cell>
        </row>
        <row r="172">
          <cell r="A172" t="str">
            <v>159-2</v>
          </cell>
          <cell r="B172" t="str">
            <v>Ecole Elém. Pourtalès</v>
          </cell>
          <cell r="C172" t="str">
            <v>DE00</v>
          </cell>
          <cell r="D172" t="str">
            <v>Enfance et Education</v>
          </cell>
          <cell r="E172" t="str">
            <v>DE03</v>
          </cell>
          <cell r="F172" t="str">
            <v>Patrimoine pour l'Enfance et l'Education</v>
          </cell>
          <cell r="G172" t="str">
            <v>0000DE03</v>
          </cell>
          <cell r="H172" t="str">
            <v>Patrimoine pour l'Enfance et l'Education</v>
          </cell>
        </row>
        <row r="173">
          <cell r="A173" t="str">
            <v>159-4</v>
          </cell>
          <cell r="B173" t="str">
            <v>Salle Jeux Ecole Mat.+ Elém. Pourtalès</v>
          </cell>
          <cell r="C173" t="str">
            <v>DE00</v>
          </cell>
          <cell r="D173" t="str">
            <v>Enfance et Education</v>
          </cell>
          <cell r="E173" t="str">
            <v>DE03</v>
          </cell>
          <cell r="F173" t="str">
            <v>Patrimoine pour l'Enfance et l'Education</v>
          </cell>
          <cell r="G173" t="str">
            <v>0000DE03</v>
          </cell>
          <cell r="H173" t="str">
            <v>Patrimoine pour l'Enfance et l'Education</v>
          </cell>
        </row>
        <row r="174">
          <cell r="A174" t="str">
            <v>160-1</v>
          </cell>
          <cell r="B174" t="str">
            <v>Ecole Mat. Reuss I</v>
          </cell>
          <cell r="C174" t="str">
            <v>DE00</v>
          </cell>
          <cell r="D174" t="str">
            <v>Enfance et Education</v>
          </cell>
          <cell r="E174" t="str">
            <v>DE03</v>
          </cell>
          <cell r="F174" t="str">
            <v>Patrimoine pour l'Enfance et l'Education</v>
          </cell>
          <cell r="G174" t="str">
            <v>0000DE03</v>
          </cell>
          <cell r="H174" t="str">
            <v>Patrimoine pour l'Enfance et l'Education</v>
          </cell>
        </row>
        <row r="175">
          <cell r="A175" t="str">
            <v>160-2-2</v>
          </cell>
          <cell r="B175" t="str">
            <v>Acc. Parents-Enfants Munic. Jardin Magique 58 all. Reuss</v>
          </cell>
          <cell r="C175" t="str">
            <v>DE00</v>
          </cell>
          <cell r="D175" t="str">
            <v>Enfance et Education</v>
          </cell>
          <cell r="E175" t="str">
            <v>DE04</v>
          </cell>
          <cell r="F175" t="str">
            <v>Famille et Petite Enfance</v>
          </cell>
          <cell r="G175" t="str">
            <v>0000DE04</v>
          </cell>
          <cell r="H175" t="str">
            <v>Serv. Famille et Petite Enfance</v>
          </cell>
        </row>
        <row r="176">
          <cell r="A176" t="str">
            <v>160-3</v>
          </cell>
          <cell r="B176" t="str">
            <v>Ecole Elém. Reuss Bât. A</v>
          </cell>
          <cell r="C176" t="str">
            <v>DE00</v>
          </cell>
          <cell r="D176" t="str">
            <v>Enfance et Education</v>
          </cell>
          <cell r="E176" t="str">
            <v>DE03</v>
          </cell>
          <cell r="F176" t="str">
            <v>Patrimoine pour l'Enfance et l'Education</v>
          </cell>
          <cell r="G176" t="str">
            <v>0000DE03</v>
          </cell>
          <cell r="H176" t="str">
            <v>Patrimoine pour l'Enfance et l'Education</v>
          </cell>
        </row>
        <row r="177">
          <cell r="A177" t="str">
            <v>161-1</v>
          </cell>
          <cell r="B177" t="str">
            <v>Ecole Mat. Rhin Bât. A</v>
          </cell>
          <cell r="C177" t="str">
            <v>DE00</v>
          </cell>
          <cell r="D177" t="str">
            <v>Enfance et Education</v>
          </cell>
          <cell r="E177" t="str">
            <v>DE03</v>
          </cell>
          <cell r="F177" t="str">
            <v>Patrimoine pour l'Enfance et l'Education</v>
          </cell>
          <cell r="G177" t="str">
            <v>0000DE03</v>
          </cell>
          <cell r="H177" t="str">
            <v>Patrimoine pour l'Enfance et l'Education</v>
          </cell>
        </row>
        <row r="178">
          <cell r="A178" t="str">
            <v>161-2</v>
          </cell>
          <cell r="B178" t="str">
            <v>Ecole Elém. Rhin Bât. C</v>
          </cell>
          <cell r="C178" t="str">
            <v>DE00</v>
          </cell>
          <cell r="D178" t="str">
            <v>Enfance et Education</v>
          </cell>
          <cell r="E178" t="str">
            <v>DE03</v>
          </cell>
          <cell r="F178" t="str">
            <v>Patrimoine pour l'Enfance et l'Education</v>
          </cell>
          <cell r="G178" t="str">
            <v>0000DE03</v>
          </cell>
          <cell r="H178" t="str">
            <v>Patrimoine pour l'Enfance et l'Education</v>
          </cell>
        </row>
        <row r="179">
          <cell r="A179" t="str">
            <v>162-2</v>
          </cell>
          <cell r="B179" t="str">
            <v>Ecole Elem. Robertsau</v>
          </cell>
          <cell r="C179" t="str">
            <v>DE00</v>
          </cell>
          <cell r="D179" t="str">
            <v>Enfance et Education</v>
          </cell>
          <cell r="E179" t="str">
            <v>DE03</v>
          </cell>
          <cell r="F179" t="str">
            <v>Patrimoine pour l'Enfance et l'Education</v>
          </cell>
          <cell r="G179" t="str">
            <v>0000DE03</v>
          </cell>
          <cell r="H179" t="str">
            <v>Patrimoine pour l'Enfance et l'Education</v>
          </cell>
        </row>
        <row r="180">
          <cell r="A180" t="str">
            <v>162-3</v>
          </cell>
          <cell r="B180" t="str">
            <v>Gym. Ecole Robertsau</v>
          </cell>
          <cell r="C180" t="str">
            <v>SJ00</v>
          </cell>
          <cell r="D180" t="str">
            <v>Sports</v>
          </cell>
          <cell r="E180" t="str">
            <v>SJ02</v>
          </cell>
          <cell r="F180" t="str">
            <v>Patrimoine Sportif</v>
          </cell>
          <cell r="G180" t="str">
            <v>0000SJ02</v>
          </cell>
          <cell r="H180" t="str">
            <v>Patrimoine Sportif</v>
          </cell>
        </row>
        <row r="181">
          <cell r="A181" t="str">
            <v>163-1</v>
          </cell>
          <cell r="B181" t="str">
            <v>Ecole Mat.+Elém. Schluthfeld</v>
          </cell>
          <cell r="C181" t="str">
            <v>DE00</v>
          </cell>
          <cell r="D181" t="str">
            <v>Enfance et Education</v>
          </cell>
          <cell r="E181" t="str">
            <v>DE03</v>
          </cell>
          <cell r="F181" t="str">
            <v>Patrimoine pour l'Enfance et l'Education</v>
          </cell>
          <cell r="G181" t="str">
            <v>0000DE03</v>
          </cell>
          <cell r="H181" t="str">
            <v>Patrimoine pour l'Enfance et l'Education</v>
          </cell>
        </row>
        <row r="182">
          <cell r="A182" t="str">
            <v>164-2</v>
          </cell>
          <cell r="B182" t="str">
            <v>Ecole Mat. Schoepflin 6 qu. Schoepflin/2 r. Fonderie</v>
          </cell>
          <cell r="C182" t="str">
            <v>DE00</v>
          </cell>
          <cell r="D182" t="str">
            <v>Enfance et Education</v>
          </cell>
          <cell r="E182" t="str">
            <v>DE03</v>
          </cell>
          <cell r="F182" t="str">
            <v>Patrimoine pour l'Enfance et l'Education</v>
          </cell>
          <cell r="G182" t="str">
            <v>0000DE03</v>
          </cell>
          <cell r="H182" t="str">
            <v>Patrimoine pour l'Enfance et l'Education</v>
          </cell>
        </row>
        <row r="183">
          <cell r="A183" t="str">
            <v>165-1</v>
          </cell>
          <cell r="B183" t="str">
            <v>Ecole Mat.+Elém. Schuman</v>
          </cell>
          <cell r="C183" t="str">
            <v>DE00</v>
          </cell>
          <cell r="D183" t="str">
            <v>Enfance et Education</v>
          </cell>
          <cell r="E183" t="str">
            <v>DE03</v>
          </cell>
          <cell r="F183" t="str">
            <v>Patrimoine pour l'Enfance et l'Education</v>
          </cell>
          <cell r="G183" t="str">
            <v>0000DE03</v>
          </cell>
          <cell r="H183" t="str">
            <v>Patrimoine pour l'Enfance et l'Education</v>
          </cell>
        </row>
        <row r="184">
          <cell r="A184" t="str">
            <v>165-2</v>
          </cell>
          <cell r="B184" t="str">
            <v>Gym. Ecole Schuman</v>
          </cell>
          <cell r="C184" t="str">
            <v>SJ00</v>
          </cell>
          <cell r="D184" t="str">
            <v>Sports</v>
          </cell>
          <cell r="E184" t="str">
            <v>SJ02</v>
          </cell>
          <cell r="F184" t="str">
            <v>Patrimoine Sportif</v>
          </cell>
          <cell r="G184" t="str">
            <v>0000SJ02</v>
          </cell>
          <cell r="H184" t="str">
            <v>Patrimoine Sportif</v>
          </cell>
        </row>
        <row r="185">
          <cell r="A185" t="str">
            <v>166-1</v>
          </cell>
          <cell r="B185" t="str">
            <v>Ecole Mat. Schwilgué</v>
          </cell>
          <cell r="C185" t="str">
            <v>DE00</v>
          </cell>
          <cell r="D185" t="str">
            <v>Enfance et Education</v>
          </cell>
          <cell r="E185" t="str">
            <v>DE03</v>
          </cell>
          <cell r="F185" t="str">
            <v>Patrimoine pour l'Enfance et l'Education</v>
          </cell>
          <cell r="G185" t="str">
            <v>0000DE03</v>
          </cell>
          <cell r="H185" t="str">
            <v>Patrimoine pour l'Enfance et l'Education</v>
          </cell>
        </row>
        <row r="186">
          <cell r="A186" t="str">
            <v>166-2</v>
          </cell>
          <cell r="B186" t="str">
            <v>Ecole Elém. Schwilgué Bât. A</v>
          </cell>
          <cell r="C186" t="str">
            <v>DE00</v>
          </cell>
          <cell r="D186" t="str">
            <v>Enfance et Education</v>
          </cell>
          <cell r="E186" t="str">
            <v>DE03</v>
          </cell>
          <cell r="F186" t="str">
            <v>Patrimoine pour l'Enfance et l'Education</v>
          </cell>
          <cell r="G186" t="str">
            <v>0000DE03</v>
          </cell>
          <cell r="H186" t="str">
            <v>Patrimoine pour l'Enfance et l'Education</v>
          </cell>
        </row>
        <row r="187">
          <cell r="A187" t="str">
            <v>166-3</v>
          </cell>
          <cell r="B187" t="str">
            <v>Ecole Elém. Schwilgué Bât. B</v>
          </cell>
          <cell r="C187" t="str">
            <v>DE00</v>
          </cell>
          <cell r="D187" t="str">
            <v>Enfance et Education</v>
          </cell>
          <cell r="E187" t="str">
            <v>DE03</v>
          </cell>
          <cell r="F187" t="str">
            <v>Patrimoine pour l'Enfance et l'Education</v>
          </cell>
          <cell r="G187" t="str">
            <v>0000DE03</v>
          </cell>
          <cell r="H187" t="str">
            <v>Patrimoine pour l'Enfance et l'Education</v>
          </cell>
        </row>
        <row r="188">
          <cell r="A188" t="str">
            <v>166-4</v>
          </cell>
          <cell r="B188" t="str">
            <v>Gym. Ecole Schwilgué</v>
          </cell>
          <cell r="C188" t="str">
            <v>SJ00</v>
          </cell>
          <cell r="D188" t="str">
            <v>Sports</v>
          </cell>
          <cell r="E188" t="str">
            <v>SJ02</v>
          </cell>
          <cell r="F188" t="str">
            <v>Patrimoine Sportif</v>
          </cell>
          <cell r="G188" t="str">
            <v>0000SJ02</v>
          </cell>
          <cell r="H188" t="str">
            <v>Patrimoine Sportif</v>
          </cell>
        </row>
        <row r="189">
          <cell r="A189" t="str">
            <v>166-5-2</v>
          </cell>
          <cell r="B189" t="str">
            <v>Cabinet Scolaire Ecole Schwilgué ex Log. serv.I 5P2</v>
          </cell>
          <cell r="C189" t="str">
            <v>DE00</v>
          </cell>
          <cell r="D189" t="str">
            <v>Enfance et Education</v>
          </cell>
          <cell r="E189" t="str">
            <v>DE03</v>
          </cell>
          <cell r="F189" t="str">
            <v>Patrimoine pour l'Enfance et l'Education</v>
          </cell>
          <cell r="G189" t="str">
            <v>0000DE03</v>
          </cell>
          <cell r="H189" t="str">
            <v>Patrimoine pour l'Enfance et l'Education</v>
          </cell>
        </row>
        <row r="190">
          <cell r="A190" t="str">
            <v>166-6</v>
          </cell>
          <cell r="B190" t="str">
            <v>BCD ex Log. serv.II Ecole Schwilgué</v>
          </cell>
          <cell r="C190" t="str">
            <v>DE00</v>
          </cell>
          <cell r="D190" t="str">
            <v>Enfance et Education</v>
          </cell>
          <cell r="E190" t="str">
            <v>DE03</v>
          </cell>
          <cell r="F190" t="str">
            <v>Patrimoine pour l'Enfance et l'Education</v>
          </cell>
          <cell r="G190" t="str">
            <v>0000DE03</v>
          </cell>
          <cell r="H190" t="str">
            <v>Patrimoine pour l'Enfance et l'Education</v>
          </cell>
        </row>
        <row r="191">
          <cell r="A191" t="str">
            <v>167-1</v>
          </cell>
          <cell r="B191" t="str">
            <v>Ecole Mat.+Elém. St Jean</v>
          </cell>
          <cell r="C191" t="str">
            <v>DE00</v>
          </cell>
          <cell r="D191" t="str">
            <v>Enfance et Education</v>
          </cell>
          <cell r="E191" t="str">
            <v>DE03</v>
          </cell>
          <cell r="F191" t="str">
            <v>Patrimoine pour l'Enfance et l'Education</v>
          </cell>
          <cell r="G191" t="str">
            <v>0000DE03</v>
          </cell>
          <cell r="H191" t="str">
            <v>Patrimoine pour l'Enfance et l'Education</v>
          </cell>
        </row>
        <row r="192">
          <cell r="A192" t="str">
            <v>168-1</v>
          </cell>
          <cell r="B192" t="str">
            <v>Ecole Mat.+Elém. St Thomas</v>
          </cell>
          <cell r="C192" t="str">
            <v>DE00</v>
          </cell>
          <cell r="D192" t="str">
            <v>Enfance et Education</v>
          </cell>
          <cell r="E192" t="str">
            <v>DE03</v>
          </cell>
          <cell r="F192" t="str">
            <v>Patrimoine pour l'Enfance et l'Education</v>
          </cell>
          <cell r="G192" t="str">
            <v>0000DE03</v>
          </cell>
          <cell r="H192" t="str">
            <v>Patrimoine pour l'Enfance et l'Education</v>
          </cell>
        </row>
        <row r="193">
          <cell r="A193" t="str">
            <v>169-1</v>
          </cell>
          <cell r="B193" t="str">
            <v>Ecole Mat. Ste Aurélie</v>
          </cell>
          <cell r="C193" t="str">
            <v>DE00</v>
          </cell>
          <cell r="D193" t="str">
            <v>Enfance et Education</v>
          </cell>
          <cell r="E193" t="str">
            <v>DE03</v>
          </cell>
          <cell r="F193" t="str">
            <v>Patrimoine pour l'Enfance et l'Education</v>
          </cell>
          <cell r="G193" t="str">
            <v>0000DE03</v>
          </cell>
          <cell r="H193" t="str">
            <v>Patrimoine pour l'Enfance et l'Education</v>
          </cell>
        </row>
        <row r="194">
          <cell r="A194" t="str">
            <v>169-2</v>
          </cell>
          <cell r="B194" t="str">
            <v>Ecole Elém. Ste Aurélie</v>
          </cell>
          <cell r="C194" t="str">
            <v>DE00</v>
          </cell>
          <cell r="D194" t="str">
            <v>Enfance et Education</v>
          </cell>
          <cell r="E194" t="str">
            <v>DE03</v>
          </cell>
          <cell r="F194" t="str">
            <v>Patrimoine pour l'Enfance et l'Education</v>
          </cell>
          <cell r="G194" t="str">
            <v>0000DE03</v>
          </cell>
          <cell r="H194" t="str">
            <v>Patrimoine pour l'Enfance et l'Education</v>
          </cell>
        </row>
        <row r="195">
          <cell r="A195" t="str">
            <v>170-1</v>
          </cell>
          <cell r="B195" t="str">
            <v>Ecole Mat.+Elém. Ste Mad.</v>
          </cell>
          <cell r="C195" t="str">
            <v>DE00</v>
          </cell>
          <cell r="D195" t="str">
            <v>Enfance et Education</v>
          </cell>
          <cell r="E195" t="str">
            <v>DE03</v>
          </cell>
          <cell r="F195" t="str">
            <v>Patrimoine pour l'Enfance et l'Education</v>
          </cell>
          <cell r="G195" t="str">
            <v>0000DE03</v>
          </cell>
          <cell r="H195" t="str">
            <v>Patrimoine pour l'Enfance et l'Education</v>
          </cell>
        </row>
        <row r="196">
          <cell r="A196" t="str">
            <v>170-2</v>
          </cell>
          <cell r="B196" t="str">
            <v>Ecole Elém. Ste Mad.</v>
          </cell>
          <cell r="C196" t="str">
            <v>DE00</v>
          </cell>
          <cell r="D196" t="str">
            <v>Enfance et Education</v>
          </cell>
          <cell r="E196" t="str">
            <v>DE03</v>
          </cell>
          <cell r="F196" t="str">
            <v>Patrimoine pour l'Enfance et l'Education</v>
          </cell>
          <cell r="G196" t="str">
            <v>0000DE03</v>
          </cell>
          <cell r="H196" t="str">
            <v>Patrimoine pour l'Enfance et l'Education</v>
          </cell>
        </row>
        <row r="197">
          <cell r="A197" t="str">
            <v>171-1</v>
          </cell>
          <cell r="B197" t="str">
            <v>Ecole Mat. Stockfeld</v>
          </cell>
          <cell r="C197" t="str">
            <v>DE00</v>
          </cell>
          <cell r="D197" t="str">
            <v>Enfance et Education</v>
          </cell>
          <cell r="E197" t="str">
            <v>DE03</v>
          </cell>
          <cell r="F197" t="str">
            <v>Patrimoine pour l'Enfance et l'Education</v>
          </cell>
          <cell r="G197" t="str">
            <v>0000DE03</v>
          </cell>
          <cell r="H197" t="str">
            <v>Patrimoine pour l'Enfance et l'Education</v>
          </cell>
        </row>
        <row r="198">
          <cell r="A198" t="str">
            <v>172-2</v>
          </cell>
          <cell r="B198" t="str">
            <v>Ecole Elém. Ziegelau Bât. A</v>
          </cell>
          <cell r="C198" t="str">
            <v>DE00</v>
          </cell>
          <cell r="D198" t="str">
            <v>Enfance et Education</v>
          </cell>
          <cell r="E198" t="str">
            <v>DE03</v>
          </cell>
          <cell r="F198" t="str">
            <v>Patrimoine pour l'Enfance et l'Education</v>
          </cell>
          <cell r="G198" t="str">
            <v>0000DE03</v>
          </cell>
          <cell r="H198" t="str">
            <v>Patrimoine pour l'Enfance et l'Education</v>
          </cell>
        </row>
        <row r="199">
          <cell r="A199" t="str">
            <v>172-4</v>
          </cell>
          <cell r="B199" t="str">
            <v>Ecole Mat. Ziegelau Bât. B</v>
          </cell>
          <cell r="C199" t="str">
            <v>DE00</v>
          </cell>
          <cell r="D199" t="str">
            <v>Enfance et Education</v>
          </cell>
          <cell r="E199" t="str">
            <v>DE03</v>
          </cell>
          <cell r="F199" t="str">
            <v>Patrimoine pour l'Enfance et l'Education</v>
          </cell>
          <cell r="G199" t="str">
            <v>0000DE03</v>
          </cell>
          <cell r="H199" t="str">
            <v>Patrimoine pour l'Enfance et l'Education</v>
          </cell>
        </row>
        <row r="200">
          <cell r="A200" t="str">
            <v>172-5</v>
          </cell>
          <cell r="B200" t="str">
            <v>Gym. Ecole Ziegelau</v>
          </cell>
          <cell r="C200" t="str">
            <v>SJ00</v>
          </cell>
          <cell r="D200" t="str">
            <v>Sports</v>
          </cell>
          <cell r="E200" t="str">
            <v>SJ02</v>
          </cell>
          <cell r="F200" t="str">
            <v>Patrimoine Sportif</v>
          </cell>
          <cell r="G200" t="str">
            <v>0000SJ02</v>
          </cell>
          <cell r="H200" t="str">
            <v>Patrimoine Sportif</v>
          </cell>
        </row>
        <row r="201">
          <cell r="A201" t="str">
            <v>173-1</v>
          </cell>
          <cell r="B201" t="str">
            <v>Ecole Mat. + Elém. + Mais. Quart. + Consult. Nourr. Ziegelwasser</v>
          </cell>
          <cell r="C201" t="str">
            <v>DE00</v>
          </cell>
          <cell r="D201" t="str">
            <v>Enfance et Education</v>
          </cell>
          <cell r="E201" t="str">
            <v>DE03</v>
          </cell>
          <cell r="F201" t="str">
            <v>Patrimoine pour l'Enfance et l'Education</v>
          </cell>
          <cell r="G201" t="str">
            <v>0000DE03</v>
          </cell>
          <cell r="H201" t="str">
            <v>Patrimoine pour l'Enfance et l'Education</v>
          </cell>
        </row>
        <row r="202">
          <cell r="A202" t="str">
            <v>173-3-3</v>
          </cell>
          <cell r="B202" t="str">
            <v>Log. serv.- Bur. Ecole Ziegelwasser RASED</v>
          </cell>
          <cell r="C202" t="str">
            <v>DE00</v>
          </cell>
          <cell r="D202" t="str">
            <v>Enfance et Education</v>
          </cell>
          <cell r="E202" t="str">
            <v>DE03</v>
          </cell>
          <cell r="F202" t="str">
            <v>Patrimoine pour l'Enfance et l'Education</v>
          </cell>
          <cell r="G202" t="str">
            <v>0000DE03</v>
          </cell>
          <cell r="H202" t="str">
            <v>Patrimoine pour l'Enfance et l'Education</v>
          </cell>
        </row>
        <row r="203">
          <cell r="A203" t="str">
            <v>174-1</v>
          </cell>
          <cell r="B203" t="str">
            <v>Gym. J.N. Muller</v>
          </cell>
          <cell r="C203" t="str">
            <v>SJ00</v>
          </cell>
          <cell r="D203" t="str">
            <v>Sports</v>
          </cell>
          <cell r="E203" t="str">
            <v>SJ02</v>
          </cell>
          <cell r="F203" t="str">
            <v>Patrimoine Sportif</v>
          </cell>
          <cell r="G203" t="str">
            <v>ASSOC.80</v>
          </cell>
          <cell r="H203" t="str">
            <v>RC Strasbourg Omnisports</v>
          </cell>
        </row>
        <row r="204">
          <cell r="A204" t="str">
            <v>174-4</v>
          </cell>
          <cell r="B204" t="str">
            <v>Club House du Gymnase Jean Nicolas Muller</v>
          </cell>
          <cell r="C204"/>
          <cell r="D204"/>
          <cell r="E204" t="str">
            <v>SJ02</v>
          </cell>
          <cell r="F204" t="str">
            <v>Patrimoine Sportif</v>
          </cell>
          <cell r="G204"/>
        </row>
        <row r="205">
          <cell r="A205" t="str">
            <v>179-1</v>
          </cell>
          <cell r="B205" t="str">
            <v>Halle Marché Neudorf</v>
          </cell>
          <cell r="C205" t="str">
            <v>HP04</v>
          </cell>
          <cell r="D205" t="str">
            <v>Réglementation Urbaine</v>
          </cell>
          <cell r="E205" t="str">
            <v>HP04</v>
          </cell>
          <cell r="F205" t="str">
            <v>Foires et Marchés</v>
          </cell>
          <cell r="G205" t="str">
            <v>0000HP04</v>
          </cell>
          <cell r="H205" t="str">
            <v>Foires - Marchés</v>
          </cell>
        </row>
        <row r="206">
          <cell r="A206" t="str">
            <v>179-1-1</v>
          </cell>
          <cell r="B206" t="str">
            <v>Médiathèque 1e Et. Halle Marché Neudorf</v>
          </cell>
          <cell r="C206" t="str">
            <v>AU10</v>
          </cell>
          <cell r="D206" t="str">
            <v>Culture</v>
          </cell>
          <cell r="E206" t="str">
            <v>AU14</v>
          </cell>
          <cell r="F206" t="str">
            <v>Médiathèques</v>
          </cell>
          <cell r="G206" t="str">
            <v>0000AU14</v>
          </cell>
          <cell r="H206" t="str">
            <v>Médiathèques</v>
          </cell>
        </row>
        <row r="207">
          <cell r="A207" t="str">
            <v>179-1-3</v>
          </cell>
          <cell r="B207" t="str">
            <v>Consult. Nourr. CMS 1e Et. Halle Marché Neudorf</v>
          </cell>
          <cell r="C207" t="str">
            <v>AS00</v>
          </cell>
          <cell r="D207" t="str">
            <v>Solidarités et Santé</v>
          </cell>
          <cell r="E207" t="str">
            <v>AS02</v>
          </cell>
          <cell r="F207" t="str">
            <v>Action Sociale Territoriale</v>
          </cell>
          <cell r="G207" t="str">
            <v xml:space="preserve">0000AS02 </v>
          </cell>
          <cell r="H207" t="str">
            <v>Action Sociale de Proximité</v>
          </cell>
        </row>
        <row r="208">
          <cell r="A208" t="str">
            <v>182-1</v>
          </cell>
          <cell r="B208" t="str">
            <v>Anx Ecole Elém. C. Hirtz 3 r. Renards (ex Lycée J.J. Rousseau)</v>
          </cell>
          <cell r="C208" t="str">
            <v>DE00</v>
          </cell>
          <cell r="D208" t="str">
            <v>Enfance et Education</v>
          </cell>
          <cell r="E208"/>
          <cell r="F208"/>
          <cell r="G208" t="str">
            <v>0000DE03</v>
          </cell>
          <cell r="H208" t="str">
            <v>Patrimoine pour l'Enfance et l'Education</v>
          </cell>
        </row>
        <row r="209">
          <cell r="A209" t="str">
            <v>182-2</v>
          </cell>
          <cell r="B209" t="str">
            <v>Anc. Bains 3 r. Renards</v>
          </cell>
          <cell r="C209" t="str">
            <v>DE00</v>
          </cell>
          <cell r="D209" t="str">
            <v>Enfance et Education</v>
          </cell>
          <cell r="E209" t="str">
            <v>DE03</v>
          </cell>
          <cell r="F209" t="str">
            <v>Patrimoine pour l'Enfance et l'Education</v>
          </cell>
          <cell r="G209" t="str">
            <v>0000DE03</v>
          </cell>
          <cell r="H209" t="str">
            <v>Patrimoine pour l'Enfance et l'Education</v>
          </cell>
        </row>
        <row r="210">
          <cell r="A210" t="str">
            <v>185-2</v>
          </cell>
          <cell r="B210" t="str">
            <v>Gym. Lycée Louis Pasteur</v>
          </cell>
          <cell r="C210" t="str">
            <v>SJ00</v>
          </cell>
          <cell r="D210" t="str">
            <v>Sports</v>
          </cell>
          <cell r="E210" t="str">
            <v>SJ02</v>
          </cell>
          <cell r="F210" t="str">
            <v>Patrimoine Sportif</v>
          </cell>
          <cell r="G210" t="str">
            <v>0000SJ02</v>
          </cell>
          <cell r="H210" t="str">
            <v>Patrimoine Sportif</v>
          </cell>
        </row>
        <row r="211">
          <cell r="A211" t="str">
            <v>195-1</v>
          </cell>
          <cell r="B211" t="str">
            <v>Théâtre Hautepierre</v>
          </cell>
          <cell r="C211" t="str">
            <v>AU10</v>
          </cell>
          <cell r="D211" t="str">
            <v>Culture</v>
          </cell>
          <cell r="E211" t="str">
            <v>AU10</v>
          </cell>
          <cell r="F211" t="str">
            <v>Action Culturelle</v>
          </cell>
          <cell r="G211" t="str">
            <v>0000AU10</v>
          </cell>
          <cell r="H211" t="str">
            <v>Action Culturelle</v>
          </cell>
        </row>
        <row r="212">
          <cell r="A212" t="str">
            <v>360-1</v>
          </cell>
          <cell r="B212" t="str">
            <v>Jardin d'Enfants 5 r. Aloïse Stoltz</v>
          </cell>
          <cell r="C212" t="str">
            <v>DE00</v>
          </cell>
          <cell r="D212" t="str">
            <v>Enfance et Education</v>
          </cell>
          <cell r="E212" t="str">
            <v>DE04</v>
          </cell>
          <cell r="F212" t="str">
            <v>Famille et Petite Enfance</v>
          </cell>
          <cell r="G212" t="str">
            <v>0000DE04</v>
          </cell>
          <cell r="H212" t="str">
            <v>Serv. Famille et Petite Enfance</v>
          </cell>
        </row>
        <row r="213">
          <cell r="A213" t="str">
            <v>379-1</v>
          </cell>
          <cell r="B213" t="str">
            <v>Im. 21 r. Berne/10 r. Lausanne</v>
          </cell>
          <cell r="C213" t="str">
            <v>CP00</v>
          </cell>
          <cell r="D213" t="str">
            <v>Construction et Patrimoine Bâti</v>
          </cell>
          <cell r="E213" t="str">
            <v>CP71</v>
          </cell>
          <cell r="F213" t="str">
            <v>Gestion et Inventaire du Patrimoine Bâti</v>
          </cell>
          <cell r="G213" t="str">
            <v>0000CP71</v>
          </cell>
          <cell r="H213" t="str">
            <v>Gestion et Inventaire du Patrimoine Bâti</v>
          </cell>
        </row>
        <row r="214">
          <cell r="A214" t="str">
            <v>385-1</v>
          </cell>
          <cell r="B214" t="str">
            <v>Théâtre Municipal</v>
          </cell>
          <cell r="C214" t="str">
            <v>AU10</v>
          </cell>
          <cell r="D214" t="str">
            <v>Culture</v>
          </cell>
          <cell r="E214" t="str">
            <v>AU18</v>
          </cell>
          <cell r="F214" t="str">
            <v>Opéra</v>
          </cell>
          <cell r="G214" t="str">
            <v>0000AU18</v>
          </cell>
          <cell r="H214" t="str">
            <v>Opéra</v>
          </cell>
        </row>
        <row r="215">
          <cell r="A215" t="str">
            <v>385-2</v>
          </cell>
          <cell r="B215" t="str">
            <v>Grenier d'abondance</v>
          </cell>
          <cell r="C215" t="str">
            <v>AU10</v>
          </cell>
          <cell r="D215" t="str">
            <v>Culture</v>
          </cell>
          <cell r="E215" t="str">
            <v>AU18</v>
          </cell>
          <cell r="F215" t="str">
            <v>Opéra</v>
          </cell>
          <cell r="G215" t="str">
            <v>0000AU18</v>
          </cell>
          <cell r="H215" t="str">
            <v>Opéra</v>
          </cell>
        </row>
        <row r="216">
          <cell r="A216" t="str">
            <v>386-5</v>
          </cell>
          <cell r="B216" t="str">
            <v>Im. 4 r. Brûlée</v>
          </cell>
          <cell r="C216" t="str">
            <v>CP00</v>
          </cell>
          <cell r="D216" t="str">
            <v>Construction et Patrimoine Bâti</v>
          </cell>
          <cell r="E216" t="str">
            <v>CP71</v>
          </cell>
          <cell r="F216" t="str">
            <v>Gestion et Inventaire du Patrimoine Bâti</v>
          </cell>
          <cell r="G216" t="str">
            <v>0000CP71</v>
          </cell>
          <cell r="H216" t="str">
            <v>Gestion et Inventaire du Patrimoine Bâti</v>
          </cell>
        </row>
        <row r="217">
          <cell r="A217" t="str">
            <v>388-1</v>
          </cell>
          <cell r="B217" t="str">
            <v>Hôtel de Ville</v>
          </cell>
          <cell r="C217" t="str">
            <v>CP00</v>
          </cell>
          <cell r="D217" t="str">
            <v>Construction et Patrimoine Bâti</v>
          </cell>
          <cell r="E217" t="str">
            <v>CP71</v>
          </cell>
          <cell r="F217" t="str">
            <v>Gestion et Inventaire du Patrimoine Bâti</v>
          </cell>
          <cell r="G217" t="str">
            <v>0000CP71</v>
          </cell>
          <cell r="H217" t="str">
            <v>Gestion et Inventaire du Patrimoine Bâti</v>
          </cell>
        </row>
        <row r="218">
          <cell r="A218" t="str">
            <v>393-1</v>
          </cell>
          <cell r="B218" t="str">
            <v>Musée Chateau Rohan</v>
          </cell>
          <cell r="C218" t="str">
            <v>AU10</v>
          </cell>
          <cell r="D218" t="str">
            <v>Culture</v>
          </cell>
          <cell r="E218" t="str">
            <v>AU12</v>
          </cell>
          <cell r="F218" t="str">
            <v>Musées</v>
          </cell>
          <cell r="G218" t="str">
            <v>0000AU12</v>
          </cell>
          <cell r="H218" t="str">
            <v>Musées</v>
          </cell>
        </row>
        <row r="219">
          <cell r="A219" t="str">
            <v>394-1-2</v>
          </cell>
          <cell r="B219" t="str">
            <v>Loc. Administ. Musées 5 pl. Château</v>
          </cell>
          <cell r="C219" t="str">
            <v>AU10</v>
          </cell>
          <cell r="D219" t="str">
            <v>Culture</v>
          </cell>
          <cell r="E219" t="str">
            <v>AU12</v>
          </cell>
          <cell r="F219" t="str">
            <v>Musées</v>
          </cell>
          <cell r="G219" t="str">
            <v>0000AU12</v>
          </cell>
          <cell r="H219" t="str">
            <v>Musées</v>
          </cell>
        </row>
        <row r="220">
          <cell r="A220" t="str">
            <v>394-1-6</v>
          </cell>
          <cell r="B220" t="str">
            <v>CIAP Le 5ème Lieu 5 pl. Château</v>
          </cell>
          <cell r="C220" t="str">
            <v>AU10</v>
          </cell>
          <cell r="D220" t="str">
            <v>Culture</v>
          </cell>
          <cell r="E220" t="str">
            <v>AU12</v>
          </cell>
          <cell r="F220" t="str">
            <v>Musées</v>
          </cell>
          <cell r="G220" t="str">
            <v xml:space="preserve">0000AU12 </v>
          </cell>
          <cell r="H220" t="str">
            <v>Musées</v>
          </cell>
        </row>
        <row r="221">
          <cell r="A221" t="str">
            <v>397-2</v>
          </cell>
          <cell r="B221" t="str">
            <v>Im. 19 r. Couples</v>
          </cell>
          <cell r="C221" t="str">
            <v>CP00</v>
          </cell>
          <cell r="D221" t="str">
            <v>Construction et Patrimoine Bâti</v>
          </cell>
          <cell r="E221" t="str">
            <v>CP71</v>
          </cell>
          <cell r="F221" t="str">
            <v>Gestion et Inventaire du Patrimoine Bâti</v>
          </cell>
          <cell r="G221" t="str">
            <v>0000CP71</v>
          </cell>
          <cell r="H221" t="str">
            <v>Gestion et Inventaire du Patrimoine Bâti</v>
          </cell>
        </row>
        <row r="222">
          <cell r="A222" t="str">
            <v>400-1</v>
          </cell>
          <cell r="B222" t="str">
            <v>Bourse</v>
          </cell>
          <cell r="C222" t="str">
            <v>CP00</v>
          </cell>
          <cell r="D222" t="str">
            <v>Construction et Patrimoine Bâti</v>
          </cell>
          <cell r="E222" t="str">
            <v>CP71</v>
          </cell>
          <cell r="F222" t="str">
            <v>Gestion et Inventaire du Patrimoine Bâti</v>
          </cell>
          <cell r="G222" t="str">
            <v>0000CP71</v>
          </cell>
          <cell r="H222" t="str">
            <v>Gestion et Inventaire du Patrimoine Bâti</v>
          </cell>
        </row>
        <row r="223">
          <cell r="A223" t="str">
            <v>443-1</v>
          </cell>
          <cell r="B223" t="str">
            <v>Im. 31-33 r. Kageneck</v>
          </cell>
          <cell r="C223" t="str">
            <v>CP00</v>
          </cell>
          <cell r="D223" t="str">
            <v>Construction et Patrimoine Bâti</v>
          </cell>
          <cell r="E223" t="str">
            <v>CP71</v>
          </cell>
          <cell r="F223" t="str">
            <v>Gestion et Inventaire du Patrimoine Bâti</v>
          </cell>
          <cell r="G223" t="str">
            <v>0000CP71</v>
          </cell>
          <cell r="H223" t="str">
            <v>Gestion et Inventaire du Patrimoine Bâti</v>
          </cell>
        </row>
        <row r="224">
          <cell r="A224" t="str">
            <v>463-1</v>
          </cell>
          <cell r="B224" t="str">
            <v>Musée Tomi Ungerer (Villa Greiner) 2 av. Marseillaise</v>
          </cell>
          <cell r="C224" t="str">
            <v>AU10</v>
          </cell>
          <cell r="D224" t="str">
            <v>Culture</v>
          </cell>
          <cell r="E224" t="str">
            <v>AU12</v>
          </cell>
          <cell r="F224" t="str">
            <v>Musées</v>
          </cell>
          <cell r="G224" t="str">
            <v>0000AU12</v>
          </cell>
          <cell r="H224" t="str">
            <v>Musées</v>
          </cell>
        </row>
        <row r="225">
          <cell r="A225" t="str">
            <v>464-2-1</v>
          </cell>
          <cell r="B225" t="str">
            <v>Im.2 Loc. Maison Ins. Prof. et Dév. Eco 13 r. M. Bucer</v>
          </cell>
          <cell r="C225" t="str">
            <v>RH00</v>
          </cell>
          <cell r="D225" t="str">
            <v>Ressources Humaines</v>
          </cell>
          <cell r="E225" t="str">
            <v>AD08</v>
          </cell>
          <cell r="F225" t="str">
            <v>Insertion par Emploi</v>
          </cell>
          <cell r="G225" t="str">
            <v>0000AD08</v>
          </cell>
          <cell r="H225" t="str">
            <v>Insertion par Emploi</v>
          </cell>
        </row>
        <row r="226">
          <cell r="A226" t="str">
            <v>464-3-1</v>
          </cell>
          <cell r="B226" t="str">
            <v>Salle Gym. Ecole Ste Aurélie Im.3 13 r.M. Bucer</v>
          </cell>
          <cell r="C226" t="str">
            <v>DE00</v>
          </cell>
          <cell r="D226" t="str">
            <v>Enfance et Education</v>
          </cell>
          <cell r="E226" t="str">
            <v>DE03</v>
          </cell>
          <cell r="F226" t="str">
            <v>Patrimoine pour l'Enfance et l'Education</v>
          </cell>
          <cell r="G226" t="str">
            <v>0000DE03</v>
          </cell>
          <cell r="H226" t="str">
            <v>Patrimoine pour l'Enfance et l'Education</v>
          </cell>
        </row>
        <row r="227">
          <cell r="A227" t="str">
            <v>471-1-1</v>
          </cell>
          <cell r="B227" t="str">
            <v>District Nettoiement 2 Centre</v>
          </cell>
          <cell r="C227" t="str">
            <v>EN00</v>
          </cell>
          <cell r="D227" t="str">
            <v>Environnement et Serv. Publics Urbains</v>
          </cell>
          <cell r="E227" t="str">
            <v>EN01</v>
          </cell>
          <cell r="F227" t="str">
            <v>Propreté Urbaine</v>
          </cell>
          <cell r="G227" t="str">
            <v xml:space="preserve">0000EN01 </v>
          </cell>
          <cell r="H227" t="str">
            <v>Propreté Urbaine</v>
          </cell>
        </row>
        <row r="228">
          <cell r="A228" t="str">
            <v>480-5</v>
          </cell>
          <cell r="B228" t="str">
            <v>Pavillon Joséphine</v>
          </cell>
          <cell r="C228" t="str">
            <v>DL05</v>
          </cell>
          <cell r="D228" t="str">
            <v>Animation Urbaine</v>
          </cell>
          <cell r="E228" t="str">
            <v>PC02</v>
          </cell>
          <cell r="F228" t="str">
            <v>Evènements</v>
          </cell>
          <cell r="G228" t="str">
            <v>0000PC02</v>
          </cell>
          <cell r="H228" t="str">
            <v>Evènements</v>
          </cell>
        </row>
        <row r="229">
          <cell r="A229" t="str">
            <v>507-1</v>
          </cell>
          <cell r="B229" t="str">
            <v>Palais des Fêtes</v>
          </cell>
          <cell r="C229" t="str">
            <v>CP00</v>
          </cell>
          <cell r="D229" t="str">
            <v>Construction et Patrimoine Bâti</v>
          </cell>
          <cell r="E229" t="str">
            <v>CP71</v>
          </cell>
          <cell r="F229" t="str">
            <v>Gestion et Inventaire du Patrimoine Bâti</v>
          </cell>
          <cell r="G229" t="str">
            <v>0000CP71</v>
          </cell>
          <cell r="H229" t="str">
            <v>Gestion et Inventaire du Patrimoine Bâti</v>
          </cell>
        </row>
        <row r="230">
          <cell r="A230" t="str">
            <v>507-1-5</v>
          </cell>
          <cell r="B230" t="str">
            <v>Centre Chorégraphique 2e + 3e + 4e Et. Palais des Fêtes</v>
          </cell>
          <cell r="C230" t="str">
            <v>AU10</v>
          </cell>
          <cell r="D230" t="str">
            <v>Construction et Patrimoine Bâti</v>
          </cell>
          <cell r="E230" t="str">
            <v>AU10</v>
          </cell>
          <cell r="F230" t="str">
            <v>Action Culturelle</v>
          </cell>
          <cell r="G230" t="str">
            <v>0000AU10</v>
          </cell>
          <cell r="H230" t="str">
            <v>Action Culturelle</v>
          </cell>
        </row>
        <row r="231">
          <cell r="A231" t="str">
            <v>508-1</v>
          </cell>
          <cell r="B231" t="str">
            <v>Anx Centre Adm. 10 r. Soleure/4 r. Berne</v>
          </cell>
          <cell r="C231" t="str">
            <v>LI00</v>
          </cell>
          <cell r="D231" t="str">
            <v>Ressources Logistiques</v>
          </cell>
          <cell r="E231" t="str">
            <v>LO01</v>
          </cell>
          <cell r="F231" t="str">
            <v>Moyens Généraux</v>
          </cell>
          <cell r="G231" t="str">
            <v>0000LO01</v>
          </cell>
          <cell r="H231" t="str">
            <v>Moyens Généraux</v>
          </cell>
        </row>
        <row r="232">
          <cell r="A232" t="str">
            <v>513-1</v>
          </cell>
          <cell r="B232" t="str">
            <v>Volumes Im. 6 r. Jeu Enfants/1 r. 22 Novembre</v>
          </cell>
          <cell r="C232" t="str">
            <v>CP00</v>
          </cell>
          <cell r="D232" t="str">
            <v>Construction et Patrimoine Bâti</v>
          </cell>
          <cell r="E232" t="str">
            <v>CP71</v>
          </cell>
          <cell r="F232" t="str">
            <v>Gestion et Inventaire du Patrimoine Bâti</v>
          </cell>
          <cell r="G232" t="str">
            <v>0000CP71</v>
          </cell>
          <cell r="H232" t="str">
            <v>Gestion et Inventaire du Patrimoine Bâti</v>
          </cell>
        </row>
        <row r="233">
          <cell r="A233" t="str">
            <v>523-1</v>
          </cell>
          <cell r="B233" t="str">
            <v>Im. 18 r. 22 Novembre - Cinéma Star St Exupéry</v>
          </cell>
          <cell r="C233" t="str">
            <v>CP00</v>
          </cell>
          <cell r="D233" t="str">
            <v>Architecture et Patrimoine</v>
          </cell>
          <cell r="E233" t="str">
            <v xml:space="preserve">CP71 </v>
          </cell>
          <cell r="F233" t="str">
            <v>Gestion et Inventaire du Patrimoine Bâti</v>
          </cell>
          <cell r="G233" t="str">
            <v xml:space="preserve">000CP71C </v>
          </cell>
          <cell r="H233" t="str">
            <v>Gestion et Inventaire du Patrimoine Bâti (Privé)</v>
          </cell>
        </row>
        <row r="234">
          <cell r="A234" t="str">
            <v>527-1</v>
          </cell>
          <cell r="B234" t="str">
            <v>Im. 24 r. 22 Novembre</v>
          </cell>
          <cell r="C234" t="str">
            <v>CP00</v>
          </cell>
          <cell r="D234" t="str">
            <v>Architecture et Patrimoine</v>
          </cell>
          <cell r="E234" t="str">
            <v>CP71</v>
          </cell>
          <cell r="F234" t="str">
            <v>Gestion et Inventaire du Patrimoine Bâti</v>
          </cell>
          <cell r="G234" t="str">
            <v>GEST.DE</v>
          </cell>
          <cell r="H234" t="str">
            <v>Habitation Moderne</v>
          </cell>
        </row>
        <row r="235">
          <cell r="A235" t="str">
            <v>534-1</v>
          </cell>
          <cell r="B235" t="str">
            <v>Maison de l'Enfance 24 r. de Wasselonne</v>
          </cell>
          <cell r="C235" t="str">
            <v>DE00</v>
          </cell>
          <cell r="D235" t="str">
            <v>Enfance et Education</v>
          </cell>
          <cell r="E235" t="str">
            <v>DE04</v>
          </cell>
          <cell r="F235" t="str">
            <v>Famille et Petite Enfance</v>
          </cell>
          <cell r="G235" t="str">
            <v>0000DE04</v>
          </cell>
          <cell r="H235" t="str">
            <v>Serv. Famille et Petite Enfance</v>
          </cell>
        </row>
        <row r="236">
          <cell r="A236" t="str">
            <v>581-1</v>
          </cell>
          <cell r="B236" t="str">
            <v>Im. 28a r. Ill (Accueil Parents-Enfants)</v>
          </cell>
          <cell r="C236" t="str">
            <v>CP00</v>
          </cell>
          <cell r="D236" t="str">
            <v>Construction et Patrimoine Bâti</v>
          </cell>
          <cell r="E236" t="str">
            <v>CP71</v>
          </cell>
          <cell r="F236" t="str">
            <v>Gestion et Inventaire du Patrimoine Bâti</v>
          </cell>
          <cell r="G236" t="str">
            <v>0000CP71</v>
          </cell>
          <cell r="H236" t="str">
            <v>Gestion et Inventaire du Patrimoine Bâti</v>
          </cell>
        </row>
        <row r="237">
          <cell r="A237" t="str">
            <v>589-1</v>
          </cell>
          <cell r="B237" t="str">
            <v>Im.1 Lieu d'Europe 8 r. Boecklin (ex 1 all. Kastner)</v>
          </cell>
          <cell r="C237" t="str">
            <v>CP00</v>
          </cell>
          <cell r="D237" t="str">
            <v>Construction et Patrimoine Bâti</v>
          </cell>
          <cell r="E237" t="str">
            <v>CP71</v>
          </cell>
          <cell r="F237" t="str">
            <v>Gestion et Inventaire du Patrimoine Bâti</v>
          </cell>
          <cell r="G237" t="str">
            <v>0000CP71</v>
          </cell>
          <cell r="H237" t="str">
            <v>Gestion et Inventaire du Patrimoine Bâti</v>
          </cell>
        </row>
        <row r="238">
          <cell r="A238" t="str">
            <v>594-4</v>
          </cell>
          <cell r="B238" t="str">
            <v>Mais. Ecologie Domaine Bussière</v>
          </cell>
          <cell r="C238" t="str">
            <v>EN00</v>
          </cell>
          <cell r="D238" t="str">
            <v>Environnement et Serv. Publics Urbains</v>
          </cell>
          <cell r="E238" t="str">
            <v>EN02</v>
          </cell>
          <cell r="F238" t="str">
            <v>Environnement et Ecologie Urbaine</v>
          </cell>
          <cell r="G238" t="str">
            <v>0000EN02</v>
          </cell>
          <cell r="H238" t="str">
            <v>Environnement et Ecologie Urbaine</v>
          </cell>
        </row>
        <row r="239">
          <cell r="A239" t="str">
            <v>621-1-2</v>
          </cell>
          <cell r="B239" t="str">
            <v>Centre Méd.-Soc. (Volume AB) Koenigshoffen</v>
          </cell>
          <cell r="C239" t="str">
            <v>AS00</v>
          </cell>
          <cell r="D239" t="str">
            <v>Solidarités et Santé</v>
          </cell>
          <cell r="E239" t="str">
            <v>AS02</v>
          </cell>
          <cell r="F239" t="str">
            <v>Action Sociale Territoriale</v>
          </cell>
          <cell r="G239" t="str">
            <v xml:space="preserve">0000AS02 </v>
          </cell>
          <cell r="H239" t="str">
            <v>Action Sociale de Proximité</v>
          </cell>
        </row>
        <row r="240">
          <cell r="A240" t="str">
            <v>625-12-1</v>
          </cell>
          <cell r="B240" t="str">
            <v>Halte-Garderie 8 r. de Flandre</v>
          </cell>
          <cell r="C240" t="str">
            <v>DE00</v>
          </cell>
          <cell r="D240" t="str">
            <v>Enfance et Education</v>
          </cell>
          <cell r="E240" t="str">
            <v>DE04</v>
          </cell>
          <cell r="F240" t="str">
            <v>Famille et Petite Enfance</v>
          </cell>
          <cell r="G240" t="str">
            <v>0000DE04</v>
          </cell>
          <cell r="H240" t="str">
            <v>Serv. Famille et Petite Enfance</v>
          </cell>
        </row>
        <row r="241">
          <cell r="A241" t="str">
            <v>644-1</v>
          </cell>
          <cell r="B241" t="str">
            <v>Tour Schloessel</v>
          </cell>
          <cell r="C241" t="str">
            <v>CP00</v>
          </cell>
          <cell r="D241" t="str">
            <v>Construction et Patrimoine Bâti</v>
          </cell>
          <cell r="E241" t="str">
            <v>CP71</v>
          </cell>
          <cell r="F241" t="str">
            <v>Gestion et Inventaire du Patrimoine Bâti</v>
          </cell>
          <cell r="G241" t="str">
            <v>000CP71B</v>
          </cell>
          <cell r="H241" t="str">
            <v>Gestion et Inventaire du Patrimoine Bâti (Public)</v>
          </cell>
        </row>
        <row r="242">
          <cell r="A242" t="str">
            <v>653-3</v>
          </cell>
          <cell r="B242" t="str">
            <v>Maison Intergénérationnelle 22-22a r. Hangenbieten</v>
          </cell>
          <cell r="C242" t="str">
            <v>DE00</v>
          </cell>
          <cell r="D242" t="str">
            <v>Enfance et Education</v>
          </cell>
          <cell r="E242" t="str">
            <v>DE04</v>
          </cell>
          <cell r="F242" t="str">
            <v>Famille et Petite Enfance</v>
          </cell>
          <cell r="G242" t="str">
            <v>0000DE04</v>
          </cell>
          <cell r="H242" t="str">
            <v>Serv. Famille et Petite Enfance</v>
          </cell>
        </row>
        <row r="243">
          <cell r="A243" t="str">
            <v>675-1</v>
          </cell>
          <cell r="B243" t="str">
            <v>Médiathèque Elsau 10 r. Watteau</v>
          </cell>
          <cell r="C243" t="str">
            <v>AU10</v>
          </cell>
          <cell r="D243" t="str">
            <v>Culture</v>
          </cell>
          <cell r="E243" t="str">
            <v>AU14</v>
          </cell>
          <cell r="F243" t="str">
            <v>Médiathèques</v>
          </cell>
          <cell r="G243" t="str">
            <v>0000AU14</v>
          </cell>
          <cell r="H243" t="str">
            <v>Médiathèques</v>
          </cell>
        </row>
        <row r="244">
          <cell r="A244" t="str">
            <v>681-1</v>
          </cell>
          <cell r="B244" t="str">
            <v>Jardin d'Enfants 138 r. de Bâle</v>
          </cell>
          <cell r="C244" t="str">
            <v>DE00</v>
          </cell>
          <cell r="D244" t="str">
            <v>Enfance et Education</v>
          </cell>
          <cell r="E244" t="str">
            <v>DE04</v>
          </cell>
          <cell r="F244" t="str">
            <v>Famille et Petite Enfance</v>
          </cell>
          <cell r="G244" t="str">
            <v>0000DE04</v>
          </cell>
          <cell r="H244" t="str">
            <v>Serv. Famille et Petite Enfance</v>
          </cell>
        </row>
        <row r="245">
          <cell r="A245" t="str">
            <v>716-1</v>
          </cell>
          <cell r="B245" t="str">
            <v>Acc. Parents-Enfants Munic. Neudorf LAPE 2 r. Hunawihr</v>
          </cell>
          <cell r="C245" t="str">
            <v>DE00</v>
          </cell>
          <cell r="D245" t="str">
            <v>Enfance et Education</v>
          </cell>
          <cell r="E245" t="str">
            <v>DE04</v>
          </cell>
          <cell r="F245" t="str">
            <v>Famille et Petite Enfance</v>
          </cell>
          <cell r="G245" t="str">
            <v>0000DE04</v>
          </cell>
          <cell r="H245" t="str">
            <v>Serv. Famille et Petite Enfance</v>
          </cell>
        </row>
        <row r="246">
          <cell r="A246" t="str">
            <v>717-1</v>
          </cell>
          <cell r="B246" t="str">
            <v>Centre Méd.-Soc. Port Rhin</v>
          </cell>
          <cell r="C246" t="str">
            <v>AS00</v>
          </cell>
          <cell r="D246" t="str">
            <v>Solidarités et Santé</v>
          </cell>
          <cell r="E246" t="str">
            <v>AS05</v>
          </cell>
          <cell r="F246" t="str">
            <v>Action Sociale Territoriale</v>
          </cell>
          <cell r="G246"/>
          <cell r="H246" t="str">
            <v>Action Sociale Territorialisée</v>
          </cell>
        </row>
        <row r="247">
          <cell r="A247" t="str">
            <v>744-2-1</v>
          </cell>
          <cell r="B247" t="str">
            <v>Scala (TAPS)</v>
          </cell>
          <cell r="C247" t="str">
            <v>AU10</v>
          </cell>
          <cell r="D247" t="str">
            <v>Culture</v>
          </cell>
          <cell r="E247" t="str">
            <v>AU19</v>
          </cell>
          <cell r="F247" t="str">
            <v>TAPS</v>
          </cell>
          <cell r="G247" t="str">
            <v>ASSOC122</v>
          </cell>
          <cell r="H247" t="str">
            <v>TAPS Scène Strasbourgeoise</v>
          </cell>
        </row>
        <row r="248">
          <cell r="A248" t="str">
            <v>775-1</v>
          </cell>
          <cell r="B248" t="str">
            <v>Jardin d'Enfants Tuilerie 13 quai de la Tuilerie</v>
          </cell>
          <cell r="C248" t="str">
            <v>DE00</v>
          </cell>
          <cell r="D248" t="str">
            <v>Enfance et Education</v>
          </cell>
          <cell r="E248" t="str">
            <v>DE04</v>
          </cell>
          <cell r="F248" t="str">
            <v>Famille et Petite Enfance</v>
          </cell>
          <cell r="G248" t="str">
            <v>0000DE04</v>
          </cell>
          <cell r="H248" t="str">
            <v>Serv. Famille et Petite Enfance</v>
          </cell>
        </row>
        <row r="249">
          <cell r="A249" t="str">
            <v>777-1</v>
          </cell>
          <cell r="B249" t="str">
            <v>Anx Centre Adm. 23 r. Porte Hôpital/qu. Fustel</v>
          </cell>
          <cell r="C249" t="str">
            <v>CP00</v>
          </cell>
          <cell r="D249" t="str">
            <v>Construction et Patrimoine Bâti</v>
          </cell>
          <cell r="E249" t="str">
            <v>CP71</v>
          </cell>
          <cell r="F249" t="str">
            <v>Gestion et Inventaire du Patrimoine Bâti</v>
          </cell>
          <cell r="G249" t="str">
            <v>0000CP71</v>
          </cell>
          <cell r="H249" t="str">
            <v>Gestion et Inventaire du Patrimoine Bâti</v>
          </cell>
        </row>
        <row r="250">
          <cell r="A250" t="str">
            <v>780-1</v>
          </cell>
          <cell r="B250" t="str">
            <v>Pôle Sud</v>
          </cell>
          <cell r="C250" t="str">
            <v>AU10</v>
          </cell>
          <cell r="D250" t="str">
            <v>Culture</v>
          </cell>
          <cell r="E250" t="str">
            <v>AU10</v>
          </cell>
          <cell r="F250" t="str">
            <v>Action Culturelle</v>
          </cell>
          <cell r="G250" t="str">
            <v>ASSOC104</v>
          </cell>
          <cell r="H250" t="str">
            <v>Ass. Pôle Sud</v>
          </cell>
        </row>
        <row r="251">
          <cell r="A251" t="str">
            <v>794-2</v>
          </cell>
          <cell r="B251" t="str">
            <v>Im. 81 r. Rhin Napoléon (PAB) Pépinière Entreprises Hôtel Forges</v>
          </cell>
          <cell r="C251" t="str">
            <v>CP00</v>
          </cell>
          <cell r="D251" t="str">
            <v>Construction et Patrimoine Bâti</v>
          </cell>
          <cell r="E251" t="str">
            <v>CP71</v>
          </cell>
          <cell r="F251" t="str">
            <v>Gestion et Inventaire du Patrimoine Bâti</v>
          </cell>
          <cell r="G251" t="str">
            <v>0000CP71</v>
          </cell>
          <cell r="H251" t="str">
            <v>Gestion et Inventaire du Patrimoine Bâti</v>
          </cell>
        </row>
        <row r="252">
          <cell r="A252" t="str">
            <v>795-2</v>
          </cell>
          <cell r="B252" t="str">
            <v>Im.2 19 all. Jacqueline Auriol (ex 6a r. J. Mermoz)</v>
          </cell>
          <cell r="C252" t="str">
            <v>CP00</v>
          </cell>
          <cell r="D252" t="str">
            <v>Construction et Patrimoine Bâti</v>
          </cell>
          <cell r="E252" t="str">
            <v>CP71</v>
          </cell>
          <cell r="F252" t="str">
            <v>Gestion et Inventaire du Patrimoine Bâti</v>
          </cell>
          <cell r="G252" t="str">
            <v>0000CP71</v>
          </cell>
          <cell r="H252" t="str">
            <v>Gestion et Inventaire du Patrimoine Bâti</v>
          </cell>
        </row>
        <row r="253">
          <cell r="A253" t="str">
            <v>828-1</v>
          </cell>
          <cell r="B253" t="str">
            <v>Maison Renard Prêchant</v>
          </cell>
          <cell r="C253" t="str">
            <v>AU10</v>
          </cell>
          <cell r="D253" t="str">
            <v>Culture</v>
          </cell>
          <cell r="E253" t="str">
            <v>AU10</v>
          </cell>
          <cell r="F253" t="str">
            <v>Action Culturelle</v>
          </cell>
          <cell r="G253" t="str">
            <v>ASSOC105</v>
          </cell>
          <cell r="H253" t="str">
            <v>Assoc. Théâtre Jeune Public</v>
          </cell>
        </row>
        <row r="254">
          <cell r="A254" t="str">
            <v>828-1-1</v>
          </cell>
          <cell r="B254" t="str">
            <v>TJP Grande Scène</v>
          </cell>
          <cell r="C254" t="str">
            <v>AU10</v>
          </cell>
          <cell r="D254" t="str">
            <v>Culture</v>
          </cell>
          <cell r="E254" t="str">
            <v>AU10</v>
          </cell>
          <cell r="F254" t="str">
            <v>Action Culturelle</v>
          </cell>
          <cell r="G254" t="str">
            <v>ASSOC105</v>
          </cell>
          <cell r="H254" t="str">
            <v>Assoc. Théâtre Jeune Public</v>
          </cell>
        </row>
        <row r="255">
          <cell r="A255" t="str">
            <v>830-1</v>
          </cell>
          <cell r="B255" t="str">
            <v>Musée Alsacien</v>
          </cell>
          <cell r="C255" t="str">
            <v>AU10</v>
          </cell>
          <cell r="D255" t="str">
            <v>Culture</v>
          </cell>
          <cell r="E255" t="str">
            <v>AU12</v>
          </cell>
          <cell r="F255" t="str">
            <v>Musées</v>
          </cell>
          <cell r="G255" t="str">
            <v>0000AU12</v>
          </cell>
          <cell r="H255" t="str">
            <v>Musées</v>
          </cell>
        </row>
        <row r="256">
          <cell r="A256" t="str">
            <v>836-1</v>
          </cell>
          <cell r="B256" t="str">
            <v>La Laiterie Salle Musiques Nouvelles Hall de la Vache</v>
          </cell>
          <cell r="C256" t="str">
            <v>AU10</v>
          </cell>
          <cell r="D256" t="str">
            <v>Culture</v>
          </cell>
          <cell r="E256" t="str">
            <v>AU10</v>
          </cell>
          <cell r="F256" t="str">
            <v>Action Culturelle</v>
          </cell>
          <cell r="G256" t="str">
            <v>ASSOC.17</v>
          </cell>
          <cell r="H256" t="str">
            <v>Ass. Artefact</v>
          </cell>
        </row>
        <row r="257">
          <cell r="A257" t="str">
            <v>836-2</v>
          </cell>
          <cell r="B257" t="str">
            <v>La Laiterie Hall des Chars</v>
          </cell>
          <cell r="C257" t="str">
            <v>AU10</v>
          </cell>
          <cell r="D257" t="str">
            <v>Culture</v>
          </cell>
          <cell r="E257" t="str">
            <v>AU10</v>
          </cell>
          <cell r="F257" t="str">
            <v>Action Culturelle</v>
          </cell>
          <cell r="G257" t="str">
            <v>ASSOC106</v>
          </cell>
          <cell r="H257" t="str">
            <v>Ass. La Friche Laiterie</v>
          </cell>
        </row>
        <row r="258">
          <cell r="A258" t="str">
            <v>836-3</v>
          </cell>
          <cell r="B258" t="str">
            <v>La Fabrique La Laiterie</v>
          </cell>
          <cell r="C258" t="str">
            <v>AU10</v>
          </cell>
          <cell r="D258" t="str">
            <v>Culture</v>
          </cell>
          <cell r="E258" t="str">
            <v>AU10</v>
          </cell>
          <cell r="F258" t="str">
            <v>Action Culturelle</v>
          </cell>
          <cell r="G258" t="str">
            <v>0000AU10</v>
          </cell>
          <cell r="H258" t="str">
            <v>Action Culturelle</v>
          </cell>
        </row>
        <row r="259">
          <cell r="A259" t="str">
            <v>838-1-1</v>
          </cell>
          <cell r="B259" t="str">
            <v>Musée OND</v>
          </cell>
          <cell r="C259" t="str">
            <v>AU10</v>
          </cell>
          <cell r="D259" t="str">
            <v>Culture</v>
          </cell>
          <cell r="E259" t="str">
            <v>AU12</v>
          </cell>
          <cell r="F259" t="str">
            <v>Musées</v>
          </cell>
          <cell r="G259" t="str">
            <v>0000AU12</v>
          </cell>
          <cell r="H259" t="str">
            <v>Musées</v>
          </cell>
        </row>
        <row r="260">
          <cell r="A260" t="str">
            <v>858-1</v>
          </cell>
          <cell r="B260" t="str">
            <v>Eglise Protestante Robertsau</v>
          </cell>
          <cell r="C260" t="str">
            <v>AT00</v>
          </cell>
          <cell r="D260" t="str">
            <v>Population Elections et Cultes</v>
          </cell>
          <cell r="E260" t="str">
            <v>AT03</v>
          </cell>
          <cell r="F260" t="str">
            <v>Cultes</v>
          </cell>
          <cell r="G260" t="str">
            <v>0000AT03</v>
          </cell>
          <cell r="H260" t="str">
            <v>Cultes</v>
          </cell>
        </row>
        <row r="261">
          <cell r="A261" t="str">
            <v>862-1-1</v>
          </cell>
          <cell r="B261" t="str">
            <v>Local Service collecte déchets, usine de traitement des OM</v>
          </cell>
          <cell r="C261" t="str">
            <v>EN00</v>
          </cell>
          <cell r="D261" t="str">
            <v>Environnement et Serv. Publics Urbains</v>
          </cell>
          <cell r="E261" t="str">
            <v>EN06</v>
          </cell>
          <cell r="F261" t="str">
            <v>Collecte et Valorisation Déchets</v>
          </cell>
          <cell r="G261" t="str">
            <v xml:space="preserve">0000EN06 </v>
          </cell>
          <cell r="H261" t="str">
            <v>Collecte et Valorisation Déchets</v>
          </cell>
        </row>
        <row r="262">
          <cell r="A262" t="str">
            <v>864-2</v>
          </cell>
          <cell r="B262" t="str">
            <v>Pavillon Parc de l'Etoile</v>
          </cell>
          <cell r="C262" t="str">
            <v>DU01</v>
          </cell>
          <cell r="D262" t="str">
            <v>Développement économique et Attractivité</v>
          </cell>
          <cell r="E262" t="str">
            <v>DU04</v>
          </cell>
          <cell r="F262" t="str">
            <v>Marketing territorial et Tourisme</v>
          </cell>
          <cell r="G262" t="str">
            <v>0000DU04</v>
          </cell>
          <cell r="H262" t="str">
            <v>Marketing territorial et Tourisme</v>
          </cell>
        </row>
        <row r="263">
          <cell r="A263" t="str">
            <v>868-6</v>
          </cell>
          <cell r="B263" t="str">
            <v>Gymnase Hans ARP de l'Elsau</v>
          </cell>
          <cell r="C263" t="str">
            <v>SJ00</v>
          </cell>
          <cell r="D263" t="str">
            <v>Sports</v>
          </cell>
          <cell r="E263" t="str">
            <v>SJ02</v>
          </cell>
          <cell r="F263" t="str">
            <v>Patrimoine Sportif</v>
          </cell>
          <cell r="G263" t="str">
            <v xml:space="preserve">0000SJ02 </v>
          </cell>
          <cell r="H263" t="str">
            <v>Patrimoine Sportif</v>
          </cell>
        </row>
        <row r="264">
          <cell r="A264" t="str">
            <v>872-1</v>
          </cell>
          <cell r="B264" t="str">
            <v>Ecole Mat.+Elém. Neufeld</v>
          </cell>
          <cell r="C264" t="str">
            <v>DE00</v>
          </cell>
          <cell r="D264" t="str">
            <v>Enfance et Education</v>
          </cell>
          <cell r="E264" t="str">
            <v>DE03</v>
          </cell>
          <cell r="F264" t="str">
            <v>Patrimoine pour l'Enfance et l'Education</v>
          </cell>
          <cell r="G264" t="str">
            <v>0000DE03</v>
          </cell>
          <cell r="H264" t="str">
            <v>Patrimoine pour l'Enfance et l'Education</v>
          </cell>
        </row>
        <row r="265">
          <cell r="A265" t="str">
            <v>873-2</v>
          </cell>
          <cell r="B265" t="str">
            <v>Vest.II Parc Sports Hautepierre</v>
          </cell>
          <cell r="C265" t="str">
            <v>SJ00</v>
          </cell>
          <cell r="D265" t="str">
            <v>Sports</v>
          </cell>
          <cell r="E265" t="str">
            <v>SJ02</v>
          </cell>
          <cell r="F265" t="str">
            <v>Patrimoine Sportif</v>
          </cell>
          <cell r="G265" t="str">
            <v>ASSOC.91</v>
          </cell>
          <cell r="H265" t="str">
            <v>AS Hautepierre</v>
          </cell>
        </row>
        <row r="266">
          <cell r="A266" t="str">
            <v>873-5</v>
          </cell>
          <cell r="B266" t="str">
            <v>Piscine Parc Sports Hautepierre</v>
          </cell>
          <cell r="C266" t="str">
            <v>SJ00</v>
          </cell>
          <cell r="D266" t="str">
            <v>Sports</v>
          </cell>
          <cell r="E266" t="str">
            <v>SJ04</v>
          </cell>
          <cell r="F266" t="str">
            <v>Piscines et Plans d'eau</v>
          </cell>
          <cell r="G266" t="str">
            <v>0000SJ04</v>
          </cell>
          <cell r="H266" t="str">
            <v>Piscines et Plans d'eau</v>
          </cell>
        </row>
        <row r="267">
          <cell r="A267" t="str">
            <v>873-8</v>
          </cell>
          <cell r="B267" t="str">
            <v xml:space="preserve">Vélodrome Parc Sports Hautepierre
</v>
          </cell>
          <cell r="C267" t="str">
            <v>SJ00</v>
          </cell>
          <cell r="D267" t="str">
            <v>Sports</v>
          </cell>
          <cell r="E267" t="str">
            <v>SJ02</v>
          </cell>
          <cell r="F267" t="str">
            <v>Patrimoine Sportif</v>
          </cell>
          <cell r="G267" t="str">
            <v>EMPHYT00</v>
          </cell>
          <cell r="H267" t="str">
            <v>Emphytéote</v>
          </cell>
        </row>
        <row r="268">
          <cell r="A268" t="str">
            <v>878-11</v>
          </cell>
          <cell r="B268" t="str">
            <v>Rhénus Sport + Hall Expo</v>
          </cell>
          <cell r="C268" t="str">
            <v>SJ00</v>
          </cell>
          <cell r="D268" t="str">
            <v>Sports</v>
          </cell>
          <cell r="E268" t="str">
            <v>SJ02</v>
          </cell>
          <cell r="F268" t="str">
            <v>Patrimoine Sportif</v>
          </cell>
          <cell r="G268" t="str">
            <v>ASSOC108</v>
          </cell>
          <cell r="H268" t="str">
            <v>SIG</v>
          </cell>
        </row>
        <row r="269">
          <cell r="A269" t="str">
            <v>884-1</v>
          </cell>
          <cell r="B269" t="str">
            <v>Loc. Mairie Quart. Cronenbourg 100 rte Mittelhausbergen</v>
          </cell>
          <cell r="C269" t="str">
            <v>AT00</v>
          </cell>
          <cell r="D269" t="str">
            <v>Population Elections et Cultes</v>
          </cell>
          <cell r="E269" t="str">
            <v>AU03</v>
          </cell>
          <cell r="F269" t="str">
            <v>Accueil Population</v>
          </cell>
          <cell r="G269" t="str">
            <v>0000AU03</v>
          </cell>
          <cell r="H269" t="str">
            <v>Accueil Population</v>
          </cell>
        </row>
        <row r="270">
          <cell r="A270" t="str">
            <v>890-1</v>
          </cell>
          <cell r="B270" t="str">
            <v>Piscine Hardt</v>
          </cell>
          <cell r="C270" t="str">
            <v>SJ00</v>
          </cell>
          <cell r="D270" t="str">
            <v>Sports</v>
          </cell>
          <cell r="E270" t="str">
            <v>SJ04</v>
          </cell>
          <cell r="F270" t="str">
            <v>Piscines et Plans d'eau</v>
          </cell>
          <cell r="G270" t="str">
            <v>0000SJ04</v>
          </cell>
          <cell r="H270" t="str">
            <v>Piscines et Plans d'eau</v>
          </cell>
        </row>
        <row r="271">
          <cell r="A271" t="str">
            <v>891-1</v>
          </cell>
          <cell r="B271" t="str">
            <v>Piscine Kibitzenau</v>
          </cell>
          <cell r="C271" t="str">
            <v>SJ00</v>
          </cell>
          <cell r="D271" t="str">
            <v>Sports</v>
          </cell>
          <cell r="E271" t="str">
            <v>SJ04</v>
          </cell>
          <cell r="F271" t="str">
            <v>Piscines et Plans d'eau</v>
          </cell>
          <cell r="G271" t="str">
            <v>0000SJ04</v>
          </cell>
          <cell r="H271" t="str">
            <v>Piscines et Plans d'eau</v>
          </cell>
        </row>
        <row r="272">
          <cell r="A272" t="str">
            <v>892-1</v>
          </cell>
          <cell r="B272" t="str">
            <v>Piscine Lingolsheim</v>
          </cell>
          <cell r="C272" t="str">
            <v>SJ00</v>
          </cell>
          <cell r="D272" t="str">
            <v>Sports</v>
          </cell>
          <cell r="E272" t="str">
            <v>SJ04</v>
          </cell>
          <cell r="F272" t="str">
            <v>Piscines et Plans d'eau</v>
          </cell>
          <cell r="G272" t="str">
            <v>0000SJ04</v>
          </cell>
          <cell r="H272" t="str">
            <v>Piscines et Plans d'eau</v>
          </cell>
        </row>
        <row r="273">
          <cell r="A273" t="str">
            <v>893-1</v>
          </cell>
          <cell r="B273" t="str">
            <v>Piscine Ostwald</v>
          </cell>
          <cell r="C273" t="str">
            <v>SJ00</v>
          </cell>
          <cell r="D273" t="str">
            <v>Sports</v>
          </cell>
          <cell r="E273" t="str">
            <v>SJ04</v>
          </cell>
          <cell r="F273" t="str">
            <v>Piscines et Plans d'eau</v>
          </cell>
          <cell r="G273" t="str">
            <v>0000SJ04</v>
          </cell>
          <cell r="H273" t="str">
            <v>Piscines et Plans d'eau</v>
          </cell>
        </row>
        <row r="274">
          <cell r="A274" t="str">
            <v>894-1-2</v>
          </cell>
          <cell r="B274" t="str">
            <v>Rest. Plan d'Eau Baggersee</v>
          </cell>
          <cell r="C274" t="str">
            <v>CP00</v>
          </cell>
          <cell r="D274" t="str">
            <v>Construction et Patrimoine Bâti</v>
          </cell>
          <cell r="E274" t="str">
            <v>CP71</v>
          </cell>
          <cell r="F274" t="str">
            <v>Gestion et Inventaire du Patrimoine Bâti</v>
          </cell>
          <cell r="G274" t="str">
            <v>0000CP71</v>
          </cell>
          <cell r="H274" t="str">
            <v>Gestion et Inventaire du Patrimoine Bâti</v>
          </cell>
        </row>
        <row r="275">
          <cell r="A275" t="str">
            <v>895-2</v>
          </cell>
          <cell r="B275" t="str">
            <v>Hall Tennis Club Strasbourg</v>
          </cell>
          <cell r="C275" t="str">
            <v>SJ00</v>
          </cell>
          <cell r="D275" t="str">
            <v>Sports</v>
          </cell>
          <cell r="E275" t="str">
            <v>SJ02</v>
          </cell>
          <cell r="F275" t="str">
            <v>Patrimoine Sportif</v>
          </cell>
          <cell r="G275" t="str">
            <v>ASSOC.59</v>
          </cell>
          <cell r="H275" t="str">
            <v>Tennis Club Strasbourg</v>
          </cell>
        </row>
        <row r="276">
          <cell r="A276" t="str">
            <v>896-1</v>
          </cell>
          <cell r="B276" t="str">
            <v>Piscine Schiltigheim</v>
          </cell>
          <cell r="C276" t="str">
            <v>SJ00</v>
          </cell>
          <cell r="D276" t="str">
            <v>Sports</v>
          </cell>
          <cell r="E276" t="str">
            <v>SJ04</v>
          </cell>
          <cell r="F276" t="str">
            <v>Piscines et Plans d'eau</v>
          </cell>
          <cell r="G276" t="str">
            <v>0000SJ04</v>
          </cell>
          <cell r="H276" t="str">
            <v>Piscines et Plans d'eau</v>
          </cell>
        </row>
        <row r="277">
          <cell r="A277" t="str">
            <v>897-5</v>
          </cell>
          <cell r="B277" t="str">
            <v>Foyer-Vest. Piscine Wacken</v>
          </cell>
          <cell r="C277" t="str">
            <v>SJ00</v>
          </cell>
          <cell r="D277" t="str">
            <v>Sports</v>
          </cell>
          <cell r="E277" t="str">
            <v>SJ04</v>
          </cell>
          <cell r="F277" t="str">
            <v>Piscines et Plans d'eau</v>
          </cell>
          <cell r="G277" t="str">
            <v>0000SJ02</v>
          </cell>
          <cell r="H277" t="str">
            <v>Patrimoine Sportif</v>
          </cell>
        </row>
        <row r="278">
          <cell r="A278" t="str">
            <v>898-1</v>
          </cell>
          <cell r="B278" t="str">
            <v>Hall Tennis La Fraternelle</v>
          </cell>
          <cell r="C278" t="str">
            <v>SJ00</v>
          </cell>
          <cell r="D278" t="str">
            <v>Sports</v>
          </cell>
          <cell r="E278" t="str">
            <v>SJ02</v>
          </cell>
          <cell r="F278" t="str">
            <v>Patrimoine Sportif</v>
          </cell>
          <cell r="G278" t="str">
            <v>ASSOC.54</v>
          </cell>
          <cell r="H278" t="str">
            <v>Ass. La Fraternelle</v>
          </cell>
        </row>
        <row r="279">
          <cell r="A279" t="str">
            <v>907-1</v>
          </cell>
          <cell r="B279" t="str">
            <v>TJP Petite Scène</v>
          </cell>
          <cell r="C279" t="str">
            <v>AU10</v>
          </cell>
          <cell r="D279" t="str">
            <v>Culture</v>
          </cell>
          <cell r="E279" t="str">
            <v>AU10</v>
          </cell>
          <cell r="F279" t="str">
            <v>Action Culturelle</v>
          </cell>
          <cell r="G279" t="str">
            <v>ASSOC105</v>
          </cell>
          <cell r="H279" t="str">
            <v>Assoc. Théâtre Jeune Public</v>
          </cell>
        </row>
        <row r="280">
          <cell r="A280" t="str">
            <v>916-3</v>
          </cell>
          <cell r="B280" t="str">
            <v>Bur. Serres Orangerie (Bât. A)</v>
          </cell>
          <cell r="C280" t="str">
            <v>PE00</v>
          </cell>
          <cell r="D280" t="str">
            <v>Espaces Publics et Naturels</v>
          </cell>
          <cell r="E280" t="str">
            <v>EN03</v>
          </cell>
          <cell r="F280" t="str">
            <v>Epaces Verts et Nature</v>
          </cell>
          <cell r="G280" t="str">
            <v>0000EN03</v>
          </cell>
          <cell r="H280" t="str">
            <v>Espaces Verts et Nature</v>
          </cell>
        </row>
        <row r="281">
          <cell r="A281" t="str">
            <v>919-1</v>
          </cell>
          <cell r="B281" t="str">
            <v>Vestaire 2 Stade Canardière</v>
          </cell>
          <cell r="C281" t="str">
            <v>SJ00</v>
          </cell>
          <cell r="D281" t="str">
            <v>Sports</v>
          </cell>
          <cell r="E281" t="str">
            <v>SJ02</v>
          </cell>
          <cell r="F281" t="str">
            <v>Patrimoine Sportif</v>
          </cell>
          <cell r="G281" t="str">
            <v xml:space="preserve">0000SJ02 </v>
          </cell>
          <cell r="H281" t="str">
            <v>Patrimoine Sportif</v>
          </cell>
        </row>
        <row r="282">
          <cell r="A282" t="str">
            <v>920-1</v>
          </cell>
          <cell r="B282" t="str">
            <v>Foyer-Vestiaire Stade Carpe Haute</v>
          </cell>
          <cell r="C282" t="str">
            <v>SJ00</v>
          </cell>
          <cell r="D282" t="str">
            <v>Sports</v>
          </cell>
          <cell r="E282" t="str">
            <v>SJ02</v>
          </cell>
          <cell r="F282" t="str">
            <v>Patrimoine Sportif</v>
          </cell>
          <cell r="G282" t="str">
            <v>ASSOC.73</v>
          </cell>
          <cell r="H282" t="str">
            <v>SOAS Robertsau</v>
          </cell>
        </row>
        <row r="283">
          <cell r="A283" t="str">
            <v>925-7</v>
          </cell>
          <cell r="B283" t="str">
            <v>Foyer Pétanque Wacken 36 r. P. Coubertin</v>
          </cell>
          <cell r="C283" t="str">
            <v>SJ00</v>
          </cell>
          <cell r="D283" t="str">
            <v>Sports</v>
          </cell>
          <cell r="E283" t="str">
            <v>SJ02</v>
          </cell>
          <cell r="F283" t="str">
            <v>Patrimoine Sportif</v>
          </cell>
          <cell r="G283" t="str">
            <v>0000SJ02</v>
          </cell>
          <cell r="H283" t="str">
            <v>Patrimoine Sportif</v>
          </cell>
        </row>
        <row r="284">
          <cell r="A284" t="str">
            <v>925-8</v>
          </cell>
          <cell r="B284" t="str">
            <v>Accueil Loisirs Sans Hébergement 44-44a r. P. Coubertin</v>
          </cell>
          <cell r="C284" t="str">
            <v>SJ00</v>
          </cell>
          <cell r="D284" t="str">
            <v>Sports</v>
          </cell>
          <cell r="E284" t="str">
            <v>SJ02</v>
          </cell>
          <cell r="F284" t="str">
            <v>Patrimoine Sportif</v>
          </cell>
          <cell r="G284" t="str">
            <v>0000SJ02</v>
          </cell>
          <cell r="H284" t="str">
            <v>Patrimoine Sportif</v>
          </cell>
        </row>
        <row r="285">
          <cell r="A285" t="str">
            <v>925-9</v>
          </cell>
          <cell r="B285" t="str">
            <v>Vest. Ile Sports 42 r. P. Coubertin</v>
          </cell>
          <cell r="C285" t="str">
            <v>SJ00</v>
          </cell>
          <cell r="D285" t="str">
            <v>Sports</v>
          </cell>
          <cell r="E285" t="str">
            <v>SJ02</v>
          </cell>
          <cell r="F285" t="str">
            <v>Patrimoine Sportif</v>
          </cell>
          <cell r="G285" t="str">
            <v>ASSOC.45</v>
          </cell>
          <cell r="H285" t="str">
            <v>CS Neuhof</v>
          </cell>
        </row>
        <row r="286">
          <cell r="A286" t="str">
            <v>926-4</v>
          </cell>
          <cell r="B286" t="str">
            <v>Foyer-Vest. Stade Bruckhof 17 r. Stosswihr (106 av. Rhin)</v>
          </cell>
          <cell r="C286" t="str">
            <v>SJ00</v>
          </cell>
          <cell r="D286" t="str">
            <v>Sports</v>
          </cell>
          <cell r="E286" t="str">
            <v>SJ02</v>
          </cell>
          <cell r="F286" t="str">
            <v>Patrimoine Sportif</v>
          </cell>
          <cell r="G286" t="str">
            <v>ASSOC.51</v>
          </cell>
          <cell r="H286" t="str">
            <v>AS Neudorf</v>
          </cell>
        </row>
        <row r="287">
          <cell r="A287" t="str">
            <v>927-3</v>
          </cell>
          <cell r="B287" t="str">
            <v>Gym. AGR Jeanne d'Arc</v>
          </cell>
          <cell r="C287" t="str">
            <v>SJ00</v>
          </cell>
          <cell r="D287" t="str">
            <v>Sports</v>
          </cell>
          <cell r="E287" t="str">
            <v>SJ02</v>
          </cell>
          <cell r="F287" t="str">
            <v>Patrimoine Sportif</v>
          </cell>
          <cell r="G287" t="str">
            <v>ASSOC.66</v>
          </cell>
          <cell r="H287" t="str">
            <v>Avant Garde du Rhin</v>
          </cell>
        </row>
        <row r="288">
          <cell r="A288" t="str">
            <v>927-4
1651-1</v>
          </cell>
          <cell r="B288" t="str">
            <v>Gymnase Menora</v>
          </cell>
          <cell r="C288" t="str">
            <v>SJ00</v>
          </cell>
          <cell r="D288" t="str">
            <v>Sports</v>
          </cell>
          <cell r="E288" t="str">
            <v>SJ02</v>
          </cell>
          <cell r="F288" t="str">
            <v>Patrimoine Sportif</v>
          </cell>
          <cell r="G288" t="str">
            <v>ASSOC.64</v>
          </cell>
          <cell r="H288" t="str">
            <v>AS Ménora</v>
          </cell>
        </row>
        <row r="289">
          <cell r="A289" t="str">
            <v>937-1</v>
          </cell>
          <cell r="B289" t="str">
            <v>Foyer-Stand Tir Stade Liberté</v>
          </cell>
          <cell r="C289" t="str">
            <v>SJ00</v>
          </cell>
          <cell r="D289" t="str">
            <v>Sports</v>
          </cell>
          <cell r="E289" t="str">
            <v>SJ02</v>
          </cell>
          <cell r="F289" t="str">
            <v>Patrimoine Sportif</v>
          </cell>
          <cell r="G289" t="str">
            <v>ASSOC.57</v>
          </cell>
          <cell r="H289" t="str">
            <v>USO Liberté</v>
          </cell>
        </row>
        <row r="290">
          <cell r="A290" t="str">
            <v>938-1</v>
          </cell>
          <cell r="B290" t="str">
            <v>Stade Meinau Racing</v>
          </cell>
          <cell r="C290" t="str">
            <v>SJ00</v>
          </cell>
          <cell r="D290" t="str">
            <v>Sports</v>
          </cell>
          <cell r="E290" t="str">
            <v>SJ02</v>
          </cell>
          <cell r="F290" t="str">
            <v>Patrimoine Sportif</v>
          </cell>
          <cell r="G290" t="str">
            <v>ASSOC.61</v>
          </cell>
          <cell r="H290" t="str">
            <v>RC Strasbourg Pro</v>
          </cell>
        </row>
        <row r="291">
          <cell r="A291" t="str">
            <v>939-1</v>
          </cell>
          <cell r="B291" t="str">
            <v>Vest. Stade M. Walter</v>
          </cell>
          <cell r="C291" t="str">
            <v>SJ00</v>
          </cell>
          <cell r="D291" t="str">
            <v>Sports</v>
          </cell>
          <cell r="E291" t="str">
            <v>SJ02</v>
          </cell>
          <cell r="F291" t="str">
            <v>Patrimoine Sportif</v>
          </cell>
          <cell r="G291" t="str">
            <v>ASSOC.45</v>
          </cell>
          <cell r="H291" t="str">
            <v>CS Neuhof</v>
          </cell>
        </row>
        <row r="292">
          <cell r="A292" t="str">
            <v>941-1</v>
          </cell>
          <cell r="B292" t="str">
            <v>Foyer et Vestiaires du Stade Paco Matéo</v>
          </cell>
          <cell r="C292" t="str">
            <v>SJ00</v>
          </cell>
          <cell r="D292" t="str">
            <v>Sports</v>
          </cell>
          <cell r="E292" t="str">
            <v>SJ02</v>
          </cell>
          <cell r="F292" t="str">
            <v>Patrimoine Sportif</v>
          </cell>
          <cell r="G292" t="str">
            <v>ASSOC.68</v>
          </cell>
          <cell r="H292" t="str">
            <v>Ass. Joie et Santé</v>
          </cell>
        </row>
        <row r="293">
          <cell r="A293" t="str">
            <v>942-1</v>
          </cell>
          <cell r="B293" t="str">
            <v>Vest. Stade Pourtalès</v>
          </cell>
          <cell r="C293" t="str">
            <v>SJ00</v>
          </cell>
          <cell r="D293" t="str">
            <v>Sports</v>
          </cell>
          <cell r="E293" t="str">
            <v>SJ02</v>
          </cell>
          <cell r="F293" t="str">
            <v>Patrimoine Sportif</v>
          </cell>
          <cell r="G293" t="str">
            <v>ASSOC.75</v>
          </cell>
          <cell r="H293" t="str">
            <v>ASL Robertsau</v>
          </cell>
        </row>
        <row r="294">
          <cell r="A294" t="str">
            <v>977-1</v>
          </cell>
          <cell r="B294" t="str">
            <v>Boulodrome</v>
          </cell>
          <cell r="C294" t="str">
            <v>SJ00</v>
          </cell>
          <cell r="D294" t="str">
            <v>Sports</v>
          </cell>
          <cell r="E294" t="str">
            <v>SJ02</v>
          </cell>
          <cell r="F294" t="str">
            <v>Patrimoine Sportif</v>
          </cell>
          <cell r="G294" t="str">
            <v>ASSOC.84</v>
          </cell>
          <cell r="H294" t="str">
            <v>Comité Départ. Pétanque</v>
          </cell>
        </row>
        <row r="295">
          <cell r="A295" t="str">
            <v>987-1</v>
          </cell>
          <cell r="B295" t="str">
            <v>Terrasse Panoramique (Barrage Vauban)</v>
          </cell>
          <cell r="C295" t="str">
            <v>CP00</v>
          </cell>
          <cell r="D295" t="str">
            <v>Construction et Patrimoine Bâti</v>
          </cell>
          <cell r="E295" t="str">
            <v>CP71</v>
          </cell>
          <cell r="F295" t="str">
            <v>Gestion et Inventaire du Patrimoine Bâti</v>
          </cell>
          <cell r="G295" t="str">
            <v>0000CP71</v>
          </cell>
          <cell r="H295" t="str">
            <v>Gestion et Inventaire du Patrimoine Bâti</v>
          </cell>
        </row>
        <row r="296">
          <cell r="A296" t="str">
            <v>1003-2-1</v>
          </cell>
          <cell r="B296" t="str">
            <v>Loc. Antenne Mission Locale (Maison Justice et Droit) 6 r. Flandre</v>
          </cell>
          <cell r="C296" t="str">
            <v>SP00</v>
          </cell>
          <cell r="D296" t="str">
            <v>Prévention Animation Sécurité</v>
          </cell>
          <cell r="E296" t="str">
            <v>AT02</v>
          </cell>
          <cell r="F296" t="str">
            <v>Prévention-Animation-Sécurité</v>
          </cell>
          <cell r="G296" t="str">
            <v>ASSOC.39</v>
          </cell>
          <cell r="H296" t="str">
            <v>Prévention Urbaine</v>
          </cell>
        </row>
        <row r="297">
          <cell r="A297" t="str">
            <v>1052-3</v>
          </cell>
          <cell r="B297" t="str">
            <v>Im. 9b r. Genève/6 r. Lausanne</v>
          </cell>
          <cell r="C297" t="str">
            <v>CP00</v>
          </cell>
          <cell r="D297" t="str">
            <v>Construction et Patrimoine Bâti</v>
          </cell>
          <cell r="E297" t="str">
            <v>CP71</v>
          </cell>
          <cell r="F297" t="str">
            <v>Gestion et Inventaire du Patrimoine Bâti</v>
          </cell>
          <cell r="G297" t="str">
            <v>GEST.DEL</v>
          </cell>
          <cell r="H297" t="str">
            <v>Habitation Moderne</v>
          </cell>
        </row>
        <row r="298">
          <cell r="A298" t="str">
            <v>1060-1</v>
          </cell>
          <cell r="B298" t="str">
            <v>Im. N° 001 Restos Coeur + Foyer Héberg. Quartier des Remparts</v>
          </cell>
          <cell r="C298" t="str">
            <v>CP00</v>
          </cell>
          <cell r="D298" t="str">
            <v>Construction et Patrimoine Bâti</v>
          </cell>
          <cell r="E298" t="str">
            <v>CP71</v>
          </cell>
          <cell r="F298" t="str">
            <v>Gestion et Inventaire du Patrimoine Bâti</v>
          </cell>
          <cell r="G298" t="str">
            <v>0000CP71</v>
          </cell>
          <cell r="H298" t="str">
            <v>Gestion et Inventaire du Patrimoine Bâti</v>
          </cell>
        </row>
        <row r="299">
          <cell r="A299" t="str">
            <v>1060-2</v>
          </cell>
          <cell r="B299" t="str">
            <v>Bastion XIV (N° 028) Quartier des Remparts</v>
          </cell>
          <cell r="C299" t="str">
            <v>AU10</v>
          </cell>
          <cell r="D299" t="str">
            <v>Culture</v>
          </cell>
          <cell r="E299" t="str">
            <v>AU10</v>
          </cell>
          <cell r="F299" t="str">
            <v>Action Culturelle</v>
          </cell>
          <cell r="G299" t="str">
            <v>0000CP71</v>
          </cell>
          <cell r="H299" t="str">
            <v>Gestion et Inventaire du Patrimoine Bâti</v>
          </cell>
        </row>
        <row r="300">
          <cell r="A300" t="str">
            <v>1060-18</v>
          </cell>
          <cell r="B300" t="str">
            <v>Loc. Polyvalents Pavillon Bayard (N° 015) Quartier des Remparts</v>
          </cell>
          <cell r="C300" t="str">
            <v>CP00</v>
          </cell>
          <cell r="D300" t="str">
            <v>Architecture et Patrimoine</v>
          </cell>
          <cell r="E300" t="str">
            <v>CP71</v>
          </cell>
          <cell r="F300" t="str">
            <v>Gestion et Inventaire du Patrimoine Bâti</v>
          </cell>
          <cell r="G300" t="str">
            <v xml:space="preserve">000CP71B </v>
          </cell>
          <cell r="H300" t="str">
            <v>Gestion et Inventaire du Patrimoine Bâti (Public)</v>
          </cell>
        </row>
        <row r="301">
          <cell r="A301" t="str">
            <v>1066-1</v>
          </cell>
          <cell r="B301" t="str">
            <v>Stockage Musées (Ex Centre Technique du Livre) Bât.1 217 rte Schirmeck</v>
          </cell>
          <cell r="C301" t="str">
            <v>AU10</v>
          </cell>
          <cell r="D301" t="str">
            <v>Culture</v>
          </cell>
          <cell r="E301" t="str">
            <v>AU12</v>
          </cell>
          <cell r="F301" t="str">
            <v>Musées</v>
          </cell>
          <cell r="G301" t="str">
            <v>0000CP71</v>
          </cell>
          <cell r="H301" t="str">
            <v>Gestion et Inventaire du Patrimoine Bâti</v>
          </cell>
        </row>
        <row r="302">
          <cell r="A302" t="str">
            <v>1085-1</v>
          </cell>
          <cell r="B302" t="str">
            <v>Crèche provisoire 3r d'Or</v>
          </cell>
          <cell r="C302" t="str">
            <v>DE01</v>
          </cell>
          <cell r="D302" t="str">
            <v>Enfance et Education</v>
          </cell>
          <cell r="E302" t="str">
            <v>DE04</v>
          </cell>
          <cell r="F302" t="str">
            <v>Famille et Petite Enfance</v>
          </cell>
          <cell r="G302" t="str">
            <v>0000DE04</v>
          </cell>
          <cell r="H302" t="str">
            <v>Serv. Famille et Petite Enfance</v>
          </cell>
        </row>
        <row r="303">
          <cell r="A303" t="str">
            <v>1087-1</v>
          </cell>
          <cell r="B303" t="str">
            <v>Garage -  District Communes Sud r. Théodore Monod Vigie</v>
          </cell>
          <cell r="C303" t="str">
            <v>EN00</v>
          </cell>
          <cell r="D303" t="str">
            <v>Environnement et Serv. Publics Urbains</v>
          </cell>
          <cell r="E303" t="str">
            <v>EN01</v>
          </cell>
          <cell r="F303" t="str">
            <v>Propreté Urbaine</v>
          </cell>
          <cell r="G303" t="str">
            <v xml:space="preserve">0000EN01 </v>
          </cell>
          <cell r="H303" t="str">
            <v>Propreté Urbaine</v>
          </cell>
        </row>
        <row r="304">
          <cell r="A304" t="str">
            <v>1087-4</v>
          </cell>
          <cell r="B304" t="str">
            <v>Bureaux-Vestiaire District Communes Sud r. Théodore Monod Vigie</v>
          </cell>
          <cell r="C304" t="str">
            <v>EN00</v>
          </cell>
          <cell r="D304" t="str">
            <v>Environnement et Serv. Publics Urbains</v>
          </cell>
          <cell r="E304" t="str">
            <v>EN01</v>
          </cell>
          <cell r="F304" t="str">
            <v>Propreté Urbaine</v>
          </cell>
          <cell r="G304" t="str">
            <v xml:space="preserve">0000EN01 </v>
          </cell>
          <cell r="H304" t="str">
            <v>Propreté Urbaine</v>
          </cell>
        </row>
        <row r="305">
          <cell r="A305" t="str">
            <v>1109-1-1</v>
          </cell>
          <cell r="B305" t="str">
            <v>Gym. Bon Pasteur Rch Im. 6a bld JS Bach</v>
          </cell>
          <cell r="C305" t="str">
            <v>SJ00</v>
          </cell>
          <cell r="D305" t="str">
            <v>Sports</v>
          </cell>
          <cell r="E305" t="str">
            <v>SJ02</v>
          </cell>
          <cell r="F305" t="str">
            <v>Patrimoine Sportif</v>
          </cell>
          <cell r="G305" t="str">
            <v>0000SJ02</v>
          </cell>
          <cell r="H305" t="str">
            <v>Patrimoine Sportif</v>
          </cell>
        </row>
        <row r="306">
          <cell r="A306" t="str">
            <v>1109-1-4</v>
          </cell>
          <cell r="B306" t="str">
            <v>Salle Polyvalente Bon Pasteur Rch Im.12a bld J.S. Bach</v>
          </cell>
          <cell r="C306" t="str">
            <v>DL05</v>
          </cell>
          <cell r="D306" t="str">
            <v>Animation Urbaine</v>
          </cell>
          <cell r="E306" t="str">
            <v>PC02</v>
          </cell>
          <cell r="F306" t="str">
            <v>Evènements</v>
          </cell>
          <cell r="G306" t="str">
            <v xml:space="preserve">0000DL02 </v>
          </cell>
          <cell r="H306" t="str">
            <v>Conseils Quartiers</v>
          </cell>
        </row>
        <row r="307">
          <cell r="A307" t="str">
            <v>1109-1-5</v>
          </cell>
          <cell r="B307" t="str">
            <v>Centre Chorégraphique Bon Pasteur Rch Im.12a bld J.S. Bach</v>
          </cell>
          <cell r="C307" t="str">
            <v>AU10</v>
          </cell>
          <cell r="D307" t="str">
            <v>Culture</v>
          </cell>
          <cell r="E307" t="str">
            <v>AU10</v>
          </cell>
          <cell r="F307" t="str">
            <v>Action Culturelle</v>
          </cell>
          <cell r="G307" t="str">
            <v>0000AU10</v>
          </cell>
          <cell r="H307" t="str">
            <v>Action Culturelle</v>
          </cell>
        </row>
        <row r="308">
          <cell r="A308" t="str">
            <v>1147-1</v>
          </cell>
          <cell r="B308" t="str">
            <v>Gym. all. Comtes (Centre Sportif Herrade)</v>
          </cell>
          <cell r="C308" t="str">
            <v>SJ00</v>
          </cell>
          <cell r="D308" t="str">
            <v>Sports</v>
          </cell>
          <cell r="E308" t="str">
            <v>SJ02</v>
          </cell>
          <cell r="F308" t="str">
            <v>Patrimoine Sportif</v>
          </cell>
          <cell r="G308" t="str">
            <v>0000SJ02</v>
          </cell>
          <cell r="H308" t="str">
            <v>Patrimoine Sportif</v>
          </cell>
        </row>
        <row r="309">
          <cell r="A309" t="str">
            <v>1148-1</v>
          </cell>
          <cell r="B309" t="str">
            <v>Gym. Poteries r. Colette</v>
          </cell>
          <cell r="C309" t="str">
            <v>SJ00</v>
          </cell>
          <cell r="D309" t="str">
            <v>Sports</v>
          </cell>
          <cell r="E309" t="str">
            <v>SJ02</v>
          </cell>
          <cell r="F309" t="str">
            <v>Patrimoine Sportif</v>
          </cell>
          <cell r="G309" t="str">
            <v>0000SJ02</v>
          </cell>
          <cell r="H309" t="str">
            <v>Patrimoine Sportif</v>
          </cell>
        </row>
        <row r="310">
          <cell r="A310" t="str">
            <v>1150-1</v>
          </cell>
          <cell r="B310" t="str">
            <v>Im. bld Gonthier d'Andernach/1 r. JD Cassini (ISU)</v>
          </cell>
          <cell r="C310" t="str">
            <v>CP00</v>
          </cell>
          <cell r="D310" t="str">
            <v>Construction et Patrimoine Bâti</v>
          </cell>
          <cell r="E310" t="str">
            <v>CP71</v>
          </cell>
          <cell r="F310" t="str">
            <v>Gestion et Inventaire du Patrimoine Bâti</v>
          </cell>
          <cell r="G310" t="str">
            <v>000CP71C</v>
          </cell>
          <cell r="H310" t="str">
            <v>Gestion et Inventaire du Patrimoine Bâti (Privé)</v>
          </cell>
        </row>
        <row r="311">
          <cell r="A311" t="str">
            <v>1165-1</v>
          </cell>
          <cell r="B311" t="str">
            <v>Rest. Scolaire 3 r. Rosheim</v>
          </cell>
          <cell r="C311" t="str">
            <v>DE00</v>
          </cell>
          <cell r="D311" t="str">
            <v>Enfance et Education</v>
          </cell>
          <cell r="E311" t="str">
            <v>DE03</v>
          </cell>
          <cell r="F311" t="str">
            <v>Patrimoine pour l'Enfance et l'Education</v>
          </cell>
          <cell r="G311" t="str">
            <v>0000AD03</v>
          </cell>
          <cell r="H311" t="str">
            <v>Politique Foncière et Immobilière</v>
          </cell>
        </row>
        <row r="312">
          <cell r="A312" t="str">
            <v>1179-1</v>
          </cell>
          <cell r="B312" t="str">
            <v>Médiathèque Ouest</v>
          </cell>
          <cell r="C312" t="str">
            <v>AU10</v>
          </cell>
          <cell r="D312" t="str">
            <v>Culture</v>
          </cell>
          <cell r="E312" t="str">
            <v>AU14</v>
          </cell>
          <cell r="F312" t="str">
            <v>Médiathèques</v>
          </cell>
          <cell r="G312" t="str">
            <v>0000AU14</v>
          </cell>
          <cell r="H312" t="str">
            <v>Médiathèques</v>
          </cell>
        </row>
        <row r="313">
          <cell r="A313" t="str">
            <v>1185-2</v>
          </cell>
          <cell r="B313" t="str">
            <v>Gym. St Florent 6 rte M. Proust</v>
          </cell>
          <cell r="C313" t="str">
            <v>SJ00</v>
          </cell>
          <cell r="D313" t="str">
            <v>Sports</v>
          </cell>
          <cell r="E313" t="str">
            <v>SJ02</v>
          </cell>
          <cell r="F313" t="str">
            <v>Patrimoine Sportif</v>
          </cell>
          <cell r="G313" t="str">
            <v>0000SJ02</v>
          </cell>
          <cell r="H313" t="str">
            <v>Patrimoine Sportif</v>
          </cell>
        </row>
        <row r="314">
          <cell r="A314" t="str">
            <v>1239-1</v>
          </cell>
          <cell r="B314" t="str">
            <v>Im.1 Salle Fêtes Solignac (ex Manège) 1 r. Solignac</v>
          </cell>
          <cell r="C314" t="str">
            <v>DL05</v>
          </cell>
          <cell r="D314" t="str">
            <v>Animation Urbaine</v>
          </cell>
          <cell r="E314" t="str">
            <v>PC02</v>
          </cell>
          <cell r="F314" t="str">
            <v>Evènements</v>
          </cell>
          <cell r="G314" t="str">
            <v>0000PC02</v>
          </cell>
          <cell r="H314" t="str">
            <v>Evènements</v>
          </cell>
        </row>
        <row r="315">
          <cell r="A315" t="str">
            <v>1243-1</v>
          </cell>
          <cell r="B315" t="str">
            <v>Foyer-Vest. Parc Sportif Rotonde (ASS)</v>
          </cell>
          <cell r="C315" t="str">
            <v>SJ00</v>
          </cell>
          <cell r="D315" t="str">
            <v>Sports</v>
          </cell>
          <cell r="E315" t="str">
            <v>SJ02</v>
          </cell>
          <cell r="F315" t="str">
            <v>Patrimoine Sportif</v>
          </cell>
          <cell r="G315" t="str">
            <v>0000SJ02</v>
          </cell>
          <cell r="H315" t="str">
            <v>Patrimoine Sportif</v>
          </cell>
        </row>
        <row r="316">
          <cell r="A316" t="str">
            <v>1243-2</v>
          </cell>
          <cell r="B316" t="str">
            <v>Gym. Parc Sportif Rotonde</v>
          </cell>
          <cell r="C316" t="str">
            <v>SJ00</v>
          </cell>
          <cell r="D316" t="str">
            <v>Sports</v>
          </cell>
          <cell r="E316" t="str">
            <v>SJ02</v>
          </cell>
          <cell r="F316" t="str">
            <v>Patrimoine Sportif</v>
          </cell>
          <cell r="G316" t="str">
            <v>0000SJ02</v>
          </cell>
          <cell r="H316" t="str">
            <v>Patrimoine Sportif</v>
          </cell>
        </row>
        <row r="317">
          <cell r="A317" t="str">
            <v>1299-1</v>
          </cell>
          <cell r="B317" t="str">
            <v>Ecole Mat. Marcelle Cahn</v>
          </cell>
          <cell r="C317" t="str">
            <v>DE00</v>
          </cell>
          <cell r="D317" t="str">
            <v>Enfance et Education</v>
          </cell>
          <cell r="E317" t="str">
            <v>DE03</v>
          </cell>
          <cell r="F317" t="str">
            <v>Patrimoine pour l'Enfance et l'Education</v>
          </cell>
          <cell r="G317" t="str">
            <v>0000DE03</v>
          </cell>
          <cell r="H317" t="str">
            <v>Patrimoine pour l'Enfance et l'Education</v>
          </cell>
        </row>
        <row r="318">
          <cell r="A318" t="str">
            <v>1299-2</v>
          </cell>
          <cell r="B318" t="str">
            <v>Ecole Elém. Marcelle Cahn</v>
          </cell>
          <cell r="C318" t="str">
            <v>DE00</v>
          </cell>
          <cell r="D318" t="str">
            <v>Enfance et Education</v>
          </cell>
          <cell r="E318" t="str">
            <v>DE03</v>
          </cell>
          <cell r="F318" t="str">
            <v>Patrimoine pour l'Enfance et l'Education</v>
          </cell>
          <cell r="G318" t="str">
            <v>0000DE03</v>
          </cell>
          <cell r="H318" t="str">
            <v>Patrimoine pour l'Enfance et l'Education</v>
          </cell>
        </row>
        <row r="319">
          <cell r="A319" t="str">
            <v>1299-4</v>
          </cell>
          <cell r="B319" t="str">
            <v>Restaurant scolaire Marcelle Cahn</v>
          </cell>
          <cell r="C319" t="str">
            <v>DE00</v>
          </cell>
          <cell r="D319" t="str">
            <v>Enfance et Education</v>
          </cell>
          <cell r="E319" t="str">
            <v>DE03</v>
          </cell>
          <cell r="F319" t="str">
            <v>Patrimoine pour l'Enfance et l'Education</v>
          </cell>
          <cell r="G319" t="str">
            <v>0000DE03</v>
          </cell>
          <cell r="H319" t="str">
            <v>Patrimoine pour l'Enfance et l'Education</v>
          </cell>
        </row>
        <row r="320">
          <cell r="A320" t="str">
            <v>1300-1</v>
          </cell>
          <cell r="B320" t="str">
            <v>Maison services Port du Rhin</v>
          </cell>
          <cell r="C320" t="str">
            <v>AS00</v>
          </cell>
          <cell r="D320" t="str">
            <v>Solidarités, Santé et jeunesse</v>
          </cell>
          <cell r="E320" t="str">
            <v>AS02</v>
          </cell>
          <cell r="F320" t="str">
            <v>Action Sociale Territoriale</v>
          </cell>
          <cell r="G320" t="str">
            <v>0000AS02</v>
          </cell>
          <cell r="H320" t="str">
            <v>Action Sociale Territorialisée</v>
          </cell>
        </row>
        <row r="321">
          <cell r="A321" t="str">
            <v>1304-1</v>
          </cell>
          <cell r="B321" t="str">
            <v>Multi-Accueil Espace Belin 15 r. de Genève/19 r. Berne</v>
          </cell>
          <cell r="C321" t="str">
            <v>DE00</v>
          </cell>
          <cell r="D321" t="str">
            <v>Enfance et Education</v>
          </cell>
          <cell r="E321" t="str">
            <v>DE04</v>
          </cell>
          <cell r="F321" t="str">
            <v>Famille et Petite Enfance</v>
          </cell>
          <cell r="G321" t="str">
            <v>ASSOC.02</v>
          </cell>
          <cell r="H321" t="str">
            <v>AASBR</v>
          </cell>
        </row>
        <row r="322">
          <cell r="A322" t="str">
            <v>1354-1</v>
          </cell>
          <cell r="B322" t="str">
            <v>Gym. Crabbé Reuss</v>
          </cell>
          <cell r="C322" t="str">
            <v>SJ00</v>
          </cell>
          <cell r="D322" t="str">
            <v>Sports</v>
          </cell>
          <cell r="E322" t="str">
            <v>SJ02</v>
          </cell>
          <cell r="F322" t="str">
            <v>Patrimoine Sportif</v>
          </cell>
          <cell r="G322" t="str">
            <v>0000SJ02</v>
          </cell>
          <cell r="H322" t="str">
            <v>Patrimoine Sportif</v>
          </cell>
        </row>
        <row r="323">
          <cell r="A323" t="str">
            <v>1356-1</v>
          </cell>
          <cell r="B323" t="str">
            <v>Espace Culturel Django Reinhardt 4 imp. Kiefer</v>
          </cell>
          <cell r="C323" t="str">
            <v>AU10</v>
          </cell>
          <cell r="D323" t="str">
            <v>Culture</v>
          </cell>
          <cell r="E323" t="str">
            <v>AU14</v>
          </cell>
          <cell r="F323" t="str">
            <v>Médiathèques</v>
          </cell>
          <cell r="G323" t="str">
            <v>0000AU14</v>
          </cell>
          <cell r="H323" t="str">
            <v>Médiathèques</v>
          </cell>
        </row>
        <row r="324">
          <cell r="A324" t="str">
            <v>1382-1</v>
          </cell>
          <cell r="B324" t="str">
            <v>Ecole Elém. Conseil XV 6 r. Wallonie</v>
          </cell>
          <cell r="C324" t="str">
            <v>DE00</v>
          </cell>
          <cell r="D324" t="str">
            <v>Enfance et Education</v>
          </cell>
          <cell r="E324" t="str">
            <v>DE03</v>
          </cell>
          <cell r="F324" t="str">
            <v>Patrimoine pour l'Enfance et l'Education</v>
          </cell>
          <cell r="G324" t="str">
            <v>0000DE03</v>
          </cell>
          <cell r="H324" t="str">
            <v>Patrimoine pour l'Enfance et l'Education</v>
          </cell>
        </row>
        <row r="325">
          <cell r="A325" t="str">
            <v>1405-1</v>
          </cell>
          <cell r="B325" t="str">
            <v>Im. 8 av. Dante Pépinière Entreprises Hautepierre</v>
          </cell>
          <cell r="C325" t="str">
            <v>CP00</v>
          </cell>
          <cell r="D325" t="str">
            <v>Construction et Patrimoine Bâti</v>
          </cell>
          <cell r="E325" t="str">
            <v>CP71</v>
          </cell>
          <cell r="F325" t="str">
            <v>Gestion et Inventaire du Patrimoine Bâti</v>
          </cell>
          <cell r="G325" t="str">
            <v>GESTDE11</v>
          </cell>
          <cell r="H325" t="str">
            <v>Sté INNO</v>
          </cell>
        </row>
        <row r="326">
          <cell r="A326" t="str">
            <v>1417-1</v>
          </cell>
          <cell r="B326" t="str">
            <v>Gym. Heyritz</v>
          </cell>
          <cell r="C326" t="str">
            <v>SJ00</v>
          </cell>
          <cell r="D326" t="str">
            <v>Sports</v>
          </cell>
          <cell r="E326" t="str">
            <v>SJ02</v>
          </cell>
          <cell r="F326" t="str">
            <v>Patrimoine Sportif</v>
          </cell>
          <cell r="G326" t="str">
            <v>0000SJ02</v>
          </cell>
          <cell r="H326" t="str">
            <v>Patrimoine Sportif</v>
          </cell>
        </row>
        <row r="327">
          <cell r="A327" t="str">
            <v>1464-1</v>
          </cell>
          <cell r="B327" t="str">
            <v>CMS Robertsau</v>
          </cell>
          <cell r="C327" t="str">
            <v>AS00</v>
          </cell>
          <cell r="D327" t="str">
            <v>Solidarités et Santé</v>
          </cell>
          <cell r="E327" t="str">
            <v>AS02</v>
          </cell>
          <cell r="F327" t="str">
            <v>Action Sociale Territoriale</v>
          </cell>
          <cell r="G327" t="str">
            <v xml:space="preserve">0000AS02 </v>
          </cell>
          <cell r="H327" t="str">
            <v>Action Sociale de Proximité</v>
          </cell>
        </row>
        <row r="328">
          <cell r="A328" t="str">
            <v>1471-1</v>
          </cell>
          <cell r="B328" t="str">
            <v>Gym. Jacqueline 41 av. P. Corneille</v>
          </cell>
          <cell r="C328" t="str">
            <v>SJ00</v>
          </cell>
          <cell r="D328" t="str">
            <v>Sports</v>
          </cell>
          <cell r="E328" t="str">
            <v>SJ02</v>
          </cell>
          <cell r="F328" t="str">
            <v>Patrimoine Sportif</v>
          </cell>
          <cell r="G328" t="str">
            <v>0000SJ03</v>
          </cell>
          <cell r="H328" t="str">
            <v>Vie Sportive</v>
          </cell>
        </row>
        <row r="329">
          <cell r="A329" t="str">
            <v>1476-1</v>
          </cell>
          <cell r="B329" t="str">
            <v>Centre Sportif Aristide Briand (2 Rives)</v>
          </cell>
          <cell r="C329" t="str">
            <v>SJ00</v>
          </cell>
          <cell r="D329" t="str">
            <v>Sports</v>
          </cell>
          <cell r="E329" t="str">
            <v>SJ02</v>
          </cell>
          <cell r="F329" t="str">
            <v>Patrimoine Sportif</v>
          </cell>
          <cell r="G329" t="str">
            <v xml:space="preserve">0000SJ02 </v>
          </cell>
          <cell r="H329" t="str">
            <v>Patrimoine Sportif</v>
          </cell>
        </row>
        <row r="330">
          <cell r="A330" t="str">
            <v>1478-1</v>
          </cell>
          <cell r="B330" t="str">
            <v>Volume XI + Lots 217 à 227 (Parkings) 15 r. Juifs</v>
          </cell>
          <cell r="C330" t="str">
            <v>CP00</v>
          </cell>
          <cell r="D330" t="str">
            <v>Architecture et Patrimoine</v>
          </cell>
          <cell r="E330" t="str">
            <v>CP71</v>
          </cell>
          <cell r="F330" t="str">
            <v>Gestion et Inventaire du Patrimoine Bâti</v>
          </cell>
          <cell r="G330" t="str">
            <v xml:space="preserve">000CP71C </v>
          </cell>
          <cell r="H330" t="str">
            <v>Gestion et Inventaire du Patrimoine Bâti (Privé)</v>
          </cell>
        </row>
        <row r="331">
          <cell r="A331" t="str">
            <v>1488-1</v>
          </cell>
          <cell r="B331" t="str">
            <v>Loc. Adm. Base Techn. Robertsau</v>
          </cell>
          <cell r="C331" t="str">
            <v>SJ00</v>
          </cell>
          <cell r="D331" t="str">
            <v>Sports</v>
          </cell>
          <cell r="E331" t="str">
            <v>SJ02</v>
          </cell>
          <cell r="F331" t="str">
            <v>Patrimoine Sportif</v>
          </cell>
          <cell r="G331" t="str">
            <v>0000SJ02</v>
          </cell>
          <cell r="H331" t="str">
            <v>Patrimoine Sportif</v>
          </cell>
        </row>
        <row r="332">
          <cell r="A332" t="str">
            <v>1524-1</v>
          </cell>
          <cell r="B332" t="str">
            <v>Atelier-Bureaux 14 r. J. Mentelin</v>
          </cell>
          <cell r="C332" t="str">
            <v>PE00</v>
          </cell>
          <cell r="D332" t="str">
            <v>Espaces Publics et Naturels</v>
          </cell>
          <cell r="E332" t="str">
            <v>TC01</v>
          </cell>
          <cell r="F332" t="str">
            <v>Voies Publiques</v>
          </cell>
          <cell r="G332" t="str">
            <v xml:space="preserve">0000TC01 </v>
          </cell>
          <cell r="H332" t="str">
            <v>Voies Publiques</v>
          </cell>
        </row>
        <row r="333">
          <cell r="A333" t="str">
            <v>1547-1</v>
          </cell>
          <cell r="B333" t="str">
            <v>Centre sportif des droits de l'Homme</v>
          </cell>
          <cell r="C333" t="str">
            <v>SJ00</v>
          </cell>
          <cell r="D333" t="str">
            <v>Sports</v>
          </cell>
          <cell r="E333" t="str">
            <v>SJ02</v>
          </cell>
          <cell r="F333" t="str">
            <v>Patrimoine Sportif</v>
          </cell>
          <cell r="G333" t="str">
            <v xml:space="preserve">0000SJ02 </v>
          </cell>
          <cell r="H333" t="str">
            <v>Patrimoine Sportif</v>
          </cell>
        </row>
        <row r="334">
          <cell r="A334" t="str">
            <v>1555-1</v>
          </cell>
          <cell r="B334" t="str">
            <v>Rest. Scol. + Salle Evolution Ecole Schluthfeld</v>
          </cell>
          <cell r="C334" t="str">
            <v>DE00</v>
          </cell>
          <cell r="D334" t="str">
            <v>Enfance et Education</v>
          </cell>
          <cell r="E334" t="str">
            <v>DE03</v>
          </cell>
          <cell r="F334" t="str">
            <v>Patrimoine pour l'Enfance et l'Education</v>
          </cell>
          <cell r="G334" t="str">
            <v>0000DE03</v>
          </cell>
          <cell r="H334" t="str">
            <v>Patrimoine pour l'Enfance et l'Education</v>
          </cell>
        </row>
        <row r="335">
          <cell r="A335" t="str">
            <v>1561-1</v>
          </cell>
          <cell r="B335" t="str">
            <v>Ecole Mat. Solange Fernex</v>
          </cell>
          <cell r="C335" t="str">
            <v>DE00</v>
          </cell>
          <cell r="D335" t="str">
            <v>Enfance et Education</v>
          </cell>
          <cell r="E335" t="str">
            <v>DE03</v>
          </cell>
          <cell r="F335" t="str">
            <v>Patrimoine pour l'Enfance et l'Education</v>
          </cell>
          <cell r="G335" t="str">
            <v>0000DE03</v>
          </cell>
          <cell r="H335" t="str">
            <v>Patrimoine pour l'Enfance et l'Education</v>
          </cell>
        </row>
        <row r="336">
          <cell r="A336" t="str">
            <v>1648-1</v>
          </cell>
          <cell r="B336" t="str">
            <v>Centre Formation Racing 1 r. Kibitzenau</v>
          </cell>
          <cell r="C336" t="str">
            <v>SJ00</v>
          </cell>
          <cell r="D336" t="str">
            <v>Sports</v>
          </cell>
          <cell r="E336" t="str">
            <v>SJ02</v>
          </cell>
          <cell r="F336" t="str">
            <v>Patrimoine Sportif</v>
          </cell>
          <cell r="G336" t="str">
            <v>0000SJ02</v>
          </cell>
          <cell r="H336" t="str">
            <v>Patrimoine Sportif</v>
          </cell>
        </row>
        <row r="337">
          <cell r="A337" t="str">
            <v>1894-1</v>
          </cell>
          <cell r="B337" t="str">
            <v>District Nettoiement Nord r. Fourmi/quai Jacoutot</v>
          </cell>
          <cell r="C337" t="str">
            <v>EN00</v>
          </cell>
          <cell r="D337" t="str">
            <v>Environnement et Serv. Publics Urbains</v>
          </cell>
          <cell r="E337" t="str">
            <v>EN01</v>
          </cell>
          <cell r="F337" t="str">
            <v>Propreté Urbaine</v>
          </cell>
          <cell r="G337" t="str">
            <v xml:space="preserve">0000EN01 </v>
          </cell>
          <cell r="H337" t="str">
            <v>Propreté Urbaine</v>
          </cell>
        </row>
        <row r="338">
          <cell r="A338" t="str">
            <v>1895-1</v>
          </cell>
          <cell r="B338" t="str">
            <v>Im. Bur. 17 r. Zielbaum</v>
          </cell>
          <cell r="C338" t="str">
            <v>CP00</v>
          </cell>
          <cell r="D338" t="str">
            <v>Architecture et Patrimoine</v>
          </cell>
          <cell r="E338" t="str">
            <v>CP71</v>
          </cell>
          <cell r="F338" t="str">
            <v>Gestion et Inventaire du Patrimoine Bâti</v>
          </cell>
          <cell r="G338" t="str">
            <v>000CP71B</v>
          </cell>
          <cell r="H338" t="str">
            <v>Gestion et Inventaire du Patrimoine Bâti (Public)</v>
          </cell>
        </row>
        <row r="339">
          <cell r="A339" t="str">
            <v>1895-6</v>
          </cell>
          <cell r="B339" t="str">
            <v>Im. F Hangar2 r. Zielbaum - section route -Bidirectionnel</v>
          </cell>
          <cell r="C339" t="str">
            <v>PE00</v>
          </cell>
          <cell r="D339" t="str">
            <v>Espaces Publics et Naturels</v>
          </cell>
          <cell r="E339" t="str">
            <v>TC10</v>
          </cell>
          <cell r="F339" t="str">
            <v>Voirie</v>
          </cell>
          <cell r="G339" t="str">
            <v xml:space="preserve">0000TC10 </v>
          </cell>
          <cell r="H339" t="str">
            <v>Voirie</v>
          </cell>
        </row>
        <row r="340">
          <cell r="A340" t="str">
            <v>1895-9</v>
          </cell>
          <cell r="B340" t="str">
            <v>Mod. Bur. Locaux personnel r. Zielbaum</v>
          </cell>
          <cell r="C340" t="str">
            <v>PE00</v>
          </cell>
          <cell r="D340" t="str">
            <v>Espaces Publics et Naturels</v>
          </cell>
          <cell r="E340" t="str">
            <v>TC10</v>
          </cell>
          <cell r="F340" t="str">
            <v>Voirie</v>
          </cell>
          <cell r="G340" t="str">
            <v xml:space="preserve">0000TC10 </v>
          </cell>
          <cell r="H340" t="str">
            <v>Voirie</v>
          </cell>
        </row>
        <row r="341">
          <cell r="A341" t="str">
            <v>1895-10</v>
          </cell>
          <cell r="B341" t="str">
            <v xml:space="preserve">Mod. Atelier Stockage r. Zielbaum </v>
          </cell>
          <cell r="C341" t="str">
            <v>PE00</v>
          </cell>
          <cell r="D341" t="str">
            <v>Espaces Publics et Naturels</v>
          </cell>
          <cell r="E341" t="str">
            <v>TC10</v>
          </cell>
          <cell r="F341" t="str">
            <v>Voirie</v>
          </cell>
          <cell r="G341" t="str">
            <v xml:space="preserve">0000TC10 </v>
          </cell>
          <cell r="H341" t="str">
            <v>Voirie</v>
          </cell>
        </row>
        <row r="342">
          <cell r="A342" t="str">
            <v>923-30</v>
          </cell>
          <cell r="B342" t="str">
            <v>Courts de Tennis extérieurs x2 du Stade Constantia</v>
          </cell>
          <cell r="E342" t="str">
            <v>SJ02</v>
          </cell>
          <cell r="F342" t="str">
            <v>Patrimoine Sportif</v>
          </cell>
          <cell r="G342"/>
          <cell r="H342"/>
        </row>
        <row r="343">
          <cell r="A343" t="str">
            <v>933-30</v>
          </cell>
          <cell r="B343" t="str">
            <v>Terrain de Foot à 11 en herbe du Stade Ganzau</v>
          </cell>
          <cell r="E343" t="str">
            <v>SJ02</v>
          </cell>
          <cell r="F343" t="str">
            <v>Patrimoine Sportif</v>
          </cell>
          <cell r="G343"/>
          <cell r="H343"/>
        </row>
        <row r="344">
          <cell r="A344" t="str">
            <v>933-31</v>
          </cell>
          <cell r="B344" t="str">
            <v>Terrain de Foot à 11 synth du Stade Ganzau</v>
          </cell>
          <cell r="E344" t="str">
            <v>SJ02</v>
          </cell>
          <cell r="F344" t="str">
            <v>Patrimoine Sportif</v>
          </cell>
          <cell r="G344"/>
          <cell r="H344"/>
        </row>
        <row r="345">
          <cell r="A345" t="str">
            <v>1299-3</v>
          </cell>
          <cell r="B345" t="str">
            <v>Gym. Ecole Mat. + Elém. Marcelle Cahn</v>
          </cell>
          <cell r="E345" t="str">
            <v>DE03</v>
          </cell>
          <cell r="F345" t="str">
            <v>Patrimoine pour l'Enfance et l'Education</v>
          </cell>
          <cell r="G345"/>
          <cell r="H345"/>
        </row>
        <row r="346">
          <cell r="A346" t="str">
            <v>147-3</v>
          </cell>
          <cell r="B346" t="str">
            <v>Ecole Mat. Guynemer</v>
          </cell>
          <cell r="E346" t="str">
            <v>DE03</v>
          </cell>
          <cell r="F346" t="str">
            <v>Patrimoine pour l'Enfance et l'Education</v>
          </cell>
          <cell r="G346"/>
          <cell r="H346"/>
        </row>
        <row r="347">
          <cell r="A347" t="str">
            <v>164-1</v>
          </cell>
          <cell r="B347" t="str">
            <v>Ecole Elém. Schoepflin</v>
          </cell>
          <cell r="E347" t="str">
            <v>DE03</v>
          </cell>
          <cell r="F347" t="str">
            <v>Patrimoine pour l'Enfance et l'Education</v>
          </cell>
          <cell r="G347"/>
          <cell r="H347"/>
        </row>
        <row r="348">
          <cell r="A348" t="str">
            <v>155-3</v>
          </cell>
          <cell r="B348" t="str">
            <v>Ecole Elém. M. Schongauer</v>
          </cell>
          <cell r="E348" t="str">
            <v>DE03</v>
          </cell>
          <cell r="F348" t="str">
            <v>Patrimoine pour l'Enfance et l'Education</v>
          </cell>
        </row>
        <row r="349">
          <cell r="A349" t="str">
            <v>137-3</v>
          </cell>
          <cell r="B349" t="str">
            <v>Ecole Elém. Ch. A. Wurtz</v>
          </cell>
          <cell r="E349" t="str">
            <v>DE03</v>
          </cell>
          <cell r="F349" t="str">
            <v>Patrimoine pour l'Enfance et l'Education</v>
          </cell>
        </row>
        <row r="350">
          <cell r="A350" t="str">
            <v>394-1</v>
          </cell>
          <cell r="B350" t="str">
            <v>Im. 5 pl. Château</v>
          </cell>
          <cell r="E350" t="str">
            <v>CP71</v>
          </cell>
          <cell r="F350" t="str">
            <v>Gestion et Inventaire du Patrimoine Bâti</v>
          </cell>
        </row>
        <row r="351">
          <cell r="A351" t="str">
            <v>837-1</v>
          </cell>
          <cell r="B351" t="str">
            <v>Musée Historique</v>
          </cell>
          <cell r="E351" t="str">
            <v>AU12</v>
          </cell>
          <cell r="F351" t="str">
            <v>Musées</v>
          </cell>
        </row>
        <row r="352">
          <cell r="A352" t="str">
            <v>836-7</v>
          </cell>
          <cell r="B352" t="str">
            <v>La Laiterie Im. Pont</v>
          </cell>
          <cell r="E352" t="str">
            <v>AU10</v>
          </cell>
          <cell r="F352" t="str">
            <v>Action Culturelle</v>
          </cell>
        </row>
        <row r="353">
          <cell r="A353" t="str">
            <v>439-1</v>
          </cell>
          <cell r="B353" t="str">
            <v>Im. 6 r. Ingwiller</v>
          </cell>
          <cell r="E353" t="str">
            <v>CP71</v>
          </cell>
          <cell r="F353" t="str">
            <v>Gestion et Inventaire du Patrimoine Bâti</v>
          </cell>
        </row>
        <row r="354">
          <cell r="A354" t="str">
            <v>175-1</v>
          </cell>
          <cell r="B354" t="str">
            <v>Im. 15 petite r. Course</v>
          </cell>
          <cell r="E354" t="str">
            <v>CP71</v>
          </cell>
          <cell r="F354" t="str">
            <v>Gestion et Inventaire du Patrimoine Bâti</v>
          </cell>
        </row>
        <row r="355">
          <cell r="A355" t="str">
            <v>464-1</v>
          </cell>
          <cell r="B355" t="str">
            <v>Im.1 (003) 13 r. Martin Bucer</v>
          </cell>
          <cell r="E355" t="str">
            <v>HP06F</v>
          </cell>
          <cell r="F355" t="str">
            <v>Fondation Spach (GIPB)</v>
          </cell>
        </row>
        <row r="356">
          <cell r="A356" t="str">
            <v>460-2</v>
          </cell>
          <cell r="B356" t="str">
            <v>Atelier OND 6 r. Cordiers/2-3 r. Marché Poissons</v>
          </cell>
          <cell r="E356" t="str">
            <v>HP05</v>
          </cell>
          <cell r="F356" t="str">
            <v>OND</v>
          </cell>
        </row>
        <row r="357">
          <cell r="A357" t="str">
            <v>780-1-1</v>
          </cell>
          <cell r="B357" t="str">
            <v>Médiathèque Meinau</v>
          </cell>
          <cell r="E357" t="str">
            <v>AU14</v>
          </cell>
          <cell r="F357" t="str">
            <v>Médiathèques</v>
          </cell>
        </row>
        <row r="358">
          <cell r="A358" t="str">
            <v>1243-1-3</v>
          </cell>
          <cell r="B358" t="str">
            <v>Tribune Parc Sportif Rotonde (ASS)</v>
          </cell>
          <cell r="E358" t="str">
            <v>SJ02</v>
          </cell>
          <cell r="F358" t="str">
            <v>Patrimoine Sportif</v>
          </cell>
        </row>
        <row r="359">
          <cell r="A359" t="str">
            <v>30-2</v>
          </cell>
          <cell r="B359" t="str">
            <v>Jardin d'Enfants Canardière 55 r. de la Canardière</v>
          </cell>
          <cell r="E359" t="str">
            <v>DE04</v>
          </cell>
          <cell r="F359" t="str">
            <v>Famille et Petite Enfance</v>
          </cell>
        </row>
        <row r="360">
          <cell r="A360" t="str">
            <v>926-6</v>
          </cell>
          <cell r="B360" t="str">
            <v>Anx Vest. Stade Bruckhof</v>
          </cell>
          <cell r="E360" t="str">
            <v>SJ02</v>
          </cell>
          <cell r="F360" t="str">
            <v>Patrimoine Sportif</v>
          </cell>
        </row>
        <row r="361">
          <cell r="A361" t="str">
            <v>131-3</v>
          </cell>
          <cell r="B361" t="str">
            <v>Ecole Elém. A. Le Grand Bât. B</v>
          </cell>
          <cell r="E361" t="str">
            <v>DE03</v>
          </cell>
          <cell r="F361" t="str">
            <v>Patrimoine pour l'Enfance et l'Education</v>
          </cell>
        </row>
        <row r="362">
          <cell r="A362" t="str">
            <v>939-5</v>
          </cell>
          <cell r="B362" t="str">
            <v>Foyer Stade M. Walter</v>
          </cell>
          <cell r="E362" t="str">
            <v>SJ02</v>
          </cell>
          <cell r="F362" t="str">
            <v>Patrimoine Sportif</v>
          </cell>
        </row>
        <row r="363">
          <cell r="A363" t="str">
            <v>11-3-1</v>
          </cell>
          <cell r="B363" t="str">
            <v>Atel. Serv. Eau</v>
          </cell>
          <cell r="E363" t="str">
            <v>EN10</v>
          </cell>
          <cell r="F363" t="str">
            <v>Eau</v>
          </cell>
        </row>
        <row r="364">
          <cell r="A364" t="str">
            <v>1180-1</v>
          </cell>
          <cell r="B364" t="str">
            <v>Archives Eurométropole Strasbourg</v>
          </cell>
          <cell r="E364" t="str">
            <v>AU13</v>
          </cell>
          <cell r="F364" t="str">
            <v>Archives</v>
          </cell>
        </row>
        <row r="365">
          <cell r="A365" t="str">
            <v>1215-4</v>
          </cell>
          <cell r="B365" t="str">
            <v>Volume Lot AE Pôle Créatif et Culturel Shadok Seegmuller)</v>
          </cell>
          <cell r="E365" t="str">
            <v>AU10</v>
          </cell>
          <cell r="F365" t="str">
            <v>Action Culturelle</v>
          </cell>
        </row>
        <row r="366">
          <cell r="A366" t="str">
            <v>1644-3</v>
          </cell>
          <cell r="B366" t="str">
            <v>Tribune-Vest. Stade Rugby Parc Sports Hautepierre</v>
          </cell>
          <cell r="E366" t="str">
            <v>SJ02</v>
          </cell>
          <cell r="F366" t="str">
            <v>Patrimoine Sportif</v>
          </cell>
        </row>
        <row r="367">
          <cell r="A367" t="str">
            <v>22-1</v>
          </cell>
          <cell r="B367" t="str">
            <v>Centre Adm.</v>
          </cell>
          <cell r="E367" t="str">
            <v>LO01</v>
          </cell>
          <cell r="F367" t="str">
            <v>Moyens Généraux</v>
          </cell>
        </row>
        <row r="368">
          <cell r="A368" t="str">
            <v>1244-1</v>
          </cell>
          <cell r="B368" t="str">
            <v>Patinoire Iceberg</v>
          </cell>
          <cell r="E368" t="str">
            <v>SJ02</v>
          </cell>
          <cell r="F368" t="str">
            <v>Patrimoine Sportif</v>
          </cell>
        </row>
        <row r="369">
          <cell r="A369" t="str">
            <v>161-3</v>
          </cell>
          <cell r="B369" t="str">
            <v>Gym. Ecole Rhin Bât. B</v>
          </cell>
          <cell r="E369" t="str">
            <v>SJ02</v>
          </cell>
          <cell r="F369" t="str">
            <v>Patrimoine Sportif</v>
          </cell>
        </row>
        <row r="370">
          <cell r="A370" t="str">
            <v>1420-1</v>
          </cell>
          <cell r="B370" t="str">
            <v>Im. 4 r. Bitche</v>
          </cell>
          <cell r="E370" t="str">
            <v>HP05</v>
          </cell>
          <cell r="F370" t="str">
            <v>OND</v>
          </cell>
        </row>
        <row r="371">
          <cell r="A371" t="str">
            <v>1431-2</v>
          </cell>
          <cell r="B371" t="str">
            <v>Im. Anx 35 r. Mal Foch</v>
          </cell>
          <cell r="E371" t="str">
            <v>HP05</v>
          </cell>
          <cell r="F371" t="str">
            <v>OND</v>
          </cell>
        </row>
        <row r="372">
          <cell r="A372" t="str">
            <v>1491-1</v>
          </cell>
          <cell r="B372" t="str">
            <v>Annexe 38RH 38 rte Hôpital</v>
          </cell>
          <cell r="E372" t="str">
            <v>LO01</v>
          </cell>
          <cell r="F372" t="str">
            <v>Moyens Généraux</v>
          </cell>
        </row>
        <row r="373">
          <cell r="A373" t="str">
            <v>831-1</v>
          </cell>
          <cell r="B373" t="str">
            <v>Musée Art Moderne et  Contemporain</v>
          </cell>
          <cell r="E373" t="str">
            <v>AU12</v>
          </cell>
          <cell r="F373" t="str">
            <v>Musées</v>
          </cell>
        </row>
        <row r="374">
          <cell r="A374" t="str">
            <v>1215-1</v>
          </cell>
          <cell r="B374" t="str">
            <v>Médiathèque A. Malraux Im.1 Presqu'île Malraux</v>
          </cell>
          <cell r="E374" t="str">
            <v>AU14</v>
          </cell>
          <cell r="F374" t="str">
            <v>Médiathèques</v>
          </cell>
        </row>
        <row r="375">
          <cell r="A375" t="str">
            <v>1224-1</v>
          </cell>
          <cell r="B375" t="str">
            <v>Cité Musique et Danse</v>
          </cell>
          <cell r="E375" t="str">
            <v>AU15</v>
          </cell>
          <cell r="F375" t="str">
            <v>Conservatoire</v>
          </cell>
        </row>
        <row r="376">
          <cell r="A376" t="str">
            <v>144-6</v>
          </cell>
          <cell r="B376" t="str">
            <v>Im. Extens. Ecole Mat. G. Stoskopf</v>
          </cell>
          <cell r="E376" t="str">
            <v>DE03</v>
          </cell>
          <cell r="F376" t="str">
            <v>Patrimoine pour l'Enfance et l'Education</v>
          </cell>
        </row>
        <row r="377">
          <cell r="A377" t="str">
            <v>878-20</v>
          </cell>
          <cell r="B377" t="str">
            <v>Nouveau Maillon 1 bld Dresde/2 ch. Wacken</v>
          </cell>
          <cell r="E377" t="str">
            <v>AU10</v>
          </cell>
          <cell r="F377" t="str">
            <v>Action Culturelle</v>
          </cell>
        </row>
        <row r="378">
          <cell r="A378" t="str">
            <v>1635-1</v>
          </cell>
          <cell r="B378" t="str">
            <v>Nouveau Maillon 1 bld Dresde/2 ch. Wacken</v>
          </cell>
          <cell r="E378" t="str">
            <v>AU10</v>
          </cell>
          <cell r="F378" t="str">
            <v>Action Culturelle</v>
          </cell>
        </row>
        <row r="379">
          <cell r="A379" t="str">
            <v>1559-2</v>
          </cell>
          <cell r="B379" t="str">
            <v>Site Dir. Territoire av. Racine (VEFA)</v>
          </cell>
          <cell r="E379" t="str">
            <v>DL01</v>
          </cell>
          <cell r="F379" t="str">
            <v>Mission Démocratie Locale/Proximité</v>
          </cell>
        </row>
        <row r="380">
          <cell r="A380" t="str">
            <v>411-1</v>
          </cell>
          <cell r="B380" t="str">
            <v>Im, 2a-2b r. Fonderie</v>
          </cell>
          <cell r="E380" t="str">
            <v>CP71</v>
          </cell>
          <cell r="F380" t="str">
            <v>Gestion et Inventaire du Patrimoine Bâti</v>
          </cell>
        </row>
        <row r="381">
          <cell r="A381" t="str">
            <v>163-4</v>
          </cell>
          <cell r="B381" t="str">
            <v>Rest. Scol. Ecole Mat.+Elém. Schluthfeld</v>
          </cell>
          <cell r="E381" t="str">
            <v>DE03</v>
          </cell>
          <cell r="F381" t="str">
            <v>Patrimoine pour l'Enfance et l'Education</v>
          </cell>
        </row>
        <row r="382">
          <cell r="A382" t="str">
            <v>889-2</v>
          </cell>
          <cell r="B382" t="str">
            <v>Maison Sport santé Bains Municipaux 10a bld Victoire</v>
          </cell>
          <cell r="E382" t="str">
            <v>AS05</v>
          </cell>
          <cell r="F382" t="str">
            <v>Promotion Santé de la Personne</v>
          </cell>
        </row>
        <row r="383">
          <cell r="A383" t="str">
            <v>4-5</v>
          </cell>
          <cell r="B383" t="str">
            <v>Garages Labo Voirie 1c r. Doubs</v>
          </cell>
          <cell r="E383" t="str">
            <v>PE50</v>
          </cell>
          <cell r="F383" t="str">
            <v>Méthodes Conseil, Développement</v>
          </cell>
        </row>
        <row r="384">
          <cell r="A384" t="str">
            <v>4-3</v>
          </cell>
          <cell r="B384" t="str">
            <v>Labo Voirie 1c r. Doubs</v>
          </cell>
          <cell r="E384" t="str">
            <v>PE50</v>
          </cell>
          <cell r="F384" t="str">
            <v>Méthodes Conseil, Développement</v>
          </cell>
        </row>
        <row r="385">
          <cell r="A385" t="str">
            <v>9-1</v>
          </cell>
          <cell r="B385" t="str">
            <v>Atelier Meinau Serv. OND</v>
          </cell>
          <cell r="E385" t="str">
            <v>HP05</v>
          </cell>
          <cell r="F385" t="str">
            <v>OND</v>
          </cell>
        </row>
        <row r="386">
          <cell r="A386" t="str">
            <v>10-1</v>
          </cell>
          <cell r="B386" t="str">
            <v>Atelier Serv. Evènements 96 r. Plaine Bouchers</v>
          </cell>
          <cell r="E386" t="str">
            <v>PC02</v>
          </cell>
          <cell r="F386" t="str">
            <v>Evènements</v>
          </cell>
        </row>
        <row r="387">
          <cell r="A387" t="str">
            <v>34-1</v>
          </cell>
          <cell r="B387" t="str">
            <v>Maison Ponts Couverts Loc. DAS 3 Ponts Couverts</v>
          </cell>
          <cell r="E387" t="str">
            <v>AS00</v>
          </cell>
          <cell r="F387" t="str">
            <v>Solidarités et Santé</v>
          </cell>
        </row>
        <row r="388">
          <cell r="A388" t="str">
            <v>35-1</v>
          </cell>
          <cell r="B388" t="str">
            <v>Im. Usage Public 1 r. Parc/84 r. Boecklin</v>
          </cell>
          <cell r="E388" t="str">
            <v>CP71</v>
          </cell>
          <cell r="F388" t="str">
            <v>Gestion et Inventaire du Patrimoine Bâti</v>
          </cell>
        </row>
        <row r="389">
          <cell r="A389" t="str">
            <v>44-1-4</v>
          </cell>
          <cell r="B389" t="str">
            <v>Ex Log. serv. Centre Socio-Cult. L'Escale</v>
          </cell>
          <cell r="E389" t="str">
            <v>AU04</v>
          </cell>
          <cell r="F389" t="str">
            <v>Jeunesse et éducation populaire</v>
          </cell>
        </row>
        <row r="390">
          <cell r="A390" t="str">
            <v>45</v>
          </cell>
          <cell r="B390" t="str">
            <v>Centre Sportif Ouest</v>
          </cell>
          <cell r="E390" t="str">
            <v>SJ02</v>
          </cell>
          <cell r="F390" t="str">
            <v>Patrimoine Sportif</v>
          </cell>
        </row>
        <row r="391">
          <cell r="A391" t="str">
            <v>48-3</v>
          </cell>
          <cell r="B391" t="str">
            <v>Log. serv. Mais. 3P Centre Sport. Sud</v>
          </cell>
          <cell r="E391" t="str">
            <v>SJ02</v>
          </cell>
          <cell r="F391" t="str">
            <v>Patrimoine Sportif</v>
          </cell>
        </row>
        <row r="392">
          <cell r="A392" t="str">
            <v>49-1</v>
          </cell>
          <cell r="B392" t="str">
            <v>Centre Tech. Serv. Asst 19 r. Canal Marne Rhin</v>
          </cell>
          <cell r="E392" t="str">
            <v>EN20</v>
          </cell>
          <cell r="F392" t="str">
            <v>Assainissement</v>
          </cell>
        </row>
        <row r="393">
          <cell r="A393" t="str">
            <v>49-3</v>
          </cell>
          <cell r="B393" t="str">
            <v>Log. serv. Centre Tech.  Asst</v>
          </cell>
          <cell r="E393" t="str">
            <v>EN20</v>
          </cell>
          <cell r="F393" t="str">
            <v>Assainissement</v>
          </cell>
        </row>
        <row r="394">
          <cell r="A394" t="str">
            <v>52-3</v>
          </cell>
          <cell r="B394" t="str">
            <v>Dépôt Cim. Nord</v>
          </cell>
          <cell r="E394" t="str">
            <v>AU06</v>
          </cell>
          <cell r="F394" t="str">
            <v>Funéraire</v>
          </cell>
        </row>
        <row r="395">
          <cell r="A395" t="str">
            <v>52-1</v>
          </cell>
          <cell r="B395" t="str">
            <v>Maison Cimetières Cim. Nord</v>
          </cell>
          <cell r="E395" t="str">
            <v>AU06</v>
          </cell>
          <cell r="F395" t="str">
            <v>Funéraire</v>
          </cell>
        </row>
        <row r="396">
          <cell r="A396" t="str">
            <v>52-2</v>
          </cell>
          <cell r="B396" t="str">
            <v>Vest. Cim. Nord</v>
          </cell>
          <cell r="E396" t="str">
            <v>AU06</v>
          </cell>
          <cell r="F396" t="str">
            <v>Funéraire</v>
          </cell>
        </row>
        <row r="397">
          <cell r="A397" t="str">
            <v>53-1</v>
          </cell>
          <cell r="B397" t="str">
            <v>Accueil Cim. Ouest</v>
          </cell>
          <cell r="E397" t="str">
            <v>AU06</v>
          </cell>
          <cell r="F397" t="str">
            <v>Funéraire</v>
          </cell>
        </row>
        <row r="398">
          <cell r="A398" t="str">
            <v>56-1</v>
          </cell>
          <cell r="B398" t="str">
            <v>Accueil Cim. St Louis</v>
          </cell>
          <cell r="E398" t="str">
            <v>AU06</v>
          </cell>
          <cell r="F398" t="str">
            <v>Funéraire</v>
          </cell>
        </row>
        <row r="399">
          <cell r="A399" t="str">
            <v>57-1</v>
          </cell>
          <cell r="B399" t="str">
            <v>Accueil-Vest. 1 Cim. St Urbain</v>
          </cell>
          <cell r="E399" t="str">
            <v>AU06</v>
          </cell>
          <cell r="F399" t="str">
            <v>Funéraire</v>
          </cell>
        </row>
        <row r="400">
          <cell r="A400" t="str">
            <v>58-1</v>
          </cell>
          <cell r="B400" t="str">
            <v>Accueil-Vest. Cim. Ste Hélène</v>
          </cell>
          <cell r="E400" t="str">
            <v>AU06</v>
          </cell>
          <cell r="F400" t="str">
            <v>Funéraire</v>
          </cell>
        </row>
        <row r="401">
          <cell r="A401" t="str">
            <v>59-1</v>
          </cell>
          <cell r="B401" t="str">
            <v>Accueil-Vest. Cim. Sud</v>
          </cell>
          <cell r="E401" t="str">
            <v>AU06</v>
          </cell>
          <cell r="F401" t="str">
            <v>Funéraire</v>
          </cell>
        </row>
        <row r="402">
          <cell r="A402" t="str">
            <v>86-1</v>
          </cell>
          <cell r="B402" t="str">
            <v>Atelier-Garage 44 all. Comtes</v>
          </cell>
          <cell r="E402" t="str">
            <v>EN01</v>
          </cell>
          <cell r="F402" t="str">
            <v>Propreté Urbaine</v>
          </cell>
        </row>
        <row r="403">
          <cell r="A403" t="str">
            <v>86-2</v>
          </cell>
          <cell r="B403" t="str">
            <v>Bur. District Centre-Ouest Serv.Propreté</v>
          </cell>
          <cell r="E403" t="str">
            <v>EN01</v>
          </cell>
          <cell r="F403" t="str">
            <v>Propreté Urbaine</v>
          </cell>
        </row>
        <row r="404">
          <cell r="A404" t="str">
            <v>103-1</v>
          </cell>
          <cell r="B404" t="str">
            <v>Bur.-Vest. Voies Publiques Meinau</v>
          </cell>
          <cell r="E404" t="str">
            <v>TC01</v>
          </cell>
          <cell r="F404" t="str">
            <v>Voies Publiques</v>
          </cell>
        </row>
        <row r="405">
          <cell r="A405" t="str">
            <v>112-1</v>
          </cell>
          <cell r="B405" t="str">
            <v>District Nettoiement Communes Nord</v>
          </cell>
          <cell r="E405" t="str">
            <v>EN01</v>
          </cell>
          <cell r="F405" t="str">
            <v>Propreté Urbaine</v>
          </cell>
        </row>
        <row r="406">
          <cell r="A406" t="str">
            <v>115-5</v>
          </cell>
          <cell r="B406" t="str">
            <v>Rest. Scol. + Log. Ecole Elém. Romains</v>
          </cell>
          <cell r="E406" t="str">
            <v>DE03</v>
          </cell>
          <cell r="F406" t="str">
            <v>Patrimoine pour l'Enfance et l'Education</v>
          </cell>
        </row>
        <row r="407">
          <cell r="A407" t="str">
            <v>119-5</v>
          </cell>
          <cell r="B407" t="str">
            <v>Log. serv. Mais. 5P + Garage Ecole Mat. Cronenbourg</v>
          </cell>
          <cell r="E407" t="str">
            <v>DE03</v>
          </cell>
          <cell r="F407" t="str">
            <v>Patrimoine pour l'Enfance et l'Education</v>
          </cell>
        </row>
        <row r="408">
          <cell r="A408" t="str">
            <v>124-1-2</v>
          </cell>
          <cell r="B408" t="str">
            <v>Log. serv. 3-4P 2e Et. Ecole Mat. Neuhof A (Bât. A)</v>
          </cell>
          <cell r="E408" t="str">
            <v>DE03</v>
          </cell>
          <cell r="F408" t="str">
            <v>Patrimoine pour l'Enfance et l'Education</v>
          </cell>
        </row>
        <row r="409">
          <cell r="A409" t="str">
            <v>127-2</v>
          </cell>
          <cell r="B409" t="str">
            <v>Log. serv. Mais. 5P + Empl. Parking Ext. Ecole Mat. Vauban</v>
          </cell>
          <cell r="E409" t="str">
            <v>DE03</v>
          </cell>
          <cell r="F409" t="str">
            <v>Patrimoine pour l'Enfance et l'Education</v>
          </cell>
        </row>
        <row r="410">
          <cell r="A410" t="str">
            <v>128-1-1</v>
          </cell>
          <cell r="B410" t="str">
            <v>Log. serv. 2P 1e Et. Ecole Mat. Wacken</v>
          </cell>
          <cell r="E410" t="str">
            <v>DE03</v>
          </cell>
          <cell r="F410" t="str">
            <v>Patrimoine pour l'Enfance et l'Education</v>
          </cell>
        </row>
        <row r="411">
          <cell r="A411" t="str">
            <v>131-7</v>
          </cell>
          <cell r="B411" t="str">
            <v>Log. serv. 5P Ecole + Garage Elém. A. Le Grand</v>
          </cell>
          <cell r="E411" t="str">
            <v>DE03</v>
          </cell>
          <cell r="F411" t="str">
            <v>Patrimoine pour l'Enfance et l'Education</v>
          </cell>
        </row>
        <row r="412">
          <cell r="A412" t="str">
            <v>133-5</v>
          </cell>
          <cell r="B412" t="str">
            <v>Log. serv.I Ecole Branly</v>
          </cell>
          <cell r="E412" t="str">
            <v>DE03</v>
          </cell>
          <cell r="F412" t="str">
            <v>Patrimoine pour l'Enfance et l'Education</v>
          </cell>
        </row>
        <row r="413">
          <cell r="A413" t="str">
            <v>135-6-1</v>
          </cell>
          <cell r="B413" t="str">
            <v>Log. 5P2  Rch + 1e Et. Ecole Canardière</v>
          </cell>
          <cell r="E413" t="str">
            <v>DE03</v>
          </cell>
          <cell r="F413" t="str">
            <v>Patrimoine pour l'Enfance et l'Education</v>
          </cell>
        </row>
        <row r="414">
          <cell r="A414" t="str">
            <v>135-6-2</v>
          </cell>
          <cell r="B414" t="str">
            <v>Log. serv. 5P1 Rch + 1e Et. + Garage Box Ecole Canardière</v>
          </cell>
          <cell r="E414" t="str">
            <v>DE03</v>
          </cell>
          <cell r="F414" t="str">
            <v>Patrimoine pour l'Enfance et l'Education</v>
          </cell>
        </row>
        <row r="415">
          <cell r="A415" t="str">
            <v>140-5-1</v>
          </cell>
          <cell r="B415" t="str">
            <v>Log. 5P Rch D + Garage S/Sol Ecole Erckmann-Chatrian</v>
          </cell>
          <cell r="E415" t="str">
            <v>DE03</v>
          </cell>
          <cell r="F415" t="str">
            <v>Patrimoine pour l'Enfance et l'Education</v>
          </cell>
        </row>
        <row r="416">
          <cell r="A416" t="str">
            <v>140-5</v>
          </cell>
          <cell r="B416" t="str">
            <v>Log. serv. - Bur. Ecole Erckmann-Chatrian</v>
          </cell>
          <cell r="E416" t="str">
            <v>DE03</v>
          </cell>
          <cell r="F416" t="str">
            <v>Patrimoine pour l'Enfance et l'Education</v>
          </cell>
        </row>
        <row r="417">
          <cell r="A417" t="str">
            <v>142-5</v>
          </cell>
          <cell r="B417" t="str">
            <v>Log. serv. Ecole Fischart</v>
          </cell>
          <cell r="E417" t="str">
            <v>DE03</v>
          </cell>
          <cell r="F417" t="str">
            <v>Patrimoine pour l'Enfance et l'Education</v>
          </cell>
        </row>
        <row r="418">
          <cell r="A418" t="str">
            <v>143-5</v>
          </cell>
          <cell r="B418" t="str">
            <v>Log. serv.I Ecole G. Doré</v>
          </cell>
          <cell r="E418" t="str">
            <v>DE03</v>
          </cell>
          <cell r="F418" t="str">
            <v>Patrimoine pour l'Enfance et l'Education</v>
          </cell>
        </row>
        <row r="419">
          <cell r="A419" t="str">
            <v>143-6</v>
          </cell>
          <cell r="B419" t="str">
            <v>Log.II Ecole G. Doré</v>
          </cell>
          <cell r="E419" t="str">
            <v>DE03</v>
          </cell>
          <cell r="F419" t="str">
            <v>Patrimoine pour l'Enfance et l'Education</v>
          </cell>
        </row>
        <row r="420">
          <cell r="A420" t="str">
            <v>1571-1</v>
          </cell>
          <cell r="B420" t="str">
            <v>Médiathèque Nord (VEFA) -F. Kahlo</v>
          </cell>
          <cell r="D420"/>
          <cell r="E420" t="str">
            <v>AU14</v>
          </cell>
          <cell r="F420" t="str">
            <v>Médiathèques</v>
          </cell>
        </row>
        <row r="421">
          <cell r="A421" t="str">
            <v>145-2</v>
          </cell>
          <cell r="B421" t="str">
            <v>Ecole Elém. Gliesberg</v>
          </cell>
          <cell r="E421" t="str">
            <v>DE03</v>
          </cell>
          <cell r="F421" t="str">
            <v>Patrimoine pour l'Enfance et l'Education</v>
          </cell>
        </row>
        <row r="422">
          <cell r="A422" t="str">
            <v>145-4</v>
          </cell>
          <cell r="B422" t="str">
            <v>Log. serv. 5P + Empl. Parking Ext. Ecole Gliesberg</v>
          </cell>
          <cell r="E422" t="str">
            <v>DE03</v>
          </cell>
          <cell r="F422" t="str">
            <v>Patrimoine pour l'Enfance et l'Education</v>
          </cell>
        </row>
        <row r="423">
          <cell r="A423" t="str">
            <v>146-4-2</v>
          </cell>
          <cell r="B423" t="str">
            <v>Bur. ex Log. 4-5P Rch D Ecole Gutenberg</v>
          </cell>
          <cell r="E423" t="str">
            <v>DE03</v>
          </cell>
          <cell r="F423" t="str">
            <v>Patrimoine pour l'Enfance et l'Education</v>
          </cell>
        </row>
        <row r="424">
          <cell r="A424" t="str">
            <v>146-4-3</v>
          </cell>
          <cell r="B424" t="str">
            <v>Bur. ex Log. serv. 2P 1e Et. G Ecole Gutenberg</v>
          </cell>
          <cell r="E424" t="str">
            <v>DE03</v>
          </cell>
          <cell r="F424" t="str">
            <v>Patrimoine pour l'Enfance et l'Education</v>
          </cell>
        </row>
        <row r="425">
          <cell r="A425" t="str">
            <v>146-4-1</v>
          </cell>
          <cell r="B425" t="str">
            <v>Cabinet Scolaire ex Log. 3-4P Rch G Ecole Gutenberg</v>
          </cell>
          <cell r="E425" t="str">
            <v>AS05</v>
          </cell>
          <cell r="F425" t="str">
            <v>Promotion Santé de la Personne</v>
          </cell>
        </row>
        <row r="426">
          <cell r="A426" t="str">
            <v>146-4-4</v>
          </cell>
          <cell r="B426" t="str">
            <v>Log. serv. 5P 1e Et. D + Garage Ecole Gutenberg</v>
          </cell>
          <cell r="E426" t="str">
            <v>DE03</v>
          </cell>
          <cell r="F426" t="str">
            <v>Patrimoine pour l'Enfance et l'Education</v>
          </cell>
        </row>
        <row r="427">
          <cell r="A427" t="str">
            <v>147-7</v>
          </cell>
          <cell r="B427" t="str">
            <v>Centre Méd.-Soc./Cabinet Scolaire 10-12 r. Châteauroux (ex Log. serv.III Ecole Guynemer)</v>
          </cell>
          <cell r="E427" t="str">
            <v>AS02</v>
          </cell>
          <cell r="F427" t="str">
            <v>Action Sociale de Proximité</v>
          </cell>
        </row>
        <row r="428">
          <cell r="A428" t="str">
            <v>422-1</v>
          </cell>
          <cell r="B428" t="str">
            <v>Im. 3 r. Francs Bourgeois</v>
          </cell>
          <cell r="E428" t="str">
            <v>CP71</v>
          </cell>
          <cell r="F428" t="str">
            <v>Gestion et Inventaire du Patrimoine Bâti</v>
          </cell>
        </row>
        <row r="429">
          <cell r="A429" t="str">
            <v>422-1-1</v>
          </cell>
          <cell r="B429" t="str">
            <v>Cinéma Odyssée S/Sol+Rch+1e Et. Im. 3 r. Francs Bourgeois</v>
          </cell>
          <cell r="E429" t="str">
            <v>AU10</v>
          </cell>
          <cell r="F429" t="str">
            <v>Action Culturelle</v>
          </cell>
        </row>
        <row r="430">
          <cell r="A430" t="str">
            <v>147-5</v>
          </cell>
          <cell r="B430" t="str">
            <v>Log. serv. Mais. 4P Ecole Guynemer</v>
          </cell>
          <cell r="E430" t="str">
            <v>DE03</v>
          </cell>
          <cell r="F430" t="str">
            <v>Patrimoine pour l'Enfance et l'Education</v>
          </cell>
        </row>
        <row r="431">
          <cell r="A431" t="str">
            <v>148-6</v>
          </cell>
          <cell r="B431" t="str">
            <v>Log. serv. Ecole Hohberg</v>
          </cell>
          <cell r="E431" t="str">
            <v>DE03</v>
          </cell>
          <cell r="F431" t="str">
            <v>Patrimoine pour l'Enfance et l'Education</v>
          </cell>
        </row>
        <row r="432">
          <cell r="A432" t="str">
            <v>148-8</v>
          </cell>
          <cell r="B432" t="str">
            <v>Ecole Mat. Hohberg extension + Log. Concierge</v>
          </cell>
          <cell r="E432" t="str">
            <v>DE03</v>
          </cell>
          <cell r="F432" t="str">
            <v>Patrimoine pour l'Enfance et l'Education</v>
          </cell>
        </row>
        <row r="433">
          <cell r="A433" t="str">
            <v>1703-1</v>
          </cell>
          <cell r="B433" t="str">
            <v>3 rue de l'Ardèche (Meinau)</v>
          </cell>
          <cell r="E433" t="str">
            <v>DE04</v>
          </cell>
          <cell r="F433" t="str">
            <v>Famille et Petite Enfance</v>
          </cell>
        </row>
        <row r="434">
          <cell r="A434" t="str">
            <v>1597-1</v>
          </cell>
          <cell r="B434" t="str">
            <v>Entrepôt 11 rte Petit Rhin</v>
          </cell>
          <cell r="E434" t="str">
            <v>CP71</v>
          </cell>
          <cell r="F434" t="str">
            <v>Gestion et Inventaire du Patrimoine Bâti</v>
          </cell>
        </row>
        <row r="435">
          <cell r="A435" t="str">
            <v>1681-1-1</v>
          </cell>
          <cell r="B435" t="str">
            <v>Cave à vins - Volume 1 - COOP Culture</v>
          </cell>
          <cell r="E435" t="str">
            <v>AU10</v>
          </cell>
          <cell r="F435" t="str">
            <v>Action Culturelle</v>
          </cell>
        </row>
        <row r="436">
          <cell r="A436" t="str">
            <v>1681-1-2</v>
          </cell>
          <cell r="B436" t="str">
            <v>Cave à vins - Volume 2 - Ateliers Bureaux</v>
          </cell>
          <cell r="E436" t="str">
            <v>AU10</v>
          </cell>
          <cell r="F436" t="str">
            <v>Action Culturelle</v>
          </cell>
        </row>
        <row r="437">
          <cell r="A437" t="str">
            <v>1455-12</v>
          </cell>
          <cell r="B437" t="str">
            <v>Fontaine Charmeur de mesanges</v>
          </cell>
          <cell r="E437" t="str">
            <v>PB01</v>
          </cell>
          <cell r="F437" t="str">
            <v>Maintenance Bâtiment OLD</v>
          </cell>
        </row>
        <row r="438">
          <cell r="A438" t="str">
            <v>1451-28</v>
          </cell>
          <cell r="B438" t="str">
            <v>Parc Schulmeister</v>
          </cell>
          <cell r="E438" t="str">
            <v>PB01</v>
          </cell>
          <cell r="F438" t="str">
            <v>Maintenance Bâtiment OLD</v>
          </cell>
        </row>
        <row r="439">
          <cell r="A439" t="str">
            <v>156-3</v>
          </cell>
          <cell r="B439" t="str">
            <v>Log. serv. 7P Ecole Mat. Meinau</v>
          </cell>
          <cell r="E439" t="str">
            <v>DE03</v>
          </cell>
          <cell r="F439" t="str">
            <v>Patrimoine pour l'Enfance et l'Education</v>
          </cell>
        </row>
        <row r="440">
          <cell r="A440" t="str">
            <v>157-3</v>
          </cell>
          <cell r="B440" t="str">
            <v>Log. serv. Mais. 4P Ecole Musau C</v>
          </cell>
          <cell r="E440" t="str">
            <v>DE03</v>
          </cell>
          <cell r="F440" t="str">
            <v>Patrimoine pour l'Enfance et l'Education</v>
          </cell>
        </row>
        <row r="441">
          <cell r="A441" t="str">
            <v>158-2</v>
          </cell>
          <cell r="B441" t="str">
            <v>Ecole Elém. Niederau Bât. A</v>
          </cell>
          <cell r="E441" t="str">
            <v>DE03</v>
          </cell>
          <cell r="F441" t="str">
            <v>Patrimoine pour l'Enfance et l'Education</v>
          </cell>
        </row>
        <row r="442">
          <cell r="A442" t="str">
            <v>163-2</v>
          </cell>
          <cell r="B442" t="str">
            <v>Bur. Ex Log. Mais. 3P Ecole Schluthfeld</v>
          </cell>
          <cell r="E442" t="str">
            <v>DE03</v>
          </cell>
          <cell r="F442" t="str">
            <v>Patrimoine pour l'Enfance et l'Education</v>
          </cell>
        </row>
        <row r="443">
          <cell r="A443" t="str">
            <v>164-1-2</v>
          </cell>
          <cell r="B443" t="str">
            <v>Log. serv 4-5P 3e Et. + Empl. Parking Couvert Ecole Elém. Schoepflin</v>
          </cell>
          <cell r="E443" t="str">
            <v>DE03</v>
          </cell>
          <cell r="F443" t="str">
            <v>Patrimoine pour l'Enfance et l'Education</v>
          </cell>
        </row>
        <row r="444">
          <cell r="A444" t="str">
            <v>166-5</v>
          </cell>
          <cell r="B444" t="str">
            <v>Log. serv.I Ecole Schwilgué</v>
          </cell>
          <cell r="E444" t="str">
            <v>DE03</v>
          </cell>
          <cell r="F444" t="str">
            <v>Patrimoine pour l'Enfance et l'Education</v>
          </cell>
        </row>
        <row r="445">
          <cell r="A445" t="str">
            <v>168-1-5</v>
          </cell>
          <cell r="B445" t="str">
            <v>Log. serv. 5-6P 1e au 3e Et. Ecole Mat.+Elém. St Thomas</v>
          </cell>
          <cell r="E445" t="str">
            <v>DE03</v>
          </cell>
          <cell r="F445" t="str">
            <v>Patrimoine pour l'Enfance et l'Education</v>
          </cell>
        </row>
        <row r="446">
          <cell r="A446" t="str">
            <v>171-2</v>
          </cell>
          <cell r="B446" t="str">
            <v>Ecole Elém. Stockfeld</v>
          </cell>
          <cell r="E446" t="str">
            <v>DE03</v>
          </cell>
          <cell r="F446" t="str">
            <v>Patrimoine pour l'Enfance et l'Education</v>
          </cell>
        </row>
        <row r="447">
          <cell r="A447" t="str">
            <v>171-1-2</v>
          </cell>
          <cell r="B447" t="str">
            <v>Log. 4P D 1e Et. 44b r. Stockfeld Ecole Mat. Stockfeld</v>
          </cell>
          <cell r="E447" t="str">
            <v>DE03</v>
          </cell>
          <cell r="F447" t="str">
            <v>Patrimoine pour l'Enfance et l'Education</v>
          </cell>
        </row>
        <row r="448">
          <cell r="A448" t="str">
            <v>171-1-3</v>
          </cell>
          <cell r="B448" t="str">
            <v>Log. 4P G 1e Et. Ecole Mat. Stockfeld</v>
          </cell>
          <cell r="E448" t="str">
            <v>DE03</v>
          </cell>
          <cell r="F448" t="str">
            <v>Patrimoine pour l'Enfance et l'Education</v>
          </cell>
        </row>
        <row r="449">
          <cell r="A449" t="str">
            <v>171-2-3</v>
          </cell>
          <cell r="B449" t="str">
            <v>Log. serv. 4P 2e Et. + Garage Box Ecole Elém. Stockfeld</v>
          </cell>
          <cell r="E449" t="str">
            <v>DE03</v>
          </cell>
          <cell r="F449" t="str">
            <v>Patrimoine pour l'Enfance et l'Education</v>
          </cell>
        </row>
        <row r="450">
          <cell r="A450" t="str">
            <v>173-3</v>
          </cell>
          <cell r="B450" t="str">
            <v>Log. serv.- Bur. Ecole Ziegelwasser</v>
          </cell>
          <cell r="E450" t="str">
            <v>DE03</v>
          </cell>
          <cell r="F450" t="str">
            <v>Patrimoine pour l'Enfance et l'Education</v>
          </cell>
        </row>
        <row r="451">
          <cell r="A451" t="str">
            <v>174-3</v>
          </cell>
          <cell r="B451" t="str">
            <v>Log. serv. 4P Gym. J.N. Muller</v>
          </cell>
          <cell r="E451" t="str">
            <v>SJ02</v>
          </cell>
          <cell r="F451" t="str">
            <v>Patrimoine Sportif</v>
          </cell>
        </row>
        <row r="452">
          <cell r="A452" t="str">
            <v>177-1</v>
          </cell>
          <cell r="B452" t="str">
            <v>Héberg. Urgence 12 r. Wasselonne</v>
          </cell>
          <cell r="E452" t="str">
            <v>CP71</v>
          </cell>
          <cell r="F452" t="str">
            <v>Gestion et Inventaire du Patrimoine Bâti</v>
          </cell>
        </row>
        <row r="453">
          <cell r="A453" t="str">
            <v>197-1</v>
          </cell>
          <cell r="B453" t="str">
            <v>Centre Soc.-Cult. Mont. Verte</v>
          </cell>
          <cell r="E453" t="str">
            <v>AU04</v>
          </cell>
          <cell r="F453" t="str">
            <v>Jeunesse et éducation populaire</v>
          </cell>
        </row>
        <row r="454">
          <cell r="A454" t="str">
            <v>364-1</v>
          </cell>
          <cell r="B454" t="str">
            <v>Im. 13 r. A. Jung</v>
          </cell>
          <cell r="E454" t="str">
            <v>CP71</v>
          </cell>
          <cell r="F454" t="str">
            <v>Gestion et Inventaire du Patrimoine Bâti</v>
          </cell>
        </row>
        <row r="455">
          <cell r="A455" t="str">
            <v>382-1</v>
          </cell>
          <cell r="B455" t="str">
            <v>Im. 10 r. Bouchers</v>
          </cell>
          <cell r="E455" t="str">
            <v>CP71</v>
          </cell>
          <cell r="F455" t="str">
            <v>Gestion et Inventaire du Patrimoine Bâti</v>
          </cell>
        </row>
        <row r="456">
          <cell r="A456" t="str">
            <v>395-1</v>
          </cell>
          <cell r="B456" t="str">
            <v>Im. 4 r. Cordiers</v>
          </cell>
          <cell r="E456" t="str">
            <v>AU06</v>
          </cell>
          <cell r="F456" t="str">
            <v>OND</v>
          </cell>
        </row>
        <row r="457">
          <cell r="A457" t="str">
            <v>401-1</v>
          </cell>
          <cell r="B457" t="str">
            <v>Ancienne Douane</v>
          </cell>
          <cell r="E457" t="str">
            <v>CP71</v>
          </cell>
          <cell r="F457" t="str">
            <v>Gestion et Inventaire du Patrimoine Bâti</v>
          </cell>
        </row>
        <row r="458">
          <cell r="A458" t="str">
            <v>865-1</v>
          </cell>
          <cell r="B458" t="str">
            <v>WC Public Europe</v>
          </cell>
          <cell r="E458" t="str">
            <v>AU06</v>
          </cell>
          <cell r="F458" t="str">
            <v>Propreté Urbaine</v>
          </cell>
        </row>
        <row r="459">
          <cell r="A459" t="str">
            <v>447-1-4</v>
          </cell>
          <cell r="B459" t="str">
            <v>Galerie Techn. Aubette</v>
          </cell>
          <cell r="E459" t="str">
            <v>CP71</v>
          </cell>
          <cell r="F459" t="str">
            <v>Gestion et Inventaire du Patrimoine Bâti</v>
          </cell>
        </row>
        <row r="460">
          <cell r="A460" t="str">
            <v>450-1-1</v>
          </cell>
          <cell r="B460" t="str">
            <v>Anx Centre Soc.-Cult. Krutenau 1e+2e Et. 58 r. Krutenau</v>
          </cell>
          <cell r="E460" t="str">
            <v>AU04</v>
          </cell>
          <cell r="F460" t="str">
            <v>Jeunesse et éducation populaire</v>
          </cell>
        </row>
        <row r="461">
          <cell r="A461" t="str">
            <v>480-6</v>
          </cell>
          <cell r="B461" t="str">
            <v>Zoo Orangerie</v>
          </cell>
          <cell r="E461" t="str">
            <v>EN03</v>
          </cell>
          <cell r="F461" t="str">
            <v>Epaces Verts et Nature</v>
          </cell>
        </row>
        <row r="462">
          <cell r="A462" t="str">
            <v>495-1</v>
          </cell>
          <cell r="B462" t="str">
            <v>Im. 76 all. Robertsau</v>
          </cell>
          <cell r="E462" t="str">
            <v>CP71</v>
          </cell>
          <cell r="F462" t="str">
            <v>Gestion et Inventaire du Patrimoine Bâti</v>
          </cell>
        </row>
        <row r="463">
          <cell r="A463" t="str">
            <v>507-1-4</v>
          </cell>
          <cell r="B463" t="str">
            <v>Log. serv. 5e Et. Palais Fêtes</v>
          </cell>
          <cell r="E463" t="str">
            <v>AU06</v>
          </cell>
          <cell r="F463" t="str">
            <v>Evènements</v>
          </cell>
        </row>
        <row r="464">
          <cell r="A464" t="str">
            <v>549-1</v>
          </cell>
          <cell r="B464" t="str">
            <v>Salle Municipale Robertsau</v>
          </cell>
          <cell r="E464" t="str">
            <v>PC02</v>
          </cell>
          <cell r="F464" t="str">
            <v>Evènements</v>
          </cell>
        </row>
        <row r="465">
          <cell r="A465" t="str">
            <v>665-1</v>
          </cell>
          <cell r="B465" t="str">
            <v>Im. 16 rte Schirmeck</v>
          </cell>
          <cell r="E465" t="str">
            <v>CP71</v>
          </cell>
          <cell r="F465" t="str">
            <v>Gestion et Inventaire du Patrimoine Bâti</v>
          </cell>
        </row>
        <row r="466">
          <cell r="A466" t="str">
            <v>668-2</v>
          </cell>
          <cell r="B466" t="str">
            <v>Garage Atelier Jard. 28 rte Schirmeck</v>
          </cell>
          <cell r="E466" t="str">
            <v>EN03</v>
          </cell>
          <cell r="F466" t="str">
            <v>Epaces Verts et Nature</v>
          </cell>
        </row>
        <row r="467">
          <cell r="A467" t="str">
            <v>786-1</v>
          </cell>
          <cell r="B467" t="str">
            <v>District Nettoiement Sud</v>
          </cell>
          <cell r="E467" t="str">
            <v>EN01</v>
          </cell>
          <cell r="F467" t="str">
            <v>Propreté Urbaine</v>
          </cell>
        </row>
        <row r="468">
          <cell r="A468" t="str">
            <v>787-1-1</v>
          </cell>
          <cell r="B468" t="str">
            <v>Atelier Jardiniers Meinau Rch 107 rte Meinau</v>
          </cell>
          <cell r="E468" t="str">
            <v>EN03</v>
          </cell>
          <cell r="F468" t="str">
            <v>Epaces Verts et Nature</v>
          </cell>
        </row>
        <row r="469">
          <cell r="A469" t="str">
            <v>795-2-2</v>
          </cell>
          <cell r="B469" t="str">
            <v>M.I.D.E. Im.2 19 all. Jacqueline Auriol (ex 6a r. J. Mermoz)</v>
          </cell>
          <cell r="E469" t="str">
            <v>AD08</v>
          </cell>
          <cell r="F469" t="str">
            <v>Insertion par Emploi</v>
          </cell>
        </row>
        <row r="470">
          <cell r="A470" t="str">
            <v>800-3</v>
          </cell>
          <cell r="B470" t="str">
            <v>Mairie Quart. Neuhof 165 av. Neuhof</v>
          </cell>
          <cell r="E470" t="str">
            <v>AU03</v>
          </cell>
          <cell r="F470" t="str">
            <v>Accueil Population</v>
          </cell>
        </row>
        <row r="471">
          <cell r="A471" t="str">
            <v>804-2</v>
          </cell>
          <cell r="B471" t="str">
            <v>Mairie Quart. Hautepierre</v>
          </cell>
          <cell r="E471" t="str">
            <v>AU03</v>
          </cell>
          <cell r="F471" t="str">
            <v>Accueil Population</v>
          </cell>
        </row>
        <row r="472">
          <cell r="A472" t="str">
            <v>805-1</v>
          </cell>
          <cell r="B472" t="str">
            <v>Stand Régional Tir</v>
          </cell>
          <cell r="E472" t="str">
            <v>SJ02</v>
          </cell>
          <cell r="F472" t="str">
            <v>Patrimoine Sportif</v>
          </cell>
        </row>
        <row r="473">
          <cell r="A473" t="str">
            <v>836-4</v>
          </cell>
          <cell r="B473" t="str">
            <v>Anx Salle Musiques Nouvelles La Laiterie</v>
          </cell>
          <cell r="E473" t="str">
            <v>AU10</v>
          </cell>
          <cell r="F473" t="str">
            <v>Action Culturelle</v>
          </cell>
        </row>
        <row r="474">
          <cell r="A474" t="str">
            <v>866-1</v>
          </cell>
          <cell r="B474" t="str">
            <v>WC Public National</v>
          </cell>
          <cell r="E474" t="str">
            <v>EN01</v>
          </cell>
          <cell r="F474" t="str">
            <v>Propreté Urbaine</v>
          </cell>
        </row>
        <row r="475">
          <cell r="A475" t="str">
            <v>868-3</v>
          </cell>
          <cell r="B475" t="str">
            <v>Vest. Zone Sport. Elsau Extens.</v>
          </cell>
          <cell r="E475" t="str">
            <v>SJ02</v>
          </cell>
          <cell r="F475" t="str">
            <v>Patrimoine Sportif</v>
          </cell>
        </row>
        <row r="476">
          <cell r="A476" t="str">
            <v>873-1</v>
          </cell>
          <cell r="B476" t="str">
            <v>Anciens Vest.I (Rugby) Parc Sports Hautepierre</v>
          </cell>
          <cell r="E476" t="str">
            <v>SJ02</v>
          </cell>
          <cell r="F476" t="str">
            <v>Patrimoine Sportif</v>
          </cell>
        </row>
        <row r="477">
          <cell r="A477" t="str">
            <v>888-1</v>
          </cell>
          <cell r="B477" t="str">
            <v>WC Public Pavillon St Guillaume</v>
          </cell>
          <cell r="E477" t="str">
            <v>EN01</v>
          </cell>
          <cell r="F477" t="str">
            <v>Propreté Urbaine</v>
          </cell>
        </row>
        <row r="478">
          <cell r="A478" t="str">
            <v>889-1</v>
          </cell>
          <cell r="B478" t="str">
            <v>Bains Munic.10 bld Victoire</v>
          </cell>
          <cell r="E478" t="str">
            <v>SJ04</v>
          </cell>
          <cell r="F478" t="str">
            <v>Piscines et Plans d'eau</v>
          </cell>
        </row>
        <row r="479">
          <cell r="A479" t="str">
            <v>896-2</v>
          </cell>
          <cell r="B479" t="str">
            <v>Log. serv. 5P Piscine Schiltigheim</v>
          </cell>
          <cell r="E479" t="str">
            <v>SJ04</v>
          </cell>
          <cell r="F479" t="str">
            <v>Piscines et Plans d'eau</v>
          </cell>
        </row>
        <row r="480">
          <cell r="A480" t="str">
            <v>903-1</v>
          </cell>
          <cell r="B480" t="str">
            <v>Jardin d'Enfants municipal 11 r. Fritz</v>
          </cell>
          <cell r="E480" t="str">
            <v>DE04</v>
          </cell>
          <cell r="F480" t="str">
            <v>Famille et Petite Enfance</v>
          </cell>
        </row>
        <row r="481">
          <cell r="A481" t="str">
            <v>916-5</v>
          </cell>
          <cell r="B481" t="str">
            <v>Log. serv. Mais. 4P Serres Orangerie (Bât. J)</v>
          </cell>
          <cell r="E481" t="str">
            <v>EN03</v>
          </cell>
          <cell r="F481" t="str">
            <v>Epaces Verts et Nature</v>
          </cell>
        </row>
        <row r="482">
          <cell r="A482" t="str">
            <v>919-2</v>
          </cell>
          <cell r="B482" t="str">
            <v>Foyer Stade Canardière (inc. Tennis Club)</v>
          </cell>
          <cell r="E482" t="str">
            <v>SJ02</v>
          </cell>
          <cell r="F482" t="str">
            <v>Patrimoine Sportif</v>
          </cell>
        </row>
        <row r="483">
          <cell r="A483" t="str">
            <v>921-1</v>
          </cell>
          <cell r="B483" t="str">
            <v>Foyer Stade Charles Frey</v>
          </cell>
          <cell r="E483" t="str">
            <v>SJ02</v>
          </cell>
          <cell r="F483" t="str">
            <v>Patrimoine Sportif</v>
          </cell>
        </row>
        <row r="484">
          <cell r="A484" t="str">
            <v>921-1-2</v>
          </cell>
          <cell r="B484" t="str">
            <v>Log. Foyer + Quillier Stade Charles Frey</v>
          </cell>
          <cell r="E484" t="str">
            <v>SJ02</v>
          </cell>
          <cell r="F484" t="str">
            <v>Patrimoine Sportif</v>
          </cell>
        </row>
        <row r="485">
          <cell r="A485" t="str">
            <v>924-2</v>
          </cell>
          <cell r="B485" t="str">
            <v>Foyer Stade Cronenbourg</v>
          </cell>
          <cell r="E485" t="str">
            <v>SJ02</v>
          </cell>
          <cell r="F485" t="str">
            <v>Patrimoine Sportif</v>
          </cell>
        </row>
        <row r="486">
          <cell r="A486" t="str">
            <v>924-1</v>
          </cell>
          <cell r="B486" t="str">
            <v>Vest. Stade Cronenbourg</v>
          </cell>
          <cell r="E486" t="str">
            <v>SJ02</v>
          </cell>
          <cell r="F486" t="str">
            <v>Patrimoine Sportif</v>
          </cell>
        </row>
        <row r="487">
          <cell r="A487" t="str">
            <v>927-7</v>
          </cell>
          <cell r="B487" t="str">
            <v>Foyer Stade Canal</v>
          </cell>
          <cell r="E487" t="str">
            <v>SJ02</v>
          </cell>
          <cell r="F487" t="str">
            <v>Patrimoine Sportif</v>
          </cell>
        </row>
        <row r="488">
          <cell r="A488" t="str">
            <v>1651-1</v>
          </cell>
          <cell r="B488" t="str">
            <v>Gym. Menora</v>
          </cell>
          <cell r="E488" t="str">
            <v>SJ02</v>
          </cell>
          <cell r="F488" t="str">
            <v>Patrimoine Sportif</v>
          </cell>
        </row>
        <row r="489">
          <cell r="A489" t="str">
            <v>927-6</v>
          </cell>
          <cell r="B489" t="str">
            <v>Vest. Stade Canal</v>
          </cell>
          <cell r="E489" t="str">
            <v>SJ02</v>
          </cell>
          <cell r="F489" t="str">
            <v>Patrimoine Sportif</v>
          </cell>
        </row>
        <row r="490">
          <cell r="A490" t="str">
            <v>930-1</v>
          </cell>
          <cell r="B490" t="str">
            <v>Foyer-Vest. Stade Egalité</v>
          </cell>
          <cell r="E490" t="str">
            <v>SJ02</v>
          </cell>
          <cell r="F490" t="str">
            <v>Patrimoine Sportif</v>
          </cell>
        </row>
        <row r="491">
          <cell r="A491" t="str">
            <v>932-2</v>
          </cell>
          <cell r="B491" t="str">
            <v>Log. serv. Mais. 3P Stade Exès</v>
          </cell>
          <cell r="E491" t="str">
            <v>SJ02</v>
          </cell>
          <cell r="F491" t="str">
            <v>Patrimoine Sportif</v>
          </cell>
        </row>
        <row r="492">
          <cell r="A492" t="str">
            <v>932-1</v>
          </cell>
          <cell r="B492" t="str">
            <v>Vest. Stade Exès</v>
          </cell>
          <cell r="E492" t="str">
            <v>SJ02</v>
          </cell>
          <cell r="F492" t="str">
            <v>Patrimoine Sportif</v>
          </cell>
        </row>
        <row r="493">
          <cell r="A493" t="str">
            <v>934-2</v>
          </cell>
          <cell r="B493" t="str">
            <v>Foyer-Vest. Stade Illwiesen</v>
          </cell>
          <cell r="E493" t="str">
            <v>SJ02</v>
          </cell>
          <cell r="F493" t="str">
            <v>Patrimoine Sportif</v>
          </cell>
        </row>
        <row r="494">
          <cell r="A494" t="str">
            <v>936-1</v>
          </cell>
          <cell r="B494" t="str">
            <v>Foyer-Vest. Stade Langhaag</v>
          </cell>
          <cell r="E494" t="str">
            <v>SJ02</v>
          </cell>
          <cell r="F494" t="str">
            <v>Patrimoine Sportif</v>
          </cell>
        </row>
        <row r="495">
          <cell r="A495" t="str">
            <v>938-1-1</v>
          </cell>
          <cell r="B495" t="str">
            <v>Loc. serv. Sports Stade Meinau Racing</v>
          </cell>
          <cell r="E495" t="str">
            <v>SJ02</v>
          </cell>
          <cell r="F495" t="str">
            <v>Patrimoine Sportif</v>
          </cell>
        </row>
        <row r="496">
          <cell r="A496" t="str">
            <v>939-2</v>
          </cell>
          <cell r="B496" t="str">
            <v>Ex Log. serv. Stade M. Walter</v>
          </cell>
          <cell r="E496" t="str">
            <v>SJ02</v>
          </cell>
          <cell r="F496" t="str">
            <v>Patrimoine Sportif</v>
          </cell>
        </row>
        <row r="497">
          <cell r="A497" t="str">
            <v>940-1-1</v>
          </cell>
          <cell r="B497" t="str">
            <v>Foyer Stade Musau</v>
          </cell>
          <cell r="E497" t="str">
            <v>SJ02</v>
          </cell>
          <cell r="F497" t="str">
            <v>Patrimoine Sportif</v>
          </cell>
        </row>
        <row r="498">
          <cell r="A498" t="str">
            <v>940-1-3</v>
          </cell>
          <cell r="B498" t="str">
            <v>Log. serv. 4P Stade Musau</v>
          </cell>
          <cell r="E498" t="str">
            <v>SJ02</v>
          </cell>
          <cell r="F498" t="str">
            <v>Patrimoine Sportif</v>
          </cell>
        </row>
        <row r="499">
          <cell r="A499" t="str">
            <v>940-1-2</v>
          </cell>
          <cell r="B499" t="str">
            <v>Vest. Stade Musau</v>
          </cell>
          <cell r="E499" t="str">
            <v>SJ02</v>
          </cell>
          <cell r="F499" t="str">
            <v>Patrimoine Sportif</v>
          </cell>
        </row>
        <row r="500">
          <cell r="A500" t="str">
            <v>940-4</v>
          </cell>
          <cell r="B500" t="str">
            <v>Vest.-Douches3 (Bât. Modulaire) Stade Musau</v>
          </cell>
          <cell r="E500" t="str">
            <v>SJ02</v>
          </cell>
          <cell r="F500" t="str">
            <v>Patrimoine Sportif</v>
          </cell>
        </row>
        <row r="501">
          <cell r="A501" t="str">
            <v>943-2</v>
          </cell>
          <cell r="B501" t="str">
            <v>Foyer-Vest. Stade Red Star</v>
          </cell>
          <cell r="E501" t="str">
            <v>SJ02</v>
          </cell>
          <cell r="F501" t="str">
            <v>Patrimoine Sportif</v>
          </cell>
        </row>
        <row r="502">
          <cell r="A502" t="str">
            <v>943-1</v>
          </cell>
          <cell r="B502" t="str">
            <v>Vest.I Stade Red Star</v>
          </cell>
          <cell r="E502" t="str">
            <v>SJ02</v>
          </cell>
          <cell r="F502" t="str">
            <v>Patrimoine Sportif</v>
          </cell>
        </row>
        <row r="503">
          <cell r="A503" t="str">
            <v>946-1</v>
          </cell>
          <cell r="B503" t="str">
            <v>Foyer-Vest. Stade Vauban E. Stahl</v>
          </cell>
          <cell r="E503" t="str">
            <v>SJ02</v>
          </cell>
          <cell r="F503" t="str">
            <v>Patrimoine Sportif</v>
          </cell>
        </row>
        <row r="504">
          <cell r="A504" t="str">
            <v>946-4</v>
          </cell>
          <cell r="B504" t="str">
            <v>Log. serv. Mais. 3P Stade Vauban E. Stahl</v>
          </cell>
          <cell r="E504" t="str">
            <v>SJ02</v>
          </cell>
          <cell r="F504" t="str">
            <v>Patrimoine Sportif</v>
          </cell>
        </row>
        <row r="505">
          <cell r="A505" t="str">
            <v>965-1</v>
          </cell>
          <cell r="B505" t="str">
            <v>Station Captage Oberhausbergen</v>
          </cell>
          <cell r="E505" t="str">
            <v>EN10</v>
          </cell>
          <cell r="F505" t="str">
            <v>Eau</v>
          </cell>
        </row>
        <row r="506">
          <cell r="A506" t="str">
            <v>966-9</v>
          </cell>
          <cell r="B506" t="str">
            <v>Magasin-Atelier Station Captage Polygone</v>
          </cell>
          <cell r="E506" t="str">
            <v>EN10</v>
          </cell>
          <cell r="F506" t="str">
            <v>Eau</v>
          </cell>
        </row>
        <row r="507">
          <cell r="A507" t="str">
            <v>1222-1</v>
          </cell>
          <cell r="B507" t="str">
            <v>Loc. Antenne Adm. Mairie Quart. Musau + Centre Méd.-Soc. 40 r. Wattwiller</v>
          </cell>
          <cell r="E507" t="str">
            <v>AU03</v>
          </cell>
          <cell r="F507" t="str">
            <v>Accueil Population</v>
          </cell>
        </row>
        <row r="508">
          <cell r="A508" t="str">
            <v>1261-1-2</v>
          </cell>
          <cell r="B508" t="str">
            <v>Vest. Stade Thur Cité Ill</v>
          </cell>
          <cell r="E508" t="str">
            <v>SJ02</v>
          </cell>
          <cell r="F508" t="str">
            <v>Patrimoine Sportif</v>
          </cell>
        </row>
        <row r="509">
          <cell r="A509" t="str">
            <v>1298-1</v>
          </cell>
          <cell r="B509" t="str">
            <v>Déchetterie r. Eglise Rouge</v>
          </cell>
          <cell r="E509" t="str">
            <v>EN06</v>
          </cell>
          <cell r="F509" t="str">
            <v>Collecte et Valorisation Déchets</v>
          </cell>
        </row>
        <row r="510">
          <cell r="A510" t="str">
            <v>1462-1</v>
          </cell>
          <cell r="B510" t="str">
            <v>Maison Peite Enfance Robertsau 8 r. Baronne Oberkirch</v>
          </cell>
          <cell r="E510" t="str">
            <v>DE04</v>
          </cell>
          <cell r="F510" t="str">
            <v>Famille et Petite Enfance</v>
          </cell>
        </row>
        <row r="511">
          <cell r="A511" t="str">
            <v>901-1</v>
          </cell>
          <cell r="B511" t="str">
            <v>Foyer Concorde Ill Tennis Club 36 qu. Jacoutot/15 r. Fourmi</v>
          </cell>
          <cell r="E511" t="str">
            <v>SJ02</v>
          </cell>
          <cell r="F511" t="str">
            <v>Patrimoine Sportif</v>
          </cell>
        </row>
        <row r="512">
          <cell r="A512" t="str">
            <v>59-4</v>
          </cell>
          <cell r="B512" t="str">
            <v>Immeuble Maison 7P Cim. Sud</v>
          </cell>
          <cell r="E512" t="str">
            <v>AU06</v>
          </cell>
          <cell r="F512" t="str">
            <v>Funéraire</v>
          </cell>
        </row>
        <row r="513">
          <cell r="A513" t="str">
            <v>107-2</v>
          </cell>
          <cell r="B513" t="str">
            <v>Volume 2 Bains 4 r. F. Kiener (La Bulle)</v>
          </cell>
          <cell r="E513" t="str">
            <v>AS03</v>
          </cell>
          <cell r="F513" t="str">
            <v>CCAS</v>
          </cell>
        </row>
        <row r="514">
          <cell r="A514" t="str">
            <v>4-4</v>
          </cell>
          <cell r="B514" t="str">
            <v>Vest. Labo Voirie 1c r. Doubs</v>
          </cell>
          <cell r="E514" t="str">
            <v>PE50</v>
          </cell>
          <cell r="F514" t="str">
            <v>Méthodes Conseil, Développement</v>
          </cell>
        </row>
        <row r="515">
          <cell r="A515" t="str">
            <v>410-1</v>
          </cell>
          <cell r="B515" t="str">
            <v>Foyer du Jeune Homme 42 av. Jean Jaurès</v>
          </cell>
          <cell r="E515" t="str">
            <v>CP71</v>
          </cell>
          <cell r="F515" t="str">
            <v>Gestion et Inventaire du Patrimoine Bâti</v>
          </cell>
        </row>
        <row r="516">
          <cell r="A516" t="str">
            <v>397-1</v>
          </cell>
          <cell r="B516" t="str">
            <v>Maison des Associations</v>
          </cell>
          <cell r="E516" t="str">
            <v>AU04</v>
          </cell>
          <cell r="F516" t="str">
            <v>Jeunesse et éducation populaire</v>
          </cell>
        </row>
        <row r="517">
          <cell r="A517" t="str">
            <v>923-1</v>
          </cell>
          <cell r="B517" t="str">
            <v>Foyer-Vestiaire Stade Constantia</v>
          </cell>
          <cell r="E517" t="str">
            <v>SJ02</v>
          </cell>
          <cell r="F517" t="str">
            <v>Patrimoine Sportif</v>
          </cell>
        </row>
        <row r="518">
          <cell r="A518" t="str">
            <v>923-1-1</v>
          </cell>
          <cell r="B518" t="str">
            <v>Foyer Stade Constantia</v>
          </cell>
          <cell r="E518" t="str">
            <v>SJ02</v>
          </cell>
          <cell r="F518" t="str">
            <v>Patrimoine Sportif</v>
          </cell>
        </row>
        <row r="519">
          <cell r="A519" t="str">
            <v>923-1-2</v>
          </cell>
          <cell r="B519" t="str">
            <v>Vestiaire Stade Constantia</v>
          </cell>
          <cell r="E519" t="str">
            <v>SJ02</v>
          </cell>
          <cell r="F519" t="str">
            <v>Patrimoine Sportif</v>
          </cell>
        </row>
        <row r="520">
          <cell r="A520" t="str">
            <v>933-1</v>
          </cell>
          <cell r="B520" t="str">
            <v>Foyer-Vestiaire Stade Ganzau</v>
          </cell>
          <cell r="E520" t="str">
            <v>SJ02</v>
          </cell>
          <cell r="F520" t="str">
            <v>Patrimoine Sportif</v>
          </cell>
        </row>
        <row r="521">
          <cell r="A521" t="str">
            <v>933-1-1</v>
          </cell>
          <cell r="B521" t="str">
            <v>Foyer Stade Ganzau</v>
          </cell>
          <cell r="E521" t="str">
            <v>SJ02</v>
          </cell>
          <cell r="F521" t="str">
            <v>Patrimoine Sportif</v>
          </cell>
        </row>
        <row r="522">
          <cell r="A522" t="str">
            <v>933-1-2</v>
          </cell>
          <cell r="B522" t="str">
            <v>Vestiaire Stade Ganzau</v>
          </cell>
          <cell r="E522" t="str">
            <v>SJ02</v>
          </cell>
          <cell r="F522" t="str">
            <v>Patrimoine Sportif</v>
          </cell>
        </row>
        <row r="523">
          <cell r="A523" t="str">
            <v>933-2</v>
          </cell>
          <cell r="B523" t="str">
            <v>Log. Serv. Maison 4P + Garage Stade Ganzau</v>
          </cell>
          <cell r="E523" t="str">
            <v>SJ02</v>
          </cell>
          <cell r="F523" t="str">
            <v>Patrimoine Sportif</v>
          </cell>
        </row>
        <row r="524">
          <cell r="A524" t="str">
            <v>385-3</v>
          </cell>
          <cell r="B524" t="str">
            <v>Coulisses Théâtre Extens.</v>
          </cell>
          <cell r="E524" t="str">
            <v>AU18</v>
          </cell>
          <cell r="F524" t="str">
            <v>Opéra</v>
          </cell>
        </row>
        <row r="525">
          <cell r="A525" t="str">
            <v>464-1-1</v>
          </cell>
          <cell r="B525" t="str">
            <v>Im.1 (Avant) Loc. Maison Locale 13 r. M. Bucer</v>
          </cell>
          <cell r="E525" t="str">
            <v>AD08</v>
          </cell>
          <cell r="F525" t="str">
            <v>Insertion par Emploi</v>
          </cell>
        </row>
        <row r="526">
          <cell r="A526" t="str">
            <v>115-5-3</v>
          </cell>
          <cell r="B526" t="str">
            <v>Rest. Scol. Rch Im. Log. Ecole Elém. Romains</v>
          </cell>
          <cell r="E526" t="str">
            <v>DE03</v>
          </cell>
          <cell r="F526" t="str">
            <v>Patrimoine pour l'Enfance et l'Education</v>
          </cell>
        </row>
        <row r="527">
          <cell r="A527" t="str">
            <v>120-1-1</v>
          </cell>
          <cell r="B527" t="str">
            <v>Rest. Scol. Ecole Camille Claus</v>
          </cell>
          <cell r="E527" t="str">
            <v>DE03</v>
          </cell>
          <cell r="F527" t="str">
            <v>Patrimoine pour l'Enfance et l'Education</v>
          </cell>
        </row>
        <row r="528">
          <cell r="A528" t="str">
            <v>122-1-5</v>
          </cell>
          <cell r="B528" t="str">
            <v>Rest. Scol. Ecole Mat. L. Pasteur</v>
          </cell>
          <cell r="E528" t="str">
            <v>DE03</v>
          </cell>
          <cell r="F528" t="str">
            <v>Patrimoine pour l'Enfance et l'Education</v>
          </cell>
        </row>
        <row r="529">
          <cell r="A529" t="str">
            <v>123-2-1</v>
          </cell>
          <cell r="B529" t="str">
            <v>Rest. Scol. Rch Im.2 Ecole Mat. Scheppler</v>
          </cell>
          <cell r="E529" t="str">
            <v>DE03</v>
          </cell>
          <cell r="F529" t="str">
            <v>Patrimoine pour l'Enfance et l'Education</v>
          </cell>
        </row>
        <row r="530">
          <cell r="A530" t="str">
            <v>124-5</v>
          </cell>
          <cell r="B530" t="str">
            <v>Rest. Scol. Ecole Neuhof A</v>
          </cell>
          <cell r="E530" t="str">
            <v>DE03</v>
          </cell>
          <cell r="F530" t="str">
            <v>Patrimoine pour l'Enfance et l'Education</v>
          </cell>
        </row>
        <row r="531">
          <cell r="A531" t="str">
            <v>127-1-1</v>
          </cell>
          <cell r="B531" t="str">
            <v>Rest. Scol. Ecole Mat. Vauban</v>
          </cell>
          <cell r="E531" t="str">
            <v>DE03</v>
          </cell>
          <cell r="F531" t="str">
            <v>Patrimoine pour l'Enfance et l'Education</v>
          </cell>
        </row>
        <row r="532">
          <cell r="A532" t="str">
            <v>131-2-1</v>
          </cell>
          <cell r="B532" t="str">
            <v>Rest. Scol. Ecole A. Le Grand</v>
          </cell>
          <cell r="E532" t="str">
            <v>DE03</v>
          </cell>
          <cell r="F532" t="str">
            <v>Patrimoine pour l'Enfance et l'Education</v>
          </cell>
        </row>
        <row r="533">
          <cell r="A533" t="str">
            <v>132-1-1</v>
          </cell>
          <cell r="B533" t="str">
            <v>Rest. Scol. Ecole Ampère</v>
          </cell>
          <cell r="E533" t="str">
            <v>DE03</v>
          </cell>
          <cell r="F533" t="str">
            <v>Patrimoine pour l'Enfance et l'Education</v>
          </cell>
        </row>
        <row r="534">
          <cell r="A534" t="str">
            <v>134-2-2</v>
          </cell>
          <cell r="B534" t="str">
            <v>Rest. Scol. Ecole Brigitte</v>
          </cell>
          <cell r="E534" t="str">
            <v>DE03</v>
          </cell>
          <cell r="F534" t="str">
            <v>Patrimoine pour l'Enfance et l'Education</v>
          </cell>
        </row>
        <row r="535">
          <cell r="A535" t="str">
            <v>135-3-1</v>
          </cell>
          <cell r="B535" t="str">
            <v>Rest. Scol. Ecole Canardière</v>
          </cell>
          <cell r="E535" t="str">
            <v>DE03</v>
          </cell>
          <cell r="F535" t="str">
            <v>Patrimoine pour l'Enfance et l'Education</v>
          </cell>
        </row>
        <row r="536">
          <cell r="A536" t="str">
            <v>138-2-2</v>
          </cell>
          <cell r="B536" t="str">
            <v>Rest. Scol. Ecole Conseil XV</v>
          </cell>
          <cell r="E536" t="str">
            <v>DE03</v>
          </cell>
          <cell r="F536" t="str">
            <v>Patrimoine pour l'Enfance et l'Education</v>
          </cell>
        </row>
        <row r="537">
          <cell r="A537" t="str">
            <v>140-7</v>
          </cell>
          <cell r="B537" t="str">
            <v>Rest. Scol. Ecole Erckmann-Chatrian</v>
          </cell>
          <cell r="E537" t="str">
            <v>DE03</v>
          </cell>
          <cell r="F537" t="str">
            <v>Patrimoine pour l'Enfance et l'Education</v>
          </cell>
        </row>
        <row r="538">
          <cell r="A538" t="str">
            <v>144-1-1</v>
          </cell>
          <cell r="B538" t="str">
            <v>Rest. Scol. Ecole G. Stoskopf</v>
          </cell>
          <cell r="E538" t="str">
            <v>DE03</v>
          </cell>
          <cell r="F538" t="str">
            <v>Patrimoine pour l'Enfance et l'Education</v>
          </cell>
        </row>
        <row r="539">
          <cell r="A539" t="str">
            <v>146-2-1</v>
          </cell>
          <cell r="B539" t="str">
            <v>Rest. Scol. Ecole Gutenberg</v>
          </cell>
          <cell r="E539" t="str">
            <v>DE03</v>
          </cell>
          <cell r="F539" t="str">
            <v>Patrimoine pour l'Enfance et l'Education</v>
          </cell>
        </row>
        <row r="540">
          <cell r="A540" t="str">
            <v>147-8</v>
          </cell>
          <cell r="B540" t="str">
            <v xml:space="preserve">Rest. Scol. Ecole Guynemer </v>
          </cell>
          <cell r="E540" t="str">
            <v>DE03</v>
          </cell>
          <cell r="F540" t="str">
            <v>Patrimoine pour l'Enfance et l'Education</v>
          </cell>
        </row>
        <row r="541">
          <cell r="A541" t="str">
            <v>148-7-1</v>
          </cell>
          <cell r="B541" t="str">
            <v>Rest. Scol. Ecole Hohberg</v>
          </cell>
          <cell r="E541" t="str">
            <v>DE03</v>
          </cell>
          <cell r="F541" t="str">
            <v>Patrimoine pour l'Enfance et l'Education</v>
          </cell>
        </row>
        <row r="542">
          <cell r="A542" t="str">
            <v>150-3-1</v>
          </cell>
          <cell r="B542" t="str">
            <v>Rest. Scol. Ecole J. Sturm</v>
          </cell>
          <cell r="E542" t="str">
            <v>DE03</v>
          </cell>
          <cell r="F542" t="str">
            <v>Patrimoine pour l'Enfance et l'Education</v>
          </cell>
        </row>
        <row r="543">
          <cell r="A543" t="str">
            <v>154-2-1</v>
          </cell>
          <cell r="B543" t="str">
            <v>Rest. Scol. Ecole Louvois</v>
          </cell>
          <cell r="E543" t="str">
            <v>DE03</v>
          </cell>
          <cell r="F543" t="str">
            <v>Patrimoine pour l'Enfance et l'Education</v>
          </cell>
        </row>
        <row r="544">
          <cell r="A544" t="str">
            <v>157-1-2</v>
          </cell>
          <cell r="B544" t="str">
            <v>Rest. Scol. Ecole Musau C</v>
          </cell>
          <cell r="E544" t="str">
            <v>DE03</v>
          </cell>
          <cell r="F544" t="str">
            <v>Patrimoine pour l'Enfance et l'Education</v>
          </cell>
        </row>
        <row r="545">
          <cell r="A545" t="str">
            <v>158-6</v>
          </cell>
          <cell r="B545" t="str">
            <v>Rest. Scol. Ecole Niederau</v>
          </cell>
          <cell r="E545" t="str">
            <v>DE03</v>
          </cell>
          <cell r="F545" t="str">
            <v>Patrimoine pour l'Enfance et l'Education</v>
          </cell>
        </row>
        <row r="546">
          <cell r="A546" t="str">
            <v>161-5</v>
          </cell>
          <cell r="B546" t="str">
            <v>Rest. Scol. Ecole Rhin Bât. E</v>
          </cell>
          <cell r="E546" t="str">
            <v>DE03</v>
          </cell>
          <cell r="F546" t="str">
            <v>Patrimoine pour l'Enfance et l'Education</v>
          </cell>
        </row>
        <row r="547">
          <cell r="A547" t="str">
            <v>162-1-1</v>
          </cell>
          <cell r="B547" t="str">
            <v>Rest. Scol. Ecole Robertsau</v>
          </cell>
          <cell r="E547" t="str">
            <v>DE03</v>
          </cell>
          <cell r="F547" t="str">
            <v>Patrimoine pour l'Enfance et l'Education</v>
          </cell>
        </row>
        <row r="548">
          <cell r="A548" t="str">
            <v>164-1-1</v>
          </cell>
          <cell r="B548" t="str">
            <v>Rest. Scol. Ecole Schoepflin</v>
          </cell>
          <cell r="E548" t="str">
            <v>DE03</v>
          </cell>
          <cell r="F548" t="str">
            <v>Patrimoine pour l'Enfance et l'Education</v>
          </cell>
        </row>
        <row r="549">
          <cell r="A549" t="str">
            <v>165-1-2</v>
          </cell>
          <cell r="B549" t="str">
            <v>Rest. Scol. Ecole Schuman</v>
          </cell>
          <cell r="E549" t="str">
            <v>DE03</v>
          </cell>
          <cell r="F549" t="str">
            <v>Patrimoine pour l'Enfance et l'Education</v>
          </cell>
        </row>
        <row r="550">
          <cell r="A550" t="str">
            <v>166-2-3</v>
          </cell>
          <cell r="B550" t="str">
            <v>Rest. Scol. Ecole Schwilgué</v>
          </cell>
          <cell r="E550" t="str">
            <v>DE03</v>
          </cell>
          <cell r="F550" t="str">
            <v>Patrimoine pour l'Enfance et l'Education</v>
          </cell>
        </row>
        <row r="551">
          <cell r="A551" t="str">
            <v>167-2-4</v>
          </cell>
          <cell r="B551" t="str">
            <v>Rest. Scol. Ecole St Jean</v>
          </cell>
          <cell r="E551" t="str">
            <v>DE03</v>
          </cell>
          <cell r="F551" t="str">
            <v>Patrimoine pour l'Enfance et l'Education</v>
          </cell>
        </row>
        <row r="552">
          <cell r="A552" t="str">
            <v>168-1-2</v>
          </cell>
          <cell r="B552" t="str">
            <v>Rest. Scol. Ecole St Thomas</v>
          </cell>
          <cell r="E552" t="str">
            <v>DE03</v>
          </cell>
          <cell r="F552" t="str">
            <v>Patrimoine pour l'Enfance et l'Education</v>
          </cell>
        </row>
        <row r="553">
          <cell r="A553" t="str">
            <v>171-2-1</v>
          </cell>
          <cell r="B553" t="str">
            <v>Rest. Scol. Ecole Stockfeld</v>
          </cell>
          <cell r="E553" t="str">
            <v>DE03</v>
          </cell>
          <cell r="F553" t="str">
            <v>Patrimoine pour l'Enfance et l'Education</v>
          </cell>
        </row>
        <row r="554">
          <cell r="A554" t="str">
            <v>172-4-1</v>
          </cell>
          <cell r="B554" t="str">
            <v>Rest. Scol. Ecole Ziegelau</v>
          </cell>
          <cell r="E554" t="str">
            <v>DE03</v>
          </cell>
          <cell r="F554" t="str">
            <v>Patrimoine pour l'Enfance et l'Education</v>
          </cell>
        </row>
        <row r="555">
          <cell r="A555" t="str">
            <v>397-2-1</v>
          </cell>
          <cell r="B555" t="str">
            <v>Rest. Scol. Ecole Ste Madeleine Rch+1e Et. 19 r. Couples</v>
          </cell>
          <cell r="E555" t="str">
            <v>DE03</v>
          </cell>
          <cell r="F555" t="str">
            <v>Patrimoine pour l'Enfance et l'Education</v>
          </cell>
        </row>
        <row r="556">
          <cell r="A556" t="str">
            <v>464-4-2</v>
          </cell>
          <cell r="B556" t="str">
            <v>Im.4 (Arrière) Rch Rest. Scol. Ecole Mat. Ste Aurélie 13 r. M. Bucer</v>
          </cell>
          <cell r="E556" t="str">
            <v>DE03</v>
          </cell>
          <cell r="F556" t="str">
            <v>Patrimoine pour l'Enfance et l'Education</v>
          </cell>
        </row>
        <row r="557">
          <cell r="A557" t="str">
            <v>872-1-3</v>
          </cell>
          <cell r="B557" t="str">
            <v>Rest. Scol. Ecole Neufeld</v>
          </cell>
          <cell r="E557" t="str">
            <v>DE03</v>
          </cell>
          <cell r="F557" t="str">
            <v>Patrimoine pour l'Enfance et l'Education</v>
          </cell>
        </row>
        <row r="558">
          <cell r="A558" t="str">
            <v>836-9</v>
          </cell>
          <cell r="B558" t="str">
            <v>La Laiterie Im. Adm. Artefact</v>
          </cell>
          <cell r="E558" t="str">
            <v>AU10</v>
          </cell>
          <cell r="F558" t="str">
            <v>Action Culturelle</v>
          </cell>
        </row>
        <row r="559">
          <cell r="A559" t="str">
            <v>182-1-1</v>
          </cell>
          <cell r="B559" t="str">
            <v>Rest Scol. Anx Ecole Elém. C. Hirtz 3 r. Renards (ex Lycée J.J. Rousseau)</v>
          </cell>
          <cell r="E559" t="str">
            <v>DE03</v>
          </cell>
          <cell r="F559" t="str">
            <v>Patrimoine pour l'Enfance et l'Education</v>
          </cell>
        </row>
        <row r="560">
          <cell r="A560" t="str">
            <v>156-6</v>
          </cell>
          <cell r="B560" t="str">
            <v>Rest. Scol. Ecole Elém. Meinau Bât. C</v>
          </cell>
          <cell r="E560" t="str">
            <v>DE03</v>
          </cell>
          <cell r="F560" t="str">
            <v>Patrimoine pour l'Enfance et l'Education</v>
          </cell>
        </row>
        <row r="561">
          <cell r="A561" t="str">
            <v>156-8</v>
          </cell>
          <cell r="B561" t="str">
            <v>Ecole Elém. Meinau Bât. E</v>
          </cell>
          <cell r="E561" t="str">
            <v>DE03</v>
          </cell>
          <cell r="F561" t="str">
            <v>Patrimoine pour l'Enfance et l'Education</v>
          </cell>
        </row>
        <row r="562">
          <cell r="A562" t="str">
            <v>1243-2-1</v>
          </cell>
          <cell r="B562" t="str">
            <v>Club House du Gym. Parc Sportif Rotonde</v>
          </cell>
          <cell r="E562" t="str">
            <v>SJ02</v>
          </cell>
          <cell r="F562" t="str">
            <v>Patrimoine Sportif</v>
          </cell>
        </row>
        <row r="563">
          <cell r="A563" t="str">
            <v>141-3</v>
          </cell>
          <cell r="B563" t="str">
            <v>Rest. scol. et Salle évol. GS Finkwiller Bât B</v>
          </cell>
          <cell r="E563" t="str">
            <v>DE03</v>
          </cell>
          <cell r="F563" t="str">
            <v>Patrimoine pour l'Enfance et l'Education</v>
          </cell>
        </row>
        <row r="564">
          <cell r="A564" t="str">
            <v>640-1-1</v>
          </cell>
          <cell r="B564" t="str">
            <v>Mairie Quart. Koenigshoffen</v>
          </cell>
          <cell r="E564" t="str">
            <v>AU03</v>
          </cell>
          <cell r="F564" t="str">
            <v>Accueil Population</v>
          </cell>
        </row>
        <row r="565">
          <cell r="A565" t="str">
            <v>1059-1</v>
          </cell>
          <cell r="B565" t="str">
            <v>Mairie Quart. Elsau (Lots 20+360) 13 r. Watteau</v>
          </cell>
          <cell r="E565" t="str">
            <v>AU03</v>
          </cell>
          <cell r="F565" t="str">
            <v>Accueil Population</v>
          </cell>
        </row>
        <row r="566">
          <cell r="A566" t="str">
            <v>403-1</v>
          </cell>
          <cell r="B566" t="str">
            <v>Centre Méd.-Soc. Esplanade</v>
          </cell>
          <cell r="E566" t="str">
            <v>AS02</v>
          </cell>
          <cell r="F566" t="str">
            <v>Action Sociale de Proximité</v>
          </cell>
        </row>
        <row r="567">
          <cell r="A567" t="str">
            <v>179-1-2</v>
          </cell>
          <cell r="B567" t="str">
            <v>Centre Méd.-Soc.1e Et. Halle Marché Neudorf</v>
          </cell>
          <cell r="E567" t="str">
            <v>AS02</v>
          </cell>
          <cell r="F567" t="str">
            <v>Action Sociale de Proximité</v>
          </cell>
        </row>
        <row r="568">
          <cell r="A568" t="str">
            <v>447-1-2</v>
          </cell>
          <cell r="B568" t="str">
            <v>Salle Aubette</v>
          </cell>
          <cell r="E568" t="str">
            <v>PC02</v>
          </cell>
          <cell r="F568" t="str">
            <v>Evènements</v>
          </cell>
        </row>
        <row r="569">
          <cell r="A569" t="str">
            <v>1086-1-1</v>
          </cell>
          <cell r="B569" t="str">
            <v>Boutique Culture Rch 10 pl. Cathédrale/11 r. Mercière</v>
          </cell>
          <cell r="E569" t="str">
            <v>AU10</v>
          </cell>
          <cell r="F569" t="str">
            <v>Action Culturelle</v>
          </cell>
        </row>
        <row r="570">
          <cell r="A570" t="str">
            <v>117-1</v>
          </cell>
          <cell r="B570" t="str">
            <v>Ecole Mat. Académie</v>
          </cell>
          <cell r="E570" t="str">
            <v>DE03</v>
          </cell>
          <cell r="F570" t="str">
            <v>Patrimoine pour l'Enfance et l'Education</v>
          </cell>
        </row>
        <row r="571">
          <cell r="A571" t="str">
            <v>119-3</v>
          </cell>
          <cell r="B571" t="str">
            <v>Ecole Mat. Cronenbourg Bât. B</v>
          </cell>
          <cell r="E571" t="str">
            <v>DE03</v>
          </cell>
          <cell r="F571" t="str">
            <v>Patrimoine pour l'Enfance et l'Education</v>
          </cell>
        </row>
        <row r="572">
          <cell r="A572" t="str">
            <v>133-6</v>
          </cell>
          <cell r="B572" t="str">
            <v>Bur. ex Log.II Ecole Branly</v>
          </cell>
          <cell r="E572" t="str">
            <v>DE03</v>
          </cell>
          <cell r="F572" t="str">
            <v>Patrimoine pour l'Enfance et l'Education</v>
          </cell>
        </row>
        <row r="573">
          <cell r="A573" t="str">
            <v>142-4-1</v>
          </cell>
          <cell r="B573" t="str">
            <v>Cabinet Scolaire Ecole Fischart</v>
          </cell>
          <cell r="E573" t="str">
            <v>AS05</v>
          </cell>
          <cell r="F573" t="str">
            <v>Promotion Santé de la Personne</v>
          </cell>
        </row>
        <row r="574">
          <cell r="A574" t="str">
            <v>142-7</v>
          </cell>
          <cell r="B574" t="str">
            <v>Pavillon Sécurité Routière Ecole Fischart</v>
          </cell>
          <cell r="E574" t="str">
            <v>DE04</v>
          </cell>
          <cell r="F574" t="str">
            <v>SIRAC</v>
          </cell>
        </row>
        <row r="575">
          <cell r="A575" t="str">
            <v>143-8</v>
          </cell>
          <cell r="B575" t="str">
            <v>Modulaires Ecole Elem. G. Doré</v>
          </cell>
          <cell r="E575" t="str">
            <v>DE03</v>
          </cell>
          <cell r="F575" t="str">
            <v>Patrimoine pour l'Enfance et l'Education</v>
          </cell>
        </row>
        <row r="576">
          <cell r="A576" t="str">
            <v>144-4</v>
          </cell>
          <cell r="B576" t="str">
            <v>Modulaire 2 Ecole Mat.+Elém. G. Stoskopf</v>
          </cell>
          <cell r="E576" t="str">
            <v>DE03</v>
          </cell>
          <cell r="F576" t="str">
            <v>Patrimoine pour l'Enfance et l'Education</v>
          </cell>
        </row>
        <row r="577">
          <cell r="A577" t="str">
            <v>147-2</v>
          </cell>
          <cell r="B577" t="str">
            <v>Ecole Elém. Guynemer Bât. B</v>
          </cell>
          <cell r="E577" t="str">
            <v>DE03</v>
          </cell>
          <cell r="F577" t="str">
            <v>Patrimoine pour l'Enfance et l'Education</v>
          </cell>
        </row>
        <row r="578">
          <cell r="A578" t="str">
            <v>152-2-1</v>
          </cell>
          <cell r="B578" t="str">
            <v>BCD ex Log. serv. 5P Rch Ecole Mat. M. Perey (Langevin II)</v>
          </cell>
          <cell r="E578" t="str">
            <v>DE03</v>
          </cell>
          <cell r="F578" t="str">
            <v>Patrimoine pour l'Enfance et l'Education</v>
          </cell>
        </row>
        <row r="579">
          <cell r="A579" t="str">
            <v>156-5</v>
          </cell>
          <cell r="B579" t="str">
            <v>Ecole Elém. Meinau Bât. B</v>
          </cell>
          <cell r="E579" t="str">
            <v>DE03</v>
          </cell>
          <cell r="F579" t="str">
            <v>Patrimoine pour l'Enfance et l'Education</v>
          </cell>
        </row>
        <row r="580">
          <cell r="A580" t="str">
            <v>156-7</v>
          </cell>
          <cell r="B580" t="str">
            <v>Ecole Elém. Meinau Bât. D</v>
          </cell>
          <cell r="E580" t="str">
            <v>DE03</v>
          </cell>
          <cell r="F580" t="str">
            <v>Patrimoine pour l'Enfance et l'Education</v>
          </cell>
        </row>
        <row r="581">
          <cell r="A581" t="str">
            <v>158-3</v>
          </cell>
          <cell r="B581" t="str">
            <v>Ecole Elém. Niederau Bât. B</v>
          </cell>
          <cell r="E581" t="str">
            <v>DE03</v>
          </cell>
          <cell r="F581" t="str">
            <v>Patrimoine pour l'Enfance et l'Education</v>
          </cell>
        </row>
        <row r="582">
          <cell r="A582" t="str">
            <v>160-9</v>
          </cell>
          <cell r="B582" t="str">
            <v>Chalet des Mères</v>
          </cell>
          <cell r="E582" t="str">
            <v>DE03</v>
          </cell>
          <cell r="F582" t="str">
            <v>Patrimoine pour l'Enfance et l'Education</v>
          </cell>
        </row>
        <row r="583">
          <cell r="A583" t="str">
            <v>162-1</v>
          </cell>
          <cell r="B583" t="str">
            <v>Ecole Mat. Robertsau</v>
          </cell>
          <cell r="E583" t="str">
            <v>DE03</v>
          </cell>
          <cell r="F583" t="str">
            <v>Patrimoine pour l'Enfance et l'Education</v>
          </cell>
        </row>
        <row r="584">
          <cell r="A584" t="str">
            <v>169-3</v>
          </cell>
          <cell r="B584" t="str">
            <v>Ecole Elém. Ste Aurélie Extens.</v>
          </cell>
          <cell r="E584" t="str">
            <v>DE03</v>
          </cell>
          <cell r="F584" t="str">
            <v>Patrimoine pour l'Enfance et l'Education</v>
          </cell>
        </row>
        <row r="585">
          <cell r="A585" t="str">
            <v>172-1</v>
          </cell>
          <cell r="B585" t="str">
            <v>Ecole Mat. Ziegelau Bât. A</v>
          </cell>
          <cell r="E585" t="str">
            <v>DE03</v>
          </cell>
          <cell r="F585" t="str">
            <v>Patrimoine pour l'Enfance et l'Education</v>
          </cell>
        </row>
        <row r="586">
          <cell r="A586" t="str">
            <v>480-8</v>
          </cell>
          <cell r="B586" t="str">
            <v>Mini Ferme Orangerie</v>
          </cell>
          <cell r="E586" t="str">
            <v>EN03</v>
          </cell>
          <cell r="F586" t="str">
            <v>Epaces Verts et Nature</v>
          </cell>
        </row>
        <row r="587">
          <cell r="A587" t="str">
            <v>790-1-1</v>
          </cell>
          <cell r="B587" t="str">
            <v>Im. 17 r. Schulmeister</v>
          </cell>
          <cell r="E587" t="str">
            <v>CP71</v>
          </cell>
          <cell r="F587" t="str">
            <v>Gestion et Inventaire du Patrimoine Bâti</v>
          </cell>
        </row>
        <row r="588">
          <cell r="A588" t="str">
            <v>1058-1-1</v>
          </cell>
          <cell r="B588" t="str">
            <v>Loc. Adjoint Quartier Orangerie 44 bld Anvers</v>
          </cell>
          <cell r="E588" t="str">
            <v>CP71</v>
          </cell>
          <cell r="F588" t="str">
            <v>Mission Démocratie Locale/Proximité</v>
          </cell>
        </row>
        <row r="589">
          <cell r="A589" t="str">
            <v>443-1-3</v>
          </cell>
          <cell r="B589" t="str">
            <v>Loc. Adjoint Quartier 2e Et. 33 r. Kageneck</v>
          </cell>
          <cell r="E589" t="str">
            <v>CP71</v>
          </cell>
          <cell r="F589" t="str">
            <v>Mission Démocratie Locale/Proximité</v>
          </cell>
        </row>
        <row r="590">
          <cell r="A590" t="str">
            <v>412-1</v>
          </cell>
          <cell r="B590" t="str">
            <v>Halte-Garderie 76 av. Forêt-Noire</v>
          </cell>
          <cell r="E590" t="str">
            <v>DE04</v>
          </cell>
          <cell r="F590" t="str">
            <v>Famille et Petite Enfance</v>
          </cell>
        </row>
        <row r="591">
          <cell r="A591" t="str">
            <v>134-3</v>
          </cell>
          <cell r="B591" t="str">
            <v>Crèche Collective de Hautepierre 19 r. Gioberti</v>
          </cell>
          <cell r="E591" t="str">
            <v>DE04</v>
          </cell>
          <cell r="F591" t="str">
            <v>Famille et Petite Enfance</v>
          </cell>
        </row>
        <row r="592">
          <cell r="A592" t="str">
            <v>1482-1</v>
          </cell>
          <cell r="B592" t="str">
            <v>Loc. Accueil Parents Enfants Mont. Verte 204 rte Schirmeck</v>
          </cell>
          <cell r="E592" t="str">
            <v>DE04</v>
          </cell>
          <cell r="F592" t="str">
            <v>Famille et Petite Enfance</v>
          </cell>
        </row>
        <row r="593">
          <cell r="A593" t="str">
            <v>119-4</v>
          </cell>
          <cell r="B593" t="str">
            <v>Cabinet Scolaire Ecole Mat. Cronenbourg Bât. C</v>
          </cell>
          <cell r="E593" t="str">
            <v>AS05</v>
          </cell>
          <cell r="F593" t="str">
            <v>Promotion Santé de la Personne</v>
          </cell>
        </row>
        <row r="594">
          <cell r="A594" t="str">
            <v>124-4</v>
          </cell>
          <cell r="B594" t="str">
            <v>Cabinet Scolaire Ecole Mat. Neuhof A (Bât. C)</v>
          </cell>
          <cell r="E594" t="str">
            <v>AS05</v>
          </cell>
          <cell r="F594" t="str">
            <v>Promotion Santé de la Personne</v>
          </cell>
        </row>
        <row r="595">
          <cell r="A595" t="str">
            <v>139-5</v>
          </cell>
          <cell r="B595" t="str">
            <v>Espace Santé Ecole Eléonore</v>
          </cell>
          <cell r="E595" t="str">
            <v>AS05</v>
          </cell>
          <cell r="F595" t="str">
            <v>Promotion Santé de la Personne</v>
          </cell>
        </row>
        <row r="596">
          <cell r="A596" t="str">
            <v>1261-1</v>
          </cell>
          <cell r="B596" t="str">
            <v>Foyer-Vest. Stade Thur Cité Ill</v>
          </cell>
          <cell r="E596" t="str">
            <v>SJ02</v>
          </cell>
          <cell r="F596" t="str">
            <v>Patrimoine Sportif</v>
          </cell>
        </row>
        <row r="597">
          <cell r="A597" t="str">
            <v>894-1</v>
          </cell>
          <cell r="B597" t="str">
            <v>Im.1 Plan d'Eau Baggersee</v>
          </cell>
          <cell r="E597" t="str">
            <v>SJ04</v>
          </cell>
          <cell r="F597" t="str">
            <v>Piscines et Plans d'eau</v>
          </cell>
        </row>
        <row r="598">
          <cell r="A598" t="str">
            <v>894-2</v>
          </cell>
          <cell r="B598" t="str">
            <v>Accueil Plan d'Eau Baggersee</v>
          </cell>
          <cell r="E598" t="str">
            <v>SJ04</v>
          </cell>
          <cell r="F598" t="str">
            <v>Piscines et Plans d'eau</v>
          </cell>
        </row>
        <row r="599">
          <cell r="A599" t="str">
            <v>894-3</v>
          </cell>
          <cell r="B599" t="str">
            <v>Loc. Ass.+ Bloc Sanit. Plan d'Eau Baggersee</v>
          </cell>
          <cell r="E599" t="str">
            <v>SJ04</v>
          </cell>
          <cell r="F599" t="str">
            <v>Piscines et Plans d'eau</v>
          </cell>
        </row>
        <row r="600">
          <cell r="A600" t="str">
            <v>894-3-1</v>
          </cell>
          <cell r="B600" t="str">
            <v>Loc. Gens Voyage + Bloc Sanit. Plan d'Eau Baggersee</v>
          </cell>
          <cell r="E600" t="str">
            <v>AS09</v>
          </cell>
          <cell r="F600" t="str">
            <v>Gens du Voyage</v>
          </cell>
        </row>
        <row r="601">
          <cell r="A601" t="str">
            <v>894-4</v>
          </cell>
          <cell r="B601" t="str">
            <v>Loc. Plongeurs Plan d'Eau Baggersee</v>
          </cell>
          <cell r="E601" t="str">
            <v>SJ04</v>
          </cell>
          <cell r="F601" t="str">
            <v>Piscines et Plans d'eau</v>
          </cell>
        </row>
        <row r="602">
          <cell r="A602" t="str">
            <v>894-5</v>
          </cell>
          <cell r="B602" t="str">
            <v>Chalet sur Pilotis Plan d'Eau Baggersee</v>
          </cell>
          <cell r="E602" t="str">
            <v>CP71</v>
          </cell>
          <cell r="F602" t="str">
            <v>Gestion et Inventaire du Patrimoine Bâti</v>
          </cell>
        </row>
        <row r="603">
          <cell r="A603" t="str">
            <v>894-8</v>
          </cell>
          <cell r="B603" t="str">
            <v>Cabane Pêcheurs Plan d'Eau Baggersee</v>
          </cell>
          <cell r="E603" t="str">
            <v>CP71</v>
          </cell>
          <cell r="F603" t="str">
            <v>Gestion et Inventaire du Patrimoine Bâti</v>
          </cell>
        </row>
        <row r="604">
          <cell r="A604" t="str">
            <v>975-1</v>
          </cell>
          <cell r="B604" t="str">
            <v>Ex Pavillon Jeunes Terrain Jeu-Avent. Hautepierre</v>
          </cell>
          <cell r="E604" t="str">
            <v>SJ02</v>
          </cell>
          <cell r="F604" t="str">
            <v>Patrimoine Sportif</v>
          </cell>
        </row>
        <row r="605">
          <cell r="A605" t="str">
            <v>160-5</v>
          </cell>
          <cell r="B605" t="str">
            <v>Gym. Ecole Reuss</v>
          </cell>
          <cell r="E605" t="str">
            <v>SJ02</v>
          </cell>
          <cell r="F605" t="str">
            <v>Patrimoine Sportif</v>
          </cell>
        </row>
        <row r="606">
          <cell r="A606" t="str">
            <v>453-1</v>
          </cell>
          <cell r="B606" t="str">
            <v>Lot 4 1e Et. Copro CUS cour Bath/17 r. Boston (11 r. Boston/16 r. Leicester)</v>
          </cell>
          <cell r="E606" t="str">
            <v>CP71</v>
          </cell>
          <cell r="F606" t="str">
            <v>Gestion et Inventaire du Patrimoine Bâti</v>
          </cell>
        </row>
        <row r="607">
          <cell r="A607" t="str">
            <v>1060-1-2</v>
          </cell>
          <cell r="B607" t="str">
            <v>Foyer Héberg. 1e Et. Bât. N° 001 Quartier des Remparts</v>
          </cell>
          <cell r="E607" t="str">
            <v>AS03</v>
          </cell>
          <cell r="F607" t="str">
            <v>CCAS</v>
          </cell>
        </row>
        <row r="608">
          <cell r="A608" t="str">
            <v>1060-23</v>
          </cell>
          <cell r="B608" t="str">
            <v>Espace XVI Accueil Caravanes Bastion XVI Quartier Remparts</v>
          </cell>
          <cell r="E608" t="str">
            <v>EN01</v>
          </cell>
          <cell r="F608" t="str">
            <v>Ressources Solidarite et Santé</v>
          </cell>
        </row>
        <row r="609">
          <cell r="A609" t="str">
            <v>993-1-1</v>
          </cell>
          <cell r="B609" t="str">
            <v>Piscine ABRAPA 11 r. St Guillaume</v>
          </cell>
          <cell r="E609" t="str">
            <v>SJ04</v>
          </cell>
          <cell r="F609" t="str">
            <v>Piscines et Plans d'eau</v>
          </cell>
        </row>
        <row r="610">
          <cell r="A610" t="str">
            <v>1641-1</v>
          </cell>
          <cell r="B610" t="str">
            <v>Piscine Parc Sports Hautepierre</v>
          </cell>
          <cell r="E610" t="str">
            <v>SJ04</v>
          </cell>
          <cell r="F610" t="str">
            <v>Piscines et Plans d'eau</v>
          </cell>
        </row>
        <row r="611">
          <cell r="A611" t="str">
            <v>873-3</v>
          </cell>
          <cell r="B611" t="str">
            <v>Tribune Parc Sports Hautepierre</v>
          </cell>
          <cell r="E611" t="str">
            <v>SJ02</v>
          </cell>
          <cell r="F611" t="str">
            <v>Patrimoine Sportif</v>
          </cell>
        </row>
        <row r="612">
          <cell r="A612" t="str">
            <v>873-10</v>
          </cell>
          <cell r="B612" t="str">
            <v>Foyer Vélodrome</v>
          </cell>
          <cell r="E612" t="str">
            <v>SJ02</v>
          </cell>
          <cell r="F612" t="str">
            <v>Patrimoine Sportif</v>
          </cell>
        </row>
        <row r="613">
          <cell r="A613" t="str">
            <v>873-13</v>
          </cell>
          <cell r="B613" t="str">
            <v>Loc. Techn. Vélodrome</v>
          </cell>
          <cell r="E613" t="str">
            <v>SJ02</v>
          </cell>
          <cell r="F613" t="str">
            <v>Patrimoine Sportif</v>
          </cell>
        </row>
        <row r="614">
          <cell r="A614" t="str">
            <v>16-2</v>
          </cell>
          <cell r="B614" t="str">
            <v>Médiathèque Cronenbourg</v>
          </cell>
          <cell r="E614" t="str">
            <v>EN01</v>
          </cell>
          <cell r="F614" t="str">
            <v>Médiathèques</v>
          </cell>
        </row>
        <row r="615">
          <cell r="A615" t="str">
            <v>1554-1</v>
          </cell>
          <cell r="B615" t="str">
            <v>Im. 19 rte Polygone (Loc. Rch+1e Et.)</v>
          </cell>
          <cell r="E615" t="str">
            <v>EN01</v>
          </cell>
          <cell r="F615" t="str">
            <v>Mission Démocratie Locale/Proximité</v>
          </cell>
        </row>
        <row r="616">
          <cell r="A616" t="str">
            <v>114-5</v>
          </cell>
          <cell r="B616" t="str">
            <v>Annexe + Restaurant Ecole Elém. C. Hirtz 3 r. Renards</v>
          </cell>
          <cell r="E616" t="str">
            <v>DE03</v>
          </cell>
          <cell r="F616" t="str">
            <v>Patrimoine pour l'Enfance et l'Education</v>
          </cell>
        </row>
        <row r="617">
          <cell r="A617" t="str">
            <v>144-5</v>
          </cell>
          <cell r="B617" t="str">
            <v>Modulaire 3 Ecole Mat.+Elém. G. Stoskopf</v>
          </cell>
          <cell r="E617" t="str">
            <v>DE03</v>
          </cell>
          <cell r="F617" t="str">
            <v>Patrimoine pour l'Enfance et l'Education</v>
          </cell>
        </row>
        <row r="618">
          <cell r="A618" t="str">
            <v>146-6-1</v>
          </cell>
          <cell r="B618" t="str">
            <v>Modulaires (Foyer-Club House Gym. Gutenberg)</v>
          </cell>
          <cell r="E618" t="str">
            <v>SJ02</v>
          </cell>
          <cell r="F618" t="str">
            <v>Patrimoine Sportif</v>
          </cell>
        </row>
        <row r="619">
          <cell r="A619" t="str">
            <v>159-5</v>
          </cell>
          <cell r="B619" t="str">
            <v>Ecole Elem. Pourtalès</v>
          </cell>
          <cell r="E619" t="str">
            <v>DE03</v>
          </cell>
          <cell r="F619" t="str">
            <v>Patrimoine pour l'Enfance et l'Education</v>
          </cell>
        </row>
        <row r="620">
          <cell r="A620" t="str">
            <v>150-5</v>
          </cell>
          <cell r="B620" t="str">
            <v>Cabinet Scolaire ex Log. 6P Rch Ecole J. Sturm</v>
          </cell>
          <cell r="E620" t="str">
            <v>EN01</v>
          </cell>
          <cell r="F620" t="str">
            <v>Solidarités et Santé</v>
          </cell>
        </row>
        <row r="621">
          <cell r="A621" t="str">
            <v>890-3</v>
          </cell>
          <cell r="B621" t="str">
            <v>Sanitaires Plan d'Eau Hardt + 2 coffrets de distribution extérieurs</v>
          </cell>
          <cell r="E621" t="str">
            <v>SJ04</v>
          </cell>
          <cell r="F621" t="str">
            <v>Piscines et Plans d'eau</v>
          </cell>
        </row>
        <row r="622">
          <cell r="A622" t="str">
            <v>1596-01-1</v>
          </cell>
          <cell r="B622" t="str">
            <v>Im. Garage Virgule ex Coop</v>
          </cell>
          <cell r="E622" t="str">
            <v>AU10</v>
          </cell>
          <cell r="F622" t="str">
            <v>Action Culturelle</v>
          </cell>
        </row>
        <row r="623">
          <cell r="A623" t="str">
            <v>115-9</v>
          </cell>
          <cell r="B623" t="str">
            <v>Im. Modulaire 1 GS Romains</v>
          </cell>
          <cell r="E623" t="str">
            <v>DE03</v>
          </cell>
          <cell r="F623" t="str">
            <v>Patrimoine pour l'Enfance et l'Education</v>
          </cell>
        </row>
        <row r="624">
          <cell r="A624" t="str">
            <v>1596-02-1</v>
          </cell>
          <cell r="B624" t="str">
            <v>Maison Angle Virgule ex Coop</v>
          </cell>
          <cell r="E624" t="str">
            <v>AU10</v>
          </cell>
          <cell r="F624" t="str">
            <v>Action Culturelle</v>
          </cell>
        </row>
        <row r="625">
          <cell r="A625" t="str">
            <v>115-10</v>
          </cell>
          <cell r="B625" t="str">
            <v>Im. Modulaire 2 GS Romains</v>
          </cell>
          <cell r="E625" t="str">
            <v>DE03</v>
          </cell>
          <cell r="F625" t="str">
            <v>Patrimoine pour l'Enfance et l'Education</v>
          </cell>
        </row>
        <row r="626">
          <cell r="A626" t="str">
            <v>1596-03-1</v>
          </cell>
          <cell r="B626" t="str">
            <v>Im. Préau Virgule ex Coop</v>
          </cell>
          <cell r="E626" t="str">
            <v>AU10</v>
          </cell>
          <cell r="F626" t="str">
            <v>Action Culturelle</v>
          </cell>
        </row>
        <row r="627">
          <cell r="A627" t="str">
            <v>1596-04-1</v>
          </cell>
          <cell r="B627" t="str">
            <v>Im. Salle polyvalente Nouveau Préau Virgule ex Coop</v>
          </cell>
          <cell r="E627" t="str">
            <v>AU10</v>
          </cell>
          <cell r="F627" t="str">
            <v>Action Culturelle</v>
          </cell>
        </row>
        <row r="628">
          <cell r="A628" t="str">
            <v>1596-05-1</v>
          </cell>
          <cell r="B628" t="str">
            <v>Im. Ateliers (Menuiserie) Virgule ex Coop</v>
          </cell>
          <cell r="E628" t="str">
            <v>AU10</v>
          </cell>
          <cell r="F628" t="str">
            <v>Action Culturelle</v>
          </cell>
        </row>
        <row r="629">
          <cell r="A629" t="str">
            <v>1596-06-1</v>
          </cell>
          <cell r="B629" t="str">
            <v>Im. Atelier Bois Virgule ex Coop</v>
          </cell>
          <cell r="E629" t="str">
            <v>AU10</v>
          </cell>
          <cell r="F629" t="str">
            <v>Action Culturelle</v>
          </cell>
        </row>
        <row r="630">
          <cell r="A630" t="str">
            <v>402-1</v>
          </cell>
          <cell r="B630" t="str">
            <v>Im. 8 r. Ecrivains</v>
          </cell>
          <cell r="E630" t="str">
            <v>AU12</v>
          </cell>
          <cell r="F630" t="str">
            <v>Musées</v>
          </cell>
        </row>
        <row r="631">
          <cell r="A631" t="str">
            <v>1574-1</v>
          </cell>
          <cell r="B631" t="str">
            <v>Loc. Dir. Territ. + Adj. Quart. Meinau 33-33a av. Normandie (Vol.AB+AC-parkings s/sol) VEFA Jouvence</v>
          </cell>
          <cell r="E631" t="str">
            <v>CP71</v>
          </cell>
          <cell r="F631" t="str">
            <v>Gestion et Inventaire du Patrimoine Bâti</v>
          </cell>
        </row>
        <row r="632">
          <cell r="A632" t="str">
            <v>1556-1</v>
          </cell>
          <cell r="B632" t="str">
            <v>Maison des projets 91 rte Romains</v>
          </cell>
          <cell r="E632" t="str">
            <v>CP71</v>
          </cell>
          <cell r="F632" t="str">
            <v>Gestion et Inventaire du Patrimoine Bâti</v>
          </cell>
        </row>
        <row r="633">
          <cell r="A633" t="str">
            <v>11-4</v>
          </cell>
          <cell r="B633" t="str">
            <v>Atel. Serv. Circ.-Sign.-Ecl.-SIRAC</v>
          </cell>
          <cell r="E633" t="str">
            <v>TC01</v>
          </cell>
          <cell r="F633" t="str">
            <v>Voies Publiques</v>
          </cell>
        </row>
        <row r="634">
          <cell r="A634" t="str">
            <v>121-2</v>
          </cell>
          <cell r="B634" t="str">
            <v>Modulaires Ecole Mat. Lezay Marnésia</v>
          </cell>
          <cell r="E634" t="str">
            <v>DE03</v>
          </cell>
          <cell r="F634" t="str">
            <v>Patrimoine pour l'Enfance et l'Education</v>
          </cell>
        </row>
        <row r="635">
          <cell r="A635" t="str">
            <v>54-1</v>
          </cell>
          <cell r="B635" t="str">
            <v>Accueil-Vest. Cim. Polygone</v>
          </cell>
          <cell r="E635" t="str">
            <v>EN01</v>
          </cell>
          <cell r="F635" t="str">
            <v>Funéraire</v>
          </cell>
        </row>
        <row r="636">
          <cell r="A636" t="str">
            <v>55-1</v>
          </cell>
          <cell r="B636" t="str">
            <v>Accueil-Vest. Cim. St Gall</v>
          </cell>
          <cell r="E636" t="str">
            <v>EN01</v>
          </cell>
          <cell r="F636" t="str">
            <v>Funéraire</v>
          </cell>
        </row>
        <row r="637">
          <cell r="A637" t="str">
            <v>59-5</v>
          </cell>
          <cell r="B637" t="str">
            <v>Accueil Cim. Musulman</v>
          </cell>
          <cell r="E637" t="str">
            <v>EN01</v>
          </cell>
          <cell r="F637" t="str">
            <v>Funéraire</v>
          </cell>
        </row>
        <row r="638">
          <cell r="A638" t="str">
            <v>1391-1</v>
          </cell>
          <cell r="B638" t="str">
            <v>Loc. Stockage Opéra 18 r. Ardèche</v>
          </cell>
          <cell r="E638" t="str">
            <v>AU18</v>
          </cell>
          <cell r="F638" t="str">
            <v>Opéra</v>
          </cell>
        </row>
        <row r="639">
          <cell r="A639" t="str">
            <v>384-2</v>
          </cell>
          <cell r="B639" t="str">
            <v>Administration comptabilité Anx Théâtre Municipal 18a pl. Broglie</v>
          </cell>
          <cell r="E639" t="str">
            <v>AU18</v>
          </cell>
          <cell r="F639" t="str">
            <v>Opéra</v>
          </cell>
        </row>
        <row r="640">
          <cell r="A640" t="str">
            <v>53-1-1</v>
          </cell>
          <cell r="B640" t="str">
            <v>Locaux 1e Et. Accueil Cim. Ouest</v>
          </cell>
          <cell r="E640" t="str">
            <v>EN01</v>
          </cell>
          <cell r="F640" t="str">
            <v>Funéraire</v>
          </cell>
        </row>
        <row r="641">
          <cell r="A641" t="str">
            <v>53-2</v>
          </cell>
          <cell r="B641" t="str">
            <v>Vest. Cim. Ouest</v>
          </cell>
          <cell r="E641" t="str">
            <v>EN01</v>
          </cell>
          <cell r="F641" t="str">
            <v>Funéraire</v>
          </cell>
        </row>
        <row r="642">
          <cell r="A642" t="str">
            <v>53-3</v>
          </cell>
          <cell r="B642" t="str">
            <v>Dépôt Cim. Ouest</v>
          </cell>
          <cell r="E642" t="str">
            <v>EN01</v>
          </cell>
          <cell r="F642" t="str">
            <v>Funéraire</v>
          </cell>
        </row>
        <row r="643">
          <cell r="A643" t="str">
            <v>54-3</v>
          </cell>
          <cell r="B643" t="str">
            <v>Hangar Cim. Polygone</v>
          </cell>
          <cell r="E643" t="str">
            <v>EN01</v>
          </cell>
          <cell r="F643" t="str">
            <v>Funéraire</v>
          </cell>
        </row>
        <row r="644">
          <cell r="A644" t="str">
            <v>55-2</v>
          </cell>
          <cell r="B644" t="str">
            <v>Vest. Cim. St Gall</v>
          </cell>
          <cell r="E644" t="str">
            <v>EN01</v>
          </cell>
          <cell r="F644" t="str">
            <v>Funéraire</v>
          </cell>
        </row>
        <row r="645">
          <cell r="A645">
            <v>55</v>
          </cell>
          <cell r="B645" t="str">
            <v>Conteneur maritime St Gall</v>
          </cell>
          <cell r="E645" t="str">
            <v>EN01</v>
          </cell>
          <cell r="F645" t="str">
            <v>Funéraire</v>
          </cell>
        </row>
        <row r="646">
          <cell r="A646" t="str">
            <v>56-2</v>
          </cell>
          <cell r="B646" t="str">
            <v>Dépôt Cim. St Louis</v>
          </cell>
          <cell r="E646" t="str">
            <v>EN01</v>
          </cell>
          <cell r="F646" t="str">
            <v>Funéraire</v>
          </cell>
        </row>
        <row r="647">
          <cell r="A647" t="str">
            <v>57-2</v>
          </cell>
          <cell r="B647" t="str">
            <v>Dépôt Cim. St Urbain</v>
          </cell>
          <cell r="E647" t="str">
            <v>EN01</v>
          </cell>
          <cell r="F647" t="str">
            <v>Funéraire</v>
          </cell>
        </row>
        <row r="648">
          <cell r="A648" t="str">
            <v>57-3</v>
          </cell>
          <cell r="B648" t="str">
            <v>Chapelle Cim. St Urbain</v>
          </cell>
          <cell r="E648" t="str">
            <v>EN01</v>
          </cell>
          <cell r="F648" t="str">
            <v>Funéraire</v>
          </cell>
        </row>
        <row r="649">
          <cell r="A649" t="str">
            <v>58-2</v>
          </cell>
          <cell r="B649" t="str">
            <v>Dépôt Cim. Ste Hélène</v>
          </cell>
          <cell r="E649" t="str">
            <v>EN01</v>
          </cell>
          <cell r="F649" t="str">
            <v>Funéraire</v>
          </cell>
        </row>
        <row r="650">
          <cell r="A650" t="str">
            <v>59-2</v>
          </cell>
          <cell r="B650" t="str">
            <v>Dépôt Cim. Sud</v>
          </cell>
          <cell r="E650" t="str">
            <v>EN01</v>
          </cell>
          <cell r="F650" t="str">
            <v>Funéraire</v>
          </cell>
        </row>
        <row r="651">
          <cell r="A651" t="str">
            <v>59-3</v>
          </cell>
          <cell r="B651" t="str">
            <v>Dépôt Cim. Sud</v>
          </cell>
          <cell r="E651" t="str">
            <v>EN01</v>
          </cell>
          <cell r="F651" t="str">
            <v>Funéraire</v>
          </cell>
        </row>
        <row r="652">
          <cell r="A652" t="str">
            <v>1080-1</v>
          </cell>
          <cell r="B652" t="str">
            <v>Atelier 1 Musées 6 r. Prechter</v>
          </cell>
          <cell r="E652" t="str">
            <v>AU12</v>
          </cell>
          <cell r="F652" t="str">
            <v>Musées</v>
          </cell>
        </row>
        <row r="653">
          <cell r="A653" t="str">
            <v>129-1</v>
          </cell>
          <cell r="B653" t="str">
            <v>Ecole Elém. Plein Air Faisanderie</v>
          </cell>
          <cell r="E653" t="str">
            <v>DE03</v>
          </cell>
          <cell r="F653" t="str">
            <v>Patrimoine pour l'Enfance et l'Education</v>
          </cell>
        </row>
        <row r="654">
          <cell r="A654" t="str">
            <v>4</v>
          </cell>
          <cell r="B654" t="str">
            <v>Ecole Mat. L. Vinci</v>
          </cell>
          <cell r="E654" t="str">
            <v>DE03</v>
          </cell>
          <cell r="F654" t="str">
            <v>Patrimoine pour l'Enfance et l'Education</v>
          </cell>
        </row>
        <row r="655">
          <cell r="A655" t="str">
            <v>102-5</v>
          </cell>
          <cell r="B655" t="str">
            <v>Atelier Jardiniers 120 rte Schirmeck/ch. Grossroethig</v>
          </cell>
          <cell r="E655" t="str">
            <v>EN01</v>
          </cell>
          <cell r="F655" t="str">
            <v>Epaces Verts et Nature</v>
          </cell>
        </row>
        <row r="656">
          <cell r="A656" t="str">
            <v>102-6</v>
          </cell>
          <cell r="B656" t="str">
            <v>Hangar Atelier Jardiniers 120 rte Schirmeck/ch. Grossroethig</v>
          </cell>
          <cell r="E656" t="str">
            <v>EN01</v>
          </cell>
          <cell r="F656" t="str">
            <v>Epaces Verts et Nature</v>
          </cell>
        </row>
        <row r="657">
          <cell r="A657" t="str">
            <v>453</v>
          </cell>
          <cell r="B657" t="str">
            <v>Foyer Pêcheurs Rohrkopf</v>
          </cell>
          <cell r="E657" t="str">
            <v>EN01</v>
          </cell>
          <cell r="F657" t="str">
            <v>Epaces Verts et Nature</v>
          </cell>
        </row>
        <row r="658">
          <cell r="A658" t="str">
            <v>573-1</v>
          </cell>
          <cell r="B658" t="str">
            <v>Foyer Pêcheurs Rohrkopf</v>
          </cell>
          <cell r="E658" t="str">
            <v>EN01</v>
          </cell>
          <cell r="F658" t="str">
            <v>Epaces Verts et Nature</v>
          </cell>
        </row>
        <row r="659">
          <cell r="A659" t="str">
            <v>594-1</v>
          </cell>
          <cell r="B659" t="str">
            <v>Maison forestiere domaine bussière</v>
          </cell>
          <cell r="E659" t="str">
            <v>EN01</v>
          </cell>
          <cell r="F659" t="str">
            <v>Epaces Verts et Nature</v>
          </cell>
        </row>
        <row r="660">
          <cell r="A660" t="str">
            <v>604-1</v>
          </cell>
          <cell r="B660" t="str">
            <v>Mais. Forest. Steingiessen</v>
          </cell>
          <cell r="E660" t="str">
            <v>EN01</v>
          </cell>
          <cell r="F660" t="str">
            <v>Epaces Verts et Nature</v>
          </cell>
        </row>
        <row r="661">
          <cell r="A661" t="str">
            <v>605-1</v>
          </cell>
          <cell r="B661" t="str">
            <v>Mais. Forest. Unterjaegerhof</v>
          </cell>
          <cell r="E661" t="str">
            <v>EN01</v>
          </cell>
          <cell r="F661" t="str">
            <v>Epaces Verts et Nature</v>
          </cell>
        </row>
        <row r="662">
          <cell r="A662" t="str">
            <v>645-1</v>
          </cell>
          <cell r="B662" t="str">
            <v>Atelier Jardiniers Mont. Verte</v>
          </cell>
          <cell r="E662" t="str">
            <v>EN01</v>
          </cell>
          <cell r="F662" t="str">
            <v>Epaces Verts et Nature</v>
          </cell>
        </row>
        <row r="663">
          <cell r="A663" t="str">
            <v>668-3</v>
          </cell>
          <cell r="B663" t="str">
            <v>Atelier Jardiniers 28 rte Schirmeck</v>
          </cell>
          <cell r="E663" t="str">
            <v>EN01</v>
          </cell>
          <cell r="F663" t="str">
            <v>Epaces Verts et Nature</v>
          </cell>
        </row>
        <row r="664">
          <cell r="A664" t="str">
            <v>792-1</v>
          </cell>
          <cell r="B664" t="str">
            <v>Mais. Forest. Domaine Gros Chêne</v>
          </cell>
          <cell r="E664" t="str">
            <v>EN01</v>
          </cell>
          <cell r="F664" t="str">
            <v>Epaces Verts et Nature</v>
          </cell>
        </row>
        <row r="665">
          <cell r="A665" t="str">
            <v>816-1</v>
          </cell>
          <cell r="B665" t="str">
            <v>Mais. Forest. Le Hohwald</v>
          </cell>
          <cell r="E665" t="str">
            <v>EN01</v>
          </cell>
          <cell r="F665" t="str">
            <v>Epaces Verts et Nature</v>
          </cell>
        </row>
        <row r="666">
          <cell r="A666" t="str">
            <v>820-1</v>
          </cell>
          <cell r="B666" t="str">
            <v>Mais. Forest. Bischofslaeger</v>
          </cell>
          <cell r="E666" t="str">
            <v>EN01</v>
          </cell>
          <cell r="F666" t="str">
            <v>Epaces Verts et Nature</v>
          </cell>
        </row>
        <row r="667">
          <cell r="A667" t="str">
            <v>841-1-1</v>
          </cell>
          <cell r="B667" t="str">
            <v>Atelier Jardiniers Citadelle</v>
          </cell>
          <cell r="E667" t="str">
            <v>EN01</v>
          </cell>
          <cell r="F667" t="str">
            <v>Epaces Verts et Nature</v>
          </cell>
        </row>
        <row r="668">
          <cell r="A668" t="str">
            <v>842-1</v>
          </cell>
          <cell r="B668" t="str">
            <v>Atelier Jardiniers Contades</v>
          </cell>
          <cell r="E668" t="str">
            <v>EN01</v>
          </cell>
          <cell r="F668" t="str">
            <v>Epaces Verts et Nature</v>
          </cell>
        </row>
        <row r="669">
          <cell r="A669" t="str">
            <v>874-1</v>
          </cell>
          <cell r="B669" t="str">
            <v>Atelier Jardiniers Parc Glacis</v>
          </cell>
          <cell r="E669" t="str">
            <v>EN01</v>
          </cell>
          <cell r="F669" t="str">
            <v>Epaces Verts et Nature</v>
          </cell>
        </row>
        <row r="670">
          <cell r="A670" t="str">
            <v>875-1</v>
          </cell>
          <cell r="B670" t="str">
            <v>Atelier Jardiniers Parc Kurgarten</v>
          </cell>
          <cell r="E670" t="str">
            <v>EN01</v>
          </cell>
          <cell r="F670" t="str">
            <v>Epaces Verts et Nature</v>
          </cell>
        </row>
        <row r="671">
          <cell r="A671" t="str">
            <v>876-1</v>
          </cell>
          <cell r="B671" t="str">
            <v>Vest.-Bureau Abri Jardiniers Jardin des 2 Rives</v>
          </cell>
          <cell r="E671" t="str">
            <v>EN01</v>
          </cell>
          <cell r="F671" t="str">
            <v>Epaces Verts et Nature</v>
          </cell>
        </row>
        <row r="672">
          <cell r="A672" t="str">
            <v>916-1</v>
          </cell>
          <cell r="B672" t="str">
            <v>Serres Orangerie (Bât. B)</v>
          </cell>
          <cell r="E672" t="str">
            <v>EN01</v>
          </cell>
          <cell r="F672" t="str">
            <v>Epaces Verts et Nature</v>
          </cell>
        </row>
        <row r="673">
          <cell r="A673" t="str">
            <v>916-2</v>
          </cell>
          <cell r="B673" t="str">
            <v>Atel. Serres Orangerie (Bât. K-L-M-N)</v>
          </cell>
          <cell r="E673" t="str">
            <v>EN01</v>
          </cell>
          <cell r="F673" t="str">
            <v>Epaces Verts et Nature</v>
          </cell>
        </row>
        <row r="674">
          <cell r="A674" t="str">
            <v>916-4</v>
          </cell>
          <cell r="B674" t="str">
            <v>Garages Serres Orangerie (Bât. I)</v>
          </cell>
          <cell r="E674" t="str">
            <v>EN01</v>
          </cell>
          <cell r="F674" t="str">
            <v>Epaces Verts et Nature</v>
          </cell>
        </row>
        <row r="675">
          <cell r="A675" t="str">
            <v>916-6</v>
          </cell>
          <cell r="B675" t="str">
            <v>Loc. Techn. Serres Orangerie (Bât. C-D-E)</v>
          </cell>
          <cell r="E675" t="str">
            <v>EN01</v>
          </cell>
          <cell r="F675" t="str">
            <v>Epaces Verts et Nature</v>
          </cell>
        </row>
        <row r="676">
          <cell r="A676" t="str">
            <v>916-7</v>
          </cell>
          <cell r="B676" t="str">
            <v>Dépôt Serres Orangerie (Bât. F-G)</v>
          </cell>
          <cell r="E676" t="str">
            <v>EN01</v>
          </cell>
          <cell r="F676" t="str">
            <v>Epaces Verts et Nature</v>
          </cell>
        </row>
        <row r="677">
          <cell r="A677" t="str">
            <v>916-8</v>
          </cell>
          <cell r="B677" t="str">
            <v>Dépôt Serres Orangerie (Bât. O)</v>
          </cell>
          <cell r="E677" t="str">
            <v>EN01</v>
          </cell>
          <cell r="F677" t="str">
            <v>Epaces Verts et Nature</v>
          </cell>
        </row>
        <row r="678">
          <cell r="A678" t="str">
            <v>1-1</v>
          </cell>
          <cell r="B678" t="str">
            <v>Atelier Jardiniers Elsau</v>
          </cell>
          <cell r="E678" t="str">
            <v>EN01</v>
          </cell>
          <cell r="F678" t="str">
            <v xml:space="preserve"> </v>
          </cell>
        </row>
        <row r="679">
          <cell r="A679" t="str">
            <v>209-1</v>
          </cell>
          <cell r="B679" t="str">
            <v>Mais. Forest. Rheingarten</v>
          </cell>
          <cell r="E679" t="str">
            <v>EN01</v>
          </cell>
          <cell r="F679" t="str">
            <v>Epaces Verts et Nature</v>
          </cell>
        </row>
        <row r="680">
          <cell r="A680" t="str">
            <v>1048-1</v>
          </cell>
          <cell r="B680" t="str">
            <v>Atelier Jardiniers Hautepierre</v>
          </cell>
          <cell r="E680" t="str">
            <v>EN01</v>
          </cell>
          <cell r="F680" t="str">
            <v>Epaces Verts et Nature</v>
          </cell>
        </row>
        <row r="681">
          <cell r="A681" t="str">
            <v>916-9</v>
          </cell>
          <cell r="B681" t="str">
            <v>Garages Serres Orangerie (Bât. H)</v>
          </cell>
          <cell r="E681" t="str">
            <v>EN01</v>
          </cell>
          <cell r="F681" t="str">
            <v>Epaces Verts et Nature</v>
          </cell>
        </row>
        <row r="682">
          <cell r="A682" t="str">
            <v>831-1-2</v>
          </cell>
          <cell r="B682" t="str">
            <v>Abri Jardiniers Musée Art Moderne</v>
          </cell>
          <cell r="E682" t="str">
            <v>EN01</v>
          </cell>
          <cell r="F682" t="str">
            <v>Epaces Verts et Nature</v>
          </cell>
        </row>
        <row r="683">
          <cell r="A683" t="str">
            <v>8-1</v>
          </cell>
          <cell r="B683" t="str">
            <v>Im.1 (Locatif + Atelier GIPP)118a rte Schirmeck</v>
          </cell>
          <cell r="E683" t="str">
            <v>CP71</v>
          </cell>
          <cell r="F683" t="str">
            <v>Gestion et Inventaire du Patrimoine Bâti</v>
          </cell>
        </row>
        <row r="684">
          <cell r="A684" t="str">
            <v>787-1</v>
          </cell>
          <cell r="B684" t="str">
            <v>Im. 107 rte Meinau</v>
          </cell>
          <cell r="E684" t="str">
            <v>CP71</v>
          </cell>
          <cell r="F684" t="str">
            <v>Gestion et Inventaire du Patrimoine Bâti</v>
          </cell>
        </row>
        <row r="685">
          <cell r="A685" t="str">
            <v>926-5</v>
          </cell>
          <cell r="B685" t="str">
            <v>Im. Anx 17 r. Stosswihr (106 av. Rhin)</v>
          </cell>
          <cell r="E685" t="str">
            <v>SJ02</v>
          </cell>
          <cell r="F685" t="str">
            <v>Patrimoine Sportif</v>
          </cell>
        </row>
        <row r="686">
          <cell r="A686" t="str">
            <v>386-1</v>
          </cell>
          <cell r="B686" t="str">
            <v>Im. 2 r. Brûlée</v>
          </cell>
          <cell r="E686" t="str">
            <v>CP71</v>
          </cell>
          <cell r="F686" t="str">
            <v>Gestion et Inventaire du Patrimoine Bâti</v>
          </cell>
        </row>
        <row r="687">
          <cell r="A687" t="str">
            <v>102-1</v>
          </cell>
          <cell r="B687" t="str">
            <v>Im.1 (Bur.-Garage) 120 rte Schirmeck/ch. Grossroethig</v>
          </cell>
          <cell r="E687" t="str">
            <v>CP71</v>
          </cell>
          <cell r="F687" t="str">
            <v>Gestion et Inventaire du Patrimoine Bâti</v>
          </cell>
        </row>
        <row r="688">
          <cell r="A688" t="str">
            <v>102-2</v>
          </cell>
          <cell r="B688" t="str">
            <v>Im.2 (Garages-Hangars) 120 rte Schirmeck/ch. Grossroethig</v>
          </cell>
          <cell r="E688" t="str">
            <v>CP71</v>
          </cell>
          <cell r="F688" t="str">
            <v>Gestion et Inventaire du Patrimoine Bâti</v>
          </cell>
        </row>
        <row r="689">
          <cell r="A689" t="str">
            <v>790-1</v>
          </cell>
          <cell r="B689" t="str">
            <v>Im. 17 r. Schulmeister</v>
          </cell>
          <cell r="E689" t="str">
            <v>CP71</v>
          </cell>
          <cell r="F689" t="str">
            <v>Gestion et Inventaire du Patrimoine Bâti</v>
          </cell>
        </row>
        <row r="690">
          <cell r="A690" t="str">
            <v>824-1</v>
          </cell>
          <cell r="B690" t="str">
            <v>La Nouvelle Métairie</v>
          </cell>
          <cell r="E690" t="str">
            <v>CP71</v>
          </cell>
          <cell r="F690" t="str">
            <v>Gestion et Inventaire du Patrimoine Bâti</v>
          </cell>
        </row>
        <row r="691">
          <cell r="A691" t="str">
            <v>835-1</v>
          </cell>
          <cell r="B691" t="str">
            <v>Kiosque 23 r. Fbg Pierre</v>
          </cell>
          <cell r="E691" t="str">
            <v>CP71</v>
          </cell>
          <cell r="F691" t="str">
            <v>Gestion et Inventaire du Patrimoine Bâti</v>
          </cell>
        </row>
        <row r="692">
          <cell r="A692" t="str">
            <v>1115-1</v>
          </cell>
          <cell r="B692" t="str">
            <v>Loc. Adjoint Quartier Cronenbourg-Hautepierre 9 rte M. Proust</v>
          </cell>
          <cell r="E692" t="str">
            <v>DL01</v>
          </cell>
          <cell r="F692" t="str">
            <v>Mission Démocratie Locale/Proximité</v>
          </cell>
        </row>
        <row r="693">
          <cell r="A693" t="str">
            <v>1116-1</v>
          </cell>
          <cell r="B693" t="str">
            <v>Loc. Adjoint Quartier Koenigsh.-M. Verte 100a rte Romains</v>
          </cell>
          <cell r="E693" t="str">
            <v>DL01</v>
          </cell>
          <cell r="F693" t="str">
            <v>Mission Démocratie Locale/Proximité</v>
          </cell>
        </row>
        <row r="694">
          <cell r="A694" t="str">
            <v>800-1-1</v>
          </cell>
          <cell r="B694" t="str">
            <v>Loc. Adjoint Quartier Neuhof Rch 165 av. Neuhof</v>
          </cell>
          <cell r="E694" t="str">
            <v>DL01</v>
          </cell>
          <cell r="F694" t="str">
            <v>Mission Démocratie Locale/Proximité</v>
          </cell>
        </row>
        <row r="695">
          <cell r="A695" t="str">
            <v>453-4-1</v>
          </cell>
          <cell r="B695" t="str">
            <v>Lots 220+221 (exn° 92) Rch Copro V 8 r. Londres/4-8 r. Leicester Tr.1</v>
          </cell>
          <cell r="E695" t="str">
            <v>CP71</v>
          </cell>
          <cell r="F695" t="str">
            <v>Gestion et Inventaire du Patrimoine Bâti</v>
          </cell>
        </row>
        <row r="696">
          <cell r="A696" t="str">
            <v>665-1-2</v>
          </cell>
          <cell r="B696" t="str">
            <v>Loc. Rch 16 rte Schirmeck Conseil Quartier M. Verte</v>
          </cell>
          <cell r="E696" t="str">
            <v>CP71</v>
          </cell>
          <cell r="F696" t="str">
            <v>Gestion et Inventaire du Patrimoine Bâti</v>
          </cell>
        </row>
        <row r="697">
          <cell r="A697" t="str">
            <v>884-1-1</v>
          </cell>
          <cell r="B697" t="str">
            <v>Loc Conseil Quartier Mairie Quart. Cronenbourg 100 rte Mittelhausbergen</v>
          </cell>
          <cell r="E697" t="str">
            <v>DL02</v>
          </cell>
          <cell r="F697" t="str">
            <v>Conseils Quartiers</v>
          </cell>
        </row>
        <row r="698">
          <cell r="A698" t="str">
            <v>153-7-1</v>
          </cell>
          <cell r="B698" t="str">
            <v>Loc. Adjoint Quartier Elsau ex Log. 4P 1e Et. G Ecole L. Vinci</v>
          </cell>
          <cell r="E698" t="str">
            <v>DL01</v>
          </cell>
          <cell r="F698" t="str">
            <v>Mission Démocratie Locale/Proximité</v>
          </cell>
        </row>
        <row r="699">
          <cell r="A699" t="str">
            <v>894-7</v>
          </cell>
          <cell r="B699" t="str">
            <v>Garage Log. serv.2 Plan d'Eau Baggersee</v>
          </cell>
          <cell r="E699" t="str">
            <v>SJ02</v>
          </cell>
          <cell r="F699" t="str">
            <v>Patrimoine Sportif</v>
          </cell>
        </row>
        <row r="700">
          <cell r="A700" t="str">
            <v>7-1-1</v>
          </cell>
          <cell r="B700" t="str">
            <v>Log. serv.1 3P Centre Tech. Serv. Asst</v>
          </cell>
          <cell r="E700" t="str">
            <v>EN20</v>
          </cell>
          <cell r="F700" t="str">
            <v>Assainissement</v>
          </cell>
        </row>
        <row r="701">
          <cell r="A701" t="str">
            <v>7-1-4</v>
          </cell>
          <cell r="B701" t="str">
            <v>Log. serv.2 4P Centre Tech. Serv. Asst</v>
          </cell>
          <cell r="E701" t="str">
            <v>EN20</v>
          </cell>
          <cell r="F701" t="str">
            <v>Assainissement</v>
          </cell>
        </row>
        <row r="702">
          <cell r="A702" t="str">
            <v>7-2</v>
          </cell>
          <cell r="B702" t="str">
            <v>Garages Centre Tech. Serv. Asst 40 r.Pl. Bouchers</v>
          </cell>
          <cell r="E702" t="str">
            <v>EN20</v>
          </cell>
          <cell r="F702" t="str">
            <v>Assainissement</v>
          </cell>
        </row>
        <row r="703">
          <cell r="A703" t="str">
            <v>947-1</v>
          </cell>
          <cell r="B703" t="str">
            <v>Station d'Epuration Fegersheim</v>
          </cell>
          <cell r="E703" t="str">
            <v>EN20</v>
          </cell>
          <cell r="F703" t="str">
            <v>Assainissement</v>
          </cell>
        </row>
        <row r="704">
          <cell r="A704" t="str">
            <v>948-1</v>
          </cell>
          <cell r="B704" t="str">
            <v>Station d'Epuration Geispolsheim</v>
          </cell>
          <cell r="E704" t="str">
            <v>EN20</v>
          </cell>
          <cell r="F704" t="str">
            <v>Assainissement</v>
          </cell>
        </row>
        <row r="705">
          <cell r="A705" t="str">
            <v>950-1</v>
          </cell>
          <cell r="B705" t="str">
            <v>Station d'Epuration Plobsheim</v>
          </cell>
          <cell r="E705" t="str">
            <v>EN20</v>
          </cell>
          <cell r="F705" t="str">
            <v>Assainissement</v>
          </cell>
        </row>
        <row r="706">
          <cell r="A706" t="str">
            <v>49-2</v>
          </cell>
          <cell r="B706" t="str">
            <v>Amicale Serv. Asst</v>
          </cell>
          <cell r="E706" t="str">
            <v>EN20</v>
          </cell>
          <cell r="F706" t="str">
            <v>Assainissement</v>
          </cell>
        </row>
        <row r="707">
          <cell r="A707" t="str">
            <v>953-1</v>
          </cell>
          <cell r="B707" t="str">
            <v>Station Pompage Asst Wolfisheim</v>
          </cell>
          <cell r="E707" t="str">
            <v>EN20</v>
          </cell>
          <cell r="F707" t="str">
            <v>Assainissement</v>
          </cell>
        </row>
        <row r="708">
          <cell r="A708" t="str">
            <v>958-1</v>
          </cell>
          <cell r="B708" t="str">
            <v>Station de Relèv. rte Ile Epis</v>
          </cell>
          <cell r="E708" t="str">
            <v>EN20</v>
          </cell>
          <cell r="F708" t="str">
            <v>Assainissement</v>
          </cell>
        </row>
        <row r="709">
          <cell r="A709" t="str">
            <v>959-1</v>
          </cell>
          <cell r="B709" t="str">
            <v>Station Pompage Asst rte Fédération</v>
          </cell>
          <cell r="E709" t="str">
            <v>EN20</v>
          </cell>
          <cell r="F709" t="str">
            <v>Assainissement</v>
          </cell>
        </row>
        <row r="710">
          <cell r="A710" t="str">
            <v>960-1</v>
          </cell>
          <cell r="B710" t="str">
            <v>Station de Relèv. r. Ill</v>
          </cell>
          <cell r="E710" t="str">
            <v>EN20</v>
          </cell>
          <cell r="F710" t="str">
            <v>Assainissement</v>
          </cell>
        </row>
        <row r="711">
          <cell r="A711" t="str">
            <v>961-1</v>
          </cell>
          <cell r="B711" t="str">
            <v>Station de Relèv. r. Bassin Industrie</v>
          </cell>
          <cell r="E711" t="str">
            <v>EN20</v>
          </cell>
          <cell r="F711" t="str">
            <v>Assainissement</v>
          </cell>
        </row>
        <row r="712">
          <cell r="A712" t="str">
            <v>962-1</v>
          </cell>
          <cell r="B712" t="str">
            <v>Station de Relèv. Schiltigheim</v>
          </cell>
          <cell r="E712" t="str">
            <v>EN20</v>
          </cell>
          <cell r="F712" t="str">
            <v>Assainissement</v>
          </cell>
        </row>
        <row r="713">
          <cell r="A713" t="str">
            <v>964-1</v>
          </cell>
          <cell r="B713" t="str">
            <v>Station Captage Lingolsheim</v>
          </cell>
          <cell r="E713" t="str">
            <v>EN10</v>
          </cell>
          <cell r="F713" t="str">
            <v>Eau</v>
          </cell>
        </row>
        <row r="714">
          <cell r="A714" t="str">
            <v>966-1</v>
          </cell>
          <cell r="B714" t="str">
            <v>Station Captage Polygone</v>
          </cell>
          <cell r="E714" t="str">
            <v>EN10</v>
          </cell>
          <cell r="F714" t="str">
            <v>Eau</v>
          </cell>
        </row>
        <row r="715">
          <cell r="A715" t="str">
            <v>967-1</v>
          </cell>
          <cell r="B715" t="str">
            <v>Station Captage Robertsau</v>
          </cell>
          <cell r="E715" t="str">
            <v>EN10</v>
          </cell>
          <cell r="F715" t="str">
            <v>Eau</v>
          </cell>
        </row>
        <row r="716">
          <cell r="A716" t="str">
            <v>1154-1</v>
          </cell>
          <cell r="B716" t="str">
            <v>Réservoir Oberhausbergen</v>
          </cell>
          <cell r="E716" t="str">
            <v>EN10</v>
          </cell>
          <cell r="F716" t="str">
            <v>Eau</v>
          </cell>
        </row>
        <row r="717">
          <cell r="A717" t="str">
            <v>1015-1</v>
          </cell>
          <cell r="B717" t="str">
            <v>Im. 20 r. Lafayette</v>
          </cell>
          <cell r="E717" t="str">
            <v>CP71</v>
          </cell>
          <cell r="F717" t="str">
            <v>Gestion et Inventaire du Patrimoine Bâti</v>
          </cell>
        </row>
        <row r="718">
          <cell r="A718" t="str">
            <v>1132-1</v>
          </cell>
          <cell r="B718" t="str">
            <v>Loc. 89 av. Colmar (Serv. CUS)</v>
          </cell>
          <cell r="E718" t="str">
            <v>CP71</v>
          </cell>
          <cell r="F718" t="str">
            <v>Gestion et Inventaire du Patrimoine Bâti</v>
          </cell>
        </row>
        <row r="719">
          <cell r="A719" t="str">
            <v>103-2</v>
          </cell>
          <cell r="B719" t="str">
            <v>Atelier-Vest. Voies Publiques Meinau</v>
          </cell>
          <cell r="E719" t="str">
            <v>EN01</v>
          </cell>
          <cell r="F719" t="str">
            <v>Voies Publiques</v>
          </cell>
        </row>
        <row r="720">
          <cell r="A720" t="str">
            <v>103-3</v>
          </cell>
          <cell r="B720" t="str">
            <v>Atelier Voies Publiques Meinau</v>
          </cell>
          <cell r="E720" t="str">
            <v>EN01</v>
          </cell>
          <cell r="F720" t="str">
            <v>Voies Publiques</v>
          </cell>
        </row>
        <row r="721">
          <cell r="A721" t="str">
            <v>103-4</v>
          </cell>
          <cell r="B721" t="str">
            <v>Hangar1 Voies Publiques Centre (Meinau)</v>
          </cell>
          <cell r="E721" t="str">
            <v>EN01</v>
          </cell>
          <cell r="F721" t="str">
            <v>Voies Publiques</v>
          </cell>
        </row>
        <row r="722">
          <cell r="A722" t="str">
            <v>103-5</v>
          </cell>
          <cell r="B722" t="str">
            <v>Hangar2 Voies Publiques Meinau</v>
          </cell>
          <cell r="E722" t="str">
            <v>EN01</v>
          </cell>
          <cell r="F722" t="str">
            <v>Voies Publiques</v>
          </cell>
        </row>
        <row r="723">
          <cell r="A723" t="str">
            <v>103-6</v>
          </cell>
          <cell r="B723" t="str">
            <v>Hangar3 Voies Publiques Meinau</v>
          </cell>
          <cell r="E723" t="str">
            <v>EN01</v>
          </cell>
          <cell r="F723" t="str">
            <v>Voies Publiques</v>
          </cell>
        </row>
        <row r="724">
          <cell r="A724" t="str">
            <v>103-7</v>
          </cell>
          <cell r="B724" t="str">
            <v>Hangar4 Voies Publiques Meinau</v>
          </cell>
          <cell r="E724" t="str">
            <v>EN01</v>
          </cell>
          <cell r="F724" t="str">
            <v>Voies Publiques</v>
          </cell>
        </row>
        <row r="725">
          <cell r="A725" t="str">
            <v>103-8</v>
          </cell>
          <cell r="B725" t="str">
            <v>Hangar5 Voies Publiques Meinau</v>
          </cell>
          <cell r="E725" t="str">
            <v>EN01</v>
          </cell>
          <cell r="F725" t="str">
            <v>Voies Publiques</v>
          </cell>
        </row>
        <row r="726">
          <cell r="A726" t="str">
            <v>90-1</v>
          </cell>
          <cell r="B726" t="str">
            <v>Déchetterie Mont. Verte</v>
          </cell>
          <cell r="E726" t="str">
            <v>EN06</v>
          </cell>
          <cell r="F726" t="str">
            <v>Collecte et Valorisation Déchets</v>
          </cell>
        </row>
        <row r="727">
          <cell r="A727" t="str">
            <v>1088-1</v>
          </cell>
          <cell r="B727" t="str">
            <v>Déchetterie Robertsau r. Lübeck</v>
          </cell>
          <cell r="E727" t="str">
            <v>EN06</v>
          </cell>
          <cell r="F727" t="str">
            <v>Collecte et Valorisation Déchets</v>
          </cell>
        </row>
        <row r="728">
          <cell r="A728" t="str">
            <v>1245-1</v>
          </cell>
          <cell r="B728" t="str">
            <v>Déchetterie La Wantzenau</v>
          </cell>
          <cell r="E728" t="str">
            <v>EN06</v>
          </cell>
          <cell r="F728" t="str">
            <v>Collecte et Valorisation Déchets</v>
          </cell>
        </row>
        <row r="729">
          <cell r="A729" t="str">
            <v>1306-1</v>
          </cell>
          <cell r="B729" t="str">
            <v>Déchetterie Meinau</v>
          </cell>
          <cell r="E729" t="str">
            <v>EN06</v>
          </cell>
          <cell r="F729" t="str">
            <v>Collecte et Valorisation Déchets</v>
          </cell>
        </row>
        <row r="730">
          <cell r="A730" t="str">
            <v>1087-5</v>
          </cell>
          <cell r="B730" t="str">
            <v>Déchetterie Communes Sud r. Théodore Monod Vigie</v>
          </cell>
          <cell r="E730" t="str">
            <v>EN06</v>
          </cell>
          <cell r="F730" t="str">
            <v>Collecte et Valorisation Déchets</v>
          </cell>
        </row>
        <row r="731">
          <cell r="A731" t="str">
            <v>862-5</v>
          </cell>
          <cell r="B731" t="str">
            <v>Accueil Usine de Traitement des O.M.</v>
          </cell>
          <cell r="E731" t="str">
            <v>EN06</v>
          </cell>
          <cell r="F731" t="str">
            <v>Collecte et Valorisation Déchets</v>
          </cell>
        </row>
        <row r="732">
          <cell r="A732" t="str">
            <v>862-3</v>
          </cell>
          <cell r="B732" t="str">
            <v>Loc. pesée serv. Collecte Déchets Usine de Traitement des O.M.</v>
          </cell>
          <cell r="E732" t="str">
            <v>EN06</v>
          </cell>
          <cell r="F732" t="str">
            <v>Collecte et Valorisation Déchets</v>
          </cell>
        </row>
        <row r="733">
          <cell r="A733" t="str">
            <v>1291-2</v>
          </cell>
          <cell r="B733" t="str">
            <v>Abri Techn. Centre Traitement Déchets Verts 17-18 rte Rohrschollen</v>
          </cell>
          <cell r="E733" t="str">
            <v>EN06</v>
          </cell>
          <cell r="F733" t="str">
            <v>Collecte et Valorisation Déchets</v>
          </cell>
        </row>
        <row r="734">
          <cell r="A734" t="str">
            <v>1291-1</v>
          </cell>
          <cell r="B734" t="str">
            <v>Centre Traitement Déchets Verts 17-18 rte Rohrschollen</v>
          </cell>
          <cell r="E734" t="str">
            <v>EN06</v>
          </cell>
          <cell r="F734" t="str">
            <v>Collecte et Valorisation Déchets</v>
          </cell>
        </row>
        <row r="735">
          <cell r="A735" t="str">
            <v>883-1-2</v>
          </cell>
          <cell r="B735" t="str">
            <v>WC Public Parking Kléber</v>
          </cell>
          <cell r="E735" t="str">
            <v>EN01</v>
          </cell>
          <cell r="F735" t="str">
            <v>Propreté Urbaine</v>
          </cell>
        </row>
        <row r="736">
          <cell r="A736" t="str">
            <v>863-1</v>
          </cell>
          <cell r="B736" t="str">
            <v>WC Public Austerlitz</v>
          </cell>
          <cell r="E736" t="str">
            <v>EN01</v>
          </cell>
          <cell r="F736" t="str">
            <v>Propreté Urbaine</v>
          </cell>
        </row>
        <row r="737">
          <cell r="A737" t="str">
            <v>394-1-1</v>
          </cell>
          <cell r="B737" t="str">
            <v>WC Public Château</v>
          </cell>
          <cell r="E737" t="str">
            <v>EN01</v>
          </cell>
          <cell r="F737" t="str">
            <v>Propreté Urbaine</v>
          </cell>
        </row>
        <row r="738">
          <cell r="A738" t="str">
            <v>987-1-1</v>
          </cell>
          <cell r="B738" t="str">
            <v>Loc.1 WC Public PassageTerrasse Panoramique (Barrage Vauban)</v>
          </cell>
          <cell r="E738" t="str">
            <v>EN01</v>
          </cell>
          <cell r="F738" t="str">
            <v>Propreté Urbaine</v>
          </cell>
        </row>
        <row r="739">
          <cell r="A739" t="str">
            <v>864-2-1</v>
          </cell>
          <cell r="B739" t="str">
            <v>WC Public Parc de l'Etoile</v>
          </cell>
          <cell r="E739" t="str">
            <v>EN01</v>
          </cell>
          <cell r="F739" t="str">
            <v>Propreté Urbaine</v>
          </cell>
        </row>
        <row r="740">
          <cell r="A740" t="str">
            <v>179-2</v>
          </cell>
          <cell r="B740" t="str">
            <v>WC Public Hall Marché Neudorf</v>
          </cell>
          <cell r="E740" t="str">
            <v>EN01</v>
          </cell>
          <cell r="F740" t="str">
            <v>Propreté Urbaine</v>
          </cell>
        </row>
        <row r="741">
          <cell r="A741" t="str">
            <v>832-1</v>
          </cell>
          <cell r="B741" t="str">
            <v>WC Public bld Marne</v>
          </cell>
          <cell r="E741" t="str">
            <v>EN01</v>
          </cell>
          <cell r="F741" t="str">
            <v>Propreté Urbaine</v>
          </cell>
        </row>
        <row r="742">
          <cell r="A742" t="str">
            <v>480-1-1</v>
          </cell>
          <cell r="B742" t="str">
            <v>WC Public Bowling Orangerie</v>
          </cell>
          <cell r="E742" t="str">
            <v>EN01</v>
          </cell>
          <cell r="F742" t="str">
            <v>Propreté Urbaine</v>
          </cell>
        </row>
        <row r="743">
          <cell r="A743" t="str">
            <v>841-2</v>
          </cell>
          <cell r="B743" t="str">
            <v>WC Public Citadelle</v>
          </cell>
          <cell r="E743" t="str">
            <v>EN01</v>
          </cell>
          <cell r="F743" t="str">
            <v>Propreté Urbaine</v>
          </cell>
        </row>
        <row r="744">
          <cell r="A744" t="str">
            <v>489-4</v>
          </cell>
          <cell r="B744" t="str">
            <v>WC Public Jardin des 2 Rives</v>
          </cell>
          <cell r="E744" t="str">
            <v>EN01</v>
          </cell>
          <cell r="F744" t="str">
            <v>Propreté Urbaine</v>
          </cell>
        </row>
        <row r="745">
          <cell r="A745" t="str">
            <v>214-1</v>
          </cell>
          <cell r="B745" t="str">
            <v>WC Public Loc. S/Sol Mairie Schiltigheim</v>
          </cell>
          <cell r="E745" t="str">
            <v>EN01</v>
          </cell>
          <cell r="F745" t="str">
            <v>Propreté Urbaine</v>
          </cell>
        </row>
        <row r="746">
          <cell r="A746" t="str">
            <v>1421-1</v>
          </cell>
          <cell r="B746" t="str">
            <v>WC Public r. Chapelle</v>
          </cell>
          <cell r="E746" t="str">
            <v>EN01</v>
          </cell>
          <cell r="F746" t="str">
            <v>Propreté Urbaine</v>
          </cell>
        </row>
        <row r="747">
          <cell r="A747" t="str">
            <v>86-4</v>
          </cell>
          <cell r="B747" t="str">
            <v>Hangar à sel District Centre-Ouest Serv.Propreté</v>
          </cell>
          <cell r="E747" t="str">
            <v>EN01</v>
          </cell>
          <cell r="F747" t="str">
            <v>Propreté Urbaine</v>
          </cell>
        </row>
        <row r="748">
          <cell r="A748" t="str">
            <v>108-1</v>
          </cell>
          <cell r="B748" t="str">
            <v>District Nettoiement1 Nord-Est-Déchetterie 19 r. Lauth</v>
          </cell>
          <cell r="E748" t="str">
            <v>EN01</v>
          </cell>
          <cell r="F748" t="str">
            <v>Propreté Urbaine</v>
          </cell>
        </row>
        <row r="749">
          <cell r="A749" t="str">
            <v>11-5</v>
          </cell>
          <cell r="B749" t="str">
            <v>Bureaux Serv. Propreté/Collecte Déchets/Gens Voyage 44 rte Fédération</v>
          </cell>
          <cell r="E749" t="str">
            <v>EN01</v>
          </cell>
          <cell r="F749" t="str">
            <v>Propreté Urbaine</v>
          </cell>
        </row>
        <row r="750">
          <cell r="A750" t="str">
            <v>402-1-1</v>
          </cell>
          <cell r="B750" t="str">
            <v>Loc. ex Sanitaires Cour Im. r. Chapon/8 r. Ecrivains</v>
          </cell>
          <cell r="E750" t="str">
            <v>EN06</v>
          </cell>
          <cell r="F750" t="str">
            <v>Collecte et Valorisation Déchets</v>
          </cell>
        </row>
        <row r="751">
          <cell r="A751" t="str">
            <v>1455-4</v>
          </cell>
          <cell r="B751" t="str">
            <v>Fontaine Athènes</v>
          </cell>
          <cell r="E751" t="str">
            <v>EN01</v>
          </cell>
          <cell r="F751" t="str">
            <v>Maintenance Bâtiment</v>
          </cell>
        </row>
        <row r="752">
          <cell r="A752" t="str">
            <v>1455-5</v>
          </cell>
          <cell r="B752" t="str">
            <v>Fontaine Austerlitz</v>
          </cell>
          <cell r="E752" t="str">
            <v>EN01</v>
          </cell>
          <cell r="F752" t="str">
            <v>Maintenance Bâtiment</v>
          </cell>
        </row>
        <row r="753">
          <cell r="A753" t="str">
            <v>1455-7</v>
          </cell>
          <cell r="B753" t="str">
            <v>Fontaine Bimillenaire</v>
          </cell>
          <cell r="E753" t="str">
            <v>EN01</v>
          </cell>
          <cell r="F753" t="str">
            <v>Maintenance Bâtiment</v>
          </cell>
        </row>
        <row r="754">
          <cell r="A754" t="str">
            <v>1455-8</v>
          </cell>
          <cell r="B754" t="str">
            <v>Fontaine Bon pasteur</v>
          </cell>
          <cell r="E754" t="str">
            <v>EN01</v>
          </cell>
          <cell r="F754" t="str">
            <v>Maintenance Bâtiment</v>
          </cell>
        </row>
        <row r="755">
          <cell r="A755" t="str">
            <v>1455-13</v>
          </cell>
          <cell r="B755" t="str">
            <v>Fontaine Charmille</v>
          </cell>
          <cell r="E755" t="str">
            <v>EN01</v>
          </cell>
          <cell r="F755" t="str">
            <v>Maintenance Bâtiment</v>
          </cell>
        </row>
        <row r="756">
          <cell r="A756" t="str">
            <v>1455-14</v>
          </cell>
          <cell r="B756" t="str">
            <v>Fontaine Dauphine</v>
          </cell>
          <cell r="E756" t="str">
            <v>EN01</v>
          </cell>
          <cell r="F756" t="str">
            <v>Maintenance Bâtiment</v>
          </cell>
        </row>
        <row r="757">
          <cell r="A757" t="str">
            <v>1455-15</v>
          </cell>
          <cell r="B757" t="str">
            <v>Fontaine Esca</v>
          </cell>
          <cell r="E757" t="str">
            <v>EN01</v>
          </cell>
          <cell r="F757" t="str">
            <v>Maintenance Bâtiment</v>
          </cell>
        </row>
        <row r="758">
          <cell r="A758" t="str">
            <v>1455-16</v>
          </cell>
          <cell r="B758" t="str">
            <v>Fontaine Grotte</v>
          </cell>
          <cell r="E758" t="str">
            <v>EN01</v>
          </cell>
          <cell r="F758" t="str">
            <v>Maintenance Bâtiment</v>
          </cell>
        </row>
        <row r="759">
          <cell r="A759" t="str">
            <v>1455-17</v>
          </cell>
          <cell r="B759" t="str">
            <v>Fontaine Haguenau</v>
          </cell>
          <cell r="E759" t="str">
            <v>EN01</v>
          </cell>
          <cell r="F759" t="str">
            <v>Maintenance Bâtiment</v>
          </cell>
        </row>
        <row r="760">
          <cell r="A760" t="str">
            <v>1455-20</v>
          </cell>
          <cell r="B760" t="str">
            <v>Fontaine Jardin des 2 rives-jets d'eau</v>
          </cell>
          <cell r="E760" t="str">
            <v>EN01</v>
          </cell>
          <cell r="F760" t="str">
            <v>Maintenance Bâtiment</v>
          </cell>
        </row>
        <row r="761">
          <cell r="A761" t="str">
            <v>1455-21</v>
          </cell>
          <cell r="B761" t="str">
            <v>Fontaine Jardin des 2 rives-mur d'eau</v>
          </cell>
          <cell r="E761" t="str">
            <v>EN01</v>
          </cell>
          <cell r="F761" t="str">
            <v>Maintenance Bâtiment</v>
          </cell>
        </row>
        <row r="762">
          <cell r="A762" t="str">
            <v>1455-22</v>
          </cell>
          <cell r="B762" t="str">
            <v>Fontaine Jet d'eau</v>
          </cell>
          <cell r="E762" t="str">
            <v>EN01</v>
          </cell>
          <cell r="F762" t="str">
            <v>Maintenance Bâtiment</v>
          </cell>
        </row>
        <row r="763">
          <cell r="A763" t="str">
            <v>1455-23</v>
          </cell>
          <cell r="B763" t="str">
            <v>Fontaine Kléber</v>
          </cell>
          <cell r="E763" t="str">
            <v>EN01</v>
          </cell>
          <cell r="F763" t="str">
            <v>Maintenance Bâtiment</v>
          </cell>
        </row>
        <row r="764">
          <cell r="A764" t="str">
            <v>1455-24</v>
          </cell>
          <cell r="B764" t="str">
            <v>Fontaine Maennelstein</v>
          </cell>
          <cell r="E764" t="str">
            <v>EN01</v>
          </cell>
          <cell r="F764" t="str">
            <v>Maintenance Bâtiment</v>
          </cell>
        </row>
        <row r="765">
          <cell r="A765" t="str">
            <v>1455-26</v>
          </cell>
          <cell r="B765" t="str">
            <v>Fontaine Marché aux poissons</v>
          </cell>
          <cell r="E765" t="str">
            <v>EN01</v>
          </cell>
          <cell r="F765" t="str">
            <v>Maintenance Bâtiment</v>
          </cell>
        </row>
        <row r="766">
          <cell r="A766" t="str">
            <v>1455-27</v>
          </cell>
          <cell r="B766" t="str">
            <v>Fontaine Marché neuf</v>
          </cell>
          <cell r="E766" t="str">
            <v>EN01</v>
          </cell>
          <cell r="F766" t="str">
            <v>Maintenance Bâtiment</v>
          </cell>
        </row>
        <row r="767">
          <cell r="A767" t="str">
            <v>1455-28</v>
          </cell>
          <cell r="B767" t="str">
            <v>Fontaine Orphelinat</v>
          </cell>
          <cell r="E767" t="str">
            <v>EN01</v>
          </cell>
          <cell r="F767" t="str">
            <v>Maintenance Bâtiment</v>
          </cell>
        </row>
        <row r="768">
          <cell r="A768" t="str">
            <v>1455-29</v>
          </cell>
          <cell r="B768" t="str">
            <v>Fontaine Porte blanche</v>
          </cell>
          <cell r="E768" t="str">
            <v>EN01</v>
          </cell>
          <cell r="F768" t="str">
            <v>Maintenance Bâtiment</v>
          </cell>
        </row>
        <row r="769">
          <cell r="A769" t="str">
            <v>1455-30</v>
          </cell>
          <cell r="B769" t="str">
            <v>Fontaine Poterie</v>
          </cell>
          <cell r="E769" t="str">
            <v>EN01</v>
          </cell>
          <cell r="F769" t="str">
            <v>Maintenance Bâtiment</v>
          </cell>
        </row>
        <row r="770">
          <cell r="A770" t="str">
            <v>1455-31</v>
          </cell>
          <cell r="B770" t="str">
            <v>Fontaine Rohan</v>
          </cell>
          <cell r="E770" t="str">
            <v>EN01</v>
          </cell>
          <cell r="F770" t="str">
            <v>Maintenance Bâtiment</v>
          </cell>
        </row>
        <row r="771">
          <cell r="A771" t="str">
            <v>1455-33</v>
          </cell>
          <cell r="B771" t="str">
            <v>Fontaine Senteurs</v>
          </cell>
          <cell r="E771" t="str">
            <v>EN01</v>
          </cell>
          <cell r="F771" t="str">
            <v>Maintenance Bâtiment</v>
          </cell>
        </row>
        <row r="772">
          <cell r="A772" t="str">
            <v>1455-34</v>
          </cell>
          <cell r="B772" t="str">
            <v>Fontaine Stoeber</v>
          </cell>
          <cell r="E772" t="str">
            <v>EN01</v>
          </cell>
          <cell r="F772" t="str">
            <v>Maintenance Bâtiment</v>
          </cell>
        </row>
        <row r="773">
          <cell r="A773" t="str">
            <v>1455-11</v>
          </cell>
          <cell r="B773" t="str">
            <v>Fontaine Cascade et chute d'eau</v>
          </cell>
          <cell r="E773" t="str">
            <v>EN01</v>
          </cell>
          <cell r="F773" t="str">
            <v>Maintenance Bâtiment</v>
          </cell>
        </row>
        <row r="774">
          <cell r="A774" t="str">
            <v>1455-35</v>
          </cell>
          <cell r="B774" t="str">
            <v>Fontaine Universite-bassin nord</v>
          </cell>
          <cell r="E774" t="str">
            <v>EN01</v>
          </cell>
          <cell r="F774" t="str">
            <v>Maintenance Bâtiment</v>
          </cell>
        </row>
        <row r="775">
          <cell r="A775" t="str">
            <v>1455-36</v>
          </cell>
          <cell r="B775" t="str">
            <v>Fontaine Universite-bassin sud</v>
          </cell>
          <cell r="E775" t="str">
            <v>EN01</v>
          </cell>
          <cell r="F775" t="str">
            <v>Maintenance Bâtiment</v>
          </cell>
        </row>
        <row r="776">
          <cell r="A776" t="str">
            <v>1455-9</v>
          </cell>
          <cell r="B776" t="str">
            <v>Fontaine Broglie-bassin nord</v>
          </cell>
          <cell r="E776" t="str">
            <v>EN01</v>
          </cell>
          <cell r="F776" t="str">
            <v>Maintenance Bâtiment</v>
          </cell>
        </row>
        <row r="777">
          <cell r="A777" t="str">
            <v>1455-10</v>
          </cell>
          <cell r="B777" t="str">
            <v>Fontaine Broglie-bassin sud</v>
          </cell>
          <cell r="E777" t="str">
            <v>EN01</v>
          </cell>
          <cell r="F777" t="str">
            <v>Maintenance Bâtiment</v>
          </cell>
        </row>
        <row r="778">
          <cell r="A778" t="str">
            <v>1376-1</v>
          </cell>
          <cell r="B778" t="str">
            <v>Foyer Aérodrome Polygone 10 bâtiments</v>
          </cell>
          <cell r="E778" t="str">
            <v>SJ02</v>
          </cell>
          <cell r="F778" t="str">
            <v>Patrimoine Sportif</v>
          </cell>
        </row>
        <row r="779">
          <cell r="A779" t="str">
            <v>1505-1</v>
          </cell>
          <cell r="B779" t="str">
            <v>Centre Techn. Esp. Verts Heyritz all. C. Besson</v>
          </cell>
          <cell r="E779" t="str">
            <v>EN01</v>
          </cell>
          <cell r="F779" t="str">
            <v>Epaces Verts et Nature</v>
          </cell>
        </row>
        <row r="780">
          <cell r="A780" t="str">
            <v>1519-1</v>
          </cell>
          <cell r="B780" t="str">
            <v>Déchetterie Breuschwickersheim</v>
          </cell>
          <cell r="E780" t="str">
            <v>EN06</v>
          </cell>
          <cell r="F780" t="str">
            <v>Collecte et Valorisation Déchets</v>
          </cell>
        </row>
        <row r="781">
          <cell r="A781" t="str">
            <v>1455-18</v>
          </cell>
          <cell r="B781" t="str">
            <v>Fontaine Heyritz</v>
          </cell>
          <cell r="E781" t="str">
            <v>EN01</v>
          </cell>
          <cell r="F781" t="str">
            <v>Maintenance Bâtiment</v>
          </cell>
        </row>
        <row r="782">
          <cell r="A782" t="str">
            <v>1455-19</v>
          </cell>
          <cell r="B782" t="str">
            <v>Fontaine Hippodrome</v>
          </cell>
          <cell r="E782" t="str">
            <v>EN01</v>
          </cell>
          <cell r="F782" t="str">
            <v>Maintenance Bâtiment</v>
          </cell>
        </row>
        <row r="783">
          <cell r="A783" t="str">
            <v>1455-25</v>
          </cell>
          <cell r="B783" t="str">
            <v>Fontaine Marché</v>
          </cell>
          <cell r="E783" t="str">
            <v>EN01</v>
          </cell>
          <cell r="F783" t="str">
            <v>Maintenance Bâtiment</v>
          </cell>
        </row>
        <row r="784">
          <cell r="A784" t="str">
            <v>1455-32</v>
          </cell>
          <cell r="B784" t="str">
            <v>Fontaine Saint Thomas</v>
          </cell>
          <cell r="E784" t="str">
            <v>EN01</v>
          </cell>
          <cell r="F784" t="str">
            <v>Maintenance Bâtiment</v>
          </cell>
        </row>
        <row r="785">
          <cell r="A785" t="str">
            <v>1455-37</v>
          </cell>
          <cell r="B785" t="str">
            <v>Fontaine Ziegelau</v>
          </cell>
          <cell r="E785" t="str">
            <v>EN01</v>
          </cell>
          <cell r="F785" t="str">
            <v>Maintenance Bâtiment</v>
          </cell>
        </row>
        <row r="786">
          <cell r="A786" t="str">
            <v>890-2</v>
          </cell>
          <cell r="B786" t="str">
            <v>Poste Secours Plan d'Eau Hardt</v>
          </cell>
          <cell r="E786" t="str">
            <v>SJ04</v>
          </cell>
          <cell r="F786" t="str">
            <v>Piscines et Plans d'eau</v>
          </cell>
        </row>
        <row r="787">
          <cell r="A787" t="str">
            <v>1559-1</v>
          </cell>
          <cell r="B787" t="str">
            <v>Site Dir. Territoire av. Racine (VEFA)</v>
          </cell>
          <cell r="E787" t="str">
            <v>EN01</v>
          </cell>
          <cell r="F787" t="str">
            <v>Mission Démocratie Locale/Proximité</v>
          </cell>
        </row>
        <row r="788">
          <cell r="A788" t="str">
            <v>1895-2</v>
          </cell>
          <cell r="B788" t="str">
            <v>Im. Extens. Bur. 15 r. Zielbaum</v>
          </cell>
          <cell r="E788" t="str">
            <v>CP71</v>
          </cell>
          <cell r="F788" t="str">
            <v>Gestion et Inventaire du Patrimoine Bâti</v>
          </cell>
        </row>
        <row r="789">
          <cell r="A789" t="str">
            <v>1895-3</v>
          </cell>
          <cell r="B789" t="str">
            <v>Im. C r. Zielbaum</v>
          </cell>
          <cell r="E789" t="str">
            <v>EN01</v>
          </cell>
          <cell r="F789" t="str">
            <v>Espaces Publics et Naturels</v>
          </cell>
        </row>
        <row r="790">
          <cell r="A790" t="str">
            <v>1895-4</v>
          </cell>
          <cell r="B790" t="str">
            <v>Im. D Hangar1 r. Zielbaum</v>
          </cell>
          <cell r="E790" t="str">
            <v>EN01</v>
          </cell>
          <cell r="F790" t="str">
            <v>Espaces Publics et Naturels</v>
          </cell>
        </row>
        <row r="791">
          <cell r="A791" t="str">
            <v>1895-5</v>
          </cell>
          <cell r="B791" t="str">
            <v>Im. E Dépôt sel r. Zielbaum</v>
          </cell>
          <cell r="E791" t="str">
            <v>EN01</v>
          </cell>
          <cell r="F791" t="str">
            <v>Espaces Publics et Naturels</v>
          </cell>
        </row>
        <row r="792">
          <cell r="A792" t="str">
            <v>1895-7</v>
          </cell>
          <cell r="B792" t="str">
            <v>Im. B. Log. serv. 19-23 r. Zielbaum</v>
          </cell>
          <cell r="E792" t="str">
            <v>EN01</v>
          </cell>
          <cell r="F792" t="str">
            <v>Espaces Publics et Naturels</v>
          </cell>
        </row>
        <row r="793">
          <cell r="A793" t="str">
            <v>1895-8</v>
          </cell>
          <cell r="B793" t="str">
            <v>Im. A Log. serv. 25-29 r. Zielbaum</v>
          </cell>
          <cell r="E793" t="str">
            <v>EN01</v>
          </cell>
          <cell r="F793" t="str">
            <v>Espaces Publics et Naturels</v>
          </cell>
        </row>
        <row r="794">
          <cell r="A794" t="str">
            <v>589-3</v>
          </cell>
          <cell r="B794" t="str">
            <v>Dépend. 1 8 r. Boecklin (ex 1 all. Kastner)</v>
          </cell>
          <cell r="E794" t="str">
            <v>CP71</v>
          </cell>
          <cell r="F794" t="str">
            <v>Gestion et Inventaire du Patrimoine Bâti</v>
          </cell>
        </row>
        <row r="795">
          <cell r="A795" t="str">
            <v>1461-1</v>
          </cell>
          <cell r="B795" t="str">
            <v>Loc. 3e Et. Im. F Rives Etoile   </v>
          </cell>
          <cell r="E795" t="str">
            <v>CP71</v>
          </cell>
          <cell r="F795" t="str">
            <v>Gestion et Inventaire du Patrimoine Bâti</v>
          </cell>
        </row>
        <row r="796">
          <cell r="A796" t="str">
            <v>1573-1</v>
          </cell>
          <cell r="B796" t="str">
            <v>Loc. 1e + 3e Et. Im. 26-28 ave Rhin</v>
          </cell>
          <cell r="E796" t="str">
            <v>CP71</v>
          </cell>
          <cell r="F796" t="str">
            <v>Gestion et Inventaire du Patrimoine Bâti</v>
          </cell>
        </row>
        <row r="797">
          <cell r="A797" t="str">
            <v>1058-1-2</v>
          </cell>
          <cell r="B797" t="str">
            <v>Mairie Quart. Orangerie 44 bld Anvers</v>
          </cell>
          <cell r="E797" t="str">
            <v>AU03</v>
          </cell>
          <cell r="F797" t="str">
            <v>Accueil Population</v>
          </cell>
        </row>
        <row r="798">
          <cell r="A798" t="str">
            <v>401-1-3</v>
          </cell>
          <cell r="B798" t="str">
            <v>Terrasse Ancienne Douane</v>
          </cell>
          <cell r="E798" t="str">
            <v>CP71</v>
          </cell>
          <cell r="F798" t="str">
            <v>Gestion et Inventaire du Patrimoine Bâti</v>
          </cell>
        </row>
        <row r="799">
          <cell r="A799" t="str">
            <v>87-1</v>
          </cell>
          <cell r="B799" t="str">
            <v>Im. 8 r. A. Stoltz Anx Centre Adm. (ex Crèche Belin)</v>
          </cell>
          <cell r="E799" t="str">
            <v>CP71</v>
          </cell>
          <cell r="F799" t="str">
            <v>Gestion et Inventaire du Patrimoine Bâti</v>
          </cell>
        </row>
        <row r="800">
          <cell r="A800" t="str">
            <v>25-1-7</v>
          </cell>
          <cell r="B800" t="str">
            <v>Loc. Le Ricochet Pôle Services Catherine 4 av. Tolstoï</v>
          </cell>
          <cell r="E800" t="str">
            <v>AU04</v>
          </cell>
          <cell r="F800" t="str">
            <v>Jeunesse et éducation populaire</v>
          </cell>
        </row>
        <row r="801">
          <cell r="A801" t="str">
            <v>18-1</v>
          </cell>
          <cell r="B801" t="str">
            <v>Maison Petite Enfance Neuhof 7 r. Clairvivre/5 r. Thiviers</v>
          </cell>
          <cell r="E801" t="str">
            <v>DE04</v>
          </cell>
          <cell r="F801" t="str">
            <v>Famille et Petite Enfance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23"/>
  <sheetViews>
    <sheetView tabSelected="1" zoomScale="85" zoomScaleNormal="85" workbookViewId="0">
      <pane xSplit="3" ySplit="1" topLeftCell="N11" activePane="bottomRight" state="frozenSplit"/>
      <selection pane="topRight" activeCell="C1" sqref="C1"/>
      <selection pane="bottomLeft" activeCell="A2" sqref="A2"/>
      <selection pane="bottomRight" activeCell="Z1" sqref="Z1"/>
    </sheetView>
  </sheetViews>
  <sheetFormatPr baseColWidth="10" defaultRowHeight="15" x14ac:dyDescent="0.25"/>
  <cols>
    <col min="2" max="2" width="4.85546875" customWidth="1"/>
    <col min="3" max="3" width="38.42578125" customWidth="1"/>
    <col min="23" max="23" width="43.7109375" bestFit="1" customWidth="1"/>
    <col min="24" max="24" width="24.28515625" style="63" bestFit="1" customWidth="1"/>
    <col min="25" max="26" width="24.28515625" style="27" customWidth="1"/>
    <col min="27" max="27" width="33.28515625" bestFit="1" customWidth="1"/>
    <col min="28" max="28" width="21.28515625" bestFit="1" customWidth="1"/>
  </cols>
  <sheetData>
    <row r="1" spans="1:70" ht="123" customHeight="1" thickTop="1" x14ac:dyDescent="0.2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5" t="s">
        <v>5</v>
      </c>
      <c r="G1" s="7" t="s">
        <v>6</v>
      </c>
      <c r="H1" s="6" t="s">
        <v>7</v>
      </c>
      <c r="I1" s="8" t="s">
        <v>8</v>
      </c>
      <c r="J1" s="9" t="s">
        <v>9</v>
      </c>
      <c r="K1" s="8" t="s">
        <v>10</v>
      </c>
      <c r="L1" s="8" t="s">
        <v>11</v>
      </c>
      <c r="M1" s="9" t="s">
        <v>12</v>
      </c>
      <c r="N1" s="28" t="s">
        <v>40</v>
      </c>
      <c r="O1" s="28" t="s">
        <v>41</v>
      </c>
      <c r="P1" s="10" t="s">
        <v>13</v>
      </c>
      <c r="Q1" s="10" t="s">
        <v>14</v>
      </c>
      <c r="R1" s="11" t="s">
        <v>15</v>
      </c>
      <c r="S1" s="11" t="s">
        <v>16</v>
      </c>
      <c r="T1" s="11" t="s">
        <v>17</v>
      </c>
      <c r="U1" s="11" t="s">
        <v>18</v>
      </c>
      <c r="V1" s="11" t="s">
        <v>19</v>
      </c>
      <c r="W1" s="12" t="s">
        <v>27</v>
      </c>
      <c r="X1" s="13" t="s">
        <v>28</v>
      </c>
      <c r="Y1" s="25" t="s">
        <v>38</v>
      </c>
      <c r="Z1" s="25" t="s">
        <v>39</v>
      </c>
      <c r="AA1" s="14" t="s">
        <v>20</v>
      </c>
      <c r="AB1" s="14" t="s">
        <v>21</v>
      </c>
    </row>
    <row r="2" spans="1:70" s="1" customFormat="1" ht="18" customHeight="1" x14ac:dyDescent="0.25">
      <c r="A2" s="22" t="s">
        <v>22</v>
      </c>
      <c r="B2" s="22"/>
      <c r="C2" s="22" t="s">
        <v>23</v>
      </c>
      <c r="D2" s="16"/>
      <c r="E2" s="16"/>
      <c r="F2" s="15"/>
      <c r="G2" s="17"/>
      <c r="H2" s="16"/>
      <c r="I2" s="16"/>
      <c r="J2" s="15"/>
      <c r="K2" s="16"/>
      <c r="L2" s="16"/>
      <c r="M2" s="15"/>
      <c r="N2" s="15"/>
      <c r="O2" s="15"/>
      <c r="P2" s="16"/>
      <c r="Q2" s="16"/>
      <c r="R2" s="18">
        <v>43272</v>
      </c>
      <c r="S2" s="19"/>
      <c r="T2" s="19"/>
      <c r="U2" s="19"/>
      <c r="V2" s="23">
        <v>44854</v>
      </c>
      <c r="W2" s="19"/>
      <c r="X2" s="20"/>
      <c r="Y2" s="17"/>
      <c r="Z2" s="17"/>
      <c r="AA2" s="21"/>
      <c r="AB2" s="21"/>
    </row>
    <row r="3" spans="1:70" x14ac:dyDescent="0.25">
      <c r="A3" s="22">
        <v>12</v>
      </c>
      <c r="B3" s="22"/>
      <c r="C3" s="22" t="s">
        <v>29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>
        <v>1</v>
      </c>
      <c r="O3" s="22"/>
      <c r="P3" s="22" t="s">
        <v>33</v>
      </c>
      <c r="Q3" s="22" t="s">
        <v>34</v>
      </c>
      <c r="R3" s="18">
        <v>43160</v>
      </c>
      <c r="S3" s="18">
        <v>43509</v>
      </c>
      <c r="T3" s="23">
        <v>43894</v>
      </c>
      <c r="U3" s="18">
        <v>44265</v>
      </c>
      <c r="V3" s="23">
        <v>44741</v>
      </c>
      <c r="W3" s="2">
        <v>45021</v>
      </c>
      <c r="X3" s="2">
        <v>45378</v>
      </c>
      <c r="Y3" s="26">
        <f>EDATE(X3,12)</f>
        <v>45743</v>
      </c>
      <c r="Z3" s="26">
        <f>LOOKUP(9^9,R3:X3)</f>
        <v>45378</v>
      </c>
      <c r="AA3" s="22"/>
      <c r="AB3" s="22"/>
    </row>
    <row r="4" spans="1:70" x14ac:dyDescent="0.25">
      <c r="A4" s="22">
        <v>12</v>
      </c>
      <c r="B4" s="22"/>
      <c r="C4" s="22" t="s">
        <v>29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>
        <v>1</v>
      </c>
      <c r="O4" s="22"/>
      <c r="P4" s="22" t="s">
        <v>25</v>
      </c>
      <c r="Q4" s="22" t="s">
        <v>35</v>
      </c>
      <c r="R4" s="18">
        <v>43160</v>
      </c>
      <c r="S4" s="18">
        <v>43509</v>
      </c>
      <c r="T4" s="23">
        <v>43881</v>
      </c>
      <c r="U4" s="18">
        <v>44250</v>
      </c>
      <c r="V4" s="23">
        <v>44643</v>
      </c>
      <c r="W4" s="2">
        <v>44993</v>
      </c>
      <c r="X4" s="2">
        <v>45357</v>
      </c>
      <c r="Y4" s="26">
        <f>EDATE(X4,12)</f>
        <v>45722</v>
      </c>
      <c r="Z4" s="26">
        <f t="shared" ref="Z4:Z8" si="0">LOOKUP(9^9,R4:X4)</f>
        <v>45357</v>
      </c>
      <c r="AA4" s="22"/>
      <c r="AB4" s="22"/>
    </row>
    <row r="5" spans="1:70" x14ac:dyDescent="0.25">
      <c r="A5" s="22">
        <v>1</v>
      </c>
      <c r="B5" s="22"/>
      <c r="C5" s="22" t="s">
        <v>30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>
        <v>5</v>
      </c>
      <c r="O5" s="22"/>
      <c r="P5" s="22" t="s">
        <v>24</v>
      </c>
      <c r="Q5" s="22" t="s">
        <v>36</v>
      </c>
      <c r="R5" s="22"/>
      <c r="S5" s="22"/>
      <c r="T5" s="22"/>
      <c r="U5" s="18">
        <v>44552</v>
      </c>
      <c r="V5" s="22"/>
      <c r="W5" s="3">
        <v>45198</v>
      </c>
      <c r="X5" s="62"/>
      <c r="Y5" s="26" t="str" cm="1">
        <f t="array" aca="1" ref="Y5" ca="1">IFERROR(_xlfn.SWITCH(X5,"X","intervention","*","à planifier","NC","non concerné","/","à faire en 2024",W5&gt;W4,LOOKUP(9^9,R4:X4)+EDATE(X4,12*N4)),"")</f>
        <v/>
      </c>
      <c r="Z5" s="26">
        <f t="shared" si="0"/>
        <v>45198</v>
      </c>
      <c r="AA5" s="22"/>
      <c r="AB5" s="22"/>
    </row>
    <row r="6" spans="1:70" x14ac:dyDescent="0.25">
      <c r="A6" s="22">
        <v>1</v>
      </c>
      <c r="B6" s="22"/>
      <c r="C6" s="22" t="s">
        <v>30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>
        <v>3</v>
      </c>
      <c r="O6" s="22"/>
      <c r="P6" s="22" t="s">
        <v>26</v>
      </c>
      <c r="Q6" s="22" t="s">
        <v>37</v>
      </c>
      <c r="R6" s="24">
        <v>43377</v>
      </c>
      <c r="S6" s="22"/>
      <c r="T6" s="22"/>
      <c r="U6" s="18">
        <v>44497</v>
      </c>
      <c r="V6" s="22"/>
      <c r="W6" s="22"/>
      <c r="X6" s="62" t="s">
        <v>50</v>
      </c>
      <c r="Y6" s="26" t="str" cm="1">
        <f t="array" aca="1" ref="Y6" ca="1">IFERROR(_xlfn.SWITCH(X6,"X","intervention","*","à planifier","NC","non concerné","/","à faire en 2024",W6&gt;W5,LOOKUP(9^9,R5:X5)+EDATE(X5,12*N5)),"")</f>
        <v/>
      </c>
      <c r="Z6" s="26">
        <f t="shared" si="0"/>
        <v>44497</v>
      </c>
      <c r="AA6" s="22"/>
      <c r="AB6" s="22"/>
    </row>
    <row r="7" spans="1:70" x14ac:dyDescent="0.25">
      <c r="A7" s="22">
        <v>5</v>
      </c>
      <c r="B7" s="22"/>
      <c r="C7" s="22" t="s">
        <v>31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>
        <v>5</v>
      </c>
      <c r="O7" s="22"/>
      <c r="P7" s="22" t="s">
        <v>24</v>
      </c>
      <c r="Q7" s="22" t="s">
        <v>36</v>
      </c>
      <c r="R7" s="22"/>
      <c r="S7" s="22"/>
      <c r="T7" s="22"/>
      <c r="U7" s="22"/>
      <c r="V7" s="23">
        <v>44743</v>
      </c>
      <c r="W7" s="22"/>
      <c r="X7" s="62" t="s">
        <v>64</v>
      </c>
      <c r="Y7" s="26" t="str" cm="1">
        <f t="array" aca="1" ref="Y7" ca="1">IFERROR(_xlfn.SWITCH(X7,"X","intervention","*","à planifier","NC","non concerné","/","à faire en 2024",W7&gt;W6,LOOKUP(9^9,R6:X6)+EDATE(X6,12*N6)),"")</f>
        <v/>
      </c>
      <c r="Z7" s="26">
        <f t="shared" si="0"/>
        <v>44743</v>
      </c>
      <c r="AA7" s="22"/>
      <c r="AB7" s="22"/>
    </row>
    <row r="8" spans="1:70" x14ac:dyDescent="0.25">
      <c r="A8" s="22">
        <v>6</v>
      </c>
      <c r="B8" s="22"/>
      <c r="C8" s="22" t="s">
        <v>32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>
        <v>3</v>
      </c>
      <c r="O8" s="22"/>
      <c r="P8" s="22" t="s">
        <v>26</v>
      </c>
      <c r="Q8" s="22" t="s">
        <v>37</v>
      </c>
      <c r="R8" s="22"/>
      <c r="S8" s="22"/>
      <c r="T8" s="18">
        <v>44433</v>
      </c>
      <c r="U8" s="22"/>
      <c r="V8" s="22"/>
      <c r="W8" s="22"/>
      <c r="X8" s="62"/>
      <c r="Y8" s="26" t="str" cm="1">
        <f t="array" aca="1" ref="Y8" ca="1">IFERROR(_xlfn.SWITCH(X8,"X","intervention","*","à planifier","NC","non concerné","/","à faire en 2024",W8&gt;W7,LOOKUP(9^9,R7:X7)+EDATE(X7,12*N7)),"")</f>
        <v/>
      </c>
      <c r="Z8" s="26">
        <f t="shared" si="0"/>
        <v>44433</v>
      </c>
      <c r="AA8" s="22"/>
      <c r="AB8" s="22"/>
    </row>
    <row r="9" spans="1:70" s="29" customFormat="1" ht="24.95" customHeight="1" x14ac:dyDescent="0.25">
      <c r="A9" s="36" t="s">
        <v>52</v>
      </c>
      <c r="B9" s="32">
        <v>2</v>
      </c>
      <c r="C9" s="33" t="s">
        <v>103</v>
      </c>
      <c r="D9" s="33"/>
      <c r="E9" s="33"/>
      <c r="F9" s="33"/>
      <c r="G9" s="33"/>
      <c r="H9" s="29" t="str">
        <f>VLOOKUP(A9,'[1]A NE PAS SUPPRIMER'!$A$2:$H$801,5,0)</f>
        <v>EN01</v>
      </c>
      <c r="I9" s="30" t="str">
        <f>VLOOKUP(A9,'[1]A NE PAS SUPPRIMER'!$A$2:$H$801,6,0)</f>
        <v>Ressources Solidarite et Santé</v>
      </c>
      <c r="J9" s="33"/>
      <c r="K9" s="37"/>
      <c r="L9" s="33"/>
      <c r="M9" s="33"/>
      <c r="N9" s="33" t="s">
        <v>49</v>
      </c>
      <c r="O9" s="33"/>
      <c r="P9" s="35" t="s">
        <v>53</v>
      </c>
      <c r="Q9" s="35" t="s">
        <v>45</v>
      </c>
      <c r="R9" s="18">
        <v>43399</v>
      </c>
      <c r="S9" s="38"/>
      <c r="T9" s="23"/>
      <c r="U9" s="38" t="s">
        <v>54</v>
      </c>
      <c r="V9" s="23">
        <v>44728</v>
      </c>
      <c r="W9" s="2">
        <v>45057</v>
      </c>
      <c r="X9" s="2">
        <v>45370</v>
      </c>
      <c r="Y9" s="2"/>
      <c r="Z9" s="2"/>
      <c r="AA9" s="61" t="str">
        <f>CONCATENATE(A9,"_", AB9,"_",H9)</f>
        <v>1060-23_ECS0305-2024-1-B0003_EN01</v>
      </c>
      <c r="AB9" s="32" t="s">
        <v>55</v>
      </c>
      <c r="AC9" s="31"/>
    </row>
    <row r="10" spans="1:70" s="29" customFormat="1" ht="24.95" customHeight="1" x14ac:dyDescent="0.25">
      <c r="A10" s="36" t="s">
        <v>52</v>
      </c>
      <c r="B10" s="32">
        <v>2</v>
      </c>
      <c r="C10" s="33" t="s">
        <v>103</v>
      </c>
      <c r="D10" s="33"/>
      <c r="E10" s="33"/>
      <c r="F10" s="33"/>
      <c r="G10" s="33"/>
      <c r="H10" s="29" t="str">
        <f>VLOOKUP(A10,'[1]A NE PAS SUPPRIMER'!$A$2:$H$801,5,0)</f>
        <v>EN01</v>
      </c>
      <c r="I10" s="30" t="str">
        <f>VLOOKUP(A10,'[1]A NE PAS SUPPRIMER'!$A$2:$H$801,6,0)</f>
        <v>Ressources Solidarite et Santé</v>
      </c>
      <c r="J10" s="33"/>
      <c r="K10" s="37"/>
      <c r="L10" s="33"/>
      <c r="M10" s="33"/>
      <c r="N10" s="33" t="s">
        <v>49</v>
      </c>
      <c r="O10" s="33"/>
      <c r="P10" s="35" t="s">
        <v>56</v>
      </c>
      <c r="Q10" s="35" t="s">
        <v>43</v>
      </c>
      <c r="R10" s="18">
        <v>43399</v>
      </c>
      <c r="S10" s="38"/>
      <c r="T10" s="23"/>
      <c r="U10" s="38" t="s">
        <v>57</v>
      </c>
      <c r="V10" s="23">
        <v>44728</v>
      </c>
      <c r="W10" s="2">
        <v>45057</v>
      </c>
      <c r="X10" s="2">
        <v>45370</v>
      </c>
      <c r="Y10" s="2"/>
      <c r="Z10" s="2"/>
      <c r="AA10" s="61" t="str">
        <f>CONCATENATE(A10,"_", AB10,"_",H10)</f>
        <v>1060-23_ELE0409-2024-1-B0002_EN01</v>
      </c>
      <c r="AB10" s="32" t="s">
        <v>58</v>
      </c>
      <c r="AC10" s="31"/>
    </row>
    <row r="11" spans="1:70" s="29" customFormat="1" ht="24.95" customHeight="1" x14ac:dyDescent="0.25">
      <c r="A11" s="36" t="s">
        <v>59</v>
      </c>
      <c r="B11" s="32">
        <v>1</v>
      </c>
      <c r="C11" s="33" t="s">
        <v>60</v>
      </c>
      <c r="D11" s="33"/>
      <c r="E11" s="33"/>
      <c r="F11" s="33"/>
      <c r="G11" s="33"/>
      <c r="H11" s="29" t="str">
        <f>VLOOKUP(A11,'[1]A NE PAS SUPPRIMER'!$A$2:$H$801,5,0)</f>
        <v>AU12</v>
      </c>
      <c r="I11" s="30" t="str">
        <f>VLOOKUP(A11,'[1]A NE PAS SUPPRIMER'!$A$2:$H$801,6,0)</f>
        <v>Musées</v>
      </c>
      <c r="J11" s="33"/>
      <c r="K11" s="37"/>
      <c r="L11" s="33"/>
      <c r="M11" s="33"/>
      <c r="N11" s="33" t="s">
        <v>51</v>
      </c>
      <c r="O11" s="33"/>
      <c r="P11" s="33" t="s">
        <v>61</v>
      </c>
      <c r="Q11" s="64" t="s">
        <v>46</v>
      </c>
      <c r="R11" s="38"/>
      <c r="S11" s="38"/>
      <c r="T11" s="23"/>
      <c r="U11" s="18">
        <v>44489</v>
      </c>
      <c r="V11" s="23" t="s">
        <v>50</v>
      </c>
      <c r="W11" s="2" t="s">
        <v>44</v>
      </c>
      <c r="X11" s="2" t="s">
        <v>62</v>
      </c>
      <c r="Y11" s="2"/>
      <c r="Z11" s="2"/>
      <c r="AA11" s="61" t="str">
        <f>CONCATENATE(A11,"_", AB11,"_",H11)</f>
        <v>1066-1_ASC0042-2024-1-B0011_AU12</v>
      </c>
      <c r="AB11" s="32" t="s">
        <v>63</v>
      </c>
      <c r="AC11" s="31"/>
    </row>
    <row r="12" spans="1:70" s="29" customFormat="1" ht="24.95" customHeight="1" x14ac:dyDescent="0.25">
      <c r="A12" s="41" t="s">
        <v>59</v>
      </c>
      <c r="B12" s="42">
        <v>1</v>
      </c>
      <c r="C12" s="43" t="s">
        <v>60</v>
      </c>
      <c r="D12" s="43"/>
      <c r="E12" s="43"/>
      <c r="F12" s="43"/>
      <c r="G12" s="43"/>
      <c r="H12" s="29" t="str">
        <f>VLOOKUP(A12,'[1]A NE PAS SUPPRIMER'!$A$2:$H$801,5,0)</f>
        <v>AU12</v>
      </c>
      <c r="I12" s="30" t="str">
        <f>VLOOKUP(A12,'[1]A NE PAS SUPPRIMER'!$A$2:$H$801,6,0)</f>
        <v>Musées</v>
      </c>
      <c r="J12" s="43"/>
      <c r="K12" s="44"/>
      <c r="L12" s="43"/>
      <c r="M12" s="43"/>
      <c r="N12" s="43" t="s">
        <v>51</v>
      </c>
      <c r="O12" s="43"/>
      <c r="P12" s="43" t="s">
        <v>61</v>
      </c>
      <c r="Q12" s="65" t="s">
        <v>46</v>
      </c>
      <c r="R12" s="45"/>
      <c r="S12" s="46"/>
      <c r="T12" s="47"/>
      <c r="U12" s="46"/>
      <c r="V12" s="47"/>
      <c r="W12" s="48" t="s">
        <v>64</v>
      </c>
      <c r="X12" s="49" t="s">
        <v>64</v>
      </c>
      <c r="Y12" s="49"/>
      <c r="Z12" s="49"/>
      <c r="AA12" s="61" t="str">
        <f>CONCATENATE(A12,"_", AB12,"_",H12)</f>
        <v>1066-1_ASC0042-2024-1-B0010_AU12</v>
      </c>
      <c r="AB12" s="42" t="s">
        <v>65</v>
      </c>
      <c r="AC12" s="31"/>
    </row>
    <row r="13" spans="1:70" s="29" customFormat="1" ht="24.95" customHeight="1" x14ac:dyDescent="0.25">
      <c r="A13" s="36" t="s">
        <v>59</v>
      </c>
      <c r="B13" s="32">
        <v>1</v>
      </c>
      <c r="C13" s="33" t="s">
        <v>60</v>
      </c>
      <c r="D13" s="33"/>
      <c r="E13" s="33"/>
      <c r="F13" s="33"/>
      <c r="G13" s="33"/>
      <c r="H13" s="29" t="str">
        <f>VLOOKUP(A13,'[1]A NE PAS SUPPRIMER'!$A$2:$H$801,5,0)</f>
        <v>AU12</v>
      </c>
      <c r="I13" s="30" t="str">
        <f>VLOOKUP(A13,'[1]A NE PAS SUPPRIMER'!$A$2:$H$801,6,0)</f>
        <v>Musées</v>
      </c>
      <c r="J13" s="33"/>
      <c r="K13" s="37"/>
      <c r="L13" s="33"/>
      <c r="M13" s="33"/>
      <c r="N13" s="33" t="s">
        <v>49</v>
      </c>
      <c r="O13" s="33"/>
      <c r="P13" s="35" t="s">
        <v>66</v>
      </c>
      <c r="Q13" s="35" t="s">
        <v>43</v>
      </c>
      <c r="R13" s="18">
        <v>43403</v>
      </c>
      <c r="S13" s="18">
        <v>43795</v>
      </c>
      <c r="T13" s="23">
        <v>44117</v>
      </c>
      <c r="U13" s="18">
        <v>44398</v>
      </c>
      <c r="V13" s="23">
        <v>44762</v>
      </c>
      <c r="W13" s="2">
        <v>45181</v>
      </c>
      <c r="X13" s="2">
        <v>45474</v>
      </c>
      <c r="Y13" s="2"/>
      <c r="Z13" s="2"/>
      <c r="AA13" s="61" t="str">
        <f>CONCATENATE(A13,"_", AB13,"_",H13)</f>
        <v>1066-1_ELE0057-2024-1-B0002_AU12</v>
      </c>
      <c r="AB13" s="32" t="s">
        <v>67</v>
      </c>
      <c r="AC13" s="31"/>
    </row>
    <row r="14" spans="1:70" s="29" customFormat="1" ht="24.95" customHeight="1" x14ac:dyDescent="0.25">
      <c r="A14" s="36" t="s">
        <v>68</v>
      </c>
      <c r="B14" s="32">
        <v>1</v>
      </c>
      <c r="C14" s="33" t="s">
        <v>69</v>
      </c>
      <c r="D14" s="33"/>
      <c r="E14" s="33"/>
      <c r="F14" s="33"/>
      <c r="G14" s="33"/>
      <c r="H14" s="29" t="str">
        <f>VLOOKUP(A14,'[1]A NE PAS SUPPRIMER'!$A$2:$H$801,5,0)</f>
        <v>DE04</v>
      </c>
      <c r="I14" s="30" t="str">
        <f>VLOOKUP(A14,'[1]A NE PAS SUPPRIMER'!$A$2:$H$801,6,0)</f>
        <v>Famille et Petite Enfance</v>
      </c>
      <c r="J14" s="33"/>
      <c r="K14" s="37"/>
      <c r="L14" s="33"/>
      <c r="M14" s="33"/>
      <c r="N14" s="33" t="s">
        <v>49</v>
      </c>
      <c r="O14" s="33"/>
      <c r="P14" s="66" t="s">
        <v>70</v>
      </c>
      <c r="Q14" s="66" t="s">
        <v>42</v>
      </c>
      <c r="R14" s="18">
        <v>43392</v>
      </c>
      <c r="S14" s="18">
        <v>43713</v>
      </c>
      <c r="T14" s="23">
        <v>44113</v>
      </c>
      <c r="U14" s="38"/>
      <c r="V14" s="23">
        <v>44746</v>
      </c>
      <c r="W14" s="2">
        <v>45082</v>
      </c>
      <c r="X14" s="2">
        <v>45385</v>
      </c>
      <c r="Y14" s="2"/>
      <c r="Z14" s="2"/>
      <c r="AA14" s="61" t="str">
        <f>CONCATENATE(A14,"_", AB14,"_",H14)</f>
        <v>111-1_CUI0047-2024-1-B0005_DE04</v>
      </c>
      <c r="AB14" s="67" t="s">
        <v>71</v>
      </c>
      <c r="AC14" s="31"/>
      <c r="BN14" s="40"/>
      <c r="BO14" s="40"/>
      <c r="BP14" s="40"/>
      <c r="BQ14" s="40"/>
      <c r="BR14" s="40"/>
    </row>
    <row r="15" spans="1:70" s="29" customFormat="1" ht="24.95" customHeight="1" x14ac:dyDescent="0.25">
      <c r="A15" s="36" t="s">
        <v>68</v>
      </c>
      <c r="B15" s="32">
        <v>1</v>
      </c>
      <c r="C15" s="33" t="s">
        <v>69</v>
      </c>
      <c r="D15" s="33"/>
      <c r="E15" s="33"/>
      <c r="F15" s="33"/>
      <c r="G15" s="33"/>
      <c r="H15" s="29" t="str">
        <f>VLOOKUP(A15,'[1]A NE PAS SUPPRIMER'!$A$2:$H$801,5,0)</f>
        <v>DE04</v>
      </c>
      <c r="I15" s="30" t="str">
        <f>VLOOKUP(A15,'[1]A NE PAS SUPPRIMER'!$A$2:$H$801,6,0)</f>
        <v>Famille et Petite Enfance</v>
      </c>
      <c r="J15" s="33"/>
      <c r="K15" s="37"/>
      <c r="L15" s="33"/>
      <c r="M15" s="33"/>
      <c r="N15" s="33" t="s">
        <v>49</v>
      </c>
      <c r="O15" s="33"/>
      <c r="P15" s="35" t="s">
        <v>72</v>
      </c>
      <c r="Q15" s="35" t="s">
        <v>45</v>
      </c>
      <c r="R15" s="18">
        <v>43392</v>
      </c>
      <c r="S15" s="18">
        <v>43739</v>
      </c>
      <c r="T15" s="23">
        <v>44113</v>
      </c>
      <c r="U15" s="18">
        <v>44382</v>
      </c>
      <c r="V15" s="23">
        <v>44746</v>
      </c>
      <c r="W15" s="2">
        <v>45082</v>
      </c>
      <c r="X15" s="2">
        <v>45385</v>
      </c>
      <c r="Y15" s="2"/>
      <c r="Z15" s="2"/>
      <c r="AA15" s="61" t="str">
        <f>CONCATENATE(A15,"_", AB15,"_",H15)</f>
        <v>111-1_ECS0230-2024-1-B0003_DE04</v>
      </c>
      <c r="AB15" s="32" t="s">
        <v>73</v>
      </c>
      <c r="AC15" s="31"/>
      <c r="BN15" s="40"/>
      <c r="BO15" s="40"/>
      <c r="BP15" s="40"/>
      <c r="BQ15" s="40"/>
      <c r="BR15" s="40"/>
    </row>
    <row r="16" spans="1:70" s="29" customFormat="1" ht="24.95" customHeight="1" x14ac:dyDescent="0.25">
      <c r="A16" s="36" t="s">
        <v>68</v>
      </c>
      <c r="B16" s="32">
        <v>1</v>
      </c>
      <c r="C16" s="33" t="s">
        <v>74</v>
      </c>
      <c r="D16" s="33"/>
      <c r="E16" s="33"/>
      <c r="F16" s="33"/>
      <c r="G16" s="33"/>
      <c r="H16" s="29" t="str">
        <f>VLOOKUP(A16,'[1]A NE PAS SUPPRIMER'!$A$2:$H$801,5,0)</f>
        <v>DE04</v>
      </c>
      <c r="I16" s="30" t="str">
        <f>VLOOKUP(A16,'[1]A NE PAS SUPPRIMER'!$A$2:$H$801,6,0)</f>
        <v>Famille et Petite Enfance</v>
      </c>
      <c r="J16" s="33"/>
      <c r="K16" s="37"/>
      <c r="L16" s="33"/>
      <c r="M16" s="33"/>
      <c r="N16" s="33" t="s">
        <v>49</v>
      </c>
      <c r="O16" s="33"/>
      <c r="P16" s="35" t="s">
        <v>75</v>
      </c>
      <c r="Q16" s="35" t="s">
        <v>43</v>
      </c>
      <c r="R16" s="18">
        <v>43392</v>
      </c>
      <c r="S16" s="18">
        <v>43739</v>
      </c>
      <c r="T16" s="23">
        <v>44113</v>
      </c>
      <c r="U16" s="18">
        <v>44382</v>
      </c>
      <c r="V16" s="23">
        <v>44746</v>
      </c>
      <c r="W16" s="2">
        <v>45082</v>
      </c>
      <c r="X16" s="2">
        <v>45385</v>
      </c>
      <c r="Y16" s="2"/>
      <c r="Z16" s="2"/>
      <c r="AA16" s="61" t="str">
        <f>CONCATENATE(A16,"_", AB16,"_",H16)</f>
        <v>111-1_ELE0305-2024-1-B0002_DE04</v>
      </c>
      <c r="AB16" s="32" t="s">
        <v>76</v>
      </c>
      <c r="AC16" s="31"/>
    </row>
    <row r="17" spans="1:70" s="29" customFormat="1" ht="24.95" customHeight="1" x14ac:dyDescent="0.25">
      <c r="A17" s="52" t="s">
        <v>78</v>
      </c>
      <c r="B17" s="53">
        <v>1</v>
      </c>
      <c r="C17" s="54" t="s">
        <v>79</v>
      </c>
      <c r="D17" s="54"/>
      <c r="E17" s="54"/>
      <c r="F17" s="54"/>
      <c r="G17" s="54"/>
      <c r="H17" s="29" t="str">
        <f>VLOOKUP(A17,'[1]A NE PAS SUPPRIMER'!$A$2:$H$801,5,0)</f>
        <v>EN10</v>
      </c>
      <c r="I17" s="30" t="str">
        <f>VLOOKUP(A17,'[1]A NE PAS SUPPRIMER'!$A$2:$H$801,6,0)</f>
        <v>Eau</v>
      </c>
      <c r="J17" s="54"/>
      <c r="K17" s="55"/>
      <c r="L17" s="54"/>
      <c r="M17" s="54"/>
      <c r="N17" s="54" t="s">
        <v>49</v>
      </c>
      <c r="O17" s="54"/>
      <c r="P17" s="54" t="s">
        <v>80</v>
      </c>
      <c r="Q17" s="68" t="s">
        <v>46</v>
      </c>
      <c r="R17" s="56"/>
      <c r="S17" s="56"/>
      <c r="T17" s="57"/>
      <c r="U17" s="58"/>
      <c r="V17" s="57"/>
      <c r="W17" s="59"/>
      <c r="X17" s="59" t="s">
        <v>81</v>
      </c>
      <c r="Y17" s="59"/>
      <c r="Z17" s="59"/>
      <c r="AA17" s="61" t="str">
        <f>CONCATENATE(A17,"_", AB17,"_",H17)</f>
        <v>11-3-1_ASC0111-2024-1-B0010_EN10</v>
      </c>
      <c r="AB17" s="53" t="s">
        <v>82</v>
      </c>
      <c r="AC17" s="31"/>
    </row>
    <row r="18" spans="1:70" s="29" customFormat="1" ht="24.95" customHeight="1" x14ac:dyDescent="0.25">
      <c r="A18" s="36" t="s">
        <v>83</v>
      </c>
      <c r="B18" s="32">
        <v>1</v>
      </c>
      <c r="C18" s="33" t="s">
        <v>84</v>
      </c>
      <c r="D18" s="33"/>
      <c r="E18" s="33"/>
      <c r="F18" s="33"/>
      <c r="G18" s="33"/>
      <c r="H18" s="29" t="str">
        <f>VLOOKUP(A18,'[1]A NE PAS SUPPRIMER'!$A$2:$H$801,5,0)</f>
        <v>DE03</v>
      </c>
      <c r="I18" s="30" t="str">
        <f>VLOOKUP(A18,'[1]A NE PAS SUPPRIMER'!$A$2:$H$801,6,0)</f>
        <v>Patrimoine pour l'Enfance et l'Education</v>
      </c>
      <c r="J18" s="36"/>
      <c r="K18" s="34"/>
      <c r="L18" s="33"/>
      <c r="M18" s="33"/>
      <c r="N18" s="33" t="s">
        <v>48</v>
      </c>
      <c r="O18" s="33"/>
      <c r="P18" s="69" t="s">
        <v>85</v>
      </c>
      <c r="Q18" s="70" t="s">
        <v>47</v>
      </c>
      <c r="R18" s="38"/>
      <c r="S18" s="38"/>
      <c r="T18" s="71">
        <v>44141</v>
      </c>
      <c r="U18" s="38" t="s">
        <v>86</v>
      </c>
      <c r="V18" s="71" t="s">
        <v>50</v>
      </c>
      <c r="W18" s="72">
        <v>45210</v>
      </c>
      <c r="X18" s="72" t="s">
        <v>87</v>
      </c>
      <c r="Y18" s="72"/>
      <c r="Z18" s="72"/>
      <c r="AA18" s="61" t="str">
        <f>CONCATENATE(A18,"_", AB18,"_",H18)</f>
        <v>114-1_SSI0043-2024-1-B0008_DE03</v>
      </c>
      <c r="AB18" s="73" t="s">
        <v>88</v>
      </c>
      <c r="AC18" s="31"/>
    </row>
    <row r="19" spans="1:70" s="29" customFormat="1" ht="24.95" customHeight="1" x14ac:dyDescent="0.25">
      <c r="A19" s="36" t="s">
        <v>89</v>
      </c>
      <c r="B19" s="32">
        <v>1</v>
      </c>
      <c r="C19" s="33" t="s">
        <v>90</v>
      </c>
      <c r="D19" s="33"/>
      <c r="E19" s="33"/>
      <c r="F19" s="33"/>
      <c r="G19" s="33"/>
      <c r="H19" s="29" t="str">
        <f>VLOOKUP(A19,'[1]A NE PAS SUPPRIMER'!$A$2:$H$801,5,0)</f>
        <v>DE03</v>
      </c>
      <c r="I19" s="30" t="str">
        <f>VLOOKUP(A19,'[1]A NE PAS SUPPRIMER'!$A$2:$H$801,6,0)</f>
        <v>Patrimoine pour l'Enfance et l'Education</v>
      </c>
      <c r="J19" s="33"/>
      <c r="K19" s="37"/>
      <c r="L19" s="33"/>
      <c r="M19" s="33"/>
      <c r="N19" s="33" t="s">
        <v>49</v>
      </c>
      <c r="O19" s="33"/>
      <c r="P19" s="35" t="s">
        <v>91</v>
      </c>
      <c r="Q19" s="35" t="s">
        <v>45</v>
      </c>
      <c r="R19" s="18">
        <v>43158</v>
      </c>
      <c r="S19" s="18">
        <v>43511</v>
      </c>
      <c r="T19" s="23">
        <v>43880</v>
      </c>
      <c r="U19" s="18">
        <v>44250</v>
      </c>
      <c r="V19" s="23">
        <v>44685</v>
      </c>
      <c r="W19" s="2">
        <v>44974</v>
      </c>
      <c r="X19" s="2">
        <v>45343</v>
      </c>
      <c r="Y19" s="2"/>
      <c r="Z19" s="2"/>
      <c r="AA19" s="61" t="str">
        <f>CONCATENATE(A19,"_", AB19,"_",H19)</f>
        <v>114-2_ECS0060-2024-1-B0003_DE03</v>
      </c>
      <c r="AB19" s="32" t="s">
        <v>92</v>
      </c>
      <c r="AC19" s="31"/>
      <c r="BN19" s="31"/>
      <c r="BO19" s="31"/>
      <c r="BP19" s="31"/>
      <c r="BQ19" s="31"/>
      <c r="BR19" s="31"/>
    </row>
    <row r="20" spans="1:70" s="29" customFormat="1" ht="24.95" customHeight="1" x14ac:dyDescent="0.25">
      <c r="A20" s="36" t="s">
        <v>89</v>
      </c>
      <c r="B20" s="32">
        <v>1</v>
      </c>
      <c r="C20" s="33" t="s">
        <v>90</v>
      </c>
      <c r="D20" s="33"/>
      <c r="E20" s="33"/>
      <c r="F20" s="33"/>
      <c r="G20" s="33"/>
      <c r="H20" s="29" t="str">
        <f>VLOOKUP(A20,'[1]A NE PAS SUPPRIMER'!$A$2:$H$801,5,0)</f>
        <v>DE03</v>
      </c>
      <c r="I20" s="30" t="str">
        <f>VLOOKUP(A20,'[1]A NE PAS SUPPRIMER'!$A$2:$H$801,6,0)</f>
        <v>Patrimoine pour l'Enfance et l'Education</v>
      </c>
      <c r="J20" s="33"/>
      <c r="K20" s="37"/>
      <c r="L20" s="33"/>
      <c r="M20" s="33"/>
      <c r="N20" s="33" t="s">
        <v>49</v>
      </c>
      <c r="O20" s="33"/>
      <c r="P20" s="35" t="s">
        <v>93</v>
      </c>
      <c r="Q20" s="35" t="s">
        <v>43</v>
      </c>
      <c r="R20" s="39">
        <v>43158</v>
      </c>
      <c r="S20" s="39">
        <v>43511</v>
      </c>
      <c r="T20" s="23">
        <v>43880</v>
      </c>
      <c r="U20" s="39">
        <v>44250</v>
      </c>
      <c r="V20" s="23">
        <v>44685</v>
      </c>
      <c r="W20" s="2">
        <v>44974</v>
      </c>
      <c r="X20" s="2">
        <v>45343</v>
      </c>
      <c r="Y20" s="2"/>
      <c r="Z20" s="2"/>
      <c r="AA20" s="61" t="str">
        <f>CONCATENATE(A20,"_", AB20,"_",H20)</f>
        <v>114-2_ELE0078-2024-1-B0002_DE03</v>
      </c>
      <c r="AB20" s="32" t="s">
        <v>94</v>
      </c>
      <c r="AC20" s="31"/>
    </row>
    <row r="21" spans="1:70" s="29" customFormat="1" ht="24.95" customHeight="1" x14ac:dyDescent="0.25">
      <c r="A21" s="36" t="s">
        <v>95</v>
      </c>
      <c r="B21" s="32">
        <v>1</v>
      </c>
      <c r="C21" s="33" t="s">
        <v>96</v>
      </c>
      <c r="D21" s="33"/>
      <c r="E21" s="33"/>
      <c r="F21" s="33"/>
      <c r="G21" s="33"/>
      <c r="H21" s="29" t="str">
        <f>VLOOKUP(A21,'[1]A NE PAS SUPPRIMER'!$A$2:$H$801,5,0)</f>
        <v>SJ02</v>
      </c>
      <c r="I21" s="30" t="str">
        <f>VLOOKUP(A21,'[1]A NE PAS SUPPRIMER'!$A$2:$H$801,6,0)</f>
        <v>Patrimoine Sportif</v>
      </c>
      <c r="J21" s="33"/>
      <c r="K21" s="34"/>
      <c r="L21" s="33"/>
      <c r="M21" s="33"/>
      <c r="N21" s="33" t="s">
        <v>51</v>
      </c>
      <c r="O21" s="33"/>
      <c r="P21" s="33" t="s">
        <v>97</v>
      </c>
      <c r="Q21" s="74" t="s">
        <v>46</v>
      </c>
      <c r="R21" s="38"/>
      <c r="S21" s="38"/>
      <c r="T21" s="23"/>
      <c r="U21" s="38"/>
      <c r="V21" s="50">
        <v>44854</v>
      </c>
      <c r="W21" s="51" t="s">
        <v>44</v>
      </c>
      <c r="X21" s="51" t="s">
        <v>77</v>
      </c>
      <c r="Y21" s="51"/>
      <c r="Z21" s="51"/>
      <c r="AA21" s="61" t="str">
        <f>CONCATENATE(A21,"_", AB21,"_",H21)</f>
        <v>1148-1_ASC0120-2024-1-B0011_SJ02</v>
      </c>
      <c r="AB21" s="32" t="s">
        <v>98</v>
      </c>
      <c r="AC21" s="31"/>
    </row>
    <row r="22" spans="1:70" s="29" customFormat="1" ht="24.95" customHeight="1" x14ac:dyDescent="0.25">
      <c r="A22" s="36" t="s">
        <v>95</v>
      </c>
      <c r="B22" s="32">
        <v>1</v>
      </c>
      <c r="C22" s="33" t="s">
        <v>96</v>
      </c>
      <c r="D22" s="33"/>
      <c r="E22" s="33"/>
      <c r="F22" s="33"/>
      <c r="G22" s="33"/>
      <c r="H22" s="29" t="str">
        <f>VLOOKUP(A22,'[1]A NE PAS SUPPRIMER'!$A$2:$H$801,5,0)</f>
        <v>SJ02</v>
      </c>
      <c r="I22" s="30" t="str">
        <f>VLOOKUP(A22,'[1]A NE PAS SUPPRIMER'!$A$2:$H$801,6,0)</f>
        <v>Patrimoine Sportif</v>
      </c>
      <c r="J22" s="33"/>
      <c r="K22" s="34"/>
      <c r="L22" s="33"/>
      <c r="M22" s="33"/>
      <c r="N22" s="33" t="s">
        <v>51</v>
      </c>
      <c r="O22" s="33"/>
      <c r="P22" s="35" t="s">
        <v>99</v>
      </c>
      <c r="Q22" s="35" t="s">
        <v>45</v>
      </c>
      <c r="R22" s="18">
        <v>43334</v>
      </c>
      <c r="S22" s="18">
        <v>43691</v>
      </c>
      <c r="T22" s="23">
        <v>44071</v>
      </c>
      <c r="U22" s="18">
        <v>44427</v>
      </c>
      <c r="V22" s="23">
        <v>44784</v>
      </c>
      <c r="W22" s="2">
        <v>45204</v>
      </c>
      <c r="X22" s="2">
        <v>45588</v>
      </c>
      <c r="Y22" s="2"/>
      <c r="Z22" s="2"/>
      <c r="AA22" s="61" t="str">
        <f>CONCATENATE(A22,"_", AB22,"_",H22)</f>
        <v>1148-1_ECS0318-2024-1-B0003_SJ02</v>
      </c>
      <c r="AB22" s="32" t="s">
        <v>100</v>
      </c>
      <c r="AC22" s="31"/>
    </row>
    <row r="23" spans="1:70" s="29" customFormat="1" ht="24.95" customHeight="1" x14ac:dyDescent="0.25">
      <c r="A23" s="36" t="s">
        <v>95</v>
      </c>
      <c r="B23" s="32">
        <v>1</v>
      </c>
      <c r="C23" s="33" t="s">
        <v>96</v>
      </c>
      <c r="D23" s="33"/>
      <c r="E23" s="33"/>
      <c r="F23" s="33"/>
      <c r="G23" s="33"/>
      <c r="H23" s="29" t="str">
        <f>VLOOKUP(A23,'[1]A NE PAS SUPPRIMER'!$A$2:$H$801,5,0)</f>
        <v>SJ02</v>
      </c>
      <c r="I23" s="30" t="str">
        <f>VLOOKUP(A23,'[1]A NE PAS SUPPRIMER'!$A$2:$H$801,6,0)</f>
        <v>Patrimoine Sportif</v>
      </c>
      <c r="J23" s="33"/>
      <c r="K23" s="60"/>
      <c r="L23" s="33"/>
      <c r="M23" s="33"/>
      <c r="N23" s="33" t="s">
        <v>49</v>
      </c>
      <c r="O23" s="33"/>
      <c r="P23" s="35" t="s">
        <v>101</v>
      </c>
      <c r="Q23" s="35" t="s">
        <v>43</v>
      </c>
      <c r="R23" s="18">
        <v>43334</v>
      </c>
      <c r="S23" s="18">
        <v>43691</v>
      </c>
      <c r="T23" s="23">
        <v>44071</v>
      </c>
      <c r="U23" s="18">
        <v>44427</v>
      </c>
      <c r="V23" s="23">
        <v>44784</v>
      </c>
      <c r="W23" s="2">
        <v>45204</v>
      </c>
      <c r="X23" s="2">
        <v>45588</v>
      </c>
      <c r="Y23" s="2"/>
      <c r="Z23" s="2"/>
      <c r="AA23" s="61" t="str">
        <f>CONCATENATE(A23,"_", AB23,"_",H23)</f>
        <v>1148-1_ELE0431-2024-1-B0002_SJ02</v>
      </c>
      <c r="AB23" s="32" t="s">
        <v>102</v>
      </c>
      <c r="AC23" s="31"/>
    </row>
  </sheetData>
  <autoFilter ref="A1:AB1"/>
  <conditionalFormatting sqref="Y1:Y8 Y24:Y1048576">
    <cfRule type="cellIs" dxfId="7" priority="6" operator="greaterThan">
      <formula>"aujourdhui()"</formula>
    </cfRule>
  </conditionalFormatting>
  <conditionalFormatting sqref="AA1:AA2">
    <cfRule type="duplicateValues" dxfId="6" priority="7"/>
  </conditionalFormatting>
  <conditionalFormatting sqref="AB1:AB2">
    <cfRule type="duplicateValues" dxfId="5" priority="10"/>
  </conditionalFormatting>
  <conditionalFormatting sqref="AB9:AB13">
    <cfRule type="duplicateValues" dxfId="4" priority="5"/>
  </conditionalFormatting>
  <conditionalFormatting sqref="AB14:AB16">
    <cfRule type="duplicateValues" dxfId="3" priority="4"/>
  </conditionalFormatting>
  <conditionalFormatting sqref="AB17">
    <cfRule type="duplicateValues" dxfId="2" priority="3"/>
  </conditionalFormatting>
  <conditionalFormatting sqref="AB18:AB20">
    <cfRule type="duplicateValues" dxfId="1" priority="2"/>
  </conditionalFormatting>
  <conditionalFormatting sqref="AB21:AB23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ASC_CTQ</vt:lpstr>
    </vt:vector>
  </TitlesOfParts>
  <Company>Ville et Eurometropole de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Nicolas</dc:creator>
  <cp:lastModifiedBy>DUBOIS Nicolas</cp:lastModifiedBy>
  <dcterms:created xsi:type="dcterms:W3CDTF">2024-11-21T05:59:56Z</dcterms:created>
  <dcterms:modified xsi:type="dcterms:W3CDTF">2024-11-22T13:53:01Z</dcterms:modified>
</cp:coreProperties>
</file>