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72" windowWidth="17004" windowHeight="7524"/>
  </bookViews>
  <sheets>
    <sheet name="A analyser CI (2)" sheetId="2" r:id="rId1"/>
    <sheet name="Analysés" sheetId="3" r:id="rId2"/>
  </sheets>
  <calcPr calcId="125725"/>
</workbook>
</file>

<file path=xl/calcChain.xml><?xml version="1.0" encoding="utf-8"?>
<calcChain xmlns="http://schemas.openxmlformats.org/spreadsheetml/2006/main">
  <c r="I3" i="2"/>
  <c r="I4"/>
  <c r="I5"/>
  <c r="I6"/>
  <c r="I7"/>
  <c r="I8"/>
  <c r="I9"/>
  <c r="I10"/>
  <c r="I11"/>
  <c r="I12"/>
  <c r="I13"/>
  <c r="I14"/>
  <c r="I15"/>
  <c r="I16"/>
  <c r="I17"/>
  <c r="I18"/>
  <c r="I19"/>
  <c r="I2"/>
</calcChain>
</file>

<file path=xl/sharedStrings.xml><?xml version="1.0" encoding="utf-8"?>
<sst xmlns="http://schemas.openxmlformats.org/spreadsheetml/2006/main" count="100" uniqueCount="75">
  <si>
    <t>Source</t>
  </si>
  <si>
    <t>Aneto</t>
  </si>
  <si>
    <t>Part</t>
  </si>
  <si>
    <t>Ecart</t>
  </si>
  <si>
    <t>Abs</t>
  </si>
  <si>
    <t>N° écart</t>
  </si>
  <si>
    <t>Type d'écart</t>
  </si>
  <si>
    <t>Commentaires</t>
  </si>
  <si>
    <t>Fiche</t>
  </si>
  <si>
    <t>Qui</t>
  </si>
  <si>
    <t>Quand</t>
  </si>
  <si>
    <t>SDO 251</t>
  </si>
  <si>
    <t>4789844_000000A</t>
  </si>
  <si>
    <t>P07ASS2320</t>
  </si>
  <si>
    <t>SDO 252</t>
  </si>
  <si>
    <t>0869087_000000A</t>
  </si>
  <si>
    <t>P00ASS2415</t>
  </si>
  <si>
    <t>SDO 253</t>
  </si>
  <si>
    <t>0530632_000000A</t>
  </si>
  <si>
    <t>P00ASS2140</t>
  </si>
  <si>
    <t>SDO 254</t>
  </si>
  <si>
    <t>0700963_000000B</t>
  </si>
  <si>
    <t>P06ASS2043</t>
  </si>
  <si>
    <t>SDO 255</t>
  </si>
  <si>
    <t>0208258_000000A</t>
  </si>
  <si>
    <t>P08ASS2025</t>
  </si>
  <si>
    <t>SDO 256</t>
  </si>
  <si>
    <t>4190695_000000A</t>
  </si>
  <si>
    <t>P99ASS2097</t>
  </si>
  <si>
    <t>SDO 257</t>
  </si>
  <si>
    <t>0041265_000000A</t>
  </si>
  <si>
    <t>P05ASS2323</t>
  </si>
  <si>
    <t>SDO 258</t>
  </si>
  <si>
    <t>4073345_000000A</t>
  </si>
  <si>
    <t>P06INT2101</t>
  </si>
  <si>
    <t>SDO 259</t>
  </si>
  <si>
    <t>1013150_000000A</t>
  </si>
  <si>
    <t>P00ASS2170</t>
  </si>
  <si>
    <t>SDO 260</t>
  </si>
  <si>
    <t>0381904_000000B</t>
  </si>
  <si>
    <t>P10OFG2489</t>
  </si>
  <si>
    <t>SDO 261</t>
  </si>
  <si>
    <t>4444659_000000A</t>
  </si>
  <si>
    <t>P05ASS2354</t>
  </si>
  <si>
    <t>SDO 262</t>
  </si>
  <si>
    <t>4656556_000000A</t>
  </si>
  <si>
    <t>P10ASS7188</t>
  </si>
  <si>
    <t>SDO 263</t>
  </si>
  <si>
    <t>4713197_000000A</t>
  </si>
  <si>
    <t>P10ASS2042</t>
  </si>
  <si>
    <t>SDO 264</t>
  </si>
  <si>
    <t>4552770_000000A</t>
  </si>
  <si>
    <t>P08ASS5776</t>
  </si>
  <si>
    <t>SDO 265</t>
  </si>
  <si>
    <t>0971209_000000C</t>
  </si>
  <si>
    <t>P08ASS2066</t>
  </si>
  <si>
    <t>SDO 266</t>
  </si>
  <si>
    <t>0202477_000000A</t>
  </si>
  <si>
    <t>P08ASS2061</t>
  </si>
  <si>
    <t>SDO 267</t>
  </si>
  <si>
    <t>0621453_000000A</t>
  </si>
  <si>
    <t>P00ASS2076</t>
  </si>
  <si>
    <t>SDO 268</t>
  </si>
  <si>
    <t>4735025_000000A</t>
  </si>
  <si>
    <t>P00ASS2234</t>
  </si>
  <si>
    <t>CC</t>
  </si>
  <si>
    <t>C</t>
  </si>
  <si>
    <t>G</t>
  </si>
  <si>
    <t>F</t>
  </si>
  <si>
    <t>M</t>
  </si>
  <si>
    <t>B</t>
  </si>
  <si>
    <t>N</t>
  </si>
  <si>
    <t>L</t>
  </si>
  <si>
    <t>P</t>
  </si>
  <si>
    <t>Y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</si>
</sst>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name val="Arial"/>
      <family val="2"/>
    </font>
    <font>
      <b/>
      <sz val="12"/>
      <name val="Calibri"/>
      <family val="2"/>
    </font>
    <font>
      <b/>
      <sz val="14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8" fontId="0" fillId="0" borderId="0" xfId="0" applyNumberFormat="1"/>
    <xf numFmtId="0" fontId="18" fillId="33" borderId="10" xfId="0" applyFont="1" applyFill="1" applyBorder="1" applyAlignment="1">
      <alignment horizontal="center" vertical="top" wrapText="1"/>
    </xf>
    <xf numFmtId="0" fontId="19" fillId="34" borderId="10" xfId="0" applyFont="1" applyFill="1" applyBorder="1" applyAlignment="1">
      <alignment horizontal="center" wrapText="1"/>
    </xf>
    <xf numFmtId="0" fontId="19" fillId="34" borderId="11" xfId="0" applyFont="1" applyFill="1" applyBorder="1" applyAlignment="1">
      <alignment horizontal="center" wrapText="1"/>
    </xf>
    <xf numFmtId="0" fontId="20" fillId="35" borderId="12" xfId="0" applyFont="1" applyFill="1" applyBorder="1" applyAlignment="1">
      <alignment horizontal="center" wrapText="1"/>
    </xf>
    <xf numFmtId="0" fontId="20" fillId="35" borderId="10" xfId="0" applyFont="1" applyFill="1" applyBorder="1" applyAlignment="1">
      <alignment horizontal="center" wrapText="1"/>
    </xf>
    <xf numFmtId="0" fontId="20" fillId="35" borderId="13" xfId="0" applyFont="1" applyFill="1" applyBorder="1" applyAlignment="1">
      <alignment horizontal="center" wrapText="1"/>
    </xf>
    <xf numFmtId="0" fontId="21" fillId="36" borderId="10" xfId="0" applyFont="1" applyFill="1" applyBorder="1" applyAlignment="1">
      <alignment horizontal="center" vertical="top" wrapText="1"/>
    </xf>
    <xf numFmtId="0" fontId="21" fillId="36" borderId="10" xfId="0" applyFont="1" applyFill="1" applyBorder="1" applyAlignment="1">
      <alignment vertical="top" wrapText="1"/>
    </xf>
    <xf numFmtId="0" fontId="22" fillId="0" borderId="10" xfId="0" applyFont="1" applyBorder="1" applyAlignment="1">
      <alignment horizontal="center" wrapText="1"/>
    </xf>
    <xf numFmtId="49" fontId="24" fillId="0" borderId="10" xfId="42" applyNumberFormat="1" applyFont="1" applyBorder="1" applyAlignment="1" applyProtection="1">
      <alignment horizontal="center" vertical="center" wrapText="1"/>
    </xf>
    <xf numFmtId="49" fontId="25" fillId="0" borderId="10" xfId="0" applyNumberFormat="1" applyFont="1" applyBorder="1" applyAlignment="1">
      <alignment horizontal="center" vertical="center" wrapText="1"/>
    </xf>
    <xf numFmtId="0" fontId="22" fillId="0" borderId="11" xfId="0" applyFont="1" applyBorder="1" applyAlignment="1">
      <alignment horizontal="center" wrapText="1"/>
    </xf>
    <xf numFmtId="49" fontId="23" fillId="0" borderId="10" xfId="42" applyNumberFormat="1" applyBorder="1" applyAlignment="1" applyProtection="1">
      <alignment horizontal="center" vertical="center" wrapText="1"/>
    </xf>
    <xf numFmtId="49" fontId="26" fillId="0" borderId="10" xfId="0" applyNumberFormat="1" applyFont="1" applyBorder="1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K20" sqref="K20"/>
    </sheetView>
  </sheetViews>
  <sheetFormatPr baseColWidth="10" defaultRowHeight="14.4"/>
  <cols>
    <col min="3" max="3" width="16" customWidth="1"/>
    <col min="11" max="11" width="18.109375" customWidth="1"/>
  </cols>
  <sheetData>
    <row r="1" spans="1:14" ht="26.4">
      <c r="A1" s="2" t="s">
        <v>5</v>
      </c>
      <c r="B1" s="3" t="s">
        <v>0</v>
      </c>
      <c r="C1" s="3" t="s">
        <v>1</v>
      </c>
      <c r="D1" s="3" t="s">
        <v>2</v>
      </c>
      <c r="E1" s="4" t="s">
        <v>65</v>
      </c>
      <c r="F1" s="5" t="s">
        <v>0</v>
      </c>
      <c r="G1" s="6" t="s">
        <v>1</v>
      </c>
      <c r="H1" s="6" t="s">
        <v>3</v>
      </c>
      <c r="I1" s="7" t="s">
        <v>4</v>
      </c>
      <c r="J1" s="8" t="s">
        <v>6</v>
      </c>
      <c r="K1" s="9" t="s">
        <v>7</v>
      </c>
      <c r="L1" s="8" t="s">
        <v>8</v>
      </c>
      <c r="M1" s="8" t="s">
        <v>9</v>
      </c>
      <c r="N1" s="8" t="s">
        <v>10</v>
      </c>
    </row>
    <row r="2" spans="1:14" ht="15.6">
      <c r="A2" s="2" t="s">
        <v>11</v>
      </c>
      <c r="B2" t="s">
        <v>12</v>
      </c>
      <c r="C2">
        <v>878526</v>
      </c>
      <c r="D2" t="s">
        <v>66</v>
      </c>
      <c r="E2" t="s">
        <v>13</v>
      </c>
      <c r="F2" s="1">
        <v>1320.84</v>
      </c>
      <c r="G2" s="1">
        <v>8</v>
      </c>
      <c r="H2" s="1">
        <v>-11</v>
      </c>
      <c r="I2" s="1">
        <f>ABS(G2+H2)</f>
        <v>3</v>
      </c>
      <c r="J2" s="10"/>
      <c r="K2" s="10"/>
      <c r="L2" s="11"/>
      <c r="M2" s="12"/>
      <c r="N2" s="13"/>
    </row>
    <row r="3" spans="1:14" ht="15.6">
      <c r="A3" s="2" t="s">
        <v>14</v>
      </c>
      <c r="B3" t="s">
        <v>15</v>
      </c>
      <c r="C3">
        <v>1143706</v>
      </c>
      <c r="D3" t="s">
        <v>66</v>
      </c>
      <c r="E3" t="s">
        <v>16</v>
      </c>
      <c r="F3" s="1">
        <v>1312.32</v>
      </c>
      <c r="G3" s="1">
        <v>12</v>
      </c>
      <c r="H3" s="1">
        <v>-6</v>
      </c>
      <c r="I3" s="1">
        <f t="shared" ref="I3:I19" si="0">ABS(G3+H3)</f>
        <v>6</v>
      </c>
      <c r="J3" s="10"/>
      <c r="K3" s="12"/>
      <c r="L3" s="14"/>
      <c r="M3" s="12"/>
      <c r="N3" s="13"/>
    </row>
    <row r="4" spans="1:14" ht="15.6">
      <c r="A4" s="2" t="s">
        <v>17</v>
      </c>
      <c r="B4" t="s">
        <v>18</v>
      </c>
      <c r="C4">
        <v>1165235</v>
      </c>
      <c r="D4" t="s">
        <v>67</v>
      </c>
      <c r="E4" t="s">
        <v>19</v>
      </c>
      <c r="F4" s="1">
        <v>1312.32</v>
      </c>
      <c r="G4" s="1">
        <v>6</v>
      </c>
      <c r="H4" s="1">
        <v>-78</v>
      </c>
      <c r="I4" s="1">
        <f t="shared" si="0"/>
        <v>72</v>
      </c>
      <c r="J4" s="10"/>
      <c r="K4" s="10"/>
      <c r="L4" s="14"/>
      <c r="M4" s="12"/>
      <c r="N4" s="13"/>
    </row>
    <row r="5" spans="1:14" ht="15.6">
      <c r="A5" s="2" t="s">
        <v>20</v>
      </c>
      <c r="B5" t="s">
        <v>21</v>
      </c>
      <c r="C5">
        <v>741804</v>
      </c>
      <c r="D5" t="s">
        <v>68</v>
      </c>
      <c r="E5" t="s">
        <v>22</v>
      </c>
      <c r="F5" s="1">
        <v>1261.68</v>
      </c>
      <c r="G5" s="1">
        <v>9</v>
      </c>
      <c r="H5" s="1">
        <v>-64</v>
      </c>
      <c r="I5" s="1">
        <f t="shared" si="0"/>
        <v>55</v>
      </c>
      <c r="J5" s="10"/>
      <c r="K5" s="10"/>
      <c r="L5" s="14"/>
      <c r="M5" s="12"/>
      <c r="N5" s="13"/>
    </row>
    <row r="6" spans="1:14" ht="15.6">
      <c r="A6" s="2" t="s">
        <v>23</v>
      </c>
      <c r="B6" t="s">
        <v>24</v>
      </c>
      <c r="C6">
        <v>745051</v>
      </c>
      <c r="D6" t="s">
        <v>69</v>
      </c>
      <c r="E6" t="s">
        <v>25</v>
      </c>
      <c r="F6" s="1">
        <v>1294.56</v>
      </c>
      <c r="G6" s="1">
        <v>15</v>
      </c>
      <c r="H6" s="1">
        <v>-32</v>
      </c>
      <c r="I6" s="1">
        <f t="shared" si="0"/>
        <v>17</v>
      </c>
      <c r="J6" s="10"/>
      <c r="K6" s="10"/>
      <c r="L6" s="14"/>
      <c r="M6" s="12"/>
      <c r="N6" s="13"/>
    </row>
    <row r="7" spans="1:14" ht="15.6">
      <c r="A7" s="2" t="s">
        <v>26</v>
      </c>
      <c r="B7" t="s">
        <v>27</v>
      </c>
      <c r="C7">
        <v>958128</v>
      </c>
      <c r="D7" t="s">
        <v>70</v>
      </c>
      <c r="E7" t="s">
        <v>28</v>
      </c>
      <c r="F7" s="1">
        <v>1293.72</v>
      </c>
      <c r="G7" s="1">
        <v>145</v>
      </c>
      <c r="H7" s="1">
        <v>-7</v>
      </c>
      <c r="I7" s="1">
        <f t="shared" si="0"/>
        <v>138</v>
      </c>
      <c r="J7" s="10"/>
      <c r="K7" s="10"/>
      <c r="L7" s="14"/>
      <c r="M7" s="12"/>
      <c r="N7" s="13"/>
    </row>
    <row r="8" spans="1:14" ht="15.6">
      <c r="A8" s="2" t="s">
        <v>29</v>
      </c>
      <c r="B8" t="s">
        <v>30</v>
      </c>
      <c r="C8">
        <v>1145829</v>
      </c>
      <c r="D8" t="s">
        <v>71</v>
      </c>
      <c r="E8" t="s">
        <v>31</v>
      </c>
      <c r="F8" s="1">
        <v>1280.6400000000001</v>
      </c>
      <c r="G8" s="1">
        <v>69</v>
      </c>
      <c r="H8" s="1">
        <v>-96</v>
      </c>
      <c r="I8" s="1">
        <f t="shared" si="0"/>
        <v>27</v>
      </c>
      <c r="J8" s="10"/>
      <c r="K8" s="12"/>
      <c r="L8" s="14"/>
      <c r="M8" s="12"/>
      <c r="N8" s="13"/>
    </row>
    <row r="9" spans="1:14" ht="15.6">
      <c r="A9" s="2" t="s">
        <v>32</v>
      </c>
      <c r="B9" t="s">
        <v>33</v>
      </c>
      <c r="C9">
        <v>743099</v>
      </c>
      <c r="D9" t="s">
        <v>66</v>
      </c>
      <c r="E9" t="s">
        <v>34</v>
      </c>
      <c r="F9" s="1">
        <v>1273.2</v>
      </c>
      <c r="G9" s="1">
        <v>78</v>
      </c>
      <c r="H9" s="1">
        <v>69</v>
      </c>
      <c r="I9" s="1">
        <f t="shared" si="0"/>
        <v>147</v>
      </c>
      <c r="J9" s="10"/>
      <c r="K9" s="12"/>
      <c r="L9" s="14"/>
      <c r="M9" s="12"/>
      <c r="N9" s="13"/>
    </row>
    <row r="10" spans="1:14" ht="15.6">
      <c r="A10" s="2" t="s">
        <v>35</v>
      </c>
      <c r="B10" t="s">
        <v>36</v>
      </c>
      <c r="C10">
        <v>1032418</v>
      </c>
      <c r="D10" t="s">
        <v>70</v>
      </c>
      <c r="E10" t="s">
        <v>37</v>
      </c>
      <c r="F10" s="1">
        <v>1266.1199999999999</v>
      </c>
      <c r="G10" s="1">
        <v>36</v>
      </c>
      <c r="H10" s="1">
        <v>37</v>
      </c>
      <c r="I10" s="1">
        <f t="shared" si="0"/>
        <v>73</v>
      </c>
      <c r="J10" s="10"/>
      <c r="K10" s="12"/>
      <c r="L10" s="14"/>
      <c r="M10" s="12"/>
      <c r="N10" s="13"/>
    </row>
    <row r="11" spans="1:14" ht="15.6">
      <c r="A11" s="2" t="s">
        <v>38</v>
      </c>
      <c r="B11" t="s">
        <v>39</v>
      </c>
      <c r="C11">
        <v>1161919</v>
      </c>
      <c r="D11" t="s">
        <v>72</v>
      </c>
      <c r="E11" t="s">
        <v>40</v>
      </c>
      <c r="F11" s="1">
        <v>1262.04</v>
      </c>
      <c r="G11" s="1">
        <v>12</v>
      </c>
      <c r="H11" s="1">
        <v>24</v>
      </c>
      <c r="I11" s="1">
        <f t="shared" si="0"/>
        <v>36</v>
      </c>
      <c r="J11" s="10"/>
      <c r="K11" s="10"/>
      <c r="L11" s="14"/>
      <c r="M11" s="12"/>
      <c r="N11" s="13"/>
    </row>
    <row r="12" spans="1:14" ht="15.6">
      <c r="A12" s="2" t="s">
        <v>41</v>
      </c>
      <c r="B12" t="s">
        <v>42</v>
      </c>
      <c r="C12">
        <v>876124</v>
      </c>
      <c r="D12" t="s">
        <v>69</v>
      </c>
      <c r="E12" t="s">
        <v>43</v>
      </c>
      <c r="F12" s="1">
        <v>1259.52</v>
      </c>
      <c r="G12" s="1">
        <v>24</v>
      </c>
      <c r="H12" s="1">
        <v>-17</v>
      </c>
      <c r="I12" s="1">
        <f t="shared" si="0"/>
        <v>7</v>
      </c>
      <c r="J12" s="10"/>
      <c r="K12" s="12"/>
      <c r="L12" s="14"/>
      <c r="M12" s="12"/>
      <c r="N12" s="13"/>
    </row>
    <row r="13" spans="1:14" ht="15.6">
      <c r="A13" s="2" t="s">
        <v>44</v>
      </c>
      <c r="B13" t="s">
        <v>45</v>
      </c>
      <c r="C13">
        <v>812773</v>
      </c>
      <c r="D13" t="s">
        <v>73</v>
      </c>
      <c r="E13" t="s">
        <v>46</v>
      </c>
      <c r="F13" s="1">
        <v>122.52</v>
      </c>
      <c r="G13" s="1">
        <v>37</v>
      </c>
      <c r="H13" s="1">
        <v>-69</v>
      </c>
      <c r="I13" s="1">
        <f t="shared" si="0"/>
        <v>32</v>
      </c>
      <c r="J13" s="10"/>
      <c r="K13" s="12"/>
      <c r="L13" s="14"/>
      <c r="M13" s="12"/>
      <c r="N13" s="13"/>
    </row>
    <row r="14" spans="1:14" ht="18">
      <c r="A14" s="2" t="s">
        <v>47</v>
      </c>
      <c r="B14" t="s">
        <v>48</v>
      </c>
      <c r="C14">
        <v>708762</v>
      </c>
      <c r="D14" t="s">
        <v>71</v>
      </c>
      <c r="E14" t="s">
        <v>49</v>
      </c>
      <c r="F14" s="1">
        <v>1255.08</v>
      </c>
      <c r="G14" s="1">
        <v>28</v>
      </c>
      <c r="H14" s="1">
        <v>-47</v>
      </c>
      <c r="I14" s="1">
        <f t="shared" si="0"/>
        <v>19</v>
      </c>
      <c r="J14" s="10"/>
      <c r="K14" s="10"/>
      <c r="L14" s="14"/>
      <c r="M14" s="15"/>
      <c r="N14" s="13"/>
    </row>
    <row r="15" spans="1:14" ht="15.6">
      <c r="A15" s="2" t="s">
        <v>50</v>
      </c>
      <c r="B15" t="s">
        <v>51</v>
      </c>
      <c r="C15">
        <v>884066</v>
      </c>
      <c r="D15" t="s">
        <v>66</v>
      </c>
      <c r="E15" t="s">
        <v>52</v>
      </c>
      <c r="F15" s="1">
        <v>1016.64</v>
      </c>
      <c r="G15" s="1">
        <v>11</v>
      </c>
      <c r="H15" s="1">
        <v>89</v>
      </c>
      <c r="I15" s="1">
        <f t="shared" si="0"/>
        <v>100</v>
      </c>
      <c r="J15" s="10"/>
      <c r="K15" s="12"/>
      <c r="L15" s="14"/>
      <c r="M15" s="12"/>
      <c r="N15" s="13"/>
    </row>
    <row r="16" spans="1:14" ht="15.6">
      <c r="A16" s="2" t="s">
        <v>53</v>
      </c>
      <c r="B16" t="s">
        <v>54</v>
      </c>
      <c r="C16">
        <v>752056</v>
      </c>
      <c r="D16" t="s">
        <v>70</v>
      </c>
      <c r="E16" t="s">
        <v>55</v>
      </c>
      <c r="F16" s="1">
        <v>1215.8399999999999</v>
      </c>
      <c r="G16" s="1">
        <v>18</v>
      </c>
      <c r="H16" s="1">
        <v>67</v>
      </c>
      <c r="I16" s="1">
        <f t="shared" si="0"/>
        <v>85</v>
      </c>
      <c r="J16" s="10"/>
      <c r="K16" s="10"/>
      <c r="L16" s="14"/>
      <c r="M16" s="12"/>
      <c r="N16" s="13"/>
    </row>
    <row r="17" spans="1:14" ht="15.6">
      <c r="A17" s="2" t="s">
        <v>56</v>
      </c>
      <c r="B17" t="s">
        <v>57</v>
      </c>
      <c r="C17">
        <v>745894</v>
      </c>
      <c r="D17" t="s">
        <v>72</v>
      </c>
      <c r="E17" t="s">
        <v>58</v>
      </c>
      <c r="F17" s="1">
        <v>1215.8399999999999</v>
      </c>
      <c r="G17" s="1">
        <v>7</v>
      </c>
      <c r="H17" s="1">
        <v>15</v>
      </c>
      <c r="I17" s="1">
        <f t="shared" si="0"/>
        <v>22</v>
      </c>
      <c r="J17" s="10"/>
      <c r="K17" s="12"/>
      <c r="L17" s="14"/>
      <c r="M17" s="12"/>
      <c r="N17" s="13"/>
    </row>
    <row r="18" spans="1:14" ht="15.6">
      <c r="A18" s="2" t="s">
        <v>59</v>
      </c>
      <c r="B18" t="s">
        <v>60</v>
      </c>
      <c r="C18">
        <v>1165440</v>
      </c>
      <c r="D18" t="s">
        <v>69</v>
      </c>
      <c r="E18" t="s">
        <v>61</v>
      </c>
      <c r="F18" s="1">
        <v>1198.8</v>
      </c>
      <c r="G18" s="1">
        <v>96</v>
      </c>
      <c r="H18" s="1">
        <v>37</v>
      </c>
      <c r="I18" s="1">
        <f t="shared" si="0"/>
        <v>133</v>
      </c>
      <c r="J18" s="10"/>
      <c r="K18" s="12"/>
      <c r="L18" s="14"/>
      <c r="M18" s="12"/>
      <c r="N18" s="13"/>
    </row>
    <row r="19" spans="1:14" ht="15.6">
      <c r="A19" s="2" t="s">
        <v>62</v>
      </c>
      <c r="B19" t="s">
        <v>63</v>
      </c>
      <c r="C19">
        <v>773237</v>
      </c>
      <c r="D19" t="s">
        <v>74</v>
      </c>
      <c r="E19" t="s">
        <v>64</v>
      </c>
      <c r="F19" s="1">
        <v>1090.32</v>
      </c>
      <c r="G19" s="1">
        <v>36</v>
      </c>
      <c r="H19" s="1">
        <v>-11</v>
      </c>
      <c r="I19" s="1">
        <f t="shared" si="0"/>
        <v>25</v>
      </c>
      <c r="J19" s="10"/>
      <c r="K19" s="12"/>
      <c r="L19" s="14"/>
      <c r="M19" s="12"/>
      <c r="N19" s="13"/>
    </row>
  </sheetData>
  <conditionalFormatting sqref="J1:L1 N1">
    <cfRule type="cellIs" dxfId="1" priority="1" stopIfTrue="1" operator="equal">
      <formula>"OK"</formula>
    </cfRule>
    <cfRule type="cellIs" dxfId="0" priority="2" stopIfTrue="1" operator="equal">
      <formula>"KO"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"/>
  <sheetViews>
    <sheetView workbookViewId="0">
      <selection activeCell="D8" sqref="D8"/>
    </sheetView>
  </sheetViews>
  <sheetFormatPr baseColWidth="10" defaultRowHeight="14.4"/>
  <sheetData>
    <row r="1" spans="1:14" ht="26.4">
      <c r="A1" s="2" t="s">
        <v>5</v>
      </c>
      <c r="B1" s="3" t="s">
        <v>0</v>
      </c>
      <c r="C1" s="3" t="s">
        <v>1</v>
      </c>
      <c r="D1" s="3" t="s">
        <v>2</v>
      </c>
      <c r="E1" s="4" t="s">
        <v>65</v>
      </c>
      <c r="F1" s="5" t="s">
        <v>0</v>
      </c>
      <c r="G1" s="6" t="s">
        <v>1</v>
      </c>
      <c r="H1" s="6" t="s">
        <v>3</v>
      </c>
      <c r="I1" s="7" t="s">
        <v>4</v>
      </c>
      <c r="J1" s="8" t="s">
        <v>6</v>
      </c>
      <c r="K1" s="9" t="s">
        <v>7</v>
      </c>
      <c r="L1" s="8" t="s">
        <v>8</v>
      </c>
      <c r="M1" s="8" t="s">
        <v>9</v>
      </c>
      <c r="N1" s="8" t="s">
        <v>10</v>
      </c>
    </row>
  </sheetData>
  <sheetProtection formatCells="0" formatColumns="0" formatRows="0" insertColumns="0" insertRows="0" insertHyperlinks="0" deleteColumns="0" deleteRows="0" sort="0" autoFilter="0" pivotTables="0"/>
  <conditionalFormatting sqref="J1:L1 N1">
    <cfRule type="cellIs" dxfId="3" priority="1" stopIfTrue="1" operator="equal">
      <formula>"OK"</formula>
    </cfRule>
    <cfRule type="cellIs" dxfId="2" priority="2" stopIfTrue="1" operator="equal">
      <formula>"KO"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analyser CI (2)</vt:lpstr>
      <vt:lpstr>Analysés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BOITEUX</cp:lastModifiedBy>
  <dcterms:created xsi:type="dcterms:W3CDTF">2011-05-05T11:34:14Z</dcterms:created>
  <dcterms:modified xsi:type="dcterms:W3CDTF">2011-05-05T11:41:55Z</dcterms:modified>
</cp:coreProperties>
</file>