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https://agcocorp-my.sharepoint.com/personal/matteo_legendre_agcocorp_com/Documents/Travaux/Tableau de bord/Test/"/>
    </mc:Choice>
  </mc:AlternateContent>
  <xr:revisionPtr revIDLastSave="15" documentId="8_{24055748-7E04-49C6-BC19-B89183AEA9AE}" xr6:coauthVersionLast="47" xr6:coauthVersionMax="47" xr10:uidLastSave="{0B4287C7-6AA0-432E-B281-42EDC104774F}"/>
  <bookViews>
    <workbookView xWindow="-108" yWindow="-108" windowWidth="23256" windowHeight="12576" xr2:uid="{100838B2-B86B-4C40-87D0-319868921524}"/>
  </bookViews>
  <sheets>
    <sheet name="EFFECTIF" sheetId="1" r:id="rId1"/>
    <sheet name="DB" sheetId="2" state="hidden" r:id="rId2"/>
  </sheets>
  <definedNames>
    <definedName name="_xlnm._FilterDatabase" localSheetId="1" hidden="1">DB!$A$1:$D$1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2" i="2"/>
  <c r="B2" i="2" a="1"/>
  <c r="B2" i="2" s="1"/>
  <c r="A2" i="2"/>
  <c r="D3" i="2"/>
  <c r="A3" i="2" s="1"/>
  <c r="D4" i="2" l="1"/>
  <c r="B3" i="2" a="1"/>
  <c r="B3" i="2" s="1"/>
  <c r="D5" i="2" l="1"/>
  <c r="A4" i="2"/>
  <c r="B4" i="2" a="1"/>
  <c r="B4" i="2" s="1"/>
  <c r="D6" i="2" l="1"/>
  <c r="B5" i="2" a="1"/>
  <c r="B5" i="2" s="1"/>
  <c r="A5" i="2"/>
  <c r="D7" i="2" l="1"/>
  <c r="A6" i="2"/>
  <c r="B6" i="2" a="1"/>
  <c r="B6" i="2" s="1"/>
  <c r="D8" i="2" l="1"/>
  <c r="A7" i="2"/>
  <c r="B7" i="2" a="1"/>
  <c r="B7" i="2" s="1"/>
  <c r="D9" i="2" l="1"/>
  <c r="B8" i="2" a="1"/>
  <c r="B8" i="2" s="1"/>
  <c r="A8" i="2"/>
  <c r="D10" i="2" l="1"/>
  <c r="A9" i="2"/>
  <c r="B9" i="2" a="1"/>
  <c r="B9" i="2" s="1"/>
  <c r="D11" i="2" l="1"/>
  <c r="A10" i="2"/>
  <c r="B10" i="2" a="1"/>
  <c r="B10" i="2" s="1"/>
  <c r="D12" i="2" l="1"/>
  <c r="B11" i="2" a="1"/>
  <c r="B11" i="2" s="1"/>
  <c r="A11" i="2"/>
  <c r="D13" i="2" l="1"/>
  <c r="B12" i="2" a="1"/>
  <c r="B12" i="2" s="1"/>
  <c r="A12" i="2"/>
  <c r="D14" i="2" l="1"/>
  <c r="A13" i="2"/>
  <c r="B13" i="2" a="1"/>
  <c r="B13" i="2" s="1"/>
  <c r="D15" i="2" l="1"/>
  <c r="B14" i="2" a="1"/>
  <c r="B14" i="2" s="1"/>
  <c r="A14" i="2"/>
  <c r="D16" i="2" l="1"/>
  <c r="B15" i="2" a="1"/>
  <c r="B15" i="2" s="1"/>
  <c r="A15" i="2"/>
  <c r="D17" i="2" l="1"/>
  <c r="A16" i="2"/>
  <c r="B16" i="2" a="1"/>
  <c r="B16" i="2" s="1"/>
  <c r="D18" i="2" l="1"/>
  <c r="A17" i="2"/>
  <c r="B17" i="2" a="1"/>
  <c r="B17" i="2" s="1"/>
  <c r="D19" i="2" l="1"/>
  <c r="A18" i="2"/>
  <c r="B18" i="2" a="1"/>
  <c r="B18" i="2" s="1"/>
  <c r="D20" i="2" l="1"/>
  <c r="A19" i="2"/>
  <c r="B19" i="2" a="1"/>
  <c r="B19" i="2" s="1"/>
  <c r="D21" i="2" l="1"/>
  <c r="A20" i="2"/>
  <c r="B20" i="2" a="1"/>
  <c r="B20" i="2" s="1"/>
  <c r="D22" i="2" l="1"/>
  <c r="B21" i="2" a="1"/>
  <c r="B21" i="2" s="1"/>
  <c r="A21" i="2"/>
  <c r="D23" i="2" l="1"/>
  <c r="A22" i="2"/>
  <c r="B22" i="2" a="1"/>
  <c r="B22" i="2" s="1"/>
  <c r="D24" i="2" l="1"/>
  <c r="A23" i="2"/>
  <c r="B23" i="2" a="1"/>
  <c r="B23" i="2" s="1"/>
  <c r="D25" i="2" l="1"/>
  <c r="B24" i="2" a="1"/>
  <c r="B24" i="2" s="1"/>
  <c r="A24" i="2"/>
  <c r="D26" i="2" l="1"/>
  <c r="A25" i="2"/>
  <c r="B25" i="2" a="1"/>
  <c r="B25" i="2" s="1"/>
  <c r="D27" i="2" l="1"/>
  <c r="A26" i="2"/>
  <c r="B26" i="2" a="1"/>
  <c r="B26" i="2" s="1"/>
  <c r="D28" i="2" l="1"/>
  <c r="B27" i="2" a="1"/>
  <c r="B27" i="2" s="1"/>
  <c r="A27" i="2"/>
  <c r="D29" i="2" l="1"/>
  <c r="A28" i="2"/>
  <c r="B28" i="2" a="1"/>
  <c r="B28" i="2" s="1"/>
  <c r="D30" i="2" l="1"/>
  <c r="A29" i="2"/>
  <c r="B29" i="2" a="1"/>
  <c r="B29" i="2" s="1"/>
  <c r="D31" i="2" l="1"/>
  <c r="B30" i="2" a="1"/>
  <c r="B30" i="2" s="1"/>
  <c r="A30" i="2"/>
  <c r="D32" i="2" l="1"/>
  <c r="A31" i="2"/>
  <c r="B31" i="2" a="1"/>
  <c r="B31" i="2" s="1"/>
  <c r="D33" i="2" l="1"/>
  <c r="A32" i="2"/>
  <c r="B32" i="2" a="1"/>
  <c r="B32" i="2" s="1"/>
  <c r="D34" i="2" l="1"/>
  <c r="B33" i="2" a="1"/>
  <c r="B33" i="2" s="1"/>
  <c r="A33" i="2"/>
  <c r="D35" i="2" l="1"/>
  <c r="A34" i="2"/>
  <c r="B34" i="2" a="1"/>
  <c r="B34" i="2" s="1"/>
  <c r="D36" i="2" l="1"/>
  <c r="A35" i="2"/>
  <c r="B35" i="2" a="1"/>
  <c r="B35" i="2" s="1"/>
  <c r="D37" i="2" l="1"/>
  <c r="A36" i="2"/>
  <c r="B36" i="2" a="1"/>
  <c r="B36" i="2" s="1"/>
  <c r="D38" i="2" l="1"/>
  <c r="A37" i="2"/>
  <c r="B37" i="2" a="1"/>
  <c r="B37" i="2" s="1"/>
  <c r="D39" i="2" l="1"/>
  <c r="A38" i="2"/>
  <c r="B38" i="2" a="1"/>
  <c r="B38" i="2" s="1"/>
  <c r="D40" i="2" l="1"/>
  <c r="A39" i="2"/>
  <c r="B39" i="2" a="1"/>
  <c r="B39" i="2" s="1"/>
  <c r="D41" i="2" l="1"/>
  <c r="A40" i="2"/>
  <c r="B40" i="2" a="1"/>
  <c r="B40" i="2" s="1"/>
  <c r="D42" i="2" l="1"/>
  <c r="A41" i="2"/>
  <c r="B41" i="2" a="1"/>
  <c r="B41" i="2" s="1"/>
  <c r="D43" i="2" l="1"/>
  <c r="B42" i="2" a="1"/>
  <c r="B42" i="2" s="1"/>
  <c r="A42" i="2"/>
  <c r="D44" i="2" l="1"/>
  <c r="A43" i="2"/>
  <c r="B43" i="2" a="1"/>
  <c r="B43" i="2" s="1"/>
  <c r="D45" i="2" l="1"/>
  <c r="A44" i="2"/>
  <c r="B44" i="2" a="1"/>
  <c r="B44" i="2" s="1"/>
  <c r="D46" i="2" l="1"/>
  <c r="B45" i="2" a="1"/>
  <c r="B45" i="2" s="1"/>
  <c r="A45" i="2"/>
  <c r="D47" i="2" l="1"/>
  <c r="A46" i="2"/>
  <c r="B46" i="2" a="1"/>
  <c r="B46" i="2" s="1"/>
  <c r="D48" i="2" l="1"/>
  <c r="A47" i="2"/>
  <c r="B47" i="2" a="1"/>
  <c r="B47" i="2" s="1"/>
  <c r="D49" i="2" l="1"/>
  <c r="A48" i="2"/>
  <c r="B48" i="2" a="1"/>
  <c r="B48" i="2" s="1"/>
  <c r="D50" i="2" l="1"/>
  <c r="A49" i="2"/>
  <c r="B49" i="2" a="1"/>
  <c r="B49" i="2" s="1"/>
  <c r="D51" i="2" l="1"/>
  <c r="A50" i="2"/>
  <c r="B50" i="2" a="1"/>
  <c r="B50" i="2" s="1"/>
  <c r="D52" i="2" l="1"/>
  <c r="B51" i="2" a="1"/>
  <c r="B51" i="2" s="1"/>
  <c r="A51" i="2"/>
  <c r="D53" i="2" l="1"/>
  <c r="B52" i="2" a="1"/>
  <c r="B52" i="2" s="1"/>
  <c r="A52" i="2"/>
  <c r="D54" i="2" l="1"/>
  <c r="A53" i="2"/>
  <c r="B53" i="2" a="1"/>
  <c r="B53" i="2" s="1"/>
  <c r="D55" i="2" l="1"/>
  <c r="B54" i="2" a="1"/>
  <c r="B54" i="2" s="1"/>
  <c r="A54" i="2"/>
  <c r="D56" i="2" l="1"/>
  <c r="B55" i="2" a="1"/>
  <c r="B55" i="2" s="1"/>
  <c r="A55" i="2"/>
  <c r="D57" i="2" l="1"/>
  <c r="A56" i="2"/>
  <c r="B56" i="2" a="1"/>
  <c r="B56" i="2" s="1"/>
  <c r="D58" i="2" l="1"/>
  <c r="B57" i="2" a="1"/>
  <c r="B57" i="2" s="1"/>
  <c r="A57" i="2"/>
  <c r="D59" i="2" l="1"/>
  <c r="A58" i="2"/>
  <c r="B58" i="2" a="1"/>
  <c r="B58" i="2" s="1"/>
  <c r="D60" i="2" l="1"/>
  <c r="A59" i="2"/>
  <c r="B59" i="2" a="1"/>
  <c r="B59" i="2" s="1"/>
  <c r="D61" i="2" l="1"/>
  <c r="A60" i="2"/>
  <c r="B60" i="2" a="1"/>
  <c r="B60" i="2" s="1"/>
  <c r="D62" i="2" l="1"/>
  <c r="B61" i="2" a="1"/>
  <c r="B61" i="2" s="1"/>
  <c r="A61" i="2"/>
  <c r="D63" i="2" l="1"/>
  <c r="A62" i="2"/>
  <c r="B62" i="2" a="1"/>
  <c r="B62" i="2" s="1"/>
  <c r="D64" i="2" l="1"/>
  <c r="A63" i="2"/>
  <c r="B63" i="2" a="1"/>
  <c r="B63" i="2" s="1"/>
  <c r="D65" i="2" l="1"/>
  <c r="B64" i="2" a="1"/>
  <c r="B64" i="2" s="1"/>
  <c r="A64" i="2"/>
  <c r="D66" i="2" l="1"/>
  <c r="A65" i="2"/>
  <c r="B65" i="2" a="1"/>
  <c r="B65" i="2" s="1"/>
  <c r="D67" i="2" l="1"/>
  <c r="A66" i="2"/>
  <c r="B66" i="2" a="1"/>
  <c r="B66" i="2" s="1"/>
  <c r="D68" i="2" l="1"/>
  <c r="B67" i="2" a="1"/>
  <c r="B67" i="2" s="1"/>
  <c r="A67" i="2"/>
  <c r="D69" i="2" l="1"/>
  <c r="A68" i="2"/>
  <c r="B68" i="2" a="1"/>
  <c r="B68" i="2" s="1"/>
  <c r="D70" i="2" l="1"/>
  <c r="A69" i="2"/>
  <c r="B69" i="2" a="1"/>
  <c r="B69" i="2" s="1"/>
  <c r="D71" i="2" l="1"/>
  <c r="B70" i="2" a="1"/>
  <c r="B70" i="2" s="1"/>
  <c r="A70" i="2"/>
  <c r="D72" i="2" l="1"/>
  <c r="A71" i="2"/>
  <c r="B71" i="2" a="1"/>
  <c r="B71" i="2" s="1"/>
  <c r="D73" i="2" l="1"/>
  <c r="A72" i="2"/>
  <c r="B72" i="2" a="1"/>
  <c r="B72" i="2" s="1"/>
  <c r="D74" i="2" l="1"/>
  <c r="B73" i="2" a="1"/>
  <c r="B73" i="2" s="1"/>
  <c r="A73" i="2"/>
  <c r="D75" i="2" l="1"/>
  <c r="A74" i="2"/>
  <c r="B74" i="2" a="1"/>
  <c r="B74" i="2" s="1"/>
  <c r="D76" i="2" l="1"/>
  <c r="A75" i="2"/>
  <c r="B75" i="2" a="1"/>
  <c r="B75" i="2" s="1"/>
  <c r="D77" i="2" l="1"/>
  <c r="B76" i="2" a="1"/>
  <c r="B76" i="2" s="1"/>
  <c r="A76" i="2"/>
  <c r="D78" i="2" l="1"/>
  <c r="A77" i="2"/>
  <c r="B77" i="2" a="1"/>
  <c r="B77" i="2" s="1"/>
  <c r="D79" i="2" l="1"/>
  <c r="A78" i="2"/>
  <c r="B78" i="2" a="1"/>
  <c r="B78" i="2" s="1"/>
  <c r="D80" i="2" l="1"/>
  <c r="B79" i="2" a="1"/>
  <c r="B79" i="2" s="1"/>
  <c r="A79" i="2"/>
  <c r="D81" i="2" l="1"/>
  <c r="A80" i="2"/>
  <c r="B80" i="2" a="1"/>
  <c r="B80" i="2" s="1"/>
  <c r="D82" i="2" l="1"/>
  <c r="A81" i="2"/>
  <c r="B81" i="2" a="1"/>
  <c r="B81" i="2" s="1"/>
  <c r="D83" i="2" l="1"/>
  <c r="A82" i="2"/>
  <c r="B82" i="2" a="1"/>
  <c r="B82" i="2" s="1"/>
  <c r="D84" i="2" l="1"/>
  <c r="B83" i="2" a="1"/>
  <c r="B83" i="2" s="1"/>
  <c r="A83" i="2"/>
  <c r="D85" i="2" l="1"/>
  <c r="A84" i="2"/>
  <c r="B84" i="2" a="1"/>
  <c r="B84" i="2" s="1"/>
  <c r="D86" i="2" l="1"/>
  <c r="A85" i="2"/>
  <c r="B85" i="2" a="1"/>
  <c r="B85" i="2" s="1"/>
  <c r="D87" i="2" l="1"/>
  <c r="B86" i="2" a="1"/>
  <c r="B86" i="2" s="1"/>
  <c r="A86" i="2"/>
  <c r="D88" i="2" l="1"/>
  <c r="A87" i="2"/>
  <c r="B87" i="2" a="1"/>
  <c r="B87" i="2" s="1"/>
  <c r="D89" i="2" l="1"/>
  <c r="A88" i="2"/>
  <c r="B88" i="2" a="1"/>
  <c r="B88" i="2" s="1"/>
  <c r="D90" i="2" l="1"/>
  <c r="B89" i="2" a="1"/>
  <c r="B89" i="2" s="1"/>
  <c r="A89" i="2"/>
  <c r="D91" i="2" l="1"/>
  <c r="A90" i="2"/>
  <c r="B90" i="2" a="1"/>
  <c r="B90" i="2" s="1"/>
  <c r="D92" i="2" l="1"/>
  <c r="A91" i="2"/>
  <c r="B91" i="2" a="1"/>
  <c r="B91" i="2" s="1"/>
  <c r="D93" i="2" l="1"/>
  <c r="A92" i="2"/>
  <c r="B92" i="2" a="1"/>
  <c r="B92" i="2" s="1"/>
  <c r="D94" i="2" l="1"/>
  <c r="A93" i="2"/>
  <c r="B93" i="2" a="1"/>
  <c r="B93" i="2" s="1"/>
  <c r="D95" i="2" l="1"/>
  <c r="A94" i="2"/>
  <c r="B94" i="2" a="1"/>
  <c r="B94" i="2" s="1"/>
  <c r="D96" i="2" l="1"/>
  <c r="A95" i="2"/>
  <c r="B95" i="2" a="1"/>
  <c r="B95" i="2" s="1"/>
  <c r="D97" i="2" l="1"/>
  <c r="A96" i="2"/>
  <c r="B96" i="2" a="1"/>
  <c r="B96" i="2" s="1"/>
  <c r="A97" i="2" l="1"/>
  <c r="B97" i="2" a="1"/>
  <c r="B97" i="2" s="1"/>
  <c r="D98" i="2"/>
  <c r="B98" i="2" l="1" a="1"/>
  <c r="B98" i="2" s="1"/>
  <c r="A98" i="2"/>
  <c r="D99" i="2"/>
  <c r="D100" i="2" l="1"/>
  <c r="A99" i="2"/>
  <c r="B99" i="2" a="1"/>
  <c r="B99" i="2" s="1"/>
  <c r="D101" i="2" l="1"/>
  <c r="A100" i="2"/>
  <c r="B100" i="2" a="1"/>
  <c r="B100" i="2" s="1"/>
  <c r="D102" i="2" l="1"/>
  <c r="A101" i="2"/>
  <c r="B101" i="2" a="1"/>
  <c r="B101" i="2" s="1"/>
  <c r="D103" i="2" l="1"/>
  <c r="A102" i="2"/>
  <c r="B102" i="2" a="1"/>
  <c r="B102" i="2" s="1"/>
  <c r="D104" i="2" l="1"/>
  <c r="A103" i="2"/>
  <c r="B103" i="2" a="1"/>
  <c r="B103" i="2" s="1"/>
  <c r="D105" i="2" l="1"/>
  <c r="A104" i="2"/>
  <c r="B104" i="2" a="1"/>
  <c r="B104" i="2" s="1"/>
  <c r="D106" i="2" l="1"/>
  <c r="A105" i="2"/>
  <c r="B105" i="2" a="1"/>
  <c r="B105" i="2" s="1"/>
  <c r="A106" i="2" l="1"/>
  <c r="B106" i="2" a="1"/>
  <c r="B10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<sst xmlns="http://schemas.openxmlformats.org/spreadsheetml/2006/main" count="36" uniqueCount="31">
  <si>
    <t>EFFECTIF</t>
  </si>
  <si>
    <t>Date :</t>
  </si>
  <si>
    <t>N° Semaine</t>
  </si>
  <si>
    <t>Nom feuille</t>
  </si>
  <si>
    <t xml:space="preserve">Synthèse </t>
  </si>
  <si>
    <t>LUNDI</t>
  </si>
  <si>
    <t>MARDI</t>
  </si>
  <si>
    <t>MERCREDI</t>
  </si>
  <si>
    <t>JEUDI</t>
  </si>
  <si>
    <t>VENDREDI</t>
  </si>
  <si>
    <t>Personnels dispo à poste</t>
  </si>
  <si>
    <t>CDI Présents</t>
  </si>
  <si>
    <t>Intérimaires Présents</t>
  </si>
  <si>
    <t>Malade Longue</t>
  </si>
  <si>
    <t>Malade Courte</t>
  </si>
  <si>
    <t>Malade intérim</t>
  </si>
  <si>
    <t>Total ML</t>
  </si>
  <si>
    <t xml:space="preserve">DP </t>
  </si>
  <si>
    <t>CP</t>
  </si>
  <si>
    <t>EF</t>
  </si>
  <si>
    <t>Taux Absentéisme incompressible ( CP/F/..)</t>
  </si>
  <si>
    <t>Taux Absentéisme compressible ( Maladie...)</t>
  </si>
  <si>
    <t>Taux Absentéisme</t>
  </si>
  <si>
    <t>Ratio intérim/CDI</t>
  </si>
  <si>
    <t>SEMAINE</t>
  </si>
  <si>
    <t>SAMEDI</t>
  </si>
  <si>
    <t>DIMANCHE</t>
  </si>
  <si>
    <t>Année</t>
  </si>
  <si>
    <t>Mois</t>
  </si>
  <si>
    <t>Date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</si>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</sst>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Aptos"/>
      <family val="2"/>
    </font>
    <font>
      <b/>
      <sz val="28"/>
      <color theme="1"/>
      <name val="Aptos Black"/>
      <family val="2"/>
    </font>
    <font>
      <sz val="11"/>
      <name val="Calibri"/>
      <family val="2"/>
    </font>
    <font>
      <b/>
      <sz val="10"/>
      <color theme="1"/>
      <name val="Aptos"/>
      <family val="2"/>
    </font>
    <font>
      <b/>
      <sz val="12"/>
      <color theme="0"/>
      <name val="Aptos"/>
      <family val="2"/>
    </font>
    <font>
      <sz val="12"/>
      <name val="Aptos"/>
      <family val="2"/>
    </font>
    <font>
      <b/>
      <sz val="11"/>
      <color theme="1"/>
      <name val="Aptos"/>
      <family val="2"/>
    </font>
    <font>
      <sz val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4" fillId="2" borderId="0" xfId="0" applyFont="1" applyFill="1"/>
    <xf numFmtId="0" fontId="4" fillId="3" borderId="1" xfId="0" applyFont="1" applyFill="1" applyBorder="1"/>
    <xf numFmtId="0" fontId="4" fillId="3" borderId="2" xfId="0" applyFont="1" applyFill="1" applyBorder="1"/>
    <xf numFmtId="0" fontId="4" fillId="3" borderId="0" xfId="0" applyFont="1" applyFill="1"/>
    <xf numFmtId="0" fontId="4" fillId="4" borderId="0" xfId="0" applyFont="1" applyFill="1"/>
    <xf numFmtId="0" fontId="4" fillId="5" borderId="0" xfId="0" applyFont="1" applyFill="1"/>
    <xf numFmtId="0" fontId="4" fillId="6" borderId="0" xfId="0" applyFont="1" applyFill="1"/>
    <xf numFmtId="0" fontId="4" fillId="6" borderId="3" xfId="0" applyFont="1" applyFill="1" applyBorder="1"/>
    <xf numFmtId="0" fontId="0" fillId="2" borderId="2" xfId="0" applyFill="1" applyBorder="1"/>
    <xf numFmtId="0" fontId="4" fillId="2" borderId="2" xfId="0" applyFont="1" applyFill="1" applyBorder="1"/>
    <xf numFmtId="0" fontId="5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0" xfId="0" applyFill="1"/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0" fillId="2" borderId="3" xfId="0" applyFill="1" applyBorder="1"/>
    <xf numFmtId="0" fontId="0" fillId="2" borderId="5" xfId="0" applyFill="1" applyBorder="1"/>
    <xf numFmtId="0" fontId="5" fillId="2" borderId="5" xfId="0" applyFont="1" applyFill="1" applyBorder="1" applyAlignment="1">
      <alignment vertical="center"/>
    </xf>
    <xf numFmtId="0" fontId="5" fillId="2" borderId="5" xfId="0" applyFont="1" applyFill="1" applyBorder="1" applyAlignment="1">
      <alignment horizontal="center" vertical="center"/>
    </xf>
    <xf numFmtId="0" fontId="0" fillId="2" borderId="6" xfId="0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7" fillId="3" borderId="3" xfId="0" applyFont="1" applyFill="1" applyBorder="1" applyAlignment="1">
      <alignment horizontal="left" vertical="center" textRotation="90"/>
    </xf>
    <xf numFmtId="0" fontId="0" fillId="0" borderId="0" xfId="0" applyAlignment="1">
      <alignment horizontal="center" vertical="center" textRotation="90"/>
    </xf>
    <xf numFmtId="0" fontId="8" fillId="3" borderId="9" xfId="2" applyFont="1" applyFill="1" applyBorder="1" applyAlignment="1">
      <alignment horizontal="left" vertical="center" textRotation="90"/>
    </xf>
    <xf numFmtId="0" fontId="8" fillId="3" borderId="10" xfId="2" applyFont="1" applyFill="1" applyBorder="1" applyAlignment="1">
      <alignment horizontal="left" vertical="center" textRotation="90"/>
    </xf>
    <xf numFmtId="0" fontId="4" fillId="3" borderId="3" xfId="0" applyFont="1" applyFill="1" applyBorder="1"/>
    <xf numFmtId="0" fontId="8" fillId="3" borderId="11" xfId="2" applyFont="1" applyFill="1" applyBorder="1" applyAlignment="1">
      <alignment horizontal="left" vertical="center" textRotation="90"/>
    </xf>
    <xf numFmtId="0" fontId="9" fillId="8" borderId="7" xfId="2" applyFont="1" applyFill="1" applyBorder="1" applyAlignment="1">
      <alignment horizontal="center" vertical="center"/>
    </xf>
    <xf numFmtId="0" fontId="9" fillId="8" borderId="1" xfId="2" applyFont="1" applyFill="1" applyBorder="1" applyAlignment="1">
      <alignment horizontal="center" vertical="center"/>
    </xf>
    <xf numFmtId="0" fontId="9" fillId="8" borderId="8" xfId="2" applyFont="1" applyFill="1" applyBorder="1" applyAlignment="1">
      <alignment horizontal="center" vertical="center"/>
    </xf>
    <xf numFmtId="0" fontId="9" fillId="9" borderId="7" xfId="2" applyFont="1" applyFill="1" applyBorder="1" applyAlignment="1">
      <alignment horizontal="center" vertical="center" wrapText="1"/>
    </xf>
    <xf numFmtId="0" fontId="9" fillId="9" borderId="1" xfId="2" applyFont="1" applyFill="1" applyBorder="1" applyAlignment="1">
      <alignment horizontal="center" vertical="center" wrapText="1"/>
    </xf>
    <xf numFmtId="0" fontId="9" fillId="9" borderId="8" xfId="2" applyFont="1" applyFill="1" applyBorder="1" applyAlignment="1">
      <alignment horizontal="center" vertical="center" wrapText="1"/>
    </xf>
    <xf numFmtId="0" fontId="9" fillId="10" borderId="7" xfId="2" applyFont="1" applyFill="1" applyBorder="1" applyAlignment="1">
      <alignment horizontal="center" vertical="center"/>
    </xf>
    <xf numFmtId="0" fontId="9" fillId="10" borderId="1" xfId="2" applyFont="1" applyFill="1" applyBorder="1" applyAlignment="1">
      <alignment horizontal="center" vertical="center"/>
    </xf>
    <xf numFmtId="0" fontId="9" fillId="10" borderId="8" xfId="2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0" fillId="0" borderId="12" xfId="0" applyBorder="1"/>
    <xf numFmtId="0" fontId="0" fillId="0" borderId="12" xfId="0" applyBorder="1"/>
    <xf numFmtId="9" fontId="0" fillId="0" borderId="12" xfId="1" applyFont="1" applyBorder="1"/>
    <xf numFmtId="0" fontId="2" fillId="11" borderId="12" xfId="0" applyFont="1" applyFill="1" applyBorder="1" applyAlignment="1">
      <alignment horizontal="center"/>
    </xf>
    <xf numFmtId="0" fontId="4" fillId="7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</xdr:colOff>
      <xdr:row>0</xdr:row>
      <xdr:rowOff>0</xdr:rowOff>
    </xdr:from>
    <xdr:to>
      <xdr:col>3</xdr:col>
      <xdr:colOff>434340</xdr:colOff>
      <xdr:row>3</xdr:row>
      <xdr:rowOff>0</xdr:rowOff>
    </xdr:to>
    <xdr:sp macro="" textlink="">
      <xdr:nvSpPr>
        <xdr:cNvPr id="2" name="Triangle rectangle 1">
          <a:extLst>
            <a:ext uri="{FF2B5EF4-FFF2-40B4-BE49-F238E27FC236}">
              <a16:creationId xmlns:a16="http://schemas.microsoft.com/office/drawing/2014/main" id="{FA88ADC0-39DA-4726-BD2C-460C2FEDF58D}"/>
            </a:ext>
          </a:extLst>
        </xdr:cNvPr>
        <xdr:cNvSpPr/>
      </xdr:nvSpPr>
      <xdr:spPr>
        <a:xfrm rot="5400000">
          <a:off x="541020" y="-15240"/>
          <a:ext cx="472440" cy="502920"/>
        </a:xfrm>
        <a:prstGeom prst="rtTriangle">
          <a:avLst/>
        </a:prstGeom>
        <a:solidFill>
          <a:schemeClr val="accent1"/>
        </a:solidFill>
        <a:ln w="3175"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160021</xdr:colOff>
      <xdr:row>0</xdr:row>
      <xdr:rowOff>99060</xdr:rowOff>
    </xdr:from>
    <xdr:to>
      <xdr:col>9</xdr:col>
      <xdr:colOff>670560</xdr:colOff>
      <xdr:row>3</xdr:row>
      <xdr:rowOff>175260</xdr:rowOff>
    </xdr:to>
    <xdr:pic>
      <xdr:nvPicPr>
        <xdr:cNvPr id="3" name="Graphique 2" descr="Utilisateurs avec un remplissage uni">
          <a:extLst>
            <a:ext uri="{FF2B5EF4-FFF2-40B4-BE49-F238E27FC236}">
              <a16:creationId xmlns:a16="http://schemas.microsoft.com/office/drawing/2014/main" id="{53B8C906-F2B6-4D4B-A9F5-90101925CE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509261" y="99060"/>
          <a:ext cx="510539" cy="5486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AGCO">
  <a:themeElements>
    <a:clrScheme name="AGCO - New Palette 2023">
      <a:dk1>
        <a:srgbClr val="241B14"/>
      </a:dk1>
      <a:lt1>
        <a:srgbClr val="FFFFFF"/>
      </a:lt1>
      <a:dk2>
        <a:srgbClr val="A6192E"/>
      </a:dk2>
      <a:lt2>
        <a:srgbClr val="D0D0D0"/>
      </a:lt2>
      <a:accent1>
        <a:srgbClr val="727C38"/>
      </a:accent1>
      <a:accent2>
        <a:srgbClr val="D47E00"/>
      </a:accent2>
      <a:accent3>
        <a:srgbClr val="007190"/>
      </a:accent3>
      <a:accent4>
        <a:srgbClr val="53575A"/>
      </a:accent4>
      <a:accent5>
        <a:srgbClr val="DDD6C0"/>
      </a:accent5>
      <a:accent6>
        <a:srgbClr val="5D425F"/>
      </a:accent6>
      <a:hlink>
        <a:srgbClr val="AE132A"/>
      </a:hlink>
      <a:folHlink>
        <a:srgbClr val="483729"/>
      </a:folHlink>
    </a:clrScheme>
    <a:fontScheme name="AGCO 2023">
      <a:majorFont>
        <a:latin typeface="Tilda Sans Black"/>
        <a:ea typeface=""/>
        <a:cs typeface=""/>
      </a:majorFont>
      <a:minorFont>
        <a:latin typeface="Tilda San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AGCO" id="{29D82DAF-3C01-4E2A-B101-AF890FC7DE9A}" vid="{9B5709B2-7392-444E-9064-E1E197EB3AD6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EA97A-C626-46AD-80F6-1069D3DAD120}">
  <sheetPr>
    <tabColor theme="4"/>
  </sheetPr>
  <dimension ref="A1:AL48"/>
  <sheetViews>
    <sheetView tabSelected="1" zoomScaleNormal="100" workbookViewId="0">
      <selection activeCell="D13" sqref="D13"/>
    </sheetView>
  </sheetViews>
  <sheetFormatPr baseColWidth="10" defaultRowHeight="14.4" x14ac:dyDescent="0.3"/>
  <cols>
    <col min="1" max="1" width="0.77734375" style="1" customWidth="1"/>
    <col min="2" max="2" width="6.6640625" style="24" customWidth="1"/>
    <col min="3" max="3" width="1.21875" style="2" customWidth="1"/>
    <col min="4" max="7" width="11.5546875" style="24"/>
    <col min="8" max="14" width="11.5546875" style="24" customWidth="1"/>
    <col min="15" max="15" width="11.5546875" style="24"/>
    <col min="16" max="16" width="11.5546875" style="24" customWidth="1"/>
    <col min="17" max="20" width="11.5546875" style="24"/>
    <col min="22" max="16384" width="11.5546875" style="24"/>
  </cols>
  <sheetData>
    <row r="1" spans="2:38" ht="8.4" customHeight="1" x14ac:dyDescent="0.3">
      <c r="B1" s="1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5"/>
      <c r="P1" s="5"/>
      <c r="Q1" s="6"/>
      <c r="R1" s="6"/>
      <c r="S1" s="7"/>
      <c r="T1" s="8"/>
    </row>
    <row r="2" spans="2:38" ht="14.4" customHeight="1" x14ac:dyDescent="0.3">
      <c r="B2" s="1"/>
      <c r="D2" s="9"/>
      <c r="E2" s="9"/>
      <c r="F2" s="9"/>
      <c r="G2" s="9"/>
      <c r="H2" s="10"/>
      <c r="I2" s="11"/>
      <c r="J2" s="12" t="s">
        <v>0</v>
      </c>
      <c r="K2" s="12"/>
      <c r="L2" s="12"/>
      <c r="M2" s="12"/>
      <c r="N2" s="12"/>
      <c r="O2" s="9"/>
      <c r="P2" s="9"/>
      <c r="Q2" s="9"/>
      <c r="R2" s="9"/>
      <c r="S2" s="9"/>
      <c r="T2" s="13"/>
    </row>
    <row r="3" spans="2:38" ht="14.4" customHeight="1" x14ac:dyDescent="0.3">
      <c r="B3" s="1"/>
      <c r="D3" s="14"/>
      <c r="E3" s="14"/>
      <c r="F3" s="14"/>
      <c r="G3" s="14"/>
      <c r="H3" s="15"/>
      <c r="I3" s="15"/>
      <c r="J3" s="16"/>
      <c r="K3" s="16"/>
      <c r="L3" s="16"/>
      <c r="M3" s="16"/>
      <c r="N3" s="16"/>
      <c r="O3" s="14"/>
      <c r="P3" s="14"/>
      <c r="Q3" s="14"/>
      <c r="R3" s="14"/>
      <c r="S3" s="14"/>
      <c r="T3" s="17"/>
    </row>
    <row r="4" spans="2:38" ht="14.4" customHeight="1" x14ac:dyDescent="0.3">
      <c r="B4" s="1"/>
      <c r="D4" s="18"/>
      <c r="E4" s="18"/>
      <c r="F4" s="18"/>
      <c r="G4" s="18"/>
      <c r="H4" s="19"/>
      <c r="I4" s="19"/>
      <c r="J4" s="20"/>
      <c r="K4" s="20"/>
      <c r="L4" s="20"/>
      <c r="M4" s="20"/>
      <c r="N4" s="20"/>
      <c r="O4" s="18"/>
      <c r="P4" s="18"/>
      <c r="Q4" s="18"/>
      <c r="R4" s="18"/>
      <c r="S4" s="18"/>
      <c r="T4" s="21"/>
    </row>
    <row r="5" spans="2:38" ht="14.4" customHeight="1" x14ac:dyDescent="0.3">
      <c r="B5" s="1"/>
      <c r="D5" s="22" t="s">
        <v>1</v>
      </c>
      <c r="E5" s="23">
        <v>45607</v>
      </c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</row>
    <row r="6" spans="2:38" ht="14.4" customHeight="1" x14ac:dyDescent="0.3">
      <c r="B6" s="1"/>
      <c r="D6" s="24" t="s">
        <v>2</v>
      </c>
      <c r="E6" s="25">
        <f>_xlfn.ISOWEEKNUM(E5)</f>
        <v>46</v>
      </c>
      <c r="F6"/>
      <c r="G6" s="22"/>
      <c r="H6" s="22"/>
      <c r="I6"/>
      <c r="J6"/>
      <c r="K6"/>
      <c r="L6"/>
      <c r="M6"/>
      <c r="N6"/>
      <c r="O6"/>
      <c r="P6"/>
      <c r="Q6"/>
      <c r="R6"/>
      <c r="S6"/>
      <c r="T6"/>
    </row>
    <row r="7" spans="2:38" ht="14.4" customHeight="1" x14ac:dyDescent="0.3">
      <c r="B7" s="1"/>
      <c r="D7" t="s">
        <v>3</v>
      </c>
      <c r="E7" s="26" t="str">
        <f>"Effectif S"&amp;E6</f>
        <v>Effectif S46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</row>
    <row r="8" spans="2:38" ht="14.4" customHeight="1" x14ac:dyDescent="0.3">
      <c r="B8" s="1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</row>
    <row r="9" spans="2:38" ht="14.4" customHeight="1" x14ac:dyDescent="0.3">
      <c r="B9" s="48" t="s">
        <v>30</v>
      </c>
      <c r="C9" s="27"/>
      <c r="D9"/>
      <c r="E9" s="28"/>
      <c r="F9" s="42" t="s">
        <v>4</v>
      </c>
      <c r="G9" s="42"/>
      <c r="H9" s="43" t="s">
        <v>5</v>
      </c>
      <c r="I9" s="43" t="s">
        <v>6</v>
      </c>
      <c r="J9" s="43" t="s">
        <v>7</v>
      </c>
      <c r="K9" s="43" t="s">
        <v>8</v>
      </c>
      <c r="L9" s="43" t="s">
        <v>9</v>
      </c>
      <c r="N9" s="43" t="s">
        <v>25</v>
      </c>
      <c r="O9" s="43" t="s">
        <v>26</v>
      </c>
      <c r="P9" s="43" t="s">
        <v>24</v>
      </c>
    </row>
    <row r="10" spans="2:38" ht="14.4" customHeight="1" x14ac:dyDescent="0.3">
      <c r="B10" s="48"/>
      <c r="C10" s="27"/>
      <c r="E10" s="28"/>
      <c r="F10" s="44" t="s">
        <v>10</v>
      </c>
      <c r="G10" s="44"/>
      <c r="H10" s="45"/>
      <c r="I10" s="45"/>
      <c r="J10" s="45"/>
      <c r="K10" s="45"/>
      <c r="L10" s="45"/>
      <c r="N10" s="45"/>
      <c r="O10" s="45"/>
      <c r="P10" s="45"/>
    </row>
    <row r="11" spans="2:38" ht="14.4" customHeight="1" x14ac:dyDescent="0.3">
      <c r="B11" s="48"/>
      <c r="C11" s="27"/>
      <c r="E11" s="28"/>
      <c r="F11" s="44" t="s">
        <v>11</v>
      </c>
      <c r="G11" s="44"/>
      <c r="H11" s="45"/>
      <c r="I11" s="45"/>
      <c r="J11" s="45"/>
      <c r="K11" s="45"/>
      <c r="L11" s="45"/>
      <c r="M11"/>
      <c r="N11" s="45"/>
      <c r="O11" s="45"/>
      <c r="P11" s="45"/>
      <c r="Q11"/>
    </row>
    <row r="12" spans="2:38" ht="14.4" customHeight="1" x14ac:dyDescent="0.3">
      <c r="B12" s="48"/>
      <c r="C12" s="27"/>
      <c r="E12" s="28"/>
      <c r="F12" s="44" t="s">
        <v>12</v>
      </c>
      <c r="G12" s="44"/>
      <c r="H12" s="45"/>
      <c r="I12" s="45"/>
      <c r="J12" s="45"/>
      <c r="K12" s="45"/>
      <c r="L12" s="45"/>
      <c r="M12"/>
      <c r="N12" s="45"/>
      <c r="O12" s="45"/>
      <c r="P12" s="45"/>
      <c r="Q12"/>
    </row>
    <row r="13" spans="2:38" ht="14.4" customHeight="1" x14ac:dyDescent="0.3">
      <c r="B13" s="48"/>
      <c r="C13" s="27"/>
      <c r="E13" s="28"/>
      <c r="F13" s="44" t="s">
        <v>13</v>
      </c>
      <c r="G13" s="44"/>
      <c r="H13" s="45"/>
      <c r="I13" s="45"/>
      <c r="J13" s="45"/>
      <c r="K13" s="45"/>
      <c r="L13" s="45"/>
      <c r="M13"/>
      <c r="N13" s="45"/>
      <c r="O13" s="45"/>
      <c r="P13" s="45"/>
      <c r="Q13"/>
    </row>
    <row r="14" spans="2:38" ht="14.4" customHeight="1" x14ac:dyDescent="0.3">
      <c r="B14" s="48"/>
      <c r="C14" s="27"/>
      <c r="E14" s="28"/>
      <c r="F14" s="44" t="s">
        <v>14</v>
      </c>
      <c r="G14" s="44"/>
      <c r="H14" s="45"/>
      <c r="I14" s="45"/>
      <c r="J14" s="45"/>
      <c r="K14" s="45"/>
      <c r="L14" s="45"/>
      <c r="M14"/>
      <c r="N14" s="45"/>
      <c r="O14" s="45"/>
      <c r="P14" s="45"/>
      <c r="Q14"/>
    </row>
    <row r="15" spans="2:38" ht="14.4" customHeight="1" x14ac:dyDescent="0.3">
      <c r="B15" s="48"/>
      <c r="C15" s="27"/>
      <c r="E15" s="28"/>
      <c r="F15" s="44" t="s">
        <v>15</v>
      </c>
      <c r="G15" s="44"/>
      <c r="H15" s="45"/>
      <c r="I15" s="45"/>
      <c r="J15" s="45"/>
      <c r="K15" s="45"/>
      <c r="L15" s="45"/>
      <c r="M15"/>
      <c r="N15" s="45"/>
      <c r="O15" s="45"/>
      <c r="P15" s="45"/>
      <c r="Q15"/>
    </row>
    <row r="16" spans="2:38" ht="14.4" customHeight="1" x14ac:dyDescent="0.3">
      <c r="B16" s="48"/>
      <c r="C16" s="27"/>
      <c r="E16" s="28"/>
      <c r="F16" s="44" t="s">
        <v>16</v>
      </c>
      <c r="G16" s="44"/>
      <c r="H16" s="45"/>
      <c r="I16" s="45"/>
      <c r="J16" s="45"/>
      <c r="K16" s="45"/>
      <c r="L16" s="45"/>
      <c r="M16"/>
      <c r="N16" s="45"/>
      <c r="O16" s="45"/>
      <c r="P16" s="45"/>
      <c r="Q16"/>
    </row>
    <row r="17" spans="2:17" ht="14.4" customHeight="1" x14ac:dyDescent="0.3">
      <c r="B17" s="29" t="s">
        <v>0</v>
      </c>
      <c r="C17" s="27"/>
      <c r="E17" s="28"/>
      <c r="F17" s="44" t="s">
        <v>17</v>
      </c>
      <c r="G17" s="44"/>
      <c r="H17" s="45"/>
      <c r="I17" s="45"/>
      <c r="J17" s="45"/>
      <c r="K17" s="45"/>
      <c r="L17" s="45"/>
      <c r="M17"/>
      <c r="N17" s="45"/>
      <c r="O17" s="45"/>
      <c r="P17" s="45"/>
      <c r="Q17"/>
    </row>
    <row r="18" spans="2:17" ht="14.4" customHeight="1" x14ac:dyDescent="0.3">
      <c r="B18" s="30"/>
      <c r="C18" s="27"/>
      <c r="E18" s="28"/>
      <c r="F18" s="44" t="s">
        <v>18</v>
      </c>
      <c r="G18" s="44"/>
      <c r="H18" s="45"/>
      <c r="I18" s="45"/>
      <c r="J18" s="45"/>
      <c r="K18" s="45"/>
      <c r="L18" s="45"/>
      <c r="M18"/>
      <c r="N18" s="45"/>
      <c r="O18" s="45"/>
      <c r="P18" s="45"/>
      <c r="Q18"/>
    </row>
    <row r="19" spans="2:17" ht="14.4" customHeight="1" x14ac:dyDescent="0.3">
      <c r="B19" s="30"/>
      <c r="C19" s="31"/>
      <c r="E19" s="28"/>
      <c r="F19" s="44" t="s">
        <v>19</v>
      </c>
      <c r="G19" s="44"/>
      <c r="H19" s="45"/>
      <c r="I19" s="45"/>
      <c r="J19" s="45"/>
      <c r="K19" s="45"/>
      <c r="L19" s="45"/>
      <c r="M19"/>
      <c r="N19" s="45"/>
      <c r="O19" s="45"/>
      <c r="P19" s="45"/>
      <c r="Q19"/>
    </row>
    <row r="20" spans="2:17" ht="14.4" customHeight="1" x14ac:dyDescent="0.3">
      <c r="B20" s="30"/>
      <c r="C20" s="31"/>
      <c r="E20" s="28"/>
      <c r="F20" s="44" t="s">
        <v>20</v>
      </c>
      <c r="G20" s="44"/>
      <c r="H20" s="46"/>
      <c r="I20" s="46"/>
      <c r="J20" s="46"/>
      <c r="K20" s="46"/>
      <c r="L20" s="46"/>
      <c r="M20"/>
      <c r="N20" s="46"/>
      <c r="O20" s="46"/>
      <c r="P20" s="46"/>
      <c r="Q20"/>
    </row>
    <row r="21" spans="2:17" ht="14.4" customHeight="1" x14ac:dyDescent="0.3">
      <c r="B21" s="30"/>
      <c r="C21" s="31"/>
      <c r="E21" s="28"/>
      <c r="F21" s="44" t="s">
        <v>21</v>
      </c>
      <c r="G21" s="44"/>
      <c r="H21" s="46"/>
      <c r="I21" s="46"/>
      <c r="J21" s="46"/>
      <c r="K21" s="46"/>
      <c r="L21" s="46"/>
      <c r="M21"/>
      <c r="N21" s="46"/>
      <c r="O21" s="46"/>
      <c r="P21" s="46"/>
      <c r="Q21"/>
    </row>
    <row r="22" spans="2:17" ht="14.4" customHeight="1" x14ac:dyDescent="0.3">
      <c r="B22" s="30"/>
      <c r="C22" s="31"/>
      <c r="E22" s="28"/>
      <c r="F22" s="44" t="s">
        <v>22</v>
      </c>
      <c r="G22" s="44"/>
      <c r="H22" s="46"/>
      <c r="I22" s="46"/>
      <c r="J22" s="46"/>
      <c r="K22" s="46"/>
      <c r="L22" s="46"/>
      <c r="M22"/>
      <c r="N22" s="46"/>
      <c r="O22" s="46"/>
      <c r="P22" s="46"/>
      <c r="Q22"/>
    </row>
    <row r="23" spans="2:17" ht="14.4" customHeight="1" x14ac:dyDescent="0.3">
      <c r="B23" s="30"/>
      <c r="C23" s="31"/>
      <c r="E23" s="28"/>
      <c r="F23" s="44" t="s">
        <v>23</v>
      </c>
      <c r="G23" s="44"/>
      <c r="H23" s="46"/>
      <c r="I23" s="46"/>
      <c r="J23" s="46"/>
      <c r="K23" s="46"/>
      <c r="L23" s="46"/>
      <c r="M23"/>
      <c r="N23" s="46"/>
      <c r="O23" s="46"/>
      <c r="P23" s="46"/>
      <c r="Q23"/>
    </row>
    <row r="24" spans="2:17" ht="14.4" customHeight="1" x14ac:dyDescent="0.3">
      <c r="B24" s="32"/>
      <c r="C24" s="31"/>
      <c r="E24"/>
      <c r="F24"/>
      <c r="G24"/>
      <c r="H24"/>
      <c r="I24"/>
      <c r="J24"/>
      <c r="K24"/>
      <c r="L24"/>
      <c r="M24"/>
      <c r="N24"/>
      <c r="O24"/>
      <c r="P24"/>
      <c r="Q24"/>
    </row>
    <row r="25" spans="2:17" ht="14.4" customHeight="1" x14ac:dyDescent="0.3">
      <c r="B25" s="33" t="s">
        <v>30</v>
      </c>
      <c r="E25"/>
      <c r="F25"/>
      <c r="G25"/>
      <c r="H25"/>
      <c r="I25"/>
      <c r="J25"/>
      <c r="K25"/>
      <c r="L25"/>
      <c r="M25"/>
      <c r="N25"/>
      <c r="O25"/>
      <c r="P25"/>
      <c r="Q25"/>
    </row>
    <row r="26" spans="2:17" ht="14.4" customHeight="1" x14ac:dyDescent="0.3">
      <c r="B26" s="34"/>
      <c r="E26"/>
      <c r="F26"/>
      <c r="G26"/>
      <c r="H26"/>
      <c r="I26"/>
      <c r="J26"/>
      <c r="K26"/>
      <c r="L26"/>
      <c r="M26"/>
      <c r="N26"/>
      <c r="O26"/>
      <c r="P26"/>
      <c r="Q26"/>
    </row>
    <row r="27" spans="2:17" ht="14.4" customHeight="1" x14ac:dyDescent="0.3">
      <c r="B27" s="34"/>
      <c r="E27"/>
      <c r="F27"/>
      <c r="G27"/>
      <c r="H27"/>
      <c r="I27"/>
      <c r="J27"/>
      <c r="K27"/>
      <c r="L27"/>
      <c r="M27"/>
      <c r="N27"/>
      <c r="O27"/>
      <c r="P27"/>
      <c r="Q27"/>
    </row>
    <row r="28" spans="2:17" ht="14.4" customHeight="1" x14ac:dyDescent="0.3">
      <c r="B28" s="34"/>
    </row>
    <row r="29" spans="2:17" ht="14.4" customHeight="1" x14ac:dyDescent="0.3">
      <c r="B29" s="34"/>
    </row>
    <row r="30" spans="2:17" ht="14.4" customHeight="1" x14ac:dyDescent="0.3">
      <c r="B30" s="34"/>
    </row>
    <row r="31" spans="2:17" ht="14.4" customHeight="1" x14ac:dyDescent="0.3">
      <c r="B31" s="34"/>
    </row>
    <row r="32" spans="2:17" ht="14.4" customHeight="1" x14ac:dyDescent="0.3">
      <c r="B32" s="35"/>
    </row>
    <row r="33" spans="2:2" ht="14.4" customHeight="1" x14ac:dyDescent="0.3">
      <c r="B33" s="36" t="s">
        <v>30</v>
      </c>
    </row>
    <row r="34" spans="2:2" ht="14.4" customHeight="1" x14ac:dyDescent="0.3">
      <c r="B34" s="37"/>
    </row>
    <row r="35" spans="2:2" ht="14.4" customHeight="1" x14ac:dyDescent="0.3">
      <c r="B35" s="37"/>
    </row>
    <row r="36" spans="2:2" ht="14.4" customHeight="1" x14ac:dyDescent="0.3">
      <c r="B36" s="37"/>
    </row>
    <row r="37" spans="2:2" ht="14.4" customHeight="1" x14ac:dyDescent="0.3">
      <c r="B37" s="37"/>
    </row>
    <row r="38" spans="2:2" ht="14.4" customHeight="1" x14ac:dyDescent="0.3">
      <c r="B38" s="37"/>
    </row>
    <row r="39" spans="2:2" ht="14.4" customHeight="1" x14ac:dyDescent="0.3">
      <c r="B39" s="37"/>
    </row>
    <row r="40" spans="2:2" ht="14.4" customHeight="1" x14ac:dyDescent="0.3">
      <c r="B40" s="38"/>
    </row>
    <row r="41" spans="2:2" ht="14.4" customHeight="1" x14ac:dyDescent="0.3">
      <c r="B41" s="39" t="s">
        <v>30</v>
      </c>
    </row>
    <row r="42" spans="2:2" ht="14.4" customHeight="1" x14ac:dyDescent="0.3">
      <c r="B42" s="40"/>
    </row>
    <row r="43" spans="2:2" ht="14.4" customHeight="1" x14ac:dyDescent="0.3">
      <c r="B43" s="40"/>
    </row>
    <row r="44" spans="2:2" ht="14.4" customHeight="1" x14ac:dyDescent="0.3">
      <c r="B44" s="40"/>
    </row>
    <row r="45" spans="2:2" ht="14.4" customHeight="1" x14ac:dyDescent="0.3">
      <c r="B45" s="40"/>
    </row>
    <row r="46" spans="2:2" ht="14.4" customHeight="1" x14ac:dyDescent="0.3">
      <c r="B46" s="40"/>
    </row>
    <row r="47" spans="2:2" ht="14.4" customHeight="1" x14ac:dyDescent="0.3">
      <c r="B47" s="40"/>
    </row>
    <row r="48" spans="2:2" ht="14.4" customHeight="1" x14ac:dyDescent="0.3">
      <c r="B48" s="41"/>
    </row>
  </sheetData>
  <mergeCells count="22">
    <mergeCell ref="B25:B32"/>
    <mergeCell ref="B33:B40"/>
    <mergeCell ref="B41:B48"/>
    <mergeCell ref="F16:G16"/>
    <mergeCell ref="B17:B24"/>
    <mergeCell ref="F17:G17"/>
    <mergeCell ref="F18:G18"/>
    <mergeCell ref="F19:G19"/>
    <mergeCell ref="F20:G20"/>
    <mergeCell ref="F21:G21"/>
    <mergeCell ref="F22:G22"/>
    <mergeCell ref="F23:G23"/>
    <mergeCell ref="J2:N4"/>
    <mergeCell ref="B9:B16"/>
    <mergeCell ref="E9:E23"/>
    <mergeCell ref="F9:G9"/>
    <mergeCell ref="F10:G10"/>
    <mergeCell ref="F11:G11"/>
    <mergeCell ref="F12:G12"/>
    <mergeCell ref="F13:G13"/>
    <mergeCell ref="F14:G14"/>
    <mergeCell ref="F15:G15"/>
  </mergeCells>
  <hyperlinks>
    <hyperlink ref="B17:B24" location="EFFECTIF!A1" tooltip="Effectif" display="EFFECTIF" xr:uid="{9F1ADECA-4DF8-46E2-86F5-9BAA7D98BE73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193C82-71BB-4F2E-8742-7098B20EA981}">
          <x14:formula1>
            <xm:f>DB!$D$2:$D$107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19A0D-0D9E-45B6-8F07-9A86E094CCF2}">
  <dimension ref="A1:D144"/>
  <sheetViews>
    <sheetView topLeftCell="A95" workbookViewId="0">
      <selection activeCell="E7" sqref="E7"/>
    </sheetView>
  </sheetViews>
  <sheetFormatPr baseColWidth="10" defaultRowHeight="14.4" x14ac:dyDescent="0.3"/>
  <sheetData>
    <row r="1" spans="1:4" x14ac:dyDescent="0.3">
      <c r="A1" s="47" t="s">
        <v>27</v>
      </c>
      <c r="B1" s="47" t="s">
        <v>28</v>
      </c>
      <c r="C1" s="47" t="s">
        <v>2</v>
      </c>
      <c r="D1" s="47" t="s">
        <v>29</v>
      </c>
    </row>
    <row r="2" spans="1:4" x14ac:dyDescent="0.3">
      <c r="A2">
        <f>YEAR(D2)</f>
        <v>2024</v>
      </c>
      <c r="B2" t="str" cm="1">
        <f t="array" ref="B2">_xlfn.IFS(MONTH(D2)=1,"Janvier",MONTH(D2)=2,"Février",MONTH(D2)=3,"Mars",MONTH(D2)=4,"Avril",MONTH(D2)=5,"Mai",MONTH(D2)=6,"Juin",MONTH(D2)=7,"Juillet",MONTH(D2)=8,"Août",MONTH(D2)=9,"Septembre",MONTH(D2)=10,"Octobre",MONTH(D2)=11,"Novembre",MONTH(D2)=12,"Décembre")</f>
        <v>Janvier</v>
      </c>
      <c r="C2" t="str">
        <f>"S"&amp;_xlfn.ISOWEEKNUM(D2)</f>
        <v>S1</v>
      </c>
      <c r="D2" s="22">
        <v>45292</v>
      </c>
    </row>
    <row r="3" spans="1:4" x14ac:dyDescent="0.3">
      <c r="A3">
        <f>YEAR(D3)</f>
        <v>2024</v>
      </c>
      <c r="B3" t="str" cm="1">
        <f t="array" ref="B3">_xlfn.IFS(MONTH(D3)=1,"Janvier",MONTH(D3)=2,"Février",MONTH(D3)=3,"Mars",MONTH(D3)=4,"Avril",MONTH(D3)=5,"Mai",MONTH(D3)=6,"Juin",MONTH(D3)=7,"Juillet",MONTH(D3)=8,"Août",MONTH(D3)=9,"Septembre",MONTH(D3)=10,"Octobre",MONTH(D3)=11,"Novembre",MONTH(D3)=12,"Décembre")</f>
        <v>Janvier</v>
      </c>
      <c r="C3" t="str">
        <f t="shared" ref="C3:C66" si="0">"S"&amp;_xlfn.ISOWEEKNUM(D3)</f>
        <v>S2</v>
      </c>
      <c r="D3" s="22">
        <f>D2+7</f>
        <v>45299</v>
      </c>
    </row>
    <row r="4" spans="1:4" x14ac:dyDescent="0.3">
      <c r="A4">
        <f>YEAR(D4)</f>
        <v>2024</v>
      </c>
      <c r="B4" t="str" cm="1">
        <f t="array" ref="B4">_xlfn.IFS(MONTH(D4)=1,"Janvier",MONTH(D4)=2,"Février",MONTH(D4)=3,"Mars",MONTH(D4)=4,"Avril",MONTH(D4)=5,"Mai",MONTH(D4)=6,"Juin",MONTH(D4)=7,"Juillet",MONTH(D4)=8,"Août",MONTH(D4)=9,"Septembre",MONTH(D4)=10,"Octobre",MONTH(D4)=11,"Novembre",MONTH(D4)=12,"Décembre")</f>
        <v>Janvier</v>
      </c>
      <c r="C4" t="str">
        <f t="shared" si="0"/>
        <v>S3</v>
      </c>
      <c r="D4" s="22">
        <f t="shared" ref="D4:D67" si="1">D3+7</f>
        <v>45306</v>
      </c>
    </row>
    <row r="5" spans="1:4" x14ac:dyDescent="0.3">
      <c r="A5">
        <f>YEAR(D5)</f>
        <v>2024</v>
      </c>
      <c r="B5" t="str" cm="1">
        <f t="array" ref="B5">_xlfn.IFS(MONTH(D5)=1,"Janvier",MONTH(D5)=2,"Février",MONTH(D5)=3,"Mars",MONTH(D5)=4,"Avril",MONTH(D5)=5,"Mai",MONTH(D5)=6,"Juin",MONTH(D5)=7,"Juillet",MONTH(D5)=8,"Août",MONTH(D5)=9,"Septembre",MONTH(D5)=10,"Octobre",MONTH(D5)=11,"Novembre",MONTH(D5)=12,"Décembre")</f>
        <v>Janvier</v>
      </c>
      <c r="C5" t="str">
        <f t="shared" si="0"/>
        <v>S4</v>
      </c>
      <c r="D5" s="22">
        <f t="shared" si="1"/>
        <v>45313</v>
      </c>
    </row>
    <row r="6" spans="1:4" x14ac:dyDescent="0.3">
      <c r="A6">
        <f>YEAR(D6)</f>
        <v>2024</v>
      </c>
      <c r="B6" t="str" cm="1">
        <f t="array" ref="B6">_xlfn.IFS(MONTH(D6)=1,"Janvier",MONTH(D6)=2,"Février",MONTH(D6)=3,"Mars",MONTH(D6)=4,"Avril",MONTH(D6)=5,"Mai",MONTH(D6)=6,"Juin",MONTH(D6)=7,"Juillet",MONTH(D6)=8,"Août",MONTH(D6)=9,"Septembre",MONTH(D6)=10,"Octobre",MONTH(D6)=11,"Novembre",MONTH(D6)=12,"Décembre")</f>
        <v>Janvier</v>
      </c>
      <c r="C6" t="str">
        <f t="shared" si="0"/>
        <v>S5</v>
      </c>
      <c r="D6" s="22">
        <f t="shared" si="1"/>
        <v>45320</v>
      </c>
    </row>
    <row r="7" spans="1:4" x14ac:dyDescent="0.3">
      <c r="A7">
        <f>YEAR(D7)</f>
        <v>2024</v>
      </c>
      <c r="B7" t="str" cm="1">
        <f t="array" ref="B7">_xlfn.IFS(MONTH(D7)=1,"Janvier",MONTH(D7)=2,"Février",MONTH(D7)=3,"Mars",MONTH(D7)=4,"Avril",MONTH(D7)=5,"Mai",MONTH(D7)=6,"Juin",MONTH(D7)=7,"Juillet",MONTH(D7)=8,"Août",MONTH(D7)=9,"Septembre",MONTH(D7)=10,"Octobre",MONTH(D7)=11,"Novembre",MONTH(D7)=12,"Décembre")</f>
        <v>Février</v>
      </c>
      <c r="C7" t="str">
        <f t="shared" si="0"/>
        <v>S6</v>
      </c>
      <c r="D7" s="22">
        <f t="shared" si="1"/>
        <v>45327</v>
      </c>
    </row>
    <row r="8" spans="1:4" x14ac:dyDescent="0.3">
      <c r="A8">
        <f>YEAR(D8)</f>
        <v>2024</v>
      </c>
      <c r="B8" t="str" cm="1">
        <f t="array" ref="B8">_xlfn.IFS(MONTH(D8)=1,"Janvier",MONTH(D8)=2,"Février",MONTH(D8)=3,"Mars",MONTH(D8)=4,"Avril",MONTH(D8)=5,"Mai",MONTH(D8)=6,"Juin",MONTH(D8)=7,"Juillet",MONTH(D8)=8,"Août",MONTH(D8)=9,"Septembre",MONTH(D8)=10,"Octobre",MONTH(D8)=11,"Novembre",MONTH(D8)=12,"Décembre")</f>
        <v>Février</v>
      </c>
      <c r="C8" t="str">
        <f t="shared" si="0"/>
        <v>S7</v>
      </c>
      <c r="D8" s="22">
        <f t="shared" si="1"/>
        <v>45334</v>
      </c>
    </row>
    <row r="9" spans="1:4" x14ac:dyDescent="0.3">
      <c r="A9">
        <f>YEAR(D9)</f>
        <v>2024</v>
      </c>
      <c r="B9" t="str" cm="1">
        <f t="array" ref="B9">_xlfn.IFS(MONTH(D9)=1,"Janvier",MONTH(D9)=2,"Février",MONTH(D9)=3,"Mars",MONTH(D9)=4,"Avril",MONTH(D9)=5,"Mai",MONTH(D9)=6,"Juin",MONTH(D9)=7,"Juillet",MONTH(D9)=8,"Août",MONTH(D9)=9,"Septembre",MONTH(D9)=10,"Octobre",MONTH(D9)=11,"Novembre",MONTH(D9)=12,"Décembre")</f>
        <v>Février</v>
      </c>
      <c r="C9" t="str">
        <f t="shared" si="0"/>
        <v>S8</v>
      </c>
      <c r="D9" s="22">
        <f t="shared" si="1"/>
        <v>45341</v>
      </c>
    </row>
    <row r="10" spans="1:4" x14ac:dyDescent="0.3">
      <c r="A10">
        <f>YEAR(D10)</f>
        <v>2024</v>
      </c>
      <c r="B10" t="str" cm="1">
        <f t="array" ref="B10">_xlfn.IFS(MONTH(D10)=1,"Janvier",MONTH(D10)=2,"Février",MONTH(D10)=3,"Mars",MONTH(D10)=4,"Avril",MONTH(D10)=5,"Mai",MONTH(D10)=6,"Juin",MONTH(D10)=7,"Juillet",MONTH(D10)=8,"Août",MONTH(D10)=9,"Septembre",MONTH(D10)=10,"Octobre",MONTH(D10)=11,"Novembre",MONTH(D10)=12,"Décembre")</f>
        <v>Février</v>
      </c>
      <c r="C10" t="str">
        <f t="shared" si="0"/>
        <v>S9</v>
      </c>
      <c r="D10" s="22">
        <f t="shared" si="1"/>
        <v>45348</v>
      </c>
    </row>
    <row r="11" spans="1:4" x14ac:dyDescent="0.3">
      <c r="A11">
        <f>YEAR(D11)</f>
        <v>2024</v>
      </c>
      <c r="B11" t="str" cm="1">
        <f t="array" ref="B11">_xlfn.IFS(MONTH(D11)=1,"Janvier",MONTH(D11)=2,"Février",MONTH(D11)=3,"Mars",MONTH(D11)=4,"Avril",MONTH(D11)=5,"Mai",MONTH(D11)=6,"Juin",MONTH(D11)=7,"Juillet",MONTH(D11)=8,"Août",MONTH(D11)=9,"Septembre",MONTH(D11)=10,"Octobre",MONTH(D11)=11,"Novembre",MONTH(D11)=12,"Décembre")</f>
        <v>Mars</v>
      </c>
      <c r="C11" t="str">
        <f t="shared" si="0"/>
        <v>S10</v>
      </c>
      <c r="D11" s="22">
        <f t="shared" si="1"/>
        <v>45355</v>
      </c>
    </row>
    <row r="12" spans="1:4" x14ac:dyDescent="0.3">
      <c r="A12">
        <f>YEAR(D12)</f>
        <v>2024</v>
      </c>
      <c r="B12" t="str" cm="1">
        <f t="array" ref="B12">_xlfn.IFS(MONTH(D12)=1,"Janvier",MONTH(D12)=2,"Février",MONTH(D12)=3,"Mars",MONTH(D12)=4,"Avril",MONTH(D12)=5,"Mai",MONTH(D12)=6,"Juin",MONTH(D12)=7,"Juillet",MONTH(D12)=8,"Août",MONTH(D12)=9,"Septembre",MONTH(D12)=10,"Octobre",MONTH(D12)=11,"Novembre",MONTH(D12)=12,"Décembre")</f>
        <v>Mars</v>
      </c>
      <c r="C12" t="str">
        <f t="shared" si="0"/>
        <v>S11</v>
      </c>
      <c r="D12" s="22">
        <f t="shared" si="1"/>
        <v>45362</v>
      </c>
    </row>
    <row r="13" spans="1:4" x14ac:dyDescent="0.3">
      <c r="A13">
        <f>YEAR(D13)</f>
        <v>2024</v>
      </c>
      <c r="B13" t="str" cm="1">
        <f t="array" ref="B13">_xlfn.IFS(MONTH(D13)=1,"Janvier",MONTH(D13)=2,"Février",MONTH(D13)=3,"Mars",MONTH(D13)=4,"Avril",MONTH(D13)=5,"Mai",MONTH(D13)=6,"Juin",MONTH(D13)=7,"Juillet",MONTH(D13)=8,"Août",MONTH(D13)=9,"Septembre",MONTH(D13)=10,"Octobre",MONTH(D13)=11,"Novembre",MONTH(D13)=12,"Décembre")</f>
        <v>Mars</v>
      </c>
      <c r="C13" t="str">
        <f t="shared" si="0"/>
        <v>S12</v>
      </c>
      <c r="D13" s="22">
        <f t="shared" si="1"/>
        <v>45369</v>
      </c>
    </row>
    <row r="14" spans="1:4" x14ac:dyDescent="0.3">
      <c r="A14">
        <f>YEAR(D14)</f>
        <v>2024</v>
      </c>
      <c r="B14" t="str" cm="1">
        <f t="array" ref="B14">_xlfn.IFS(MONTH(D14)=1,"Janvier",MONTH(D14)=2,"Février",MONTH(D14)=3,"Mars",MONTH(D14)=4,"Avril",MONTH(D14)=5,"Mai",MONTH(D14)=6,"Juin",MONTH(D14)=7,"Juillet",MONTH(D14)=8,"Août",MONTH(D14)=9,"Septembre",MONTH(D14)=10,"Octobre",MONTH(D14)=11,"Novembre",MONTH(D14)=12,"Décembre")</f>
        <v>Mars</v>
      </c>
      <c r="C14" t="str">
        <f t="shared" si="0"/>
        <v>S13</v>
      </c>
      <c r="D14" s="22">
        <f t="shared" si="1"/>
        <v>45376</v>
      </c>
    </row>
    <row r="15" spans="1:4" x14ac:dyDescent="0.3">
      <c r="A15">
        <f>YEAR(D15)</f>
        <v>2024</v>
      </c>
      <c r="B15" t="str" cm="1">
        <f t="array" ref="B15">_xlfn.IFS(MONTH(D15)=1,"Janvier",MONTH(D15)=2,"Février",MONTH(D15)=3,"Mars",MONTH(D15)=4,"Avril",MONTH(D15)=5,"Mai",MONTH(D15)=6,"Juin",MONTH(D15)=7,"Juillet",MONTH(D15)=8,"Août",MONTH(D15)=9,"Septembre",MONTH(D15)=10,"Octobre",MONTH(D15)=11,"Novembre",MONTH(D15)=12,"Décembre")</f>
        <v>Avril</v>
      </c>
      <c r="C15" t="str">
        <f t="shared" si="0"/>
        <v>S14</v>
      </c>
      <c r="D15" s="22">
        <f t="shared" si="1"/>
        <v>45383</v>
      </c>
    </row>
    <row r="16" spans="1:4" x14ac:dyDescent="0.3">
      <c r="A16">
        <f>YEAR(D16)</f>
        <v>2024</v>
      </c>
      <c r="B16" t="str" cm="1">
        <f t="array" ref="B16">_xlfn.IFS(MONTH(D16)=1,"Janvier",MONTH(D16)=2,"Février",MONTH(D16)=3,"Mars",MONTH(D16)=4,"Avril",MONTH(D16)=5,"Mai",MONTH(D16)=6,"Juin",MONTH(D16)=7,"Juillet",MONTH(D16)=8,"Août",MONTH(D16)=9,"Septembre",MONTH(D16)=10,"Octobre",MONTH(D16)=11,"Novembre",MONTH(D16)=12,"Décembre")</f>
        <v>Avril</v>
      </c>
      <c r="C16" t="str">
        <f t="shared" si="0"/>
        <v>S15</v>
      </c>
      <c r="D16" s="22">
        <f t="shared" si="1"/>
        <v>45390</v>
      </c>
    </row>
    <row r="17" spans="1:4" x14ac:dyDescent="0.3">
      <c r="A17">
        <f>YEAR(D17)</f>
        <v>2024</v>
      </c>
      <c r="B17" t="str" cm="1">
        <f t="array" ref="B17">_xlfn.IFS(MONTH(D17)=1,"Janvier",MONTH(D17)=2,"Février",MONTH(D17)=3,"Mars",MONTH(D17)=4,"Avril",MONTH(D17)=5,"Mai",MONTH(D17)=6,"Juin",MONTH(D17)=7,"Juillet",MONTH(D17)=8,"Août",MONTH(D17)=9,"Septembre",MONTH(D17)=10,"Octobre",MONTH(D17)=11,"Novembre",MONTH(D17)=12,"Décembre")</f>
        <v>Avril</v>
      </c>
      <c r="C17" t="str">
        <f t="shared" si="0"/>
        <v>S16</v>
      </c>
      <c r="D17" s="22">
        <f t="shared" si="1"/>
        <v>45397</v>
      </c>
    </row>
    <row r="18" spans="1:4" x14ac:dyDescent="0.3">
      <c r="A18">
        <f>YEAR(D18)</f>
        <v>2024</v>
      </c>
      <c r="B18" t="str" cm="1">
        <f t="array" ref="B18">_xlfn.IFS(MONTH(D18)=1,"Janvier",MONTH(D18)=2,"Février",MONTH(D18)=3,"Mars",MONTH(D18)=4,"Avril",MONTH(D18)=5,"Mai",MONTH(D18)=6,"Juin",MONTH(D18)=7,"Juillet",MONTH(D18)=8,"Août",MONTH(D18)=9,"Septembre",MONTH(D18)=10,"Octobre",MONTH(D18)=11,"Novembre",MONTH(D18)=12,"Décembre")</f>
        <v>Avril</v>
      </c>
      <c r="C18" t="str">
        <f t="shared" si="0"/>
        <v>S17</v>
      </c>
      <c r="D18" s="22">
        <f t="shared" si="1"/>
        <v>45404</v>
      </c>
    </row>
    <row r="19" spans="1:4" x14ac:dyDescent="0.3">
      <c r="A19">
        <f>YEAR(D19)</f>
        <v>2024</v>
      </c>
      <c r="B19" t="str" cm="1">
        <f t="array" ref="B19">_xlfn.IFS(MONTH(D19)=1,"Janvier",MONTH(D19)=2,"Février",MONTH(D19)=3,"Mars",MONTH(D19)=4,"Avril",MONTH(D19)=5,"Mai",MONTH(D19)=6,"Juin",MONTH(D19)=7,"Juillet",MONTH(D19)=8,"Août",MONTH(D19)=9,"Septembre",MONTH(D19)=10,"Octobre",MONTH(D19)=11,"Novembre",MONTH(D19)=12,"Décembre")</f>
        <v>Avril</v>
      </c>
      <c r="C19" t="str">
        <f t="shared" si="0"/>
        <v>S18</v>
      </c>
      <c r="D19" s="22">
        <f t="shared" si="1"/>
        <v>45411</v>
      </c>
    </row>
    <row r="20" spans="1:4" x14ac:dyDescent="0.3">
      <c r="A20">
        <f>YEAR(D20)</f>
        <v>2024</v>
      </c>
      <c r="B20" t="str" cm="1">
        <f t="array" ref="B20">_xlfn.IFS(MONTH(D20)=1,"Janvier",MONTH(D20)=2,"Février",MONTH(D20)=3,"Mars",MONTH(D20)=4,"Avril",MONTH(D20)=5,"Mai",MONTH(D20)=6,"Juin",MONTH(D20)=7,"Juillet",MONTH(D20)=8,"Août",MONTH(D20)=9,"Septembre",MONTH(D20)=10,"Octobre",MONTH(D20)=11,"Novembre",MONTH(D20)=12,"Décembre")</f>
        <v>Mai</v>
      </c>
      <c r="C20" t="str">
        <f t="shared" si="0"/>
        <v>S19</v>
      </c>
      <c r="D20" s="22">
        <f t="shared" si="1"/>
        <v>45418</v>
      </c>
    </row>
    <row r="21" spans="1:4" x14ac:dyDescent="0.3">
      <c r="A21">
        <f>YEAR(D21)</f>
        <v>2024</v>
      </c>
      <c r="B21" t="str" cm="1">
        <f t="array" ref="B21">_xlfn.IFS(MONTH(D21)=1,"Janvier",MONTH(D21)=2,"Février",MONTH(D21)=3,"Mars",MONTH(D21)=4,"Avril",MONTH(D21)=5,"Mai",MONTH(D21)=6,"Juin",MONTH(D21)=7,"Juillet",MONTH(D21)=8,"Août",MONTH(D21)=9,"Septembre",MONTH(D21)=10,"Octobre",MONTH(D21)=11,"Novembre",MONTH(D21)=12,"Décembre")</f>
        <v>Mai</v>
      </c>
      <c r="C21" t="str">
        <f t="shared" si="0"/>
        <v>S20</v>
      </c>
      <c r="D21" s="22">
        <f t="shared" si="1"/>
        <v>45425</v>
      </c>
    </row>
    <row r="22" spans="1:4" x14ac:dyDescent="0.3">
      <c r="A22">
        <f>YEAR(D22)</f>
        <v>2024</v>
      </c>
      <c r="B22" t="str" cm="1">
        <f t="array" ref="B22">_xlfn.IFS(MONTH(D22)=1,"Janvier",MONTH(D22)=2,"Février",MONTH(D22)=3,"Mars",MONTH(D22)=4,"Avril",MONTH(D22)=5,"Mai",MONTH(D22)=6,"Juin",MONTH(D22)=7,"Juillet",MONTH(D22)=8,"Août",MONTH(D22)=9,"Septembre",MONTH(D22)=10,"Octobre",MONTH(D22)=11,"Novembre",MONTH(D22)=12,"Décembre")</f>
        <v>Mai</v>
      </c>
      <c r="C22" t="str">
        <f t="shared" si="0"/>
        <v>S21</v>
      </c>
      <c r="D22" s="22">
        <f t="shared" si="1"/>
        <v>45432</v>
      </c>
    </row>
    <row r="23" spans="1:4" x14ac:dyDescent="0.3">
      <c r="A23">
        <f>YEAR(D23)</f>
        <v>2024</v>
      </c>
      <c r="B23" t="str" cm="1">
        <f t="array" ref="B23">_xlfn.IFS(MONTH(D23)=1,"Janvier",MONTH(D23)=2,"Février",MONTH(D23)=3,"Mars",MONTH(D23)=4,"Avril",MONTH(D23)=5,"Mai",MONTH(D23)=6,"Juin",MONTH(D23)=7,"Juillet",MONTH(D23)=8,"Août",MONTH(D23)=9,"Septembre",MONTH(D23)=10,"Octobre",MONTH(D23)=11,"Novembre",MONTH(D23)=12,"Décembre")</f>
        <v>Mai</v>
      </c>
      <c r="C23" t="str">
        <f t="shared" si="0"/>
        <v>S22</v>
      </c>
      <c r="D23" s="22">
        <f t="shared" si="1"/>
        <v>45439</v>
      </c>
    </row>
    <row r="24" spans="1:4" x14ac:dyDescent="0.3">
      <c r="A24">
        <f>YEAR(D24)</f>
        <v>2024</v>
      </c>
      <c r="B24" t="str" cm="1">
        <f t="array" ref="B24">_xlfn.IFS(MONTH(D24)=1,"Janvier",MONTH(D24)=2,"Février",MONTH(D24)=3,"Mars",MONTH(D24)=4,"Avril",MONTH(D24)=5,"Mai",MONTH(D24)=6,"Juin",MONTH(D24)=7,"Juillet",MONTH(D24)=8,"Août",MONTH(D24)=9,"Septembre",MONTH(D24)=10,"Octobre",MONTH(D24)=11,"Novembre",MONTH(D24)=12,"Décembre")</f>
        <v>Juin</v>
      </c>
      <c r="C24" t="str">
        <f t="shared" si="0"/>
        <v>S23</v>
      </c>
      <c r="D24" s="22">
        <f t="shared" si="1"/>
        <v>45446</v>
      </c>
    </row>
    <row r="25" spans="1:4" x14ac:dyDescent="0.3">
      <c r="A25">
        <f>YEAR(D25)</f>
        <v>2024</v>
      </c>
      <c r="B25" t="str" cm="1">
        <f t="array" ref="B25">_xlfn.IFS(MONTH(D25)=1,"Janvier",MONTH(D25)=2,"Février",MONTH(D25)=3,"Mars",MONTH(D25)=4,"Avril",MONTH(D25)=5,"Mai",MONTH(D25)=6,"Juin",MONTH(D25)=7,"Juillet",MONTH(D25)=8,"Août",MONTH(D25)=9,"Septembre",MONTH(D25)=10,"Octobre",MONTH(D25)=11,"Novembre",MONTH(D25)=12,"Décembre")</f>
        <v>Juin</v>
      </c>
      <c r="C25" t="str">
        <f t="shared" si="0"/>
        <v>S24</v>
      </c>
      <c r="D25" s="22">
        <f t="shared" si="1"/>
        <v>45453</v>
      </c>
    </row>
    <row r="26" spans="1:4" x14ac:dyDescent="0.3">
      <c r="A26">
        <f>YEAR(D26)</f>
        <v>2024</v>
      </c>
      <c r="B26" t="str" cm="1">
        <f t="array" ref="B26">_xlfn.IFS(MONTH(D26)=1,"Janvier",MONTH(D26)=2,"Février",MONTH(D26)=3,"Mars",MONTH(D26)=4,"Avril",MONTH(D26)=5,"Mai",MONTH(D26)=6,"Juin",MONTH(D26)=7,"Juillet",MONTH(D26)=8,"Août",MONTH(D26)=9,"Septembre",MONTH(D26)=10,"Octobre",MONTH(D26)=11,"Novembre",MONTH(D26)=12,"Décembre")</f>
        <v>Juin</v>
      </c>
      <c r="C26" t="str">
        <f t="shared" si="0"/>
        <v>S25</v>
      </c>
      <c r="D26" s="22">
        <f t="shared" si="1"/>
        <v>45460</v>
      </c>
    </row>
    <row r="27" spans="1:4" x14ac:dyDescent="0.3">
      <c r="A27">
        <f>YEAR(D27)</f>
        <v>2024</v>
      </c>
      <c r="B27" t="str" cm="1">
        <f t="array" ref="B27">_xlfn.IFS(MONTH(D27)=1,"Janvier",MONTH(D27)=2,"Février",MONTH(D27)=3,"Mars",MONTH(D27)=4,"Avril",MONTH(D27)=5,"Mai",MONTH(D27)=6,"Juin",MONTH(D27)=7,"Juillet",MONTH(D27)=8,"Août",MONTH(D27)=9,"Septembre",MONTH(D27)=10,"Octobre",MONTH(D27)=11,"Novembre",MONTH(D27)=12,"Décembre")</f>
        <v>Juin</v>
      </c>
      <c r="C27" t="str">
        <f t="shared" si="0"/>
        <v>S26</v>
      </c>
      <c r="D27" s="22">
        <f t="shared" si="1"/>
        <v>45467</v>
      </c>
    </row>
    <row r="28" spans="1:4" x14ac:dyDescent="0.3">
      <c r="A28">
        <f>YEAR(D28)</f>
        <v>2024</v>
      </c>
      <c r="B28" t="str" cm="1">
        <f t="array" ref="B28">_xlfn.IFS(MONTH(D28)=1,"Janvier",MONTH(D28)=2,"Février",MONTH(D28)=3,"Mars",MONTH(D28)=4,"Avril",MONTH(D28)=5,"Mai",MONTH(D28)=6,"Juin",MONTH(D28)=7,"Juillet",MONTH(D28)=8,"Août",MONTH(D28)=9,"Septembre",MONTH(D28)=10,"Octobre",MONTH(D28)=11,"Novembre",MONTH(D28)=12,"Décembre")</f>
        <v>Juillet</v>
      </c>
      <c r="C28" t="str">
        <f t="shared" si="0"/>
        <v>S27</v>
      </c>
      <c r="D28" s="22">
        <f t="shared" si="1"/>
        <v>45474</v>
      </c>
    </row>
    <row r="29" spans="1:4" x14ac:dyDescent="0.3">
      <c r="A29">
        <f>YEAR(D29)</f>
        <v>2024</v>
      </c>
      <c r="B29" t="str" cm="1">
        <f t="array" ref="B29">_xlfn.IFS(MONTH(D29)=1,"Janvier",MONTH(D29)=2,"Février",MONTH(D29)=3,"Mars",MONTH(D29)=4,"Avril",MONTH(D29)=5,"Mai",MONTH(D29)=6,"Juin",MONTH(D29)=7,"Juillet",MONTH(D29)=8,"Août",MONTH(D29)=9,"Septembre",MONTH(D29)=10,"Octobre",MONTH(D29)=11,"Novembre",MONTH(D29)=12,"Décembre")</f>
        <v>Juillet</v>
      </c>
      <c r="C29" t="str">
        <f t="shared" si="0"/>
        <v>S28</v>
      </c>
      <c r="D29" s="22">
        <f t="shared" si="1"/>
        <v>45481</v>
      </c>
    </row>
    <row r="30" spans="1:4" x14ac:dyDescent="0.3">
      <c r="A30">
        <f>YEAR(D30)</f>
        <v>2024</v>
      </c>
      <c r="B30" t="str" cm="1">
        <f t="array" ref="B30">_xlfn.IFS(MONTH(D30)=1,"Janvier",MONTH(D30)=2,"Février",MONTH(D30)=3,"Mars",MONTH(D30)=4,"Avril",MONTH(D30)=5,"Mai",MONTH(D30)=6,"Juin",MONTH(D30)=7,"Juillet",MONTH(D30)=8,"Août",MONTH(D30)=9,"Septembre",MONTH(D30)=10,"Octobre",MONTH(D30)=11,"Novembre",MONTH(D30)=12,"Décembre")</f>
        <v>Juillet</v>
      </c>
      <c r="C30" t="str">
        <f t="shared" si="0"/>
        <v>S29</v>
      </c>
      <c r="D30" s="22">
        <f t="shared" si="1"/>
        <v>45488</v>
      </c>
    </row>
    <row r="31" spans="1:4" x14ac:dyDescent="0.3">
      <c r="A31">
        <f>YEAR(D31)</f>
        <v>2024</v>
      </c>
      <c r="B31" t="str" cm="1">
        <f t="array" ref="B31">_xlfn.IFS(MONTH(D31)=1,"Janvier",MONTH(D31)=2,"Février",MONTH(D31)=3,"Mars",MONTH(D31)=4,"Avril",MONTH(D31)=5,"Mai",MONTH(D31)=6,"Juin",MONTH(D31)=7,"Juillet",MONTH(D31)=8,"Août",MONTH(D31)=9,"Septembre",MONTH(D31)=10,"Octobre",MONTH(D31)=11,"Novembre",MONTH(D31)=12,"Décembre")</f>
        <v>Juillet</v>
      </c>
      <c r="C31" t="str">
        <f t="shared" si="0"/>
        <v>S30</v>
      </c>
      <c r="D31" s="22">
        <f t="shared" si="1"/>
        <v>45495</v>
      </c>
    </row>
    <row r="32" spans="1:4" x14ac:dyDescent="0.3">
      <c r="A32">
        <f>YEAR(D32)</f>
        <v>2024</v>
      </c>
      <c r="B32" t="str" cm="1">
        <f t="array" ref="B32">_xlfn.IFS(MONTH(D32)=1,"Janvier",MONTH(D32)=2,"Février",MONTH(D32)=3,"Mars",MONTH(D32)=4,"Avril",MONTH(D32)=5,"Mai",MONTH(D32)=6,"Juin",MONTH(D32)=7,"Juillet",MONTH(D32)=8,"Août",MONTH(D32)=9,"Septembre",MONTH(D32)=10,"Octobre",MONTH(D32)=11,"Novembre",MONTH(D32)=12,"Décembre")</f>
        <v>Juillet</v>
      </c>
      <c r="C32" t="str">
        <f t="shared" si="0"/>
        <v>S31</v>
      </c>
      <c r="D32" s="22">
        <f t="shared" si="1"/>
        <v>45502</v>
      </c>
    </row>
    <row r="33" spans="1:4" x14ac:dyDescent="0.3">
      <c r="A33">
        <f>YEAR(D33)</f>
        <v>2024</v>
      </c>
      <c r="B33" t="str" cm="1">
        <f t="array" ref="B33">_xlfn.IFS(MONTH(D33)=1,"Janvier",MONTH(D33)=2,"Février",MONTH(D33)=3,"Mars",MONTH(D33)=4,"Avril",MONTH(D33)=5,"Mai",MONTH(D33)=6,"Juin",MONTH(D33)=7,"Juillet",MONTH(D33)=8,"Août",MONTH(D33)=9,"Septembre",MONTH(D33)=10,"Octobre",MONTH(D33)=11,"Novembre",MONTH(D33)=12,"Décembre")</f>
        <v>Août</v>
      </c>
      <c r="C33" t="str">
        <f t="shared" si="0"/>
        <v>S32</v>
      </c>
      <c r="D33" s="22">
        <f>D32+7</f>
        <v>45509</v>
      </c>
    </row>
    <row r="34" spans="1:4" x14ac:dyDescent="0.3">
      <c r="A34">
        <f>YEAR(D34)</f>
        <v>2024</v>
      </c>
      <c r="B34" t="str" cm="1">
        <f t="array" ref="B34">_xlfn.IFS(MONTH(D34)=1,"Janvier",MONTH(D34)=2,"Février",MONTH(D34)=3,"Mars",MONTH(D34)=4,"Avril",MONTH(D34)=5,"Mai",MONTH(D34)=6,"Juin",MONTH(D34)=7,"Juillet",MONTH(D34)=8,"Août",MONTH(D34)=9,"Septembre",MONTH(D34)=10,"Octobre",MONTH(D34)=11,"Novembre",MONTH(D34)=12,"Décembre")</f>
        <v>Août</v>
      </c>
      <c r="C34" t="str">
        <f t="shared" si="0"/>
        <v>S33</v>
      </c>
      <c r="D34" s="22">
        <f t="shared" si="1"/>
        <v>45516</v>
      </c>
    </row>
    <row r="35" spans="1:4" x14ac:dyDescent="0.3">
      <c r="A35">
        <f>YEAR(D35)</f>
        <v>2024</v>
      </c>
      <c r="B35" t="str" cm="1">
        <f t="array" ref="B35">_xlfn.IFS(MONTH(D35)=1,"Janvier",MONTH(D35)=2,"Février",MONTH(D35)=3,"Mars",MONTH(D35)=4,"Avril",MONTH(D35)=5,"Mai",MONTH(D35)=6,"Juin",MONTH(D35)=7,"Juillet",MONTH(D35)=8,"Août",MONTH(D35)=9,"Septembre",MONTH(D35)=10,"Octobre",MONTH(D35)=11,"Novembre",MONTH(D35)=12,"Décembre")</f>
        <v>Août</v>
      </c>
      <c r="C35" t="str">
        <f t="shared" si="0"/>
        <v>S34</v>
      </c>
      <c r="D35" s="22">
        <f t="shared" si="1"/>
        <v>45523</v>
      </c>
    </row>
    <row r="36" spans="1:4" x14ac:dyDescent="0.3">
      <c r="A36">
        <f>YEAR(D36)</f>
        <v>2024</v>
      </c>
      <c r="B36" t="str" cm="1">
        <f t="array" ref="B36">_xlfn.IFS(MONTH(D36)=1,"Janvier",MONTH(D36)=2,"Février",MONTH(D36)=3,"Mars",MONTH(D36)=4,"Avril",MONTH(D36)=5,"Mai",MONTH(D36)=6,"Juin",MONTH(D36)=7,"Juillet",MONTH(D36)=8,"Août",MONTH(D36)=9,"Septembre",MONTH(D36)=10,"Octobre",MONTH(D36)=11,"Novembre",MONTH(D36)=12,"Décembre")</f>
        <v>Août</v>
      </c>
      <c r="C36" t="str">
        <f t="shared" si="0"/>
        <v>S35</v>
      </c>
      <c r="D36" s="22">
        <f t="shared" si="1"/>
        <v>45530</v>
      </c>
    </row>
    <row r="37" spans="1:4" x14ac:dyDescent="0.3">
      <c r="A37">
        <f>YEAR(D37)</f>
        <v>2024</v>
      </c>
      <c r="B37" t="str" cm="1">
        <f t="array" ref="B37">_xlfn.IFS(MONTH(D37)=1,"Janvier",MONTH(D37)=2,"Février",MONTH(D37)=3,"Mars",MONTH(D37)=4,"Avril",MONTH(D37)=5,"Mai",MONTH(D37)=6,"Juin",MONTH(D37)=7,"Juillet",MONTH(D37)=8,"Août",MONTH(D37)=9,"Septembre",MONTH(D37)=10,"Octobre",MONTH(D37)=11,"Novembre",MONTH(D37)=12,"Décembre")</f>
        <v>Septembre</v>
      </c>
      <c r="C37" t="str">
        <f t="shared" si="0"/>
        <v>S36</v>
      </c>
      <c r="D37" s="22">
        <f t="shared" si="1"/>
        <v>45537</v>
      </c>
    </row>
    <row r="38" spans="1:4" x14ac:dyDescent="0.3">
      <c r="A38">
        <f>YEAR(D38)</f>
        <v>2024</v>
      </c>
      <c r="B38" t="str" cm="1">
        <f t="array" ref="B38">_xlfn.IFS(MONTH(D38)=1,"Janvier",MONTH(D38)=2,"Février",MONTH(D38)=3,"Mars",MONTH(D38)=4,"Avril",MONTH(D38)=5,"Mai",MONTH(D38)=6,"Juin",MONTH(D38)=7,"Juillet",MONTH(D38)=8,"Août",MONTH(D38)=9,"Septembre",MONTH(D38)=10,"Octobre",MONTH(D38)=11,"Novembre",MONTH(D38)=12,"Décembre")</f>
        <v>Septembre</v>
      </c>
      <c r="C38" t="str">
        <f t="shared" si="0"/>
        <v>S37</v>
      </c>
      <c r="D38" s="22">
        <f t="shared" si="1"/>
        <v>45544</v>
      </c>
    </row>
    <row r="39" spans="1:4" x14ac:dyDescent="0.3">
      <c r="A39">
        <f>YEAR(D39)</f>
        <v>2024</v>
      </c>
      <c r="B39" t="str" cm="1">
        <f t="array" ref="B39">_xlfn.IFS(MONTH(D39)=1,"Janvier",MONTH(D39)=2,"Février",MONTH(D39)=3,"Mars",MONTH(D39)=4,"Avril",MONTH(D39)=5,"Mai",MONTH(D39)=6,"Juin",MONTH(D39)=7,"Juillet",MONTH(D39)=8,"Août",MONTH(D39)=9,"Septembre",MONTH(D39)=10,"Octobre",MONTH(D39)=11,"Novembre",MONTH(D39)=12,"Décembre")</f>
        <v>Septembre</v>
      </c>
      <c r="C39" t="str">
        <f t="shared" si="0"/>
        <v>S38</v>
      </c>
      <c r="D39" s="22">
        <f t="shared" si="1"/>
        <v>45551</v>
      </c>
    </row>
    <row r="40" spans="1:4" x14ac:dyDescent="0.3">
      <c r="A40">
        <f>YEAR(D40)</f>
        <v>2024</v>
      </c>
      <c r="B40" t="str" cm="1">
        <f t="array" ref="B40">_xlfn.IFS(MONTH(D40)=1,"Janvier",MONTH(D40)=2,"Février",MONTH(D40)=3,"Mars",MONTH(D40)=4,"Avril",MONTH(D40)=5,"Mai",MONTH(D40)=6,"Juin",MONTH(D40)=7,"Juillet",MONTH(D40)=8,"Août",MONTH(D40)=9,"Septembre",MONTH(D40)=10,"Octobre",MONTH(D40)=11,"Novembre",MONTH(D40)=12,"Décembre")</f>
        <v>Septembre</v>
      </c>
      <c r="C40" t="str">
        <f t="shared" si="0"/>
        <v>S39</v>
      </c>
      <c r="D40" s="22">
        <f t="shared" si="1"/>
        <v>45558</v>
      </c>
    </row>
    <row r="41" spans="1:4" x14ac:dyDescent="0.3">
      <c r="A41">
        <f>YEAR(D41)</f>
        <v>2024</v>
      </c>
      <c r="B41" t="str" cm="1">
        <f t="array" ref="B41">_xlfn.IFS(MONTH(D41)=1,"Janvier",MONTH(D41)=2,"Février",MONTH(D41)=3,"Mars",MONTH(D41)=4,"Avril",MONTH(D41)=5,"Mai",MONTH(D41)=6,"Juin",MONTH(D41)=7,"Juillet",MONTH(D41)=8,"Août",MONTH(D41)=9,"Septembre",MONTH(D41)=10,"Octobre",MONTH(D41)=11,"Novembre",MONTH(D41)=12,"Décembre")</f>
        <v>Septembre</v>
      </c>
      <c r="C41" t="str">
        <f t="shared" si="0"/>
        <v>S40</v>
      </c>
      <c r="D41" s="22">
        <f t="shared" si="1"/>
        <v>45565</v>
      </c>
    </row>
    <row r="42" spans="1:4" x14ac:dyDescent="0.3">
      <c r="A42">
        <f>YEAR(D42)</f>
        <v>2024</v>
      </c>
      <c r="B42" t="str" cm="1">
        <f t="array" ref="B42">_xlfn.IFS(MONTH(D42)=1,"Janvier",MONTH(D42)=2,"Février",MONTH(D42)=3,"Mars",MONTH(D42)=4,"Avril",MONTH(D42)=5,"Mai",MONTH(D42)=6,"Juin",MONTH(D42)=7,"Juillet",MONTH(D42)=8,"Août",MONTH(D42)=9,"Septembre",MONTH(D42)=10,"Octobre",MONTH(D42)=11,"Novembre",MONTH(D42)=12,"Décembre")</f>
        <v>Octobre</v>
      </c>
      <c r="C42" t="str">
        <f t="shared" si="0"/>
        <v>S41</v>
      </c>
      <c r="D42" s="22">
        <f t="shared" si="1"/>
        <v>45572</v>
      </c>
    </row>
    <row r="43" spans="1:4" x14ac:dyDescent="0.3">
      <c r="A43">
        <f>YEAR(D43)</f>
        <v>2024</v>
      </c>
      <c r="B43" t="str" cm="1">
        <f t="array" ref="B43">_xlfn.IFS(MONTH(D43)=1,"Janvier",MONTH(D43)=2,"Février",MONTH(D43)=3,"Mars",MONTH(D43)=4,"Avril",MONTH(D43)=5,"Mai",MONTH(D43)=6,"Juin",MONTH(D43)=7,"Juillet",MONTH(D43)=8,"Août",MONTH(D43)=9,"Septembre",MONTH(D43)=10,"Octobre",MONTH(D43)=11,"Novembre",MONTH(D43)=12,"Décembre")</f>
        <v>Octobre</v>
      </c>
      <c r="C43" t="str">
        <f t="shared" si="0"/>
        <v>S42</v>
      </c>
      <c r="D43" s="22">
        <f t="shared" si="1"/>
        <v>45579</v>
      </c>
    </row>
    <row r="44" spans="1:4" x14ac:dyDescent="0.3">
      <c r="A44">
        <f>YEAR(D44)</f>
        <v>2024</v>
      </c>
      <c r="B44" t="str" cm="1">
        <f t="array" ref="B44">_xlfn.IFS(MONTH(D44)=1,"Janvier",MONTH(D44)=2,"Février",MONTH(D44)=3,"Mars",MONTH(D44)=4,"Avril",MONTH(D44)=5,"Mai",MONTH(D44)=6,"Juin",MONTH(D44)=7,"Juillet",MONTH(D44)=8,"Août",MONTH(D44)=9,"Septembre",MONTH(D44)=10,"Octobre",MONTH(D44)=11,"Novembre",MONTH(D44)=12,"Décembre")</f>
        <v>Octobre</v>
      </c>
      <c r="C44" t="str">
        <f t="shared" si="0"/>
        <v>S43</v>
      </c>
      <c r="D44" s="22">
        <f t="shared" si="1"/>
        <v>45586</v>
      </c>
    </row>
    <row r="45" spans="1:4" x14ac:dyDescent="0.3">
      <c r="A45">
        <f>YEAR(D45)</f>
        <v>2024</v>
      </c>
      <c r="B45" t="str" cm="1">
        <f t="array" ref="B45">_xlfn.IFS(MONTH(D45)=1,"Janvier",MONTH(D45)=2,"Février",MONTH(D45)=3,"Mars",MONTH(D45)=4,"Avril",MONTH(D45)=5,"Mai",MONTH(D45)=6,"Juin",MONTH(D45)=7,"Juillet",MONTH(D45)=8,"Août",MONTH(D45)=9,"Septembre",MONTH(D45)=10,"Octobre",MONTH(D45)=11,"Novembre",MONTH(D45)=12,"Décembre")</f>
        <v>Octobre</v>
      </c>
      <c r="C45" t="str">
        <f t="shared" si="0"/>
        <v>S44</v>
      </c>
      <c r="D45" s="22">
        <f t="shared" si="1"/>
        <v>45593</v>
      </c>
    </row>
    <row r="46" spans="1:4" x14ac:dyDescent="0.3">
      <c r="A46">
        <f>YEAR(D46)</f>
        <v>2024</v>
      </c>
      <c r="B46" t="str" cm="1">
        <f t="array" ref="B46">_xlfn.IFS(MONTH(D46)=1,"Janvier",MONTH(D46)=2,"Février",MONTH(D46)=3,"Mars",MONTH(D46)=4,"Avril",MONTH(D46)=5,"Mai",MONTH(D46)=6,"Juin",MONTH(D46)=7,"Juillet",MONTH(D46)=8,"Août",MONTH(D46)=9,"Septembre",MONTH(D46)=10,"Octobre",MONTH(D46)=11,"Novembre",MONTH(D46)=12,"Décembre")</f>
        <v>Novembre</v>
      </c>
      <c r="C46" t="str">
        <f t="shared" si="0"/>
        <v>S45</v>
      </c>
      <c r="D46" s="22">
        <f t="shared" si="1"/>
        <v>45600</v>
      </c>
    </row>
    <row r="47" spans="1:4" x14ac:dyDescent="0.3">
      <c r="A47">
        <f>YEAR(D47)</f>
        <v>2024</v>
      </c>
      <c r="B47" t="str" cm="1">
        <f t="array" ref="B47">_xlfn.IFS(MONTH(D47)=1,"Janvier",MONTH(D47)=2,"Février",MONTH(D47)=3,"Mars",MONTH(D47)=4,"Avril",MONTH(D47)=5,"Mai",MONTH(D47)=6,"Juin",MONTH(D47)=7,"Juillet",MONTH(D47)=8,"Août",MONTH(D47)=9,"Septembre",MONTH(D47)=10,"Octobre",MONTH(D47)=11,"Novembre",MONTH(D47)=12,"Décembre")</f>
        <v>Novembre</v>
      </c>
      <c r="C47" t="str">
        <f t="shared" si="0"/>
        <v>S46</v>
      </c>
      <c r="D47" s="22">
        <f t="shared" si="1"/>
        <v>45607</v>
      </c>
    </row>
    <row r="48" spans="1:4" x14ac:dyDescent="0.3">
      <c r="A48">
        <f>YEAR(D48)</f>
        <v>2024</v>
      </c>
      <c r="B48" t="str" cm="1">
        <f t="array" ref="B48">_xlfn.IFS(MONTH(D48)=1,"Janvier",MONTH(D48)=2,"Février",MONTH(D48)=3,"Mars",MONTH(D48)=4,"Avril",MONTH(D48)=5,"Mai",MONTH(D48)=6,"Juin",MONTH(D48)=7,"Juillet",MONTH(D48)=8,"Août",MONTH(D48)=9,"Septembre",MONTH(D48)=10,"Octobre",MONTH(D48)=11,"Novembre",MONTH(D48)=12,"Décembre")</f>
        <v>Novembre</v>
      </c>
      <c r="C48" t="str">
        <f t="shared" si="0"/>
        <v>S47</v>
      </c>
      <c r="D48" s="22">
        <f t="shared" si="1"/>
        <v>45614</v>
      </c>
    </row>
    <row r="49" spans="1:4" x14ac:dyDescent="0.3">
      <c r="A49">
        <f>YEAR(D49)</f>
        <v>2024</v>
      </c>
      <c r="B49" t="str" cm="1">
        <f t="array" ref="B49">_xlfn.IFS(MONTH(D49)=1,"Janvier",MONTH(D49)=2,"Février",MONTH(D49)=3,"Mars",MONTH(D49)=4,"Avril",MONTH(D49)=5,"Mai",MONTH(D49)=6,"Juin",MONTH(D49)=7,"Juillet",MONTH(D49)=8,"Août",MONTH(D49)=9,"Septembre",MONTH(D49)=10,"Octobre",MONTH(D49)=11,"Novembre",MONTH(D49)=12,"Décembre")</f>
        <v>Novembre</v>
      </c>
      <c r="C49" t="str">
        <f t="shared" si="0"/>
        <v>S48</v>
      </c>
      <c r="D49" s="22">
        <f t="shared" si="1"/>
        <v>45621</v>
      </c>
    </row>
    <row r="50" spans="1:4" x14ac:dyDescent="0.3">
      <c r="A50">
        <f>YEAR(D50)</f>
        <v>2024</v>
      </c>
      <c r="B50" t="str" cm="1">
        <f t="array" ref="B50">_xlfn.IFS(MONTH(D50)=1,"Janvier",MONTH(D50)=2,"Février",MONTH(D50)=3,"Mars",MONTH(D50)=4,"Avril",MONTH(D50)=5,"Mai",MONTH(D50)=6,"Juin",MONTH(D50)=7,"Juillet",MONTH(D50)=8,"Août",MONTH(D50)=9,"Septembre",MONTH(D50)=10,"Octobre",MONTH(D50)=11,"Novembre",MONTH(D50)=12,"Décembre")</f>
        <v>Décembre</v>
      </c>
      <c r="C50" t="str">
        <f t="shared" si="0"/>
        <v>S49</v>
      </c>
      <c r="D50" s="22">
        <f t="shared" si="1"/>
        <v>45628</v>
      </c>
    </row>
    <row r="51" spans="1:4" x14ac:dyDescent="0.3">
      <c r="A51">
        <f>YEAR(D51)</f>
        <v>2024</v>
      </c>
      <c r="B51" t="str" cm="1">
        <f t="array" ref="B51">_xlfn.IFS(MONTH(D51)=1,"Janvier",MONTH(D51)=2,"Février",MONTH(D51)=3,"Mars",MONTH(D51)=4,"Avril",MONTH(D51)=5,"Mai",MONTH(D51)=6,"Juin",MONTH(D51)=7,"Juillet",MONTH(D51)=8,"Août",MONTH(D51)=9,"Septembre",MONTH(D51)=10,"Octobre",MONTH(D51)=11,"Novembre",MONTH(D51)=12,"Décembre")</f>
        <v>Décembre</v>
      </c>
      <c r="C51" t="str">
        <f t="shared" si="0"/>
        <v>S50</v>
      </c>
      <c r="D51" s="22">
        <f t="shared" si="1"/>
        <v>45635</v>
      </c>
    </row>
    <row r="52" spans="1:4" x14ac:dyDescent="0.3">
      <c r="A52">
        <f>YEAR(D52)</f>
        <v>2024</v>
      </c>
      <c r="B52" t="str" cm="1">
        <f t="array" ref="B52">_xlfn.IFS(MONTH(D52)=1,"Janvier",MONTH(D52)=2,"Février",MONTH(D52)=3,"Mars",MONTH(D52)=4,"Avril",MONTH(D52)=5,"Mai",MONTH(D52)=6,"Juin",MONTH(D52)=7,"Juillet",MONTH(D52)=8,"Août",MONTH(D52)=9,"Septembre",MONTH(D52)=10,"Octobre",MONTH(D52)=11,"Novembre",MONTH(D52)=12,"Décembre")</f>
        <v>Décembre</v>
      </c>
      <c r="C52" t="str">
        <f t="shared" si="0"/>
        <v>S51</v>
      </c>
      <c r="D52" s="22">
        <f t="shared" si="1"/>
        <v>45642</v>
      </c>
    </row>
    <row r="53" spans="1:4" x14ac:dyDescent="0.3">
      <c r="A53">
        <f>YEAR(D53)</f>
        <v>2024</v>
      </c>
      <c r="B53" t="str" cm="1">
        <f t="array" ref="B53">_xlfn.IFS(MONTH(D53)=1,"Janvier",MONTH(D53)=2,"Février",MONTH(D53)=3,"Mars",MONTH(D53)=4,"Avril",MONTH(D53)=5,"Mai",MONTH(D53)=6,"Juin",MONTH(D53)=7,"Juillet",MONTH(D53)=8,"Août",MONTH(D53)=9,"Septembre",MONTH(D53)=10,"Octobre",MONTH(D53)=11,"Novembre",MONTH(D53)=12,"Décembre")</f>
        <v>Décembre</v>
      </c>
      <c r="C53" t="str">
        <f t="shared" si="0"/>
        <v>S52</v>
      </c>
      <c r="D53" s="22">
        <f t="shared" si="1"/>
        <v>45649</v>
      </c>
    </row>
    <row r="54" spans="1:4" x14ac:dyDescent="0.3">
      <c r="A54">
        <f>YEAR(D54)</f>
        <v>2024</v>
      </c>
      <c r="B54" t="str" cm="1">
        <f t="array" ref="B54">_xlfn.IFS(MONTH(D54)=1,"Janvier",MONTH(D54)=2,"Février",MONTH(D54)=3,"Mars",MONTH(D54)=4,"Avril",MONTH(D54)=5,"Mai",MONTH(D54)=6,"Juin",MONTH(D54)=7,"Juillet",MONTH(D54)=8,"Août",MONTH(D54)=9,"Septembre",MONTH(D54)=10,"Octobre",MONTH(D54)=11,"Novembre",MONTH(D54)=12,"Décembre")</f>
        <v>Décembre</v>
      </c>
      <c r="C54" t="str">
        <f t="shared" si="0"/>
        <v>S1</v>
      </c>
      <c r="D54" s="22">
        <f t="shared" si="1"/>
        <v>45656</v>
      </c>
    </row>
    <row r="55" spans="1:4" x14ac:dyDescent="0.3">
      <c r="A55">
        <f>YEAR(D55)</f>
        <v>2025</v>
      </c>
      <c r="B55" t="str" cm="1">
        <f t="array" ref="B55">_xlfn.IFS(MONTH(D55)=1,"Janvier",MONTH(D55)=2,"Février",MONTH(D55)=3,"Mars",MONTH(D55)=4,"Avril",MONTH(D55)=5,"Mai",MONTH(D55)=6,"Juin",MONTH(D55)=7,"Juillet",MONTH(D55)=8,"Août",MONTH(D55)=9,"Septembre",MONTH(D55)=10,"Octobre",MONTH(D55)=11,"Novembre",MONTH(D55)=12,"Décembre")</f>
        <v>Janvier</v>
      </c>
      <c r="C55" t="str">
        <f t="shared" si="0"/>
        <v>S2</v>
      </c>
      <c r="D55" s="22">
        <f t="shared" si="1"/>
        <v>45663</v>
      </c>
    </row>
    <row r="56" spans="1:4" x14ac:dyDescent="0.3">
      <c r="A56">
        <f>YEAR(D56)</f>
        <v>2025</v>
      </c>
      <c r="B56" t="str" cm="1">
        <f t="array" ref="B56">_xlfn.IFS(MONTH(D56)=1,"Janvier",MONTH(D56)=2,"Février",MONTH(D56)=3,"Mars",MONTH(D56)=4,"Avril",MONTH(D56)=5,"Mai",MONTH(D56)=6,"Juin",MONTH(D56)=7,"Juillet",MONTH(D56)=8,"Août",MONTH(D56)=9,"Septembre",MONTH(D56)=10,"Octobre",MONTH(D56)=11,"Novembre",MONTH(D56)=12,"Décembre")</f>
        <v>Janvier</v>
      </c>
      <c r="C56" t="str">
        <f t="shared" si="0"/>
        <v>S3</v>
      </c>
      <c r="D56" s="22">
        <f t="shared" si="1"/>
        <v>45670</v>
      </c>
    </row>
    <row r="57" spans="1:4" x14ac:dyDescent="0.3">
      <c r="A57">
        <f>YEAR(D57)</f>
        <v>2025</v>
      </c>
      <c r="B57" t="str" cm="1">
        <f t="array" ref="B57">_xlfn.IFS(MONTH(D57)=1,"Janvier",MONTH(D57)=2,"Février",MONTH(D57)=3,"Mars",MONTH(D57)=4,"Avril",MONTH(D57)=5,"Mai",MONTH(D57)=6,"Juin",MONTH(D57)=7,"Juillet",MONTH(D57)=8,"Août",MONTH(D57)=9,"Septembre",MONTH(D57)=10,"Octobre",MONTH(D57)=11,"Novembre",MONTH(D57)=12,"Décembre")</f>
        <v>Janvier</v>
      </c>
      <c r="C57" t="str">
        <f t="shared" si="0"/>
        <v>S4</v>
      </c>
      <c r="D57" s="22">
        <f t="shared" si="1"/>
        <v>45677</v>
      </c>
    </row>
    <row r="58" spans="1:4" x14ac:dyDescent="0.3">
      <c r="A58">
        <f>YEAR(D58)</f>
        <v>2025</v>
      </c>
      <c r="B58" t="str" cm="1">
        <f t="array" ref="B58">_xlfn.IFS(MONTH(D58)=1,"Janvier",MONTH(D58)=2,"Février",MONTH(D58)=3,"Mars",MONTH(D58)=4,"Avril",MONTH(D58)=5,"Mai",MONTH(D58)=6,"Juin",MONTH(D58)=7,"Juillet",MONTH(D58)=8,"Août",MONTH(D58)=9,"Septembre",MONTH(D58)=10,"Octobre",MONTH(D58)=11,"Novembre",MONTH(D58)=12,"Décembre")</f>
        <v>Janvier</v>
      </c>
      <c r="C58" t="str">
        <f t="shared" si="0"/>
        <v>S5</v>
      </c>
      <c r="D58" s="22">
        <f t="shared" si="1"/>
        <v>45684</v>
      </c>
    </row>
    <row r="59" spans="1:4" x14ac:dyDescent="0.3">
      <c r="A59">
        <f>YEAR(D59)</f>
        <v>2025</v>
      </c>
      <c r="B59" t="str" cm="1">
        <f t="array" ref="B59">_xlfn.IFS(MONTH(D59)=1,"Janvier",MONTH(D59)=2,"Février",MONTH(D59)=3,"Mars",MONTH(D59)=4,"Avril",MONTH(D59)=5,"Mai",MONTH(D59)=6,"Juin",MONTH(D59)=7,"Juillet",MONTH(D59)=8,"Août",MONTH(D59)=9,"Septembre",MONTH(D59)=10,"Octobre",MONTH(D59)=11,"Novembre",MONTH(D59)=12,"Décembre")</f>
        <v>Février</v>
      </c>
      <c r="C59" t="str">
        <f t="shared" si="0"/>
        <v>S6</v>
      </c>
      <c r="D59" s="22">
        <f t="shared" si="1"/>
        <v>45691</v>
      </c>
    </row>
    <row r="60" spans="1:4" x14ac:dyDescent="0.3">
      <c r="A60">
        <f>YEAR(D60)</f>
        <v>2025</v>
      </c>
      <c r="B60" t="str" cm="1">
        <f t="array" ref="B60">_xlfn.IFS(MONTH(D60)=1,"Janvier",MONTH(D60)=2,"Février",MONTH(D60)=3,"Mars",MONTH(D60)=4,"Avril",MONTH(D60)=5,"Mai",MONTH(D60)=6,"Juin",MONTH(D60)=7,"Juillet",MONTH(D60)=8,"Août",MONTH(D60)=9,"Septembre",MONTH(D60)=10,"Octobre",MONTH(D60)=11,"Novembre",MONTH(D60)=12,"Décembre")</f>
        <v>Février</v>
      </c>
      <c r="C60" t="str">
        <f t="shared" si="0"/>
        <v>S7</v>
      </c>
      <c r="D60" s="22">
        <f t="shared" si="1"/>
        <v>45698</v>
      </c>
    </row>
    <row r="61" spans="1:4" x14ac:dyDescent="0.3">
      <c r="A61">
        <f>YEAR(D61)</f>
        <v>2025</v>
      </c>
      <c r="B61" t="str" cm="1">
        <f t="array" ref="B61">_xlfn.IFS(MONTH(D61)=1,"Janvier",MONTH(D61)=2,"Février",MONTH(D61)=3,"Mars",MONTH(D61)=4,"Avril",MONTH(D61)=5,"Mai",MONTH(D61)=6,"Juin",MONTH(D61)=7,"Juillet",MONTH(D61)=8,"Août",MONTH(D61)=9,"Septembre",MONTH(D61)=10,"Octobre",MONTH(D61)=11,"Novembre",MONTH(D61)=12,"Décembre")</f>
        <v>Février</v>
      </c>
      <c r="C61" t="str">
        <f t="shared" si="0"/>
        <v>S8</v>
      </c>
      <c r="D61" s="22">
        <f t="shared" si="1"/>
        <v>45705</v>
      </c>
    </row>
    <row r="62" spans="1:4" x14ac:dyDescent="0.3">
      <c r="A62">
        <f>YEAR(D62)</f>
        <v>2025</v>
      </c>
      <c r="B62" t="str" cm="1">
        <f t="array" ref="B62">_xlfn.IFS(MONTH(D62)=1,"Janvier",MONTH(D62)=2,"Février",MONTH(D62)=3,"Mars",MONTH(D62)=4,"Avril",MONTH(D62)=5,"Mai",MONTH(D62)=6,"Juin",MONTH(D62)=7,"Juillet",MONTH(D62)=8,"Août",MONTH(D62)=9,"Septembre",MONTH(D62)=10,"Octobre",MONTH(D62)=11,"Novembre",MONTH(D62)=12,"Décembre")</f>
        <v>Février</v>
      </c>
      <c r="C62" t="str">
        <f t="shared" si="0"/>
        <v>S9</v>
      </c>
      <c r="D62" s="22">
        <f t="shared" si="1"/>
        <v>45712</v>
      </c>
    </row>
    <row r="63" spans="1:4" x14ac:dyDescent="0.3">
      <c r="A63">
        <f>YEAR(D63)</f>
        <v>2025</v>
      </c>
      <c r="B63" t="str" cm="1">
        <f t="array" ref="B63">_xlfn.IFS(MONTH(D63)=1,"Janvier",MONTH(D63)=2,"Février",MONTH(D63)=3,"Mars",MONTH(D63)=4,"Avril",MONTH(D63)=5,"Mai",MONTH(D63)=6,"Juin",MONTH(D63)=7,"Juillet",MONTH(D63)=8,"Août",MONTH(D63)=9,"Septembre",MONTH(D63)=10,"Octobre",MONTH(D63)=11,"Novembre",MONTH(D63)=12,"Décembre")</f>
        <v>Mars</v>
      </c>
      <c r="C63" t="str">
        <f t="shared" si="0"/>
        <v>S10</v>
      </c>
      <c r="D63" s="22">
        <f>D62+7</f>
        <v>45719</v>
      </c>
    </row>
    <row r="64" spans="1:4" x14ac:dyDescent="0.3">
      <c r="A64">
        <f>YEAR(D64)</f>
        <v>2025</v>
      </c>
      <c r="B64" t="str" cm="1">
        <f t="array" ref="B64">_xlfn.IFS(MONTH(D64)=1,"Janvier",MONTH(D64)=2,"Février",MONTH(D64)=3,"Mars",MONTH(D64)=4,"Avril",MONTH(D64)=5,"Mai",MONTH(D64)=6,"Juin",MONTH(D64)=7,"Juillet",MONTH(D64)=8,"Août",MONTH(D64)=9,"Septembre",MONTH(D64)=10,"Octobre",MONTH(D64)=11,"Novembre",MONTH(D64)=12,"Décembre")</f>
        <v>Mars</v>
      </c>
      <c r="C64" t="str">
        <f t="shared" si="0"/>
        <v>S11</v>
      </c>
      <c r="D64" s="22">
        <f t="shared" si="1"/>
        <v>45726</v>
      </c>
    </row>
    <row r="65" spans="1:4" x14ac:dyDescent="0.3">
      <c r="A65">
        <f>YEAR(D65)</f>
        <v>2025</v>
      </c>
      <c r="B65" t="str" cm="1">
        <f t="array" ref="B65">_xlfn.IFS(MONTH(D65)=1,"Janvier",MONTH(D65)=2,"Février",MONTH(D65)=3,"Mars",MONTH(D65)=4,"Avril",MONTH(D65)=5,"Mai",MONTH(D65)=6,"Juin",MONTH(D65)=7,"Juillet",MONTH(D65)=8,"Août",MONTH(D65)=9,"Septembre",MONTH(D65)=10,"Octobre",MONTH(D65)=11,"Novembre",MONTH(D65)=12,"Décembre")</f>
        <v>Mars</v>
      </c>
      <c r="C65" t="str">
        <f t="shared" si="0"/>
        <v>S12</v>
      </c>
      <c r="D65" s="22">
        <f t="shared" si="1"/>
        <v>45733</v>
      </c>
    </row>
    <row r="66" spans="1:4" x14ac:dyDescent="0.3">
      <c r="A66">
        <f>YEAR(D66)</f>
        <v>2025</v>
      </c>
      <c r="B66" t="str" cm="1">
        <f t="array" ref="B66">_xlfn.IFS(MONTH(D66)=1,"Janvier",MONTH(D66)=2,"Février",MONTH(D66)=3,"Mars",MONTH(D66)=4,"Avril",MONTH(D66)=5,"Mai",MONTH(D66)=6,"Juin",MONTH(D66)=7,"Juillet",MONTH(D66)=8,"Août",MONTH(D66)=9,"Septembre",MONTH(D66)=10,"Octobre",MONTH(D66)=11,"Novembre",MONTH(D66)=12,"Décembre")</f>
        <v>Mars</v>
      </c>
      <c r="C66" t="str">
        <f t="shared" si="0"/>
        <v>S13</v>
      </c>
      <c r="D66" s="22">
        <f t="shared" si="1"/>
        <v>45740</v>
      </c>
    </row>
    <row r="67" spans="1:4" x14ac:dyDescent="0.3">
      <c r="A67">
        <f>YEAR(D67)</f>
        <v>2025</v>
      </c>
      <c r="B67" t="str" cm="1">
        <f t="array" ref="B67">_xlfn.IFS(MONTH(D67)=1,"Janvier",MONTH(D67)=2,"Février",MONTH(D67)=3,"Mars",MONTH(D67)=4,"Avril",MONTH(D67)=5,"Mai",MONTH(D67)=6,"Juin",MONTH(D67)=7,"Juillet",MONTH(D67)=8,"Août",MONTH(D67)=9,"Septembre",MONTH(D67)=10,"Octobre",MONTH(D67)=11,"Novembre",MONTH(D67)=12,"Décembre")</f>
        <v>Mars</v>
      </c>
      <c r="C67" t="str">
        <f t="shared" ref="C67:C106" si="2">"S"&amp;_xlfn.ISOWEEKNUM(D67)</f>
        <v>S14</v>
      </c>
      <c r="D67" s="22">
        <f t="shared" si="1"/>
        <v>45747</v>
      </c>
    </row>
    <row r="68" spans="1:4" x14ac:dyDescent="0.3">
      <c r="A68">
        <f>YEAR(D68)</f>
        <v>2025</v>
      </c>
      <c r="B68" t="str" cm="1">
        <f t="array" ref="B68">_xlfn.IFS(MONTH(D68)=1,"Janvier",MONTH(D68)=2,"Février",MONTH(D68)=3,"Mars",MONTH(D68)=4,"Avril",MONTH(D68)=5,"Mai",MONTH(D68)=6,"Juin",MONTH(D68)=7,"Juillet",MONTH(D68)=8,"Août",MONTH(D68)=9,"Septembre",MONTH(D68)=10,"Octobre",MONTH(D68)=11,"Novembre",MONTH(D68)=12,"Décembre")</f>
        <v>Avril</v>
      </c>
      <c r="C68" t="str">
        <f t="shared" si="2"/>
        <v>S15</v>
      </c>
      <c r="D68" s="22">
        <f t="shared" ref="D68:D97" si="3">D67+7</f>
        <v>45754</v>
      </c>
    </row>
    <row r="69" spans="1:4" x14ac:dyDescent="0.3">
      <c r="A69">
        <f>YEAR(D69)</f>
        <v>2025</v>
      </c>
      <c r="B69" t="str" cm="1">
        <f t="array" ref="B69">_xlfn.IFS(MONTH(D69)=1,"Janvier",MONTH(D69)=2,"Février",MONTH(D69)=3,"Mars",MONTH(D69)=4,"Avril",MONTH(D69)=5,"Mai",MONTH(D69)=6,"Juin",MONTH(D69)=7,"Juillet",MONTH(D69)=8,"Août",MONTH(D69)=9,"Septembre",MONTH(D69)=10,"Octobre",MONTH(D69)=11,"Novembre",MONTH(D69)=12,"Décembre")</f>
        <v>Avril</v>
      </c>
      <c r="C69" t="str">
        <f t="shared" si="2"/>
        <v>S16</v>
      </c>
      <c r="D69" s="22">
        <f t="shared" si="3"/>
        <v>45761</v>
      </c>
    </row>
    <row r="70" spans="1:4" x14ac:dyDescent="0.3">
      <c r="A70">
        <f>YEAR(D70)</f>
        <v>2025</v>
      </c>
      <c r="B70" t="str" cm="1">
        <f t="array" ref="B70">_xlfn.IFS(MONTH(D70)=1,"Janvier",MONTH(D70)=2,"Février",MONTH(D70)=3,"Mars",MONTH(D70)=4,"Avril",MONTH(D70)=5,"Mai",MONTH(D70)=6,"Juin",MONTH(D70)=7,"Juillet",MONTH(D70)=8,"Août",MONTH(D70)=9,"Septembre",MONTH(D70)=10,"Octobre",MONTH(D70)=11,"Novembre",MONTH(D70)=12,"Décembre")</f>
        <v>Avril</v>
      </c>
      <c r="C70" t="str">
        <f t="shared" si="2"/>
        <v>S17</v>
      </c>
      <c r="D70" s="22">
        <f t="shared" si="3"/>
        <v>45768</v>
      </c>
    </row>
    <row r="71" spans="1:4" x14ac:dyDescent="0.3">
      <c r="A71">
        <f>YEAR(D71)</f>
        <v>2025</v>
      </c>
      <c r="B71" t="str" cm="1">
        <f t="array" ref="B71">_xlfn.IFS(MONTH(D71)=1,"Janvier",MONTH(D71)=2,"Février",MONTH(D71)=3,"Mars",MONTH(D71)=4,"Avril",MONTH(D71)=5,"Mai",MONTH(D71)=6,"Juin",MONTH(D71)=7,"Juillet",MONTH(D71)=8,"Août",MONTH(D71)=9,"Septembre",MONTH(D71)=10,"Octobre",MONTH(D71)=11,"Novembre",MONTH(D71)=12,"Décembre")</f>
        <v>Avril</v>
      </c>
      <c r="C71" t="str">
        <f t="shared" si="2"/>
        <v>S18</v>
      </c>
      <c r="D71" s="22">
        <f t="shared" si="3"/>
        <v>45775</v>
      </c>
    </row>
    <row r="72" spans="1:4" x14ac:dyDescent="0.3">
      <c r="A72">
        <f>YEAR(D72)</f>
        <v>2025</v>
      </c>
      <c r="B72" t="str" cm="1">
        <f t="array" ref="B72">_xlfn.IFS(MONTH(D72)=1,"Janvier",MONTH(D72)=2,"Février",MONTH(D72)=3,"Mars",MONTH(D72)=4,"Avril",MONTH(D72)=5,"Mai",MONTH(D72)=6,"Juin",MONTH(D72)=7,"Juillet",MONTH(D72)=8,"Août",MONTH(D72)=9,"Septembre",MONTH(D72)=10,"Octobre",MONTH(D72)=11,"Novembre",MONTH(D72)=12,"Décembre")</f>
        <v>Mai</v>
      </c>
      <c r="C72" t="str">
        <f t="shared" si="2"/>
        <v>S19</v>
      </c>
      <c r="D72" s="22">
        <f t="shared" si="3"/>
        <v>45782</v>
      </c>
    </row>
    <row r="73" spans="1:4" x14ac:dyDescent="0.3">
      <c r="A73">
        <f>YEAR(D73)</f>
        <v>2025</v>
      </c>
      <c r="B73" t="str" cm="1">
        <f t="array" ref="B73">_xlfn.IFS(MONTH(D73)=1,"Janvier",MONTH(D73)=2,"Février",MONTH(D73)=3,"Mars",MONTH(D73)=4,"Avril",MONTH(D73)=5,"Mai",MONTH(D73)=6,"Juin",MONTH(D73)=7,"Juillet",MONTH(D73)=8,"Août",MONTH(D73)=9,"Septembre",MONTH(D73)=10,"Octobre",MONTH(D73)=11,"Novembre",MONTH(D73)=12,"Décembre")</f>
        <v>Mai</v>
      </c>
      <c r="C73" t="str">
        <f t="shared" si="2"/>
        <v>S20</v>
      </c>
      <c r="D73" s="22">
        <f t="shared" si="3"/>
        <v>45789</v>
      </c>
    </row>
    <row r="74" spans="1:4" x14ac:dyDescent="0.3">
      <c r="A74">
        <f>YEAR(D74)</f>
        <v>2025</v>
      </c>
      <c r="B74" t="str" cm="1">
        <f t="array" ref="B74">_xlfn.IFS(MONTH(D74)=1,"Janvier",MONTH(D74)=2,"Février",MONTH(D74)=3,"Mars",MONTH(D74)=4,"Avril",MONTH(D74)=5,"Mai",MONTH(D74)=6,"Juin",MONTH(D74)=7,"Juillet",MONTH(D74)=8,"Août",MONTH(D74)=9,"Septembre",MONTH(D74)=10,"Octobre",MONTH(D74)=11,"Novembre",MONTH(D74)=12,"Décembre")</f>
        <v>Mai</v>
      </c>
      <c r="C74" t="str">
        <f t="shared" si="2"/>
        <v>S21</v>
      </c>
      <c r="D74" s="22">
        <f t="shared" si="3"/>
        <v>45796</v>
      </c>
    </row>
    <row r="75" spans="1:4" x14ac:dyDescent="0.3">
      <c r="A75">
        <f>YEAR(D75)</f>
        <v>2025</v>
      </c>
      <c r="B75" t="str" cm="1">
        <f t="array" ref="B75">_xlfn.IFS(MONTH(D75)=1,"Janvier",MONTH(D75)=2,"Février",MONTH(D75)=3,"Mars",MONTH(D75)=4,"Avril",MONTH(D75)=5,"Mai",MONTH(D75)=6,"Juin",MONTH(D75)=7,"Juillet",MONTH(D75)=8,"Août",MONTH(D75)=9,"Septembre",MONTH(D75)=10,"Octobre",MONTH(D75)=11,"Novembre",MONTH(D75)=12,"Décembre")</f>
        <v>Mai</v>
      </c>
      <c r="C75" t="str">
        <f t="shared" si="2"/>
        <v>S22</v>
      </c>
      <c r="D75" s="22">
        <f t="shared" si="3"/>
        <v>45803</v>
      </c>
    </row>
    <row r="76" spans="1:4" x14ac:dyDescent="0.3">
      <c r="A76">
        <f>YEAR(D76)</f>
        <v>2025</v>
      </c>
      <c r="B76" t="str" cm="1">
        <f t="array" ref="B76">_xlfn.IFS(MONTH(D76)=1,"Janvier",MONTH(D76)=2,"Février",MONTH(D76)=3,"Mars",MONTH(D76)=4,"Avril",MONTH(D76)=5,"Mai",MONTH(D76)=6,"Juin",MONTH(D76)=7,"Juillet",MONTH(D76)=8,"Août",MONTH(D76)=9,"Septembre",MONTH(D76)=10,"Octobre",MONTH(D76)=11,"Novembre",MONTH(D76)=12,"Décembre")</f>
        <v>Juin</v>
      </c>
      <c r="C76" t="str">
        <f t="shared" si="2"/>
        <v>S23</v>
      </c>
      <c r="D76" s="22">
        <f t="shared" si="3"/>
        <v>45810</v>
      </c>
    </row>
    <row r="77" spans="1:4" x14ac:dyDescent="0.3">
      <c r="A77">
        <f>YEAR(D77)</f>
        <v>2025</v>
      </c>
      <c r="B77" t="str" cm="1">
        <f t="array" ref="B77">_xlfn.IFS(MONTH(D77)=1,"Janvier",MONTH(D77)=2,"Février",MONTH(D77)=3,"Mars",MONTH(D77)=4,"Avril",MONTH(D77)=5,"Mai",MONTH(D77)=6,"Juin",MONTH(D77)=7,"Juillet",MONTH(D77)=8,"Août",MONTH(D77)=9,"Septembre",MONTH(D77)=10,"Octobre",MONTH(D77)=11,"Novembre",MONTH(D77)=12,"Décembre")</f>
        <v>Juin</v>
      </c>
      <c r="C77" t="str">
        <f t="shared" si="2"/>
        <v>S24</v>
      </c>
      <c r="D77" s="22">
        <f t="shared" si="3"/>
        <v>45817</v>
      </c>
    </row>
    <row r="78" spans="1:4" x14ac:dyDescent="0.3">
      <c r="A78">
        <f>YEAR(D78)</f>
        <v>2025</v>
      </c>
      <c r="B78" t="str" cm="1">
        <f t="array" ref="B78">_xlfn.IFS(MONTH(D78)=1,"Janvier",MONTH(D78)=2,"Février",MONTH(D78)=3,"Mars",MONTH(D78)=4,"Avril",MONTH(D78)=5,"Mai",MONTH(D78)=6,"Juin",MONTH(D78)=7,"Juillet",MONTH(D78)=8,"Août",MONTH(D78)=9,"Septembre",MONTH(D78)=10,"Octobre",MONTH(D78)=11,"Novembre",MONTH(D78)=12,"Décembre")</f>
        <v>Juin</v>
      </c>
      <c r="C78" t="str">
        <f t="shared" si="2"/>
        <v>S25</v>
      </c>
      <c r="D78" s="22">
        <f t="shared" si="3"/>
        <v>45824</v>
      </c>
    </row>
    <row r="79" spans="1:4" x14ac:dyDescent="0.3">
      <c r="A79">
        <f>YEAR(D79)</f>
        <v>2025</v>
      </c>
      <c r="B79" t="str" cm="1">
        <f t="array" ref="B79">_xlfn.IFS(MONTH(D79)=1,"Janvier",MONTH(D79)=2,"Février",MONTH(D79)=3,"Mars",MONTH(D79)=4,"Avril",MONTH(D79)=5,"Mai",MONTH(D79)=6,"Juin",MONTH(D79)=7,"Juillet",MONTH(D79)=8,"Août",MONTH(D79)=9,"Septembre",MONTH(D79)=10,"Octobre",MONTH(D79)=11,"Novembre",MONTH(D79)=12,"Décembre")</f>
        <v>Juin</v>
      </c>
      <c r="C79" t="str">
        <f t="shared" si="2"/>
        <v>S26</v>
      </c>
      <c r="D79" s="22">
        <f t="shared" si="3"/>
        <v>45831</v>
      </c>
    </row>
    <row r="80" spans="1:4" x14ac:dyDescent="0.3">
      <c r="A80">
        <f>YEAR(D80)</f>
        <v>2025</v>
      </c>
      <c r="B80" t="str" cm="1">
        <f t="array" ref="B80">_xlfn.IFS(MONTH(D80)=1,"Janvier",MONTH(D80)=2,"Février",MONTH(D80)=3,"Mars",MONTH(D80)=4,"Avril",MONTH(D80)=5,"Mai",MONTH(D80)=6,"Juin",MONTH(D80)=7,"Juillet",MONTH(D80)=8,"Août",MONTH(D80)=9,"Septembre",MONTH(D80)=10,"Octobre",MONTH(D80)=11,"Novembre",MONTH(D80)=12,"Décembre")</f>
        <v>Juin</v>
      </c>
      <c r="C80" t="str">
        <f t="shared" si="2"/>
        <v>S27</v>
      </c>
      <c r="D80" s="22">
        <f t="shared" si="3"/>
        <v>45838</v>
      </c>
    </row>
    <row r="81" spans="1:4" x14ac:dyDescent="0.3">
      <c r="A81">
        <f>YEAR(D81)</f>
        <v>2025</v>
      </c>
      <c r="B81" t="str" cm="1">
        <f t="array" ref="B81">_xlfn.IFS(MONTH(D81)=1,"Janvier",MONTH(D81)=2,"Février",MONTH(D81)=3,"Mars",MONTH(D81)=4,"Avril",MONTH(D81)=5,"Mai",MONTH(D81)=6,"Juin",MONTH(D81)=7,"Juillet",MONTH(D81)=8,"Août",MONTH(D81)=9,"Septembre",MONTH(D81)=10,"Octobre",MONTH(D81)=11,"Novembre",MONTH(D81)=12,"Décembre")</f>
        <v>Juillet</v>
      </c>
      <c r="C81" t="str">
        <f t="shared" si="2"/>
        <v>S28</v>
      </c>
      <c r="D81" s="22">
        <f t="shared" si="3"/>
        <v>45845</v>
      </c>
    </row>
    <row r="82" spans="1:4" x14ac:dyDescent="0.3">
      <c r="A82">
        <f>YEAR(D82)</f>
        <v>2025</v>
      </c>
      <c r="B82" t="str" cm="1">
        <f t="array" ref="B82">_xlfn.IFS(MONTH(D82)=1,"Janvier",MONTH(D82)=2,"Février",MONTH(D82)=3,"Mars",MONTH(D82)=4,"Avril",MONTH(D82)=5,"Mai",MONTH(D82)=6,"Juin",MONTH(D82)=7,"Juillet",MONTH(D82)=8,"Août",MONTH(D82)=9,"Septembre",MONTH(D82)=10,"Octobre",MONTH(D82)=11,"Novembre",MONTH(D82)=12,"Décembre")</f>
        <v>Juillet</v>
      </c>
      <c r="C82" t="str">
        <f t="shared" si="2"/>
        <v>S29</v>
      </c>
      <c r="D82" s="22">
        <f t="shared" si="3"/>
        <v>45852</v>
      </c>
    </row>
    <row r="83" spans="1:4" x14ac:dyDescent="0.3">
      <c r="A83">
        <f>YEAR(D83)</f>
        <v>2025</v>
      </c>
      <c r="B83" t="str" cm="1">
        <f t="array" ref="B83">_xlfn.IFS(MONTH(D83)=1,"Janvier",MONTH(D83)=2,"Février",MONTH(D83)=3,"Mars",MONTH(D83)=4,"Avril",MONTH(D83)=5,"Mai",MONTH(D83)=6,"Juin",MONTH(D83)=7,"Juillet",MONTH(D83)=8,"Août",MONTH(D83)=9,"Septembre",MONTH(D83)=10,"Octobre",MONTH(D83)=11,"Novembre",MONTH(D83)=12,"Décembre")</f>
        <v>Juillet</v>
      </c>
      <c r="C83" t="str">
        <f t="shared" si="2"/>
        <v>S30</v>
      </c>
      <c r="D83" s="22">
        <f t="shared" si="3"/>
        <v>45859</v>
      </c>
    </row>
    <row r="84" spans="1:4" x14ac:dyDescent="0.3">
      <c r="A84">
        <f>YEAR(D84)</f>
        <v>2025</v>
      </c>
      <c r="B84" t="str" cm="1">
        <f t="array" ref="B84">_xlfn.IFS(MONTH(D84)=1,"Janvier",MONTH(D84)=2,"Février",MONTH(D84)=3,"Mars",MONTH(D84)=4,"Avril",MONTH(D84)=5,"Mai",MONTH(D84)=6,"Juin",MONTH(D84)=7,"Juillet",MONTH(D84)=8,"Août",MONTH(D84)=9,"Septembre",MONTH(D84)=10,"Octobre",MONTH(D84)=11,"Novembre",MONTH(D84)=12,"Décembre")</f>
        <v>Juillet</v>
      </c>
      <c r="C84" t="str">
        <f t="shared" si="2"/>
        <v>S31</v>
      </c>
      <c r="D84" s="22">
        <f t="shared" si="3"/>
        <v>45866</v>
      </c>
    </row>
    <row r="85" spans="1:4" x14ac:dyDescent="0.3">
      <c r="A85">
        <f>YEAR(D85)</f>
        <v>2025</v>
      </c>
      <c r="B85" t="str" cm="1">
        <f t="array" ref="B85">_xlfn.IFS(MONTH(D85)=1,"Janvier",MONTH(D85)=2,"Février",MONTH(D85)=3,"Mars",MONTH(D85)=4,"Avril",MONTH(D85)=5,"Mai",MONTH(D85)=6,"Juin",MONTH(D85)=7,"Juillet",MONTH(D85)=8,"Août",MONTH(D85)=9,"Septembre",MONTH(D85)=10,"Octobre",MONTH(D85)=11,"Novembre",MONTH(D85)=12,"Décembre")</f>
        <v>Août</v>
      </c>
      <c r="C85" t="str">
        <f t="shared" si="2"/>
        <v>S32</v>
      </c>
      <c r="D85" s="22">
        <f t="shared" si="3"/>
        <v>45873</v>
      </c>
    </row>
    <row r="86" spans="1:4" x14ac:dyDescent="0.3">
      <c r="A86">
        <f>YEAR(D86)</f>
        <v>2025</v>
      </c>
      <c r="B86" t="str" cm="1">
        <f t="array" ref="B86">_xlfn.IFS(MONTH(D86)=1,"Janvier",MONTH(D86)=2,"Février",MONTH(D86)=3,"Mars",MONTH(D86)=4,"Avril",MONTH(D86)=5,"Mai",MONTH(D86)=6,"Juin",MONTH(D86)=7,"Juillet",MONTH(D86)=8,"Août",MONTH(D86)=9,"Septembre",MONTH(D86)=10,"Octobre",MONTH(D86)=11,"Novembre",MONTH(D86)=12,"Décembre")</f>
        <v>Août</v>
      </c>
      <c r="C86" t="str">
        <f t="shared" si="2"/>
        <v>S33</v>
      </c>
      <c r="D86" s="22">
        <f t="shared" si="3"/>
        <v>45880</v>
      </c>
    </row>
    <row r="87" spans="1:4" x14ac:dyDescent="0.3">
      <c r="A87">
        <f>YEAR(D87)</f>
        <v>2025</v>
      </c>
      <c r="B87" t="str" cm="1">
        <f t="array" ref="B87">_xlfn.IFS(MONTH(D87)=1,"Janvier",MONTH(D87)=2,"Février",MONTH(D87)=3,"Mars",MONTH(D87)=4,"Avril",MONTH(D87)=5,"Mai",MONTH(D87)=6,"Juin",MONTH(D87)=7,"Juillet",MONTH(D87)=8,"Août",MONTH(D87)=9,"Septembre",MONTH(D87)=10,"Octobre",MONTH(D87)=11,"Novembre",MONTH(D87)=12,"Décembre")</f>
        <v>Août</v>
      </c>
      <c r="C87" t="str">
        <f t="shared" si="2"/>
        <v>S34</v>
      </c>
      <c r="D87" s="22">
        <f t="shared" si="3"/>
        <v>45887</v>
      </c>
    </row>
    <row r="88" spans="1:4" x14ac:dyDescent="0.3">
      <c r="A88">
        <f>YEAR(D88)</f>
        <v>2025</v>
      </c>
      <c r="B88" t="str" cm="1">
        <f t="array" ref="B88">_xlfn.IFS(MONTH(D88)=1,"Janvier",MONTH(D88)=2,"Février",MONTH(D88)=3,"Mars",MONTH(D88)=4,"Avril",MONTH(D88)=5,"Mai",MONTH(D88)=6,"Juin",MONTH(D88)=7,"Juillet",MONTH(D88)=8,"Août",MONTH(D88)=9,"Septembre",MONTH(D88)=10,"Octobre",MONTH(D88)=11,"Novembre",MONTH(D88)=12,"Décembre")</f>
        <v>Août</v>
      </c>
      <c r="C88" t="str">
        <f t="shared" si="2"/>
        <v>S35</v>
      </c>
      <c r="D88" s="22">
        <f t="shared" si="3"/>
        <v>45894</v>
      </c>
    </row>
    <row r="89" spans="1:4" x14ac:dyDescent="0.3">
      <c r="A89">
        <f>YEAR(D89)</f>
        <v>2025</v>
      </c>
      <c r="B89" t="str" cm="1">
        <f t="array" ref="B89">_xlfn.IFS(MONTH(D89)=1,"Janvier",MONTH(D89)=2,"Février",MONTH(D89)=3,"Mars",MONTH(D89)=4,"Avril",MONTH(D89)=5,"Mai",MONTH(D89)=6,"Juin",MONTH(D89)=7,"Juillet",MONTH(D89)=8,"Août",MONTH(D89)=9,"Septembre",MONTH(D89)=10,"Octobre",MONTH(D89)=11,"Novembre",MONTH(D89)=12,"Décembre")</f>
        <v>Septembre</v>
      </c>
      <c r="C89" t="str">
        <f t="shared" si="2"/>
        <v>S36</v>
      </c>
      <c r="D89" s="22">
        <f t="shared" si="3"/>
        <v>45901</v>
      </c>
    </row>
    <row r="90" spans="1:4" x14ac:dyDescent="0.3">
      <c r="A90">
        <f>YEAR(D90)</f>
        <v>2025</v>
      </c>
      <c r="B90" t="str" cm="1">
        <f t="array" ref="B90">_xlfn.IFS(MONTH(D90)=1,"Janvier",MONTH(D90)=2,"Février",MONTH(D90)=3,"Mars",MONTH(D90)=4,"Avril",MONTH(D90)=5,"Mai",MONTH(D90)=6,"Juin",MONTH(D90)=7,"Juillet",MONTH(D90)=8,"Août",MONTH(D90)=9,"Septembre",MONTH(D90)=10,"Octobre",MONTH(D90)=11,"Novembre",MONTH(D90)=12,"Décembre")</f>
        <v>Septembre</v>
      </c>
      <c r="C90" t="str">
        <f t="shared" si="2"/>
        <v>S37</v>
      </c>
      <c r="D90" s="22">
        <f t="shared" si="3"/>
        <v>45908</v>
      </c>
    </row>
    <row r="91" spans="1:4" x14ac:dyDescent="0.3">
      <c r="A91">
        <f>YEAR(D91)</f>
        <v>2025</v>
      </c>
      <c r="B91" t="str" cm="1">
        <f t="array" ref="B91">_xlfn.IFS(MONTH(D91)=1,"Janvier",MONTH(D91)=2,"Février",MONTH(D91)=3,"Mars",MONTH(D91)=4,"Avril",MONTH(D91)=5,"Mai",MONTH(D91)=6,"Juin",MONTH(D91)=7,"Juillet",MONTH(D91)=8,"Août",MONTH(D91)=9,"Septembre",MONTH(D91)=10,"Octobre",MONTH(D91)=11,"Novembre",MONTH(D91)=12,"Décembre")</f>
        <v>Septembre</v>
      </c>
      <c r="C91" t="str">
        <f t="shared" si="2"/>
        <v>S38</v>
      </c>
      <c r="D91" s="22">
        <f t="shared" si="3"/>
        <v>45915</v>
      </c>
    </row>
    <row r="92" spans="1:4" x14ac:dyDescent="0.3">
      <c r="A92">
        <f>YEAR(D92)</f>
        <v>2025</v>
      </c>
      <c r="B92" t="str" cm="1">
        <f t="array" ref="B92">_xlfn.IFS(MONTH(D92)=1,"Janvier",MONTH(D92)=2,"Février",MONTH(D92)=3,"Mars",MONTH(D92)=4,"Avril",MONTH(D92)=5,"Mai",MONTH(D92)=6,"Juin",MONTH(D92)=7,"Juillet",MONTH(D92)=8,"Août",MONTH(D92)=9,"Septembre",MONTH(D92)=10,"Octobre",MONTH(D92)=11,"Novembre",MONTH(D92)=12,"Décembre")</f>
        <v>Septembre</v>
      </c>
      <c r="C92" t="str">
        <f t="shared" si="2"/>
        <v>S39</v>
      </c>
      <c r="D92" s="22">
        <f t="shared" si="3"/>
        <v>45922</v>
      </c>
    </row>
    <row r="93" spans="1:4" x14ac:dyDescent="0.3">
      <c r="A93">
        <f>YEAR(D93)</f>
        <v>2025</v>
      </c>
      <c r="B93" t="str" cm="1">
        <f t="array" ref="B93">_xlfn.IFS(MONTH(D93)=1,"Janvier",MONTH(D93)=2,"Février",MONTH(D93)=3,"Mars",MONTH(D93)=4,"Avril",MONTH(D93)=5,"Mai",MONTH(D93)=6,"Juin",MONTH(D93)=7,"Juillet",MONTH(D93)=8,"Août",MONTH(D93)=9,"Septembre",MONTH(D93)=10,"Octobre",MONTH(D93)=11,"Novembre",MONTH(D93)=12,"Décembre")</f>
        <v>Septembre</v>
      </c>
      <c r="C93" t="str">
        <f t="shared" si="2"/>
        <v>S40</v>
      </c>
      <c r="D93" s="22">
        <f>D92+7</f>
        <v>45929</v>
      </c>
    </row>
    <row r="94" spans="1:4" x14ac:dyDescent="0.3">
      <c r="A94">
        <f>YEAR(D94)</f>
        <v>2025</v>
      </c>
      <c r="B94" t="str" cm="1">
        <f t="array" ref="B94">_xlfn.IFS(MONTH(D94)=1,"Janvier",MONTH(D94)=2,"Février",MONTH(D94)=3,"Mars",MONTH(D94)=4,"Avril",MONTH(D94)=5,"Mai",MONTH(D94)=6,"Juin",MONTH(D94)=7,"Juillet",MONTH(D94)=8,"Août",MONTH(D94)=9,"Septembre",MONTH(D94)=10,"Octobre",MONTH(D94)=11,"Novembre",MONTH(D94)=12,"Décembre")</f>
        <v>Octobre</v>
      </c>
      <c r="C94" t="str">
        <f t="shared" si="2"/>
        <v>S41</v>
      </c>
      <c r="D94" s="22">
        <f t="shared" si="3"/>
        <v>45936</v>
      </c>
    </row>
    <row r="95" spans="1:4" x14ac:dyDescent="0.3">
      <c r="A95">
        <f>YEAR(D95)</f>
        <v>2025</v>
      </c>
      <c r="B95" t="str" cm="1">
        <f t="array" ref="B95">_xlfn.IFS(MONTH(D95)=1,"Janvier",MONTH(D95)=2,"Février",MONTH(D95)=3,"Mars",MONTH(D95)=4,"Avril",MONTH(D95)=5,"Mai",MONTH(D95)=6,"Juin",MONTH(D95)=7,"Juillet",MONTH(D95)=8,"Août",MONTH(D95)=9,"Septembre",MONTH(D95)=10,"Octobre",MONTH(D95)=11,"Novembre",MONTH(D95)=12,"Décembre")</f>
        <v>Octobre</v>
      </c>
      <c r="C95" t="str">
        <f t="shared" si="2"/>
        <v>S42</v>
      </c>
      <c r="D95" s="22">
        <f t="shared" si="3"/>
        <v>45943</v>
      </c>
    </row>
    <row r="96" spans="1:4" x14ac:dyDescent="0.3">
      <c r="A96">
        <f>YEAR(D96)</f>
        <v>2025</v>
      </c>
      <c r="B96" t="str" cm="1">
        <f t="array" ref="B96">_xlfn.IFS(MONTH(D96)=1,"Janvier",MONTH(D96)=2,"Février",MONTH(D96)=3,"Mars",MONTH(D96)=4,"Avril",MONTH(D96)=5,"Mai",MONTH(D96)=6,"Juin",MONTH(D96)=7,"Juillet",MONTH(D96)=8,"Août",MONTH(D96)=9,"Septembre",MONTH(D96)=10,"Octobre",MONTH(D96)=11,"Novembre",MONTH(D96)=12,"Décembre")</f>
        <v>Octobre</v>
      </c>
      <c r="C96" t="str">
        <f t="shared" si="2"/>
        <v>S43</v>
      </c>
      <c r="D96" s="22">
        <f t="shared" si="3"/>
        <v>45950</v>
      </c>
    </row>
    <row r="97" spans="1:4" x14ac:dyDescent="0.3">
      <c r="A97">
        <f>YEAR(D97)</f>
        <v>2025</v>
      </c>
      <c r="B97" t="str" cm="1">
        <f t="array" ref="B97">_xlfn.IFS(MONTH(D97)=1,"Janvier",MONTH(D97)=2,"Février",MONTH(D97)=3,"Mars",MONTH(D97)=4,"Avril",MONTH(D97)=5,"Mai",MONTH(D97)=6,"Juin",MONTH(D97)=7,"Juillet",MONTH(D97)=8,"Août",MONTH(D97)=9,"Septembre",MONTH(D97)=10,"Octobre",MONTH(D97)=11,"Novembre",MONTH(D97)=12,"Décembre")</f>
        <v>Octobre</v>
      </c>
      <c r="C97" t="str">
        <f t="shared" si="2"/>
        <v>S44</v>
      </c>
      <c r="D97" s="22">
        <f t="shared" si="3"/>
        <v>45957</v>
      </c>
    </row>
    <row r="98" spans="1:4" x14ac:dyDescent="0.3">
      <c r="A98">
        <f>YEAR(D98)</f>
        <v>2025</v>
      </c>
      <c r="B98" t="str" cm="1">
        <f t="array" ref="B98">_xlfn.IFS(MONTH(D98)=1,"Janvier",MONTH(D98)=2,"Février",MONTH(D98)=3,"Mars",MONTH(D98)=4,"Avril",MONTH(D98)=5,"Mai",MONTH(D98)=6,"Juin",MONTH(D98)=7,"Juillet",MONTH(D98)=8,"Août",MONTH(D98)=9,"Septembre",MONTH(D98)=10,"Octobre",MONTH(D98)=11,"Novembre",MONTH(D98)=12,"Décembre")</f>
        <v>Novembre</v>
      </c>
      <c r="C98" t="str">
        <f t="shared" si="2"/>
        <v>S45</v>
      </c>
      <c r="D98" s="22">
        <f>D97+7</f>
        <v>45964</v>
      </c>
    </row>
    <row r="99" spans="1:4" x14ac:dyDescent="0.3">
      <c r="A99">
        <f>YEAR(D99)</f>
        <v>2025</v>
      </c>
      <c r="B99" t="str" cm="1">
        <f t="array" ref="B99">_xlfn.IFS(MONTH(D99)=1,"Janvier",MONTH(D99)=2,"Février",MONTH(D99)=3,"Mars",MONTH(D99)=4,"Avril",MONTH(D99)=5,"Mai",MONTH(D99)=6,"Juin",MONTH(D99)=7,"Juillet",MONTH(D99)=8,"Août",MONTH(D99)=9,"Septembre",MONTH(D99)=10,"Octobre",MONTH(D99)=11,"Novembre",MONTH(D99)=12,"Décembre")</f>
        <v>Novembre</v>
      </c>
      <c r="C99" t="str">
        <f t="shared" si="2"/>
        <v>S46</v>
      </c>
      <c r="D99" s="22">
        <f>D98+7</f>
        <v>45971</v>
      </c>
    </row>
    <row r="100" spans="1:4" x14ac:dyDescent="0.3">
      <c r="A100">
        <f>YEAR(D100)</f>
        <v>2025</v>
      </c>
      <c r="B100" t="str" cm="1">
        <f t="array" ref="B100">_xlfn.IFS(MONTH(D100)=1,"Janvier",MONTH(D100)=2,"Février",MONTH(D100)=3,"Mars",MONTH(D100)=4,"Avril",MONTH(D100)=5,"Mai",MONTH(D100)=6,"Juin",MONTH(D100)=7,"Juillet",MONTH(D100)=8,"Août",MONTH(D100)=9,"Septembre",MONTH(D100)=10,"Octobre",MONTH(D100)=11,"Novembre",MONTH(D100)=12,"Décembre")</f>
        <v>Novembre</v>
      </c>
      <c r="C100" t="str">
        <f t="shared" si="2"/>
        <v>S47</v>
      </c>
      <c r="D100" s="22">
        <f>D99+7</f>
        <v>45978</v>
      </c>
    </row>
    <row r="101" spans="1:4" x14ac:dyDescent="0.3">
      <c r="A101">
        <f>YEAR(D101)</f>
        <v>2025</v>
      </c>
      <c r="B101" t="str" cm="1">
        <f t="array" ref="B101">_xlfn.IFS(MONTH(D101)=1,"Janvier",MONTH(D101)=2,"Février",MONTH(D101)=3,"Mars",MONTH(D101)=4,"Avril",MONTH(D101)=5,"Mai",MONTH(D101)=6,"Juin",MONTH(D101)=7,"Juillet",MONTH(D101)=8,"Août",MONTH(D101)=9,"Septembre",MONTH(D101)=10,"Octobre",MONTH(D101)=11,"Novembre",MONTH(D101)=12,"Décembre")</f>
        <v>Novembre</v>
      </c>
      <c r="C101" t="str">
        <f t="shared" si="2"/>
        <v>S48</v>
      </c>
      <c r="D101" s="22">
        <f>D100+7</f>
        <v>45985</v>
      </c>
    </row>
    <row r="102" spans="1:4" x14ac:dyDescent="0.3">
      <c r="A102">
        <f>YEAR(D102)</f>
        <v>2025</v>
      </c>
      <c r="B102" t="str" cm="1">
        <f t="array" ref="B102">_xlfn.IFS(MONTH(D102)=1,"Janvier",MONTH(D102)=2,"Février",MONTH(D102)=3,"Mars",MONTH(D102)=4,"Avril",MONTH(D102)=5,"Mai",MONTH(D102)=6,"Juin",MONTH(D102)=7,"Juillet",MONTH(D102)=8,"Août",MONTH(D102)=9,"Septembre",MONTH(D102)=10,"Octobre",MONTH(D102)=11,"Novembre",MONTH(D102)=12,"Décembre")</f>
        <v>Décembre</v>
      </c>
      <c r="C102" t="str">
        <f t="shared" si="2"/>
        <v>S49</v>
      </c>
      <c r="D102" s="22">
        <f>D101+7</f>
        <v>45992</v>
      </c>
    </row>
    <row r="103" spans="1:4" x14ac:dyDescent="0.3">
      <c r="A103">
        <f>YEAR(D103)</f>
        <v>2025</v>
      </c>
      <c r="B103" t="str" cm="1">
        <f t="array" ref="B103">_xlfn.IFS(MONTH(D103)=1,"Janvier",MONTH(D103)=2,"Février",MONTH(D103)=3,"Mars",MONTH(D103)=4,"Avril",MONTH(D103)=5,"Mai",MONTH(D103)=6,"Juin",MONTH(D103)=7,"Juillet",MONTH(D103)=8,"Août",MONTH(D103)=9,"Septembre",MONTH(D103)=10,"Octobre",MONTH(D103)=11,"Novembre",MONTH(D103)=12,"Décembre")</f>
        <v>Décembre</v>
      </c>
      <c r="C103" t="str">
        <f t="shared" si="2"/>
        <v>S50</v>
      </c>
      <c r="D103" s="22">
        <f>D102+7</f>
        <v>45999</v>
      </c>
    </row>
    <row r="104" spans="1:4" x14ac:dyDescent="0.3">
      <c r="A104">
        <f>YEAR(D104)</f>
        <v>2025</v>
      </c>
      <c r="B104" t="str" cm="1">
        <f t="array" ref="B104">_xlfn.IFS(MONTH(D104)=1,"Janvier",MONTH(D104)=2,"Février",MONTH(D104)=3,"Mars",MONTH(D104)=4,"Avril",MONTH(D104)=5,"Mai",MONTH(D104)=6,"Juin",MONTH(D104)=7,"Juillet",MONTH(D104)=8,"Août",MONTH(D104)=9,"Septembre",MONTH(D104)=10,"Octobre",MONTH(D104)=11,"Novembre",MONTH(D104)=12,"Décembre")</f>
        <v>Décembre</v>
      </c>
      <c r="C104" t="str">
        <f t="shared" si="2"/>
        <v>S51</v>
      </c>
      <c r="D104" s="22">
        <f>D103+7</f>
        <v>46006</v>
      </c>
    </row>
    <row r="105" spans="1:4" x14ac:dyDescent="0.3">
      <c r="A105">
        <f>YEAR(D105)</f>
        <v>2025</v>
      </c>
      <c r="B105" t="str" cm="1">
        <f t="array" ref="B105">_xlfn.IFS(MONTH(D105)=1,"Janvier",MONTH(D105)=2,"Février",MONTH(D105)=3,"Mars",MONTH(D105)=4,"Avril",MONTH(D105)=5,"Mai",MONTH(D105)=6,"Juin",MONTH(D105)=7,"Juillet",MONTH(D105)=8,"Août",MONTH(D105)=9,"Septembre",MONTH(D105)=10,"Octobre",MONTH(D105)=11,"Novembre",MONTH(D105)=12,"Décembre")</f>
        <v>Décembre</v>
      </c>
      <c r="C105" t="str">
        <f t="shared" si="2"/>
        <v>S52</v>
      </c>
      <c r="D105" s="22">
        <f>D104+7</f>
        <v>46013</v>
      </c>
    </row>
    <row r="106" spans="1:4" x14ac:dyDescent="0.3">
      <c r="A106">
        <f>YEAR(D106)</f>
        <v>2025</v>
      </c>
      <c r="B106" t="str" cm="1">
        <f t="array" ref="B106">_xlfn.IFS(MONTH(D106)=1,"Janvier",MONTH(D106)=2,"Février",MONTH(D106)=3,"Mars",MONTH(D106)=4,"Avril",MONTH(D106)=5,"Mai",MONTH(D106)=6,"Juin",MONTH(D106)=7,"Juillet",MONTH(D106)=8,"Août",MONTH(D106)=9,"Septembre",MONTH(D106)=10,"Octobre",MONTH(D106)=11,"Novembre",MONTH(D106)=12,"Décembre")</f>
        <v>Décembre</v>
      </c>
      <c r="C106" t="str">
        <f t="shared" si="2"/>
        <v>S1</v>
      </c>
      <c r="D106" s="22">
        <f>D105+7</f>
        <v>46020</v>
      </c>
    </row>
    <row r="107" spans="1:4" x14ac:dyDescent="0.3">
      <c r="D107" s="22"/>
    </row>
    <row r="108" spans="1:4" x14ac:dyDescent="0.3">
      <c r="D108" s="22"/>
    </row>
    <row r="109" spans="1:4" x14ac:dyDescent="0.3">
      <c r="D109" s="22"/>
    </row>
    <row r="110" spans="1:4" x14ac:dyDescent="0.3">
      <c r="D110" s="22"/>
    </row>
    <row r="111" spans="1:4" x14ac:dyDescent="0.3">
      <c r="D111" s="22"/>
    </row>
    <row r="112" spans="1:4" x14ac:dyDescent="0.3">
      <c r="D112" s="22"/>
    </row>
    <row r="113" spans="4:4" x14ac:dyDescent="0.3">
      <c r="D113" s="22"/>
    </row>
    <row r="114" spans="4:4" x14ac:dyDescent="0.3">
      <c r="D114" s="22"/>
    </row>
    <row r="115" spans="4:4" x14ac:dyDescent="0.3">
      <c r="D115" s="22"/>
    </row>
    <row r="116" spans="4:4" x14ac:dyDescent="0.3">
      <c r="D116" s="22"/>
    </row>
    <row r="117" spans="4:4" x14ac:dyDescent="0.3">
      <c r="D117" s="22"/>
    </row>
    <row r="118" spans="4:4" x14ac:dyDescent="0.3">
      <c r="D118" s="22"/>
    </row>
    <row r="119" spans="4:4" x14ac:dyDescent="0.3">
      <c r="D119" s="22"/>
    </row>
    <row r="120" spans="4:4" x14ac:dyDescent="0.3">
      <c r="D120" s="22"/>
    </row>
    <row r="121" spans="4:4" x14ac:dyDescent="0.3">
      <c r="D121" s="22"/>
    </row>
    <row r="122" spans="4:4" x14ac:dyDescent="0.3">
      <c r="D122" s="22"/>
    </row>
    <row r="123" spans="4:4" x14ac:dyDescent="0.3">
      <c r="D123" s="22"/>
    </row>
    <row r="124" spans="4:4" x14ac:dyDescent="0.3">
      <c r="D124" s="22"/>
    </row>
    <row r="125" spans="4:4" x14ac:dyDescent="0.3">
      <c r="D125" s="22"/>
    </row>
    <row r="126" spans="4:4" x14ac:dyDescent="0.3">
      <c r="D126" s="22"/>
    </row>
    <row r="127" spans="4:4" x14ac:dyDescent="0.3">
      <c r="D127" s="22"/>
    </row>
    <row r="128" spans="4:4" x14ac:dyDescent="0.3">
      <c r="D128" s="22"/>
    </row>
    <row r="129" spans="4:4" x14ac:dyDescent="0.3">
      <c r="D129" s="22"/>
    </row>
    <row r="130" spans="4:4" x14ac:dyDescent="0.3">
      <c r="D130" s="22"/>
    </row>
    <row r="131" spans="4:4" x14ac:dyDescent="0.3">
      <c r="D131" s="22"/>
    </row>
    <row r="132" spans="4:4" x14ac:dyDescent="0.3">
      <c r="D132" s="22"/>
    </row>
    <row r="133" spans="4:4" x14ac:dyDescent="0.3">
      <c r="D133" s="22"/>
    </row>
    <row r="134" spans="4:4" x14ac:dyDescent="0.3">
      <c r="D134" s="22"/>
    </row>
    <row r="135" spans="4:4" x14ac:dyDescent="0.3">
      <c r="D135" s="22"/>
    </row>
    <row r="136" spans="4:4" x14ac:dyDescent="0.3">
      <c r="D136" s="22"/>
    </row>
    <row r="137" spans="4:4" x14ac:dyDescent="0.3">
      <c r="D137" s="22"/>
    </row>
    <row r="138" spans="4:4" x14ac:dyDescent="0.3">
      <c r="D138" s="22"/>
    </row>
    <row r="139" spans="4:4" x14ac:dyDescent="0.3">
      <c r="D139" s="22"/>
    </row>
    <row r="140" spans="4:4" x14ac:dyDescent="0.3">
      <c r="D140" s="22"/>
    </row>
    <row r="141" spans="4:4" x14ac:dyDescent="0.3">
      <c r="D141" s="22"/>
    </row>
    <row r="142" spans="4:4" x14ac:dyDescent="0.3">
      <c r="D142" s="22"/>
    </row>
    <row r="143" spans="4:4" x14ac:dyDescent="0.3">
      <c r="D143" s="22"/>
    </row>
    <row r="144" spans="4:4" x14ac:dyDescent="0.3">
      <c r="D144" s="22"/>
    </row>
  </sheetData>
  <autoFilter ref="A1:D1" xr:uid="{4B319A0D-0D9E-45B6-8F07-9A86E094CCF2}"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EFFECTIF</vt:lpstr>
      <vt:lpstr>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LEGENDRE</dc:creator>
  <cp:lastModifiedBy>Legendre, Matteo</cp:lastModifiedBy>
  <dcterms:created xsi:type="dcterms:W3CDTF">2024-11-13T13:21:13Z</dcterms:created>
  <dcterms:modified xsi:type="dcterms:W3CDTF">2024-11-13T13:54:33Z</dcterms:modified>
</cp:coreProperties>
</file>