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065F8975-133D-491A-8606-C0381A1646E0}" xr6:coauthVersionLast="47" xr6:coauthVersionMax="47" xr10:uidLastSave="{00000000-0000-0000-0000-000000000000}"/>
  <bookViews>
    <workbookView xWindow="-110" yWindow="-110" windowWidth="19420" windowHeight="10420" xr2:uid="{F3C5D441-1E59-485F-8B82-12BE249B0EB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</calcChain>
</file>

<file path=xl/sharedStrings.xml><?xml version="1.0" encoding="utf-8"?>
<sst xmlns="http://schemas.openxmlformats.org/spreadsheetml/2006/main" count="54" uniqueCount="30">
  <si>
    <t>field</t>
  </si>
  <si>
    <t>station</t>
  </si>
  <si>
    <t>wellbore</t>
  </si>
  <si>
    <t>activity_date</t>
  </si>
  <si>
    <t>time</t>
  </si>
  <si>
    <t>Date test</t>
  </si>
  <si>
    <t>Q_gas test</t>
  </si>
  <si>
    <t>q_gaz_reel</t>
  </si>
  <si>
    <t>lukula</t>
  </si>
  <si>
    <t>LKSAT-03</t>
  </si>
  <si>
    <t>LK-13</t>
  </si>
  <si>
    <t>LukulaTank Farm</t>
  </si>
  <si>
    <t>LK-37</t>
  </si>
  <si>
    <t>LK-G01</t>
  </si>
  <si>
    <t>Liawenda</t>
  </si>
  <si>
    <t>LWSAT-05</t>
  </si>
  <si>
    <t>LW-003</t>
  </si>
  <si>
    <t>LWSAT-06</t>
  </si>
  <si>
    <t>LW-634</t>
  </si>
  <si>
    <t>LW-652</t>
  </si>
  <si>
    <t>Liawenda Tank Farm</t>
  </si>
  <si>
    <t>LW-666</t>
  </si>
  <si>
    <t>LWSAT-07</t>
  </si>
  <si>
    <t>LW-675</t>
  </si>
  <si>
    <t>LWSAT-LW-621</t>
  </si>
  <si>
    <t>LW-676</t>
  </si>
  <si>
    <t>LWSAT-04</t>
  </si>
  <si>
    <t>LW-696</t>
  </si>
  <si>
    <t>Date</t>
  </si>
  <si>
    <t>LK-59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</si>
</sst>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</font>
    <font>
      <sz val="8"/>
      <name val="Calibri"/>
      <family val="2"/>
    </font>
    <font>
      <b/>
      <sz val="11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3" tint="0.249977111117893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3" borderId="1" xfId="0" applyFill="1" applyBorder="1"/>
    <xf numFmtId="14" fontId="0" fillId="3" borderId="1" xfId="0" applyNumberFormat="1" applyFill="1" applyBorder="1"/>
    <xf numFmtId="1" fontId="0" fillId="3" borderId="2" xfId="0" applyNumberFormat="1" applyFill="1" applyBorder="1"/>
    <xf numFmtId="0" fontId="0" fillId="0" borderId="1" xfId="0" applyBorder="1"/>
    <xf numFmtId="14" fontId="0" fillId="0" borderId="1" xfId="0" applyNumberFormat="1" applyBorder="1"/>
    <xf numFmtId="1" fontId="0" fillId="0" borderId="2" xfId="0" applyNumberFormat="1" applyBorder="1"/>
    <xf numFmtId="0" fontId="2" fillId="4" borderId="0" xfId="0" applyFont="1" applyFill="1"/>
  </cellXfs>
  <cellStyles count="1">
    <cellStyle name="Normal" xfId="0" builtinId="0"/>
  </cellStyles>
  <dxfs count="7">
    <dxf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19" formatCode="dd/mm/yyyy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19" formatCode="dd/mm/yyyy"/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3" tint="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A0DC8A-CBF7-4AD5-8970-9C937D18A044}" name="Tableau1" displayName="Tableau1" ref="A1:H16" totalsRowShown="0" headerRowDxfId="6">
  <autoFilter ref="A1:H16" xr:uid="{DBA0DC8A-CBF7-4AD5-8970-9C937D18A044}"/>
  <tableColumns count="8">
    <tableColumn id="1" xr3:uid="{1A8111B4-E15A-4C75-A09F-AB27633ABE87}" name="field"/>
    <tableColumn id="2" xr3:uid="{B3E41765-C333-431C-B554-B52FF8334960}" name="station" dataDxfId="5"/>
    <tableColumn id="3" xr3:uid="{2CCDFFFB-3AE0-456A-8B62-FC7A2EDC7D1C}" name="wellbore"/>
    <tableColumn id="4" xr3:uid="{751DAC7D-0934-413D-B12E-7A59D00D9D86}" name="activity_date" dataDxfId="4"/>
    <tableColumn id="5" xr3:uid="{9EC402F8-FC39-4C79-90F0-D9A61220252B}" name="time" dataDxfId="3"/>
    <tableColumn id="6" xr3:uid="{E74E19B5-0041-4858-A5E5-B36D4BE778C7}" name="Date test" dataDxfId="2"/>
    <tableColumn id="7" xr3:uid="{D0CC604C-485F-461D-B258-64DC6F8C24AB}" name="Q_gas test" dataDxfId="1"/>
    <tableColumn id="8" xr3:uid="{9C7FCB97-897F-4241-8868-2421ABFC4474}" name="q_gaz_reel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DD48C-36D3-48AC-9693-4E15A7184FAC}">
  <dimension ref="A1:M16"/>
  <sheetViews>
    <sheetView tabSelected="1" workbookViewId="0">
      <selection activeCell="K12" sqref="K12"/>
    </sheetView>
  </sheetViews>
  <sheetFormatPr baseColWidth="10" defaultRowHeight="14.5" x14ac:dyDescent="0.35"/>
  <cols>
    <col min="4" max="4" width="13.6328125" customWidth="1"/>
    <col min="7" max="7" width="11.6328125" customWidth="1"/>
    <col min="8" max="8" width="11.81640625" customWidth="1"/>
  </cols>
  <sheetData>
    <row r="1" spans="1:13" x14ac:dyDescent="0.3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L1" s="2" t="s">
        <v>28</v>
      </c>
      <c r="M1" s="3">
        <v>45606</v>
      </c>
    </row>
    <row r="2" spans="1:13" x14ac:dyDescent="0.35">
      <c r="A2" t="s">
        <v>8</v>
      </c>
      <c r="B2" t="s">
        <v>9</v>
      </c>
      <c r="C2" t="s">
        <v>10</v>
      </c>
      <c r="D2" s="1">
        <v>45606</v>
      </c>
      <c r="E2">
        <v>24</v>
      </c>
      <c r="F2" s="1">
        <v>45606</v>
      </c>
      <c r="G2">
        <v>24</v>
      </c>
      <c r="H2">
        <v>24</v>
      </c>
    </row>
    <row r="3" spans="1:13" x14ac:dyDescent="0.35">
      <c r="A3" t="s">
        <v>8</v>
      </c>
      <c r="B3" t="s">
        <v>11</v>
      </c>
      <c r="C3" t="s">
        <v>12</v>
      </c>
      <c r="D3" s="1">
        <v>45606</v>
      </c>
      <c r="E3">
        <v>24</v>
      </c>
      <c r="F3" s="1">
        <v>45606</v>
      </c>
      <c r="G3">
        <v>35</v>
      </c>
      <c r="H3">
        <v>35</v>
      </c>
      <c r="M3" s="4" t="e">
        <f ca="1">SUM(_xlfn.CHOOSECOLS(_xlfn._xlws.FILTER(A2:H16,(A2:A16="lukula")*(D2:D16=M1)),8))</f>
        <v>#NAME?</v>
      </c>
    </row>
    <row r="4" spans="1:13" x14ac:dyDescent="0.35">
      <c r="A4" t="s">
        <v>8</v>
      </c>
      <c r="B4" t="s">
        <v>11</v>
      </c>
      <c r="C4" t="s">
        <v>13</v>
      </c>
      <c r="D4" s="1">
        <v>45605</v>
      </c>
      <c r="E4">
        <v>24</v>
      </c>
      <c r="F4" s="1">
        <v>45606</v>
      </c>
      <c r="G4">
        <v>1534</v>
      </c>
      <c r="H4">
        <v>1534</v>
      </c>
    </row>
    <row r="5" spans="1:13" x14ac:dyDescent="0.35">
      <c r="A5" t="s">
        <v>14</v>
      </c>
      <c r="B5" t="s">
        <v>15</v>
      </c>
      <c r="C5" t="s">
        <v>16</v>
      </c>
      <c r="D5" s="1">
        <v>45606</v>
      </c>
      <c r="E5">
        <v>24</v>
      </c>
      <c r="F5" s="1">
        <v>45606</v>
      </c>
      <c r="G5">
        <v>0</v>
      </c>
      <c r="H5">
        <v>0</v>
      </c>
    </row>
    <row r="6" spans="1:13" x14ac:dyDescent="0.35">
      <c r="A6" t="s">
        <v>14</v>
      </c>
      <c r="B6" t="s">
        <v>17</v>
      </c>
      <c r="C6" t="s">
        <v>18</v>
      </c>
      <c r="D6" s="1">
        <v>45606</v>
      </c>
      <c r="E6">
        <v>24</v>
      </c>
      <c r="F6" s="1">
        <v>45606</v>
      </c>
      <c r="G6">
        <v>19</v>
      </c>
      <c r="H6">
        <v>19</v>
      </c>
    </row>
    <row r="7" spans="1:13" x14ac:dyDescent="0.35">
      <c r="A7" t="s">
        <v>14</v>
      </c>
      <c r="B7" t="s">
        <v>15</v>
      </c>
      <c r="C7" t="s">
        <v>19</v>
      </c>
      <c r="D7" s="1">
        <v>45606</v>
      </c>
      <c r="E7">
        <v>24</v>
      </c>
      <c r="F7" s="1">
        <v>45606</v>
      </c>
      <c r="G7">
        <v>7</v>
      </c>
      <c r="H7">
        <v>7</v>
      </c>
    </row>
    <row r="8" spans="1:13" x14ac:dyDescent="0.35">
      <c r="A8" t="s">
        <v>14</v>
      </c>
      <c r="B8" t="s">
        <v>20</v>
      </c>
      <c r="C8" t="s">
        <v>21</v>
      </c>
      <c r="D8" s="1">
        <v>45606</v>
      </c>
      <c r="E8">
        <v>24</v>
      </c>
      <c r="F8" s="1">
        <v>45606</v>
      </c>
      <c r="G8">
        <v>21</v>
      </c>
      <c r="H8">
        <v>21</v>
      </c>
    </row>
    <row r="9" spans="1:13" x14ac:dyDescent="0.35">
      <c r="A9" t="s">
        <v>14</v>
      </c>
      <c r="B9" t="s">
        <v>22</v>
      </c>
      <c r="C9" t="s">
        <v>23</v>
      </c>
      <c r="D9" s="1">
        <v>45606</v>
      </c>
      <c r="E9">
        <v>24</v>
      </c>
      <c r="F9" s="1">
        <v>45606</v>
      </c>
      <c r="G9">
        <v>3</v>
      </c>
      <c r="H9">
        <v>3</v>
      </c>
    </row>
    <row r="10" spans="1:13" x14ac:dyDescent="0.35">
      <c r="A10" t="s">
        <v>14</v>
      </c>
      <c r="B10" t="s">
        <v>24</v>
      </c>
      <c r="C10" t="s">
        <v>25</v>
      </c>
      <c r="D10" s="1">
        <v>45606</v>
      </c>
      <c r="E10">
        <v>24</v>
      </c>
      <c r="F10" s="1">
        <v>45606</v>
      </c>
      <c r="G10">
        <v>0</v>
      </c>
      <c r="H10">
        <v>0</v>
      </c>
    </row>
    <row r="11" spans="1:13" x14ac:dyDescent="0.35">
      <c r="A11" t="s">
        <v>14</v>
      </c>
      <c r="B11" t="s">
        <v>26</v>
      </c>
      <c r="C11" t="s">
        <v>27</v>
      </c>
      <c r="D11" s="1">
        <v>45606</v>
      </c>
      <c r="E11">
        <v>24</v>
      </c>
      <c r="F11" s="1">
        <v>45606</v>
      </c>
      <c r="G11">
        <v>88</v>
      </c>
      <c r="H11">
        <v>88</v>
      </c>
    </row>
    <row r="12" spans="1:13" x14ac:dyDescent="0.35">
      <c r="A12" t="s">
        <v>8</v>
      </c>
      <c r="B12" t="s">
        <v>11</v>
      </c>
      <c r="C12" t="s">
        <v>29</v>
      </c>
      <c r="D12" s="1">
        <v>45606</v>
      </c>
      <c r="E12" s="5">
        <v>24</v>
      </c>
      <c r="F12" s="6">
        <v>44947</v>
      </c>
      <c r="G12" s="5">
        <v>5</v>
      </c>
      <c r="H12" s="7">
        <v>5</v>
      </c>
    </row>
    <row r="13" spans="1:13" x14ac:dyDescent="0.35">
      <c r="A13" t="s">
        <v>8</v>
      </c>
      <c r="B13" t="s">
        <v>11</v>
      </c>
      <c r="C13" t="s">
        <v>29</v>
      </c>
      <c r="D13" s="1">
        <v>45606</v>
      </c>
      <c r="E13" s="8">
        <v>24</v>
      </c>
      <c r="F13" s="9">
        <v>44947</v>
      </c>
      <c r="G13" s="8">
        <v>5</v>
      </c>
      <c r="H13" s="10">
        <v>5</v>
      </c>
    </row>
    <row r="14" spans="1:13" x14ac:dyDescent="0.35">
      <c r="A14" t="s">
        <v>8</v>
      </c>
      <c r="B14" t="s">
        <v>11</v>
      </c>
      <c r="C14" t="s">
        <v>29</v>
      </c>
      <c r="D14" s="1">
        <v>45606</v>
      </c>
      <c r="E14" s="5">
        <v>24</v>
      </c>
      <c r="F14" s="6">
        <v>44947</v>
      </c>
      <c r="G14" s="5">
        <v>5</v>
      </c>
      <c r="H14" s="7">
        <v>5</v>
      </c>
    </row>
    <row r="15" spans="1:13" x14ac:dyDescent="0.35">
      <c r="A15" t="s">
        <v>8</v>
      </c>
      <c r="B15" t="s">
        <v>11</v>
      </c>
      <c r="C15" t="s">
        <v>29</v>
      </c>
      <c r="D15" s="1">
        <v>45606</v>
      </c>
      <c r="E15" s="8">
        <v>24</v>
      </c>
      <c r="F15" s="9">
        <v>44947</v>
      </c>
      <c r="G15" s="8">
        <v>5</v>
      </c>
      <c r="H15" s="10">
        <v>5</v>
      </c>
    </row>
    <row r="16" spans="1:13" x14ac:dyDescent="0.35">
      <c r="A16" t="s">
        <v>8</v>
      </c>
      <c r="B16" t="s">
        <v>11</v>
      </c>
      <c r="C16" t="s">
        <v>29</v>
      </c>
      <c r="D16" s="1">
        <v>45606</v>
      </c>
      <c r="E16" s="5">
        <v>24</v>
      </c>
      <c r="F16" s="6">
        <v>44947</v>
      </c>
      <c r="G16" s="5">
        <v>5</v>
      </c>
      <c r="H16" s="7">
        <v>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pc</cp:lastModifiedBy>
  <dcterms:created xsi:type="dcterms:W3CDTF">2024-11-13T13:13:21Z</dcterms:created>
  <dcterms:modified xsi:type="dcterms:W3CDTF">2024-11-13T14:40:15Z</dcterms:modified>
</cp:coreProperties>
</file>