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ra\Desktop\"/>
    </mc:Choice>
  </mc:AlternateContent>
  <xr:revisionPtr revIDLastSave="0" documentId="13_ncr:1_{ADB97977-9FDF-4B84-BDA0-106C2675BE2C}" xr6:coauthVersionLast="47" xr6:coauthVersionMax="47" xr10:uidLastSave="{00000000-0000-0000-0000-000000000000}"/>
  <bookViews>
    <workbookView xWindow="-120" yWindow="-120" windowWidth="29040" windowHeight="15720" activeTab="1" xr2:uid="{EFC5F7C2-37DC-4E60-8571-96D8D57A9429}"/>
  </bookViews>
  <sheets>
    <sheet name="heure" sheetId="3" r:id="rId1"/>
    <sheet name="trajet" sheetId="1" r:id="rId2"/>
    <sheet name="heure pour bureau" sheetId="6" r:id="rId3"/>
    <sheet name="Feuil1" sheetId="5" state="hidden" r:id="rId4"/>
  </sheets>
  <functionGroups builtInGroupCount="19"/>
  <definedNames>
    <definedName name="_xlnm._FilterDatabase" localSheetId="0" hidden="1">heure!$A$1:$CR$1</definedName>
    <definedName name="_xlnm._FilterDatabase" localSheetId="1" hidden="1">trajet!$I$1:$L$9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3" l="1"/>
  <c r="B2" i="3"/>
  <c r="B34" i="3"/>
  <c r="B38" i="3"/>
  <c r="B42" i="3"/>
  <c r="CT112" i="3"/>
  <c r="CS112" i="3"/>
  <c r="CR112" i="3"/>
  <c r="CS108" i="3"/>
  <c r="CR108" i="3"/>
  <c r="CT108" i="3" s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B2" i="1"/>
  <c r="B110" i="3" l="1"/>
  <c r="B106" i="3"/>
  <c r="B102" i="3"/>
  <c r="B98" i="3"/>
  <c r="B94" i="3"/>
  <c r="B90" i="3"/>
  <c r="B86" i="3"/>
  <c r="B82" i="3"/>
  <c r="B78" i="3"/>
  <c r="B74" i="3"/>
  <c r="B70" i="3"/>
  <c r="B66" i="3"/>
  <c r="B62" i="3"/>
  <c r="B58" i="3"/>
  <c r="B54" i="3"/>
  <c r="B50" i="3"/>
  <c r="B46" i="3"/>
  <c r="B30" i="3"/>
  <c r="B26" i="3"/>
  <c r="B22" i="3"/>
  <c r="B18" i="3"/>
  <c r="B14" i="3"/>
  <c r="B10" i="3"/>
  <c r="A121" i="1" l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B90" i="1" l="1"/>
  <c r="B98" i="1"/>
  <c r="B77" i="1"/>
  <c r="B85" i="1"/>
  <c r="B93" i="1"/>
  <c r="B101" i="1"/>
  <c r="B109" i="1"/>
  <c r="B72" i="1"/>
  <c r="B80" i="1"/>
  <c r="B88" i="1"/>
  <c r="B96" i="1"/>
  <c r="B104" i="1"/>
  <c r="B112" i="1"/>
  <c r="B120" i="1"/>
  <c r="B117" i="1"/>
  <c r="B67" i="1"/>
  <c r="B75" i="1"/>
  <c r="B83" i="1"/>
  <c r="B91" i="1"/>
  <c r="B99" i="1"/>
  <c r="B107" i="1"/>
  <c r="B115" i="1"/>
  <c r="B70" i="1"/>
  <c r="B78" i="1"/>
  <c r="B86" i="1"/>
  <c r="B94" i="1"/>
  <c r="B102" i="1"/>
  <c r="B110" i="1"/>
  <c r="B118" i="1"/>
  <c r="B66" i="1"/>
  <c r="B74" i="1"/>
  <c r="B69" i="1"/>
  <c r="B65" i="1"/>
  <c r="B73" i="1"/>
  <c r="B81" i="1"/>
  <c r="B89" i="1"/>
  <c r="B97" i="1"/>
  <c r="B105" i="1"/>
  <c r="B113" i="1"/>
  <c r="B121" i="1"/>
  <c r="B82" i="1"/>
  <c r="B114" i="1"/>
  <c r="B68" i="1"/>
  <c r="B76" i="1"/>
  <c r="B84" i="1"/>
  <c r="B92" i="1"/>
  <c r="B100" i="1"/>
  <c r="B108" i="1"/>
  <c r="B116" i="1"/>
  <c r="B106" i="1"/>
  <c r="B71" i="1"/>
  <c r="B79" i="1"/>
  <c r="B87" i="1"/>
  <c r="B95" i="1"/>
  <c r="B103" i="1"/>
  <c r="B111" i="1"/>
  <c r="B119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4" i="6" l="1"/>
  <c r="I20" i="6"/>
  <c r="J20" i="6"/>
  <c r="I21" i="6"/>
  <c r="J21" i="6"/>
  <c r="H21" i="6"/>
  <c r="H20" i="6"/>
  <c r="G21" i="6"/>
  <c r="G20" i="6"/>
  <c r="G19" i="6"/>
  <c r="G18" i="6"/>
  <c r="G17" i="6"/>
  <c r="G16" i="6"/>
  <c r="G15" i="6"/>
  <c r="B21" i="6"/>
  <c r="CQ105" i="3" l="1"/>
  <c r="CP105" i="3"/>
  <c r="CO105" i="3"/>
  <c r="CN105" i="3"/>
  <c r="CM105" i="3"/>
  <c r="CL105" i="3"/>
  <c r="CK105" i="3"/>
  <c r="CJ105" i="3"/>
  <c r="CI105" i="3"/>
  <c r="CH105" i="3"/>
  <c r="CG105" i="3"/>
  <c r="CF105" i="3"/>
  <c r="CE105" i="3"/>
  <c r="CD105" i="3"/>
  <c r="CC105" i="3"/>
  <c r="CB105" i="3"/>
  <c r="CA105" i="3"/>
  <c r="BZ105" i="3"/>
  <c r="BY105" i="3"/>
  <c r="BX105" i="3"/>
  <c r="BW105" i="3"/>
  <c r="BV105" i="3"/>
  <c r="BU105" i="3"/>
  <c r="BT105" i="3"/>
  <c r="BS105" i="3"/>
  <c r="BR105" i="3"/>
  <c r="BQ105" i="3"/>
  <c r="BP105" i="3"/>
  <c r="BO105" i="3"/>
  <c r="BN105" i="3"/>
  <c r="BM105" i="3"/>
  <c r="BL105" i="3"/>
  <c r="BK105" i="3"/>
  <c r="BJ105" i="3"/>
  <c r="BI105" i="3"/>
  <c r="BH105" i="3"/>
  <c r="BG105" i="3"/>
  <c r="BF105" i="3"/>
  <c r="BE105" i="3"/>
  <c r="BD105" i="3"/>
  <c r="BC105" i="3"/>
  <c r="BB105" i="3"/>
  <c r="BA105" i="3"/>
  <c r="AZ105" i="3"/>
  <c r="AY105" i="3"/>
  <c r="AX105" i="3"/>
  <c r="AW105" i="3"/>
  <c r="AV105" i="3"/>
  <c r="AU105" i="3"/>
  <c r="AT105" i="3"/>
  <c r="AS105" i="3"/>
  <c r="AR105" i="3"/>
  <c r="AQ105" i="3"/>
  <c r="AP105" i="3"/>
  <c r="AO105" i="3"/>
  <c r="AN105" i="3"/>
  <c r="AM105" i="3"/>
  <c r="AL105" i="3"/>
  <c r="AK105" i="3"/>
  <c r="AJ105" i="3"/>
  <c r="AI105" i="3"/>
  <c r="AH105" i="3"/>
  <c r="AG105" i="3"/>
  <c r="AF105" i="3"/>
  <c r="AE105" i="3"/>
  <c r="AD105" i="3"/>
  <c r="AC105" i="3"/>
  <c r="AB105" i="3"/>
  <c r="AA105" i="3"/>
  <c r="Z105" i="3"/>
  <c r="Y105" i="3"/>
  <c r="X105" i="3"/>
  <c r="W105" i="3"/>
  <c r="V105" i="3"/>
  <c r="U105" i="3"/>
  <c r="U102" i="3" s="1"/>
  <c r="T105" i="3"/>
  <c r="S105" i="3"/>
  <c r="R105" i="3"/>
  <c r="Q105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C102" i="3" s="1"/>
  <c r="CO102" i="3"/>
  <c r="CF102" i="3"/>
  <c r="CQ101" i="3"/>
  <c r="CO98" i="3" s="1"/>
  <c r="CP101" i="3"/>
  <c r="CO101" i="3"/>
  <c r="CN101" i="3"/>
  <c r="CM101" i="3"/>
  <c r="CL101" i="3"/>
  <c r="CK101" i="3"/>
  <c r="CJ101" i="3"/>
  <c r="CI101" i="3"/>
  <c r="CH101" i="3"/>
  <c r="CG101" i="3"/>
  <c r="CF101" i="3"/>
  <c r="CE101" i="3"/>
  <c r="CD101" i="3"/>
  <c r="CC101" i="3"/>
  <c r="CB101" i="3"/>
  <c r="CA101" i="3"/>
  <c r="BZ101" i="3"/>
  <c r="BY101" i="3"/>
  <c r="BX101" i="3"/>
  <c r="BW101" i="3"/>
  <c r="BV101" i="3"/>
  <c r="BU101" i="3"/>
  <c r="BT101" i="3"/>
  <c r="BS101" i="3"/>
  <c r="BR101" i="3"/>
  <c r="BQ101" i="3"/>
  <c r="BP101" i="3"/>
  <c r="BO101" i="3"/>
  <c r="BN101" i="3"/>
  <c r="BM101" i="3"/>
  <c r="BL101" i="3"/>
  <c r="BK101" i="3"/>
  <c r="BJ101" i="3"/>
  <c r="BI101" i="3"/>
  <c r="BH101" i="3"/>
  <c r="BG101" i="3"/>
  <c r="BF101" i="3"/>
  <c r="BE101" i="3"/>
  <c r="BD101" i="3"/>
  <c r="BC101" i="3"/>
  <c r="BB101" i="3"/>
  <c r="BA101" i="3"/>
  <c r="AZ101" i="3"/>
  <c r="AY101" i="3"/>
  <c r="AX101" i="3"/>
  <c r="AW101" i="3"/>
  <c r="AV101" i="3"/>
  <c r="AV98" i="3" s="1"/>
  <c r="AU101" i="3"/>
  <c r="AT101" i="3"/>
  <c r="AS101" i="3"/>
  <c r="AR101" i="3"/>
  <c r="AQ101" i="3"/>
  <c r="AP101" i="3"/>
  <c r="AO101" i="3"/>
  <c r="AN101" i="3"/>
  <c r="AM101" i="3"/>
  <c r="AL101" i="3"/>
  <c r="AK101" i="3"/>
  <c r="AJ101" i="3"/>
  <c r="AI101" i="3"/>
  <c r="AH101" i="3"/>
  <c r="AG101" i="3"/>
  <c r="AF101" i="3"/>
  <c r="AE101" i="3"/>
  <c r="AD101" i="3"/>
  <c r="AC101" i="3"/>
  <c r="AB101" i="3"/>
  <c r="AA101" i="3"/>
  <c r="Z101" i="3"/>
  <c r="Y101" i="3"/>
  <c r="X101" i="3"/>
  <c r="X98" i="3" s="1"/>
  <c r="W101" i="3"/>
  <c r="V101" i="3"/>
  <c r="U101" i="3"/>
  <c r="T101" i="3"/>
  <c r="S101" i="3"/>
  <c r="R101" i="3"/>
  <c r="Q101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CF98" i="3"/>
  <c r="BW98" i="3"/>
  <c r="BQ98" i="3"/>
  <c r="B20" i="6"/>
  <c r="B19" i="6"/>
  <c r="B18" i="6"/>
  <c r="B17" i="6"/>
  <c r="B16" i="6"/>
  <c r="B15" i="6"/>
  <c r="G10" i="6"/>
  <c r="G9" i="6"/>
  <c r="G8" i="6"/>
  <c r="G7" i="6"/>
  <c r="G6" i="6"/>
  <c r="G5" i="6"/>
  <c r="G4" i="6"/>
  <c r="B10" i="6"/>
  <c r="B9" i="6"/>
  <c r="B8" i="6"/>
  <c r="B7" i="6"/>
  <c r="B6" i="6"/>
  <c r="B5" i="6"/>
  <c r="AP98" i="3" l="1"/>
  <c r="BN98" i="3"/>
  <c r="AY102" i="3"/>
  <c r="C98" i="3"/>
  <c r="R102" i="3"/>
  <c r="BH102" i="3"/>
  <c r="CL98" i="3"/>
  <c r="AS98" i="3"/>
  <c r="X102" i="3"/>
  <c r="AP102" i="3"/>
  <c r="AV102" i="3"/>
  <c r="BN102" i="3"/>
  <c r="BT102" i="3"/>
  <c r="CL102" i="3"/>
  <c r="AA102" i="3"/>
  <c r="L102" i="3"/>
  <c r="AJ102" i="3"/>
  <c r="AY98" i="3"/>
  <c r="BH98" i="3"/>
  <c r="L98" i="3"/>
  <c r="AJ98" i="3"/>
  <c r="U98" i="3"/>
  <c r="BW102" i="3"/>
  <c r="AS102" i="3"/>
  <c r="BQ102" i="3"/>
  <c r="BT98" i="3"/>
  <c r="I98" i="3"/>
  <c r="AG98" i="3"/>
  <c r="CR100" i="3" s="1"/>
  <c r="BE98" i="3"/>
  <c r="CC98" i="3"/>
  <c r="AA98" i="3"/>
  <c r="I102" i="3"/>
  <c r="CS104" i="3" s="1"/>
  <c r="AG102" i="3"/>
  <c r="CR104" i="3" s="1"/>
  <c r="H19" i="6" s="1"/>
  <c r="BE102" i="3"/>
  <c r="CC102" i="3"/>
  <c r="CU104" i="3"/>
  <c r="O102" i="3"/>
  <c r="AD102" i="3"/>
  <c r="AM102" i="3"/>
  <c r="BB102" i="3"/>
  <c r="BK102" i="3"/>
  <c r="BZ102" i="3"/>
  <c r="CI102" i="3"/>
  <c r="CU100" i="3"/>
  <c r="R98" i="3"/>
  <c r="F98" i="3"/>
  <c r="O98" i="3"/>
  <c r="AD98" i="3"/>
  <c r="AM98" i="3"/>
  <c r="BB98" i="3"/>
  <c r="BK98" i="3"/>
  <c r="BZ98" i="3"/>
  <c r="CI98" i="3"/>
  <c r="F102" i="3"/>
  <c r="CQ93" i="3"/>
  <c r="CP93" i="3"/>
  <c r="CO93" i="3"/>
  <c r="CN93" i="3"/>
  <c r="CM93" i="3"/>
  <c r="CL93" i="3"/>
  <c r="CK93" i="3"/>
  <c r="CJ93" i="3"/>
  <c r="CI93" i="3"/>
  <c r="CH93" i="3"/>
  <c r="CG93" i="3"/>
  <c r="CF93" i="3"/>
  <c r="CE93" i="3"/>
  <c r="CD93" i="3"/>
  <c r="CC93" i="3"/>
  <c r="CB93" i="3"/>
  <c r="CA93" i="3"/>
  <c r="BZ93" i="3"/>
  <c r="BY93" i="3"/>
  <c r="BX93" i="3"/>
  <c r="BW93" i="3"/>
  <c r="BV93" i="3"/>
  <c r="BU93" i="3"/>
  <c r="BT93" i="3"/>
  <c r="BS93" i="3"/>
  <c r="BR93" i="3"/>
  <c r="BQ93" i="3"/>
  <c r="BP93" i="3"/>
  <c r="BO93" i="3"/>
  <c r="BN93" i="3"/>
  <c r="BM93" i="3"/>
  <c r="BL93" i="3"/>
  <c r="BK93" i="3"/>
  <c r="BJ93" i="3"/>
  <c r="BI93" i="3"/>
  <c r="BH93" i="3"/>
  <c r="BG93" i="3"/>
  <c r="BF93" i="3"/>
  <c r="BE93" i="3"/>
  <c r="BD93" i="3"/>
  <c r="BC93" i="3"/>
  <c r="BB93" i="3"/>
  <c r="BA93" i="3"/>
  <c r="AZ93" i="3"/>
  <c r="AY93" i="3"/>
  <c r="AX93" i="3"/>
  <c r="AW93" i="3"/>
  <c r="AV93" i="3"/>
  <c r="AU93" i="3"/>
  <c r="AT93" i="3"/>
  <c r="AS93" i="3"/>
  <c r="AR93" i="3"/>
  <c r="AQ93" i="3"/>
  <c r="AP93" i="3"/>
  <c r="AO93" i="3"/>
  <c r="AN93" i="3"/>
  <c r="AM93" i="3"/>
  <c r="AL93" i="3"/>
  <c r="AK93" i="3"/>
  <c r="AJ93" i="3"/>
  <c r="AI93" i="3"/>
  <c r="AH93" i="3"/>
  <c r="AG93" i="3"/>
  <c r="AF93" i="3"/>
  <c r="AE93" i="3"/>
  <c r="AD93" i="3"/>
  <c r="AC93" i="3"/>
  <c r="AB93" i="3"/>
  <c r="AA93" i="3"/>
  <c r="Z93" i="3"/>
  <c r="Y93" i="3"/>
  <c r="X93" i="3"/>
  <c r="W93" i="3"/>
  <c r="V93" i="3"/>
  <c r="U93" i="3"/>
  <c r="T93" i="3"/>
  <c r="S93" i="3"/>
  <c r="R93" i="3"/>
  <c r="Q93" i="3"/>
  <c r="P93" i="3"/>
  <c r="O93" i="3"/>
  <c r="N93" i="3"/>
  <c r="M93" i="3"/>
  <c r="L93" i="3"/>
  <c r="K93" i="3"/>
  <c r="J93" i="3"/>
  <c r="I93" i="3"/>
  <c r="H93" i="3"/>
  <c r="G93" i="3"/>
  <c r="F93" i="3"/>
  <c r="E93" i="3"/>
  <c r="D93" i="3"/>
  <c r="C93" i="3"/>
  <c r="CQ89" i="3"/>
  <c r="CP89" i="3"/>
  <c r="CO89" i="3"/>
  <c r="CN89" i="3"/>
  <c r="CM89" i="3"/>
  <c r="CL89" i="3"/>
  <c r="CK89" i="3"/>
  <c r="CJ89" i="3"/>
  <c r="CI89" i="3"/>
  <c r="CH89" i="3"/>
  <c r="CG89" i="3"/>
  <c r="CF89" i="3"/>
  <c r="CE89" i="3"/>
  <c r="CD89" i="3"/>
  <c r="CC89" i="3"/>
  <c r="CB89" i="3"/>
  <c r="CA89" i="3"/>
  <c r="BZ89" i="3"/>
  <c r="BY89" i="3"/>
  <c r="BX89" i="3"/>
  <c r="BW89" i="3"/>
  <c r="BV89" i="3"/>
  <c r="BU89" i="3"/>
  <c r="BT89" i="3"/>
  <c r="BS89" i="3"/>
  <c r="BR89" i="3"/>
  <c r="BQ89" i="3"/>
  <c r="BP89" i="3"/>
  <c r="BO89" i="3"/>
  <c r="BN89" i="3"/>
  <c r="BM89" i="3"/>
  <c r="BL89" i="3"/>
  <c r="BK89" i="3"/>
  <c r="BJ89" i="3"/>
  <c r="BI89" i="3"/>
  <c r="BH89" i="3"/>
  <c r="BG89" i="3"/>
  <c r="BF89" i="3"/>
  <c r="BE89" i="3"/>
  <c r="BD89" i="3"/>
  <c r="BC89" i="3"/>
  <c r="BB89" i="3"/>
  <c r="BA89" i="3"/>
  <c r="AZ89" i="3"/>
  <c r="AY89" i="3"/>
  <c r="AX89" i="3"/>
  <c r="AW89" i="3"/>
  <c r="AV89" i="3"/>
  <c r="AU89" i="3"/>
  <c r="AT89" i="3"/>
  <c r="AS89" i="3"/>
  <c r="AR89" i="3"/>
  <c r="AQ89" i="3"/>
  <c r="AP89" i="3"/>
  <c r="AO89" i="3"/>
  <c r="AN89" i="3"/>
  <c r="AM89" i="3"/>
  <c r="AL89" i="3"/>
  <c r="AK89" i="3"/>
  <c r="AJ89" i="3"/>
  <c r="AI89" i="3"/>
  <c r="AH89" i="3"/>
  <c r="AG89" i="3"/>
  <c r="AF89" i="3"/>
  <c r="AE89" i="3"/>
  <c r="AD89" i="3"/>
  <c r="AC89" i="3"/>
  <c r="AB89" i="3"/>
  <c r="AA89" i="3"/>
  <c r="Z89" i="3"/>
  <c r="Y89" i="3"/>
  <c r="X89" i="3"/>
  <c r="W89" i="3"/>
  <c r="V89" i="3"/>
  <c r="U89" i="3"/>
  <c r="T89" i="3"/>
  <c r="S89" i="3"/>
  <c r="R89" i="3"/>
  <c r="Q89" i="3"/>
  <c r="P89" i="3"/>
  <c r="O89" i="3"/>
  <c r="N89" i="3"/>
  <c r="M89" i="3"/>
  <c r="L89" i="3"/>
  <c r="K89" i="3"/>
  <c r="J89" i="3"/>
  <c r="I89" i="3"/>
  <c r="H89" i="3"/>
  <c r="G89" i="3"/>
  <c r="F89" i="3"/>
  <c r="E89" i="3"/>
  <c r="D89" i="3"/>
  <c r="C89" i="3"/>
  <c r="CQ97" i="3"/>
  <c r="CP97" i="3"/>
  <c r="CO97" i="3"/>
  <c r="CN97" i="3"/>
  <c r="CM97" i="3"/>
  <c r="CL97" i="3"/>
  <c r="CK97" i="3"/>
  <c r="CJ97" i="3"/>
  <c r="CI97" i="3"/>
  <c r="CH97" i="3"/>
  <c r="CG97" i="3"/>
  <c r="CF97" i="3"/>
  <c r="CE97" i="3"/>
  <c r="CD97" i="3"/>
  <c r="CC97" i="3"/>
  <c r="CB97" i="3"/>
  <c r="CA97" i="3"/>
  <c r="BZ97" i="3"/>
  <c r="BY97" i="3"/>
  <c r="BX97" i="3"/>
  <c r="BW97" i="3"/>
  <c r="BV97" i="3"/>
  <c r="BU97" i="3"/>
  <c r="BT97" i="3"/>
  <c r="BS97" i="3"/>
  <c r="BR97" i="3"/>
  <c r="BQ97" i="3"/>
  <c r="BP97" i="3"/>
  <c r="BO97" i="3"/>
  <c r="BN97" i="3"/>
  <c r="BM97" i="3"/>
  <c r="BL97" i="3"/>
  <c r="BK97" i="3"/>
  <c r="BJ97" i="3"/>
  <c r="BI97" i="3"/>
  <c r="BH97" i="3"/>
  <c r="BG97" i="3"/>
  <c r="BF97" i="3"/>
  <c r="BE97" i="3"/>
  <c r="BD97" i="3"/>
  <c r="BC97" i="3"/>
  <c r="BB97" i="3"/>
  <c r="BA97" i="3"/>
  <c r="AZ97" i="3"/>
  <c r="AY97" i="3"/>
  <c r="AX97" i="3"/>
  <c r="AW97" i="3"/>
  <c r="AV97" i="3"/>
  <c r="AU97" i="3"/>
  <c r="AT97" i="3"/>
  <c r="AS97" i="3"/>
  <c r="AR97" i="3"/>
  <c r="AQ97" i="3"/>
  <c r="AP97" i="3"/>
  <c r="AO97" i="3"/>
  <c r="AN97" i="3"/>
  <c r="AM97" i="3"/>
  <c r="AL97" i="3"/>
  <c r="AK97" i="3"/>
  <c r="AJ97" i="3"/>
  <c r="AI97" i="3"/>
  <c r="AH97" i="3"/>
  <c r="AG97" i="3"/>
  <c r="AF97" i="3"/>
  <c r="AE97" i="3"/>
  <c r="AD97" i="3"/>
  <c r="AC97" i="3"/>
  <c r="AB97" i="3"/>
  <c r="AA97" i="3"/>
  <c r="Z97" i="3"/>
  <c r="Y97" i="3"/>
  <c r="X97" i="3"/>
  <c r="W97" i="3"/>
  <c r="V97" i="3"/>
  <c r="U97" i="3"/>
  <c r="T97" i="3"/>
  <c r="S97" i="3"/>
  <c r="R97" i="3"/>
  <c r="Q97" i="3"/>
  <c r="P97" i="3"/>
  <c r="O97" i="3"/>
  <c r="N97" i="3"/>
  <c r="M97" i="3"/>
  <c r="L97" i="3"/>
  <c r="K97" i="3"/>
  <c r="J97" i="3"/>
  <c r="I97" i="3"/>
  <c r="H97" i="3"/>
  <c r="G97" i="3"/>
  <c r="F97" i="3"/>
  <c r="E97" i="3"/>
  <c r="D97" i="3"/>
  <c r="C97" i="3"/>
  <c r="CQ85" i="3"/>
  <c r="CP85" i="3"/>
  <c r="CO85" i="3"/>
  <c r="CN85" i="3"/>
  <c r="CM85" i="3"/>
  <c r="CL85" i="3"/>
  <c r="CK85" i="3"/>
  <c r="CJ85" i="3"/>
  <c r="CI85" i="3"/>
  <c r="CH85" i="3"/>
  <c r="CG85" i="3"/>
  <c r="CF85" i="3"/>
  <c r="CE85" i="3"/>
  <c r="CD85" i="3"/>
  <c r="CC85" i="3"/>
  <c r="CB85" i="3"/>
  <c r="CA85" i="3"/>
  <c r="BZ85" i="3"/>
  <c r="BY85" i="3"/>
  <c r="BX85" i="3"/>
  <c r="BW85" i="3"/>
  <c r="BV85" i="3"/>
  <c r="BU85" i="3"/>
  <c r="BT85" i="3"/>
  <c r="BS85" i="3"/>
  <c r="BR85" i="3"/>
  <c r="BQ85" i="3"/>
  <c r="BP85" i="3"/>
  <c r="BO85" i="3"/>
  <c r="BN85" i="3"/>
  <c r="BM85" i="3"/>
  <c r="BL85" i="3"/>
  <c r="BK85" i="3"/>
  <c r="BJ85" i="3"/>
  <c r="BI85" i="3"/>
  <c r="BH85" i="3"/>
  <c r="BG85" i="3"/>
  <c r="BF85" i="3"/>
  <c r="BE85" i="3"/>
  <c r="BD85" i="3"/>
  <c r="BC85" i="3"/>
  <c r="BB85" i="3"/>
  <c r="BA85" i="3"/>
  <c r="AZ85" i="3"/>
  <c r="AY85" i="3"/>
  <c r="AX85" i="3"/>
  <c r="AW85" i="3"/>
  <c r="AV85" i="3"/>
  <c r="AU85" i="3"/>
  <c r="AT85" i="3"/>
  <c r="AS85" i="3"/>
  <c r="AR85" i="3"/>
  <c r="AQ85" i="3"/>
  <c r="AP85" i="3"/>
  <c r="AO85" i="3"/>
  <c r="AN85" i="3"/>
  <c r="AM85" i="3"/>
  <c r="AL85" i="3"/>
  <c r="AK85" i="3"/>
  <c r="AJ85" i="3"/>
  <c r="AI85" i="3"/>
  <c r="AH85" i="3"/>
  <c r="AG85" i="3"/>
  <c r="AF85" i="3"/>
  <c r="AE85" i="3"/>
  <c r="AD85" i="3"/>
  <c r="AC85" i="3"/>
  <c r="AB85" i="3"/>
  <c r="AA85" i="3"/>
  <c r="Z85" i="3"/>
  <c r="Y85" i="3"/>
  <c r="X85" i="3"/>
  <c r="W85" i="3"/>
  <c r="V85" i="3"/>
  <c r="U85" i="3"/>
  <c r="T85" i="3"/>
  <c r="S85" i="3"/>
  <c r="R85" i="3"/>
  <c r="Q85" i="3"/>
  <c r="P85" i="3"/>
  <c r="O85" i="3"/>
  <c r="N85" i="3"/>
  <c r="M85" i="3"/>
  <c r="L85" i="3"/>
  <c r="K85" i="3"/>
  <c r="J85" i="3"/>
  <c r="I85" i="3"/>
  <c r="H85" i="3"/>
  <c r="G85" i="3"/>
  <c r="F85" i="3"/>
  <c r="E85" i="3"/>
  <c r="D85" i="3"/>
  <c r="C85" i="3"/>
  <c r="CT104" i="3" l="1"/>
  <c r="H18" i="6"/>
  <c r="CS100" i="3"/>
  <c r="CT100" i="3" s="1"/>
  <c r="J18" i="6" s="1"/>
  <c r="J19" i="6"/>
  <c r="I19" i="6"/>
  <c r="AS90" i="3"/>
  <c r="CO90" i="3"/>
  <c r="I90" i="3"/>
  <c r="AG90" i="3"/>
  <c r="BE90" i="3"/>
  <c r="CC90" i="3"/>
  <c r="CF90" i="3"/>
  <c r="BQ86" i="3"/>
  <c r="L90" i="3"/>
  <c r="AS94" i="3"/>
  <c r="CF82" i="3"/>
  <c r="BN90" i="3"/>
  <c r="CL90" i="3"/>
  <c r="BW94" i="3"/>
  <c r="AY90" i="3"/>
  <c r="BW90" i="3"/>
  <c r="AA90" i="3"/>
  <c r="U90" i="3"/>
  <c r="L86" i="3"/>
  <c r="BH86" i="3"/>
  <c r="CF86" i="3"/>
  <c r="CO94" i="3"/>
  <c r="U86" i="3"/>
  <c r="CO86" i="3"/>
  <c r="AA82" i="3"/>
  <c r="I94" i="3"/>
  <c r="AG94" i="3"/>
  <c r="I86" i="3"/>
  <c r="AG86" i="3"/>
  <c r="BE86" i="3"/>
  <c r="CC86" i="3"/>
  <c r="AJ90" i="3"/>
  <c r="BH90" i="3"/>
  <c r="BQ90" i="3"/>
  <c r="AS82" i="3"/>
  <c r="I82" i="3"/>
  <c r="AG82" i="3"/>
  <c r="BE82" i="3"/>
  <c r="CC82" i="3"/>
  <c r="R86" i="3"/>
  <c r="AP86" i="3"/>
  <c r="BN86" i="3"/>
  <c r="CL86" i="3"/>
  <c r="CF94" i="3"/>
  <c r="R82" i="3"/>
  <c r="AP82" i="3"/>
  <c r="BN82" i="3"/>
  <c r="CL82" i="3"/>
  <c r="BW86" i="3"/>
  <c r="C86" i="3"/>
  <c r="CR88" i="3" s="1"/>
  <c r="AA86" i="3"/>
  <c r="AJ86" i="3"/>
  <c r="F90" i="3"/>
  <c r="AD90" i="3"/>
  <c r="BB90" i="3"/>
  <c r="BZ90" i="3"/>
  <c r="AS86" i="3"/>
  <c r="U94" i="3"/>
  <c r="BK94" i="3"/>
  <c r="L94" i="3"/>
  <c r="AJ94" i="3"/>
  <c r="BQ94" i="3"/>
  <c r="O90" i="3"/>
  <c r="X90" i="3"/>
  <c r="R90" i="3"/>
  <c r="AP90" i="3"/>
  <c r="AY86" i="3"/>
  <c r="U82" i="3"/>
  <c r="CO82" i="3"/>
  <c r="L82" i="3"/>
  <c r="AJ82" i="3"/>
  <c r="AY82" i="3"/>
  <c r="BH82" i="3"/>
  <c r="BH94" i="3"/>
  <c r="F94" i="3"/>
  <c r="O94" i="3"/>
  <c r="X94" i="3"/>
  <c r="AD94" i="3"/>
  <c r="AM94" i="3"/>
  <c r="AV94" i="3"/>
  <c r="BB94" i="3"/>
  <c r="BT94" i="3"/>
  <c r="BZ94" i="3"/>
  <c r="CI94" i="3"/>
  <c r="BE94" i="3"/>
  <c r="CC94" i="3"/>
  <c r="AA94" i="3"/>
  <c r="AY94" i="3"/>
  <c r="AM90" i="3"/>
  <c r="AV90" i="3"/>
  <c r="BK90" i="3"/>
  <c r="BT90" i="3"/>
  <c r="CI90" i="3"/>
  <c r="CU92" i="3"/>
  <c r="C90" i="3"/>
  <c r="CU88" i="3"/>
  <c r="F86" i="3"/>
  <c r="O86" i="3"/>
  <c r="X86" i="3"/>
  <c r="AD86" i="3"/>
  <c r="AM86" i="3"/>
  <c r="AV86" i="3"/>
  <c r="BB86" i="3"/>
  <c r="BK86" i="3"/>
  <c r="BT86" i="3"/>
  <c r="BZ86" i="3"/>
  <c r="CI86" i="3"/>
  <c r="F82" i="3"/>
  <c r="AD82" i="3"/>
  <c r="BB82" i="3"/>
  <c r="BZ82" i="3"/>
  <c r="BW82" i="3"/>
  <c r="BQ82" i="3"/>
  <c r="CU84" i="3"/>
  <c r="R94" i="3"/>
  <c r="AP94" i="3"/>
  <c r="BN94" i="3"/>
  <c r="CL94" i="3"/>
  <c r="CU96" i="3"/>
  <c r="C82" i="3"/>
  <c r="O82" i="3"/>
  <c r="X82" i="3"/>
  <c r="AM82" i="3"/>
  <c r="AV82" i="3"/>
  <c r="BK82" i="3"/>
  <c r="BT82" i="3"/>
  <c r="CI82" i="3"/>
  <c r="C94" i="3"/>
  <c r="AL81" i="3"/>
  <c r="CQ109" i="3"/>
  <c r="CP109" i="3"/>
  <c r="CO109" i="3"/>
  <c r="CN109" i="3"/>
  <c r="CM109" i="3"/>
  <c r="CL109" i="3"/>
  <c r="CK109" i="3"/>
  <c r="CJ109" i="3"/>
  <c r="CI109" i="3"/>
  <c r="CH109" i="3"/>
  <c r="CG109" i="3"/>
  <c r="CF109" i="3"/>
  <c r="CE109" i="3"/>
  <c r="CD109" i="3"/>
  <c r="CC109" i="3"/>
  <c r="CB109" i="3"/>
  <c r="CA109" i="3"/>
  <c r="BZ109" i="3"/>
  <c r="BY109" i="3"/>
  <c r="BX109" i="3"/>
  <c r="BW109" i="3"/>
  <c r="BV109" i="3"/>
  <c r="BU109" i="3"/>
  <c r="BT109" i="3"/>
  <c r="BS109" i="3"/>
  <c r="BR109" i="3"/>
  <c r="BQ109" i="3"/>
  <c r="BP109" i="3"/>
  <c r="BO109" i="3"/>
  <c r="BN109" i="3"/>
  <c r="BM109" i="3"/>
  <c r="BL109" i="3"/>
  <c r="BK109" i="3"/>
  <c r="BJ109" i="3"/>
  <c r="BI109" i="3"/>
  <c r="BH109" i="3"/>
  <c r="BG109" i="3"/>
  <c r="BF109" i="3"/>
  <c r="BE109" i="3"/>
  <c r="BD109" i="3"/>
  <c r="BC109" i="3"/>
  <c r="BB109" i="3"/>
  <c r="BA109" i="3"/>
  <c r="AZ109" i="3"/>
  <c r="AY109" i="3"/>
  <c r="AX109" i="3"/>
  <c r="AW109" i="3"/>
  <c r="AV109" i="3"/>
  <c r="AU109" i="3"/>
  <c r="AT109" i="3"/>
  <c r="AS109" i="3"/>
  <c r="AR109" i="3"/>
  <c r="AQ109" i="3"/>
  <c r="AP109" i="3"/>
  <c r="AO109" i="3"/>
  <c r="AN109" i="3"/>
  <c r="AM109" i="3"/>
  <c r="AL109" i="3"/>
  <c r="AK109" i="3"/>
  <c r="AJ109" i="3"/>
  <c r="AI109" i="3"/>
  <c r="AH109" i="3"/>
  <c r="AG109" i="3"/>
  <c r="AF109" i="3"/>
  <c r="AE109" i="3"/>
  <c r="AD109" i="3"/>
  <c r="AC109" i="3"/>
  <c r="AB109" i="3"/>
  <c r="AA109" i="3"/>
  <c r="Z109" i="3"/>
  <c r="Y109" i="3"/>
  <c r="X109" i="3"/>
  <c r="W109" i="3"/>
  <c r="V109" i="3"/>
  <c r="U109" i="3"/>
  <c r="T109" i="3"/>
  <c r="S109" i="3"/>
  <c r="R109" i="3"/>
  <c r="Q109" i="3"/>
  <c r="P109" i="3"/>
  <c r="O109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CQ81" i="3"/>
  <c r="CP81" i="3"/>
  <c r="CO81" i="3"/>
  <c r="CN81" i="3"/>
  <c r="CM81" i="3"/>
  <c r="CL81" i="3"/>
  <c r="CK81" i="3"/>
  <c r="CJ81" i="3"/>
  <c r="CI81" i="3"/>
  <c r="CH81" i="3"/>
  <c r="CG81" i="3"/>
  <c r="CF81" i="3"/>
  <c r="CE81" i="3"/>
  <c r="CD81" i="3"/>
  <c r="CC81" i="3"/>
  <c r="CB81" i="3"/>
  <c r="CA81" i="3"/>
  <c r="BZ81" i="3"/>
  <c r="BY81" i="3"/>
  <c r="BX81" i="3"/>
  <c r="BW81" i="3"/>
  <c r="BV81" i="3"/>
  <c r="BU81" i="3"/>
  <c r="BT81" i="3"/>
  <c r="BS81" i="3"/>
  <c r="BR81" i="3"/>
  <c r="BQ81" i="3"/>
  <c r="BP81" i="3"/>
  <c r="BO81" i="3"/>
  <c r="BN81" i="3"/>
  <c r="BM81" i="3"/>
  <c r="BL81" i="3"/>
  <c r="BK81" i="3"/>
  <c r="BJ81" i="3"/>
  <c r="BI81" i="3"/>
  <c r="BH81" i="3"/>
  <c r="BG81" i="3"/>
  <c r="BF81" i="3"/>
  <c r="BE81" i="3"/>
  <c r="BD81" i="3"/>
  <c r="BC81" i="3"/>
  <c r="BB81" i="3"/>
  <c r="BA81" i="3"/>
  <c r="AZ81" i="3"/>
  <c r="AY81" i="3"/>
  <c r="AX81" i="3"/>
  <c r="AW81" i="3"/>
  <c r="AV81" i="3"/>
  <c r="AU81" i="3"/>
  <c r="AT81" i="3"/>
  <c r="AS81" i="3"/>
  <c r="AR81" i="3"/>
  <c r="AQ81" i="3"/>
  <c r="AP81" i="3"/>
  <c r="AO81" i="3"/>
  <c r="AN81" i="3"/>
  <c r="AM81" i="3"/>
  <c r="AK81" i="3"/>
  <c r="AJ81" i="3"/>
  <c r="AI81" i="3"/>
  <c r="AH81" i="3"/>
  <c r="AG81" i="3"/>
  <c r="AF81" i="3"/>
  <c r="AE81" i="3"/>
  <c r="AD81" i="3"/>
  <c r="AC81" i="3"/>
  <c r="AB81" i="3"/>
  <c r="AA81" i="3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C81" i="3"/>
  <c r="CQ73" i="3"/>
  <c r="CP73" i="3"/>
  <c r="CO73" i="3"/>
  <c r="CN73" i="3"/>
  <c r="CM73" i="3"/>
  <c r="CL73" i="3"/>
  <c r="CK73" i="3"/>
  <c r="CJ73" i="3"/>
  <c r="CI73" i="3"/>
  <c r="CH73" i="3"/>
  <c r="CG73" i="3"/>
  <c r="CF73" i="3"/>
  <c r="CE73" i="3"/>
  <c r="CD73" i="3"/>
  <c r="CC73" i="3"/>
  <c r="CB73" i="3"/>
  <c r="CA73" i="3"/>
  <c r="BZ73" i="3"/>
  <c r="BY73" i="3"/>
  <c r="BX73" i="3"/>
  <c r="BW73" i="3"/>
  <c r="BV73" i="3"/>
  <c r="BU73" i="3"/>
  <c r="BT73" i="3"/>
  <c r="BS73" i="3"/>
  <c r="BR73" i="3"/>
  <c r="BQ73" i="3"/>
  <c r="BP73" i="3"/>
  <c r="BO73" i="3"/>
  <c r="BN73" i="3"/>
  <c r="BM73" i="3"/>
  <c r="BL73" i="3"/>
  <c r="BK73" i="3"/>
  <c r="BJ73" i="3"/>
  <c r="BI73" i="3"/>
  <c r="BH73" i="3"/>
  <c r="BG73" i="3"/>
  <c r="BF73" i="3"/>
  <c r="BE73" i="3"/>
  <c r="BD73" i="3"/>
  <c r="BC73" i="3"/>
  <c r="BB73" i="3"/>
  <c r="BA73" i="3"/>
  <c r="AZ73" i="3"/>
  <c r="AY73" i="3"/>
  <c r="AX73" i="3"/>
  <c r="AW73" i="3"/>
  <c r="AV73" i="3"/>
  <c r="AU73" i="3"/>
  <c r="AT73" i="3"/>
  <c r="AS73" i="3"/>
  <c r="AR73" i="3"/>
  <c r="AQ73" i="3"/>
  <c r="AP73" i="3"/>
  <c r="AO73" i="3"/>
  <c r="AN73" i="3"/>
  <c r="AM73" i="3"/>
  <c r="AL73" i="3"/>
  <c r="AK73" i="3"/>
  <c r="AJ73" i="3"/>
  <c r="AI73" i="3"/>
  <c r="AH73" i="3"/>
  <c r="AG73" i="3"/>
  <c r="AF73" i="3"/>
  <c r="AE73" i="3"/>
  <c r="AD73" i="3"/>
  <c r="AC73" i="3"/>
  <c r="AB73" i="3"/>
  <c r="AA73" i="3"/>
  <c r="Z73" i="3"/>
  <c r="Y73" i="3"/>
  <c r="X73" i="3"/>
  <c r="W73" i="3"/>
  <c r="V73" i="3"/>
  <c r="U73" i="3"/>
  <c r="T73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F73" i="3"/>
  <c r="E73" i="3"/>
  <c r="D73" i="3"/>
  <c r="C73" i="3"/>
  <c r="CQ69" i="3"/>
  <c r="CP69" i="3"/>
  <c r="CO69" i="3"/>
  <c r="CN69" i="3"/>
  <c r="CM69" i="3"/>
  <c r="CL69" i="3"/>
  <c r="CK69" i="3"/>
  <c r="CJ69" i="3"/>
  <c r="CI69" i="3"/>
  <c r="CH69" i="3"/>
  <c r="CG69" i="3"/>
  <c r="CF69" i="3"/>
  <c r="CE69" i="3"/>
  <c r="CD69" i="3"/>
  <c r="CC69" i="3"/>
  <c r="CB69" i="3"/>
  <c r="CA69" i="3"/>
  <c r="BZ69" i="3"/>
  <c r="BY69" i="3"/>
  <c r="BX69" i="3"/>
  <c r="BW69" i="3"/>
  <c r="BV69" i="3"/>
  <c r="BU69" i="3"/>
  <c r="BT69" i="3"/>
  <c r="BS69" i="3"/>
  <c r="BR69" i="3"/>
  <c r="BQ69" i="3"/>
  <c r="BP69" i="3"/>
  <c r="BO69" i="3"/>
  <c r="BN69" i="3"/>
  <c r="BM69" i="3"/>
  <c r="BL69" i="3"/>
  <c r="BK69" i="3"/>
  <c r="BJ69" i="3"/>
  <c r="BI69" i="3"/>
  <c r="BH69" i="3"/>
  <c r="BG69" i="3"/>
  <c r="BF69" i="3"/>
  <c r="BE69" i="3"/>
  <c r="BD69" i="3"/>
  <c r="BC69" i="3"/>
  <c r="BB69" i="3"/>
  <c r="BA69" i="3"/>
  <c r="AZ69" i="3"/>
  <c r="AY69" i="3"/>
  <c r="AX69" i="3"/>
  <c r="AW69" i="3"/>
  <c r="AV69" i="3"/>
  <c r="AU69" i="3"/>
  <c r="AT69" i="3"/>
  <c r="AS69" i="3"/>
  <c r="AR69" i="3"/>
  <c r="AQ69" i="3"/>
  <c r="AP69" i="3"/>
  <c r="AO69" i="3"/>
  <c r="AN69" i="3"/>
  <c r="AM69" i="3"/>
  <c r="AL69" i="3"/>
  <c r="AK69" i="3"/>
  <c r="AJ69" i="3"/>
  <c r="AI69" i="3"/>
  <c r="AH69" i="3"/>
  <c r="AG69" i="3"/>
  <c r="AF69" i="3"/>
  <c r="AE69" i="3"/>
  <c r="AD69" i="3"/>
  <c r="AC69" i="3"/>
  <c r="AB69" i="3"/>
  <c r="AA69" i="3"/>
  <c r="Z69" i="3"/>
  <c r="Y69" i="3"/>
  <c r="X69" i="3"/>
  <c r="W69" i="3"/>
  <c r="V69" i="3"/>
  <c r="U69" i="3"/>
  <c r="T69" i="3"/>
  <c r="S69" i="3"/>
  <c r="R69" i="3"/>
  <c r="Q69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/>
  <c r="C69" i="3"/>
  <c r="CQ77" i="3"/>
  <c r="CP77" i="3"/>
  <c r="CO77" i="3"/>
  <c r="CN77" i="3"/>
  <c r="CM77" i="3"/>
  <c r="CL77" i="3"/>
  <c r="CK77" i="3"/>
  <c r="CJ77" i="3"/>
  <c r="CI77" i="3"/>
  <c r="CH77" i="3"/>
  <c r="CG77" i="3"/>
  <c r="CF77" i="3"/>
  <c r="CE77" i="3"/>
  <c r="CD77" i="3"/>
  <c r="CC77" i="3"/>
  <c r="CB77" i="3"/>
  <c r="CA77" i="3"/>
  <c r="BZ77" i="3"/>
  <c r="BY77" i="3"/>
  <c r="BX77" i="3"/>
  <c r="BW77" i="3"/>
  <c r="BV77" i="3"/>
  <c r="BU77" i="3"/>
  <c r="BT77" i="3"/>
  <c r="BS77" i="3"/>
  <c r="BR77" i="3"/>
  <c r="BQ77" i="3"/>
  <c r="BP77" i="3"/>
  <c r="BO77" i="3"/>
  <c r="BN77" i="3"/>
  <c r="BM77" i="3"/>
  <c r="BL77" i="3"/>
  <c r="BK77" i="3"/>
  <c r="BJ77" i="3"/>
  <c r="BI77" i="3"/>
  <c r="BH77" i="3"/>
  <c r="BG77" i="3"/>
  <c r="BF77" i="3"/>
  <c r="BE77" i="3"/>
  <c r="BD77" i="3"/>
  <c r="BC77" i="3"/>
  <c r="BB77" i="3"/>
  <c r="BA77" i="3"/>
  <c r="AZ77" i="3"/>
  <c r="AY77" i="3"/>
  <c r="AX77" i="3"/>
  <c r="AW77" i="3"/>
  <c r="AV77" i="3"/>
  <c r="AU77" i="3"/>
  <c r="AT77" i="3"/>
  <c r="AS77" i="3"/>
  <c r="AR77" i="3"/>
  <c r="AQ77" i="3"/>
  <c r="AP77" i="3"/>
  <c r="AO77" i="3"/>
  <c r="AN77" i="3"/>
  <c r="AM77" i="3"/>
  <c r="AL77" i="3"/>
  <c r="AK77" i="3"/>
  <c r="AJ77" i="3"/>
  <c r="AI77" i="3"/>
  <c r="AH77" i="3"/>
  <c r="AG77" i="3"/>
  <c r="AF77" i="3"/>
  <c r="AE77" i="3"/>
  <c r="AD77" i="3"/>
  <c r="AC77" i="3"/>
  <c r="AB77" i="3"/>
  <c r="AA77" i="3"/>
  <c r="Z77" i="3"/>
  <c r="Y77" i="3"/>
  <c r="X77" i="3"/>
  <c r="W77" i="3"/>
  <c r="V77" i="3"/>
  <c r="U77" i="3"/>
  <c r="T77" i="3"/>
  <c r="S77" i="3"/>
  <c r="R77" i="3"/>
  <c r="Q77" i="3"/>
  <c r="P77" i="3"/>
  <c r="O77" i="3"/>
  <c r="N77" i="3"/>
  <c r="M77" i="3"/>
  <c r="L77" i="3"/>
  <c r="K77" i="3"/>
  <c r="J77" i="3"/>
  <c r="I77" i="3"/>
  <c r="H77" i="3"/>
  <c r="G77" i="3"/>
  <c r="F77" i="3"/>
  <c r="E77" i="3"/>
  <c r="D77" i="3"/>
  <c r="C77" i="3"/>
  <c r="CQ65" i="3"/>
  <c r="CP65" i="3"/>
  <c r="CO65" i="3"/>
  <c r="CN65" i="3"/>
  <c r="CM65" i="3"/>
  <c r="CL65" i="3"/>
  <c r="CK65" i="3"/>
  <c r="CJ65" i="3"/>
  <c r="CI65" i="3"/>
  <c r="CH65" i="3"/>
  <c r="CG65" i="3"/>
  <c r="CF65" i="3"/>
  <c r="CE65" i="3"/>
  <c r="CD65" i="3"/>
  <c r="CC65" i="3"/>
  <c r="CB65" i="3"/>
  <c r="CA65" i="3"/>
  <c r="BZ65" i="3"/>
  <c r="BY65" i="3"/>
  <c r="BX65" i="3"/>
  <c r="BW65" i="3"/>
  <c r="BV65" i="3"/>
  <c r="BU65" i="3"/>
  <c r="BT65" i="3"/>
  <c r="BS65" i="3"/>
  <c r="BR65" i="3"/>
  <c r="BQ65" i="3"/>
  <c r="BP65" i="3"/>
  <c r="BO65" i="3"/>
  <c r="BN65" i="3"/>
  <c r="BM65" i="3"/>
  <c r="BL65" i="3"/>
  <c r="BK65" i="3"/>
  <c r="BJ65" i="3"/>
  <c r="BI65" i="3"/>
  <c r="BH65" i="3"/>
  <c r="BG65" i="3"/>
  <c r="BF65" i="3"/>
  <c r="BE65" i="3"/>
  <c r="BD65" i="3"/>
  <c r="BC65" i="3"/>
  <c r="BB65" i="3"/>
  <c r="BA65" i="3"/>
  <c r="AZ65" i="3"/>
  <c r="AY65" i="3"/>
  <c r="AX65" i="3"/>
  <c r="AW65" i="3"/>
  <c r="AV65" i="3"/>
  <c r="AU65" i="3"/>
  <c r="AT65" i="3"/>
  <c r="AS65" i="3"/>
  <c r="AR65" i="3"/>
  <c r="AQ65" i="3"/>
  <c r="AP65" i="3"/>
  <c r="AO65" i="3"/>
  <c r="AN65" i="3"/>
  <c r="AM65" i="3"/>
  <c r="AL65" i="3"/>
  <c r="AK65" i="3"/>
  <c r="AJ65" i="3"/>
  <c r="AI65" i="3"/>
  <c r="AH65" i="3"/>
  <c r="AG65" i="3"/>
  <c r="AF65" i="3"/>
  <c r="AE65" i="3"/>
  <c r="AD65" i="3"/>
  <c r="AC65" i="3"/>
  <c r="AB65" i="3"/>
  <c r="AA65" i="3"/>
  <c r="Z65" i="3"/>
  <c r="Y65" i="3"/>
  <c r="X65" i="3"/>
  <c r="W65" i="3"/>
  <c r="V65" i="3"/>
  <c r="U65" i="3"/>
  <c r="T65" i="3"/>
  <c r="S65" i="3"/>
  <c r="R65" i="3"/>
  <c r="Q65" i="3"/>
  <c r="P65" i="3"/>
  <c r="O65" i="3"/>
  <c r="N65" i="3"/>
  <c r="M65" i="3"/>
  <c r="L65" i="3"/>
  <c r="K65" i="3"/>
  <c r="J65" i="3"/>
  <c r="I65" i="3"/>
  <c r="H65" i="3"/>
  <c r="G65" i="3"/>
  <c r="F65" i="3"/>
  <c r="E65" i="3"/>
  <c r="D65" i="3"/>
  <c r="C65" i="3"/>
  <c r="F1" i="3"/>
  <c r="I1" i="3" s="1"/>
  <c r="L1" i="3" s="1"/>
  <c r="O1" i="3" s="1"/>
  <c r="R1" i="3" s="1"/>
  <c r="U1" i="3" s="1"/>
  <c r="X1" i="3" s="1"/>
  <c r="AA1" i="3" s="1"/>
  <c r="AD1" i="3" s="1"/>
  <c r="AG1" i="3" s="1"/>
  <c r="AJ1" i="3" s="1"/>
  <c r="AM1" i="3" s="1"/>
  <c r="AP1" i="3" s="1"/>
  <c r="AS1" i="3" s="1"/>
  <c r="AV1" i="3" s="1"/>
  <c r="AY1" i="3" s="1"/>
  <c r="BB1" i="3" s="1"/>
  <c r="BE1" i="3" s="1"/>
  <c r="BH1" i="3" s="1"/>
  <c r="BK1" i="3" s="1"/>
  <c r="BN1" i="3" s="1"/>
  <c r="BQ1" i="3" s="1"/>
  <c r="BT1" i="3" s="1"/>
  <c r="BW1" i="3" s="1"/>
  <c r="BZ1" i="3" s="1"/>
  <c r="CC1" i="3" s="1"/>
  <c r="CF1" i="3" s="1"/>
  <c r="CI1" i="3" s="1"/>
  <c r="CL1" i="3" s="1"/>
  <c r="CO1" i="3" s="1"/>
  <c r="CQ49" i="3"/>
  <c r="CP49" i="3"/>
  <c r="CO49" i="3"/>
  <c r="CN49" i="3"/>
  <c r="CM49" i="3"/>
  <c r="CL49" i="3"/>
  <c r="CK49" i="3"/>
  <c r="CJ49" i="3"/>
  <c r="CI49" i="3"/>
  <c r="CH49" i="3"/>
  <c r="CG49" i="3"/>
  <c r="CF49" i="3"/>
  <c r="CE49" i="3"/>
  <c r="CD49" i="3"/>
  <c r="CC49" i="3"/>
  <c r="CB49" i="3"/>
  <c r="CA49" i="3"/>
  <c r="BZ49" i="3"/>
  <c r="BY49" i="3"/>
  <c r="BX49" i="3"/>
  <c r="BW49" i="3"/>
  <c r="BV49" i="3"/>
  <c r="BU49" i="3"/>
  <c r="BT49" i="3"/>
  <c r="BS49" i="3"/>
  <c r="BR49" i="3"/>
  <c r="BQ49" i="3"/>
  <c r="BP49" i="3"/>
  <c r="BO49" i="3"/>
  <c r="BN49" i="3"/>
  <c r="BM49" i="3"/>
  <c r="BL49" i="3"/>
  <c r="BK49" i="3"/>
  <c r="BJ49" i="3"/>
  <c r="BI49" i="3"/>
  <c r="BH49" i="3"/>
  <c r="BG49" i="3"/>
  <c r="BF49" i="3"/>
  <c r="BE49" i="3"/>
  <c r="BD49" i="3"/>
  <c r="BC49" i="3"/>
  <c r="BB49" i="3"/>
  <c r="BA49" i="3"/>
  <c r="AZ49" i="3"/>
  <c r="AY49" i="3"/>
  <c r="AX49" i="3"/>
  <c r="AW49" i="3"/>
  <c r="AV49" i="3"/>
  <c r="AU49" i="3"/>
  <c r="AT49" i="3"/>
  <c r="AS49" i="3"/>
  <c r="AR49" i="3"/>
  <c r="AQ49" i="3"/>
  <c r="AP49" i="3"/>
  <c r="AO49" i="3"/>
  <c r="AN49" i="3"/>
  <c r="AM49" i="3"/>
  <c r="AL49" i="3"/>
  <c r="AK49" i="3"/>
  <c r="AJ49" i="3"/>
  <c r="AI49" i="3"/>
  <c r="AH49" i="3"/>
  <c r="AG49" i="3"/>
  <c r="AF49" i="3"/>
  <c r="AE49" i="3"/>
  <c r="AD49" i="3"/>
  <c r="AC49" i="3"/>
  <c r="AB49" i="3"/>
  <c r="AA49" i="3"/>
  <c r="Z49" i="3"/>
  <c r="Y49" i="3"/>
  <c r="X49" i="3"/>
  <c r="W49" i="3"/>
  <c r="V49" i="3"/>
  <c r="U49" i="3"/>
  <c r="T49" i="3"/>
  <c r="S49" i="3"/>
  <c r="R49" i="3"/>
  <c r="Q49" i="3"/>
  <c r="P49" i="3"/>
  <c r="O49" i="3"/>
  <c r="N49" i="3"/>
  <c r="M49" i="3"/>
  <c r="L49" i="3"/>
  <c r="K49" i="3"/>
  <c r="J49" i="3"/>
  <c r="I49" i="3"/>
  <c r="H49" i="3"/>
  <c r="G49" i="3"/>
  <c r="F49" i="3"/>
  <c r="E49" i="3"/>
  <c r="D49" i="3"/>
  <c r="C49" i="3"/>
  <c r="CQ45" i="3"/>
  <c r="CP45" i="3"/>
  <c r="CO45" i="3"/>
  <c r="CN45" i="3"/>
  <c r="CM45" i="3"/>
  <c r="CL45" i="3"/>
  <c r="CK45" i="3"/>
  <c r="CJ45" i="3"/>
  <c r="CI45" i="3"/>
  <c r="CH45" i="3"/>
  <c r="CG45" i="3"/>
  <c r="CF45" i="3"/>
  <c r="CE45" i="3"/>
  <c r="CD45" i="3"/>
  <c r="CC45" i="3"/>
  <c r="CB45" i="3"/>
  <c r="CA45" i="3"/>
  <c r="BZ45" i="3"/>
  <c r="BY45" i="3"/>
  <c r="BX45" i="3"/>
  <c r="BW45" i="3"/>
  <c r="BV45" i="3"/>
  <c r="BU45" i="3"/>
  <c r="BT45" i="3"/>
  <c r="BS45" i="3"/>
  <c r="BR45" i="3"/>
  <c r="BQ45" i="3"/>
  <c r="BP45" i="3"/>
  <c r="BO45" i="3"/>
  <c r="BN45" i="3"/>
  <c r="BM45" i="3"/>
  <c r="BL45" i="3"/>
  <c r="BK45" i="3"/>
  <c r="BJ45" i="3"/>
  <c r="BI45" i="3"/>
  <c r="BH45" i="3"/>
  <c r="BG45" i="3"/>
  <c r="BF45" i="3"/>
  <c r="BE45" i="3"/>
  <c r="BD45" i="3"/>
  <c r="BC45" i="3"/>
  <c r="BB45" i="3"/>
  <c r="BA45" i="3"/>
  <c r="AZ45" i="3"/>
  <c r="AY45" i="3"/>
  <c r="AX45" i="3"/>
  <c r="AW45" i="3"/>
  <c r="AV45" i="3"/>
  <c r="AU45" i="3"/>
  <c r="AT45" i="3"/>
  <c r="AS45" i="3"/>
  <c r="AR45" i="3"/>
  <c r="AQ45" i="3"/>
  <c r="AP45" i="3"/>
  <c r="AO45" i="3"/>
  <c r="AN45" i="3"/>
  <c r="AM45" i="3"/>
  <c r="AL45" i="3"/>
  <c r="AK45" i="3"/>
  <c r="AJ45" i="3"/>
  <c r="AI45" i="3"/>
  <c r="AH45" i="3"/>
  <c r="AG45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D45" i="3"/>
  <c r="C45" i="3"/>
  <c r="CS84" i="3" l="1"/>
  <c r="CS96" i="3"/>
  <c r="CR96" i="3"/>
  <c r="CS92" i="3"/>
  <c r="CR92" i="3"/>
  <c r="CS88" i="3"/>
  <c r="CT88" i="3" s="1"/>
  <c r="J15" i="6" s="1"/>
  <c r="H15" i="6"/>
  <c r="CR84" i="3"/>
  <c r="I18" i="6"/>
  <c r="I17" i="6"/>
  <c r="D21" i="6"/>
  <c r="I16" i="6"/>
  <c r="AS106" i="3"/>
  <c r="BQ106" i="3"/>
  <c r="CO106" i="3"/>
  <c r="AJ78" i="3"/>
  <c r="O106" i="3"/>
  <c r="AM106" i="3"/>
  <c r="BK106" i="3"/>
  <c r="CI106" i="3"/>
  <c r="CO70" i="3"/>
  <c r="L106" i="3"/>
  <c r="AJ106" i="3"/>
  <c r="BH106" i="3"/>
  <c r="CF106" i="3"/>
  <c r="U106" i="3"/>
  <c r="AS78" i="3"/>
  <c r="CF78" i="3"/>
  <c r="AM78" i="3"/>
  <c r="L78" i="3"/>
  <c r="AY70" i="3"/>
  <c r="U66" i="3"/>
  <c r="AS66" i="3"/>
  <c r="BQ66" i="3"/>
  <c r="CO66" i="3"/>
  <c r="I106" i="3"/>
  <c r="AG106" i="3"/>
  <c r="BE106" i="3"/>
  <c r="CC106" i="3"/>
  <c r="O78" i="3"/>
  <c r="AV78" i="3"/>
  <c r="BK78" i="3"/>
  <c r="BT78" i="3"/>
  <c r="BE78" i="3"/>
  <c r="CC78" i="3"/>
  <c r="I78" i="3"/>
  <c r="BH78" i="3"/>
  <c r="BQ78" i="3"/>
  <c r="CO78" i="3"/>
  <c r="U78" i="3"/>
  <c r="CI78" i="3"/>
  <c r="U70" i="3"/>
  <c r="AS70" i="3"/>
  <c r="BQ70" i="3"/>
  <c r="AA66" i="3"/>
  <c r="CF66" i="3"/>
  <c r="L66" i="3"/>
  <c r="BB78" i="3"/>
  <c r="BZ78" i="3"/>
  <c r="F78" i="3"/>
  <c r="X78" i="3"/>
  <c r="AD78" i="3"/>
  <c r="F106" i="3"/>
  <c r="X106" i="3"/>
  <c r="AD106" i="3"/>
  <c r="AV106" i="3"/>
  <c r="BB106" i="3"/>
  <c r="BT106" i="3"/>
  <c r="BZ106" i="3"/>
  <c r="AJ66" i="3"/>
  <c r="AP78" i="3"/>
  <c r="AY78" i="3"/>
  <c r="BN78" i="3"/>
  <c r="BW78" i="3"/>
  <c r="CL78" i="3"/>
  <c r="R78" i="3"/>
  <c r="AA78" i="3"/>
  <c r="R106" i="3"/>
  <c r="AP106" i="3"/>
  <c r="AY106" i="3"/>
  <c r="BN106" i="3"/>
  <c r="BW106" i="3"/>
  <c r="CL106" i="3"/>
  <c r="CU80" i="3"/>
  <c r="AG78" i="3"/>
  <c r="CU108" i="3"/>
  <c r="AA106" i="3"/>
  <c r="C106" i="3"/>
  <c r="C78" i="3"/>
  <c r="BH66" i="3"/>
  <c r="L70" i="3"/>
  <c r="BH70" i="3"/>
  <c r="CF70" i="3"/>
  <c r="R66" i="3"/>
  <c r="AP66" i="3"/>
  <c r="BN66" i="3"/>
  <c r="CL66" i="3"/>
  <c r="R70" i="3"/>
  <c r="AP70" i="3"/>
  <c r="BN70" i="3"/>
  <c r="CL70" i="3"/>
  <c r="CF74" i="3"/>
  <c r="O70" i="3"/>
  <c r="AM70" i="3"/>
  <c r="BK70" i="3"/>
  <c r="I70" i="3"/>
  <c r="AG70" i="3"/>
  <c r="AY66" i="3"/>
  <c r="AA70" i="3"/>
  <c r="BW66" i="3"/>
  <c r="X62" i="3"/>
  <c r="AV62" i="3"/>
  <c r="BZ66" i="3"/>
  <c r="AS74" i="3"/>
  <c r="CO74" i="3"/>
  <c r="CU76" i="3"/>
  <c r="CU72" i="3"/>
  <c r="F70" i="3"/>
  <c r="F66" i="3"/>
  <c r="CU68" i="3"/>
  <c r="AD66" i="3"/>
  <c r="BB66" i="3"/>
  <c r="BT62" i="3"/>
  <c r="CU64" i="3"/>
  <c r="AY74" i="3"/>
  <c r="L74" i="3"/>
  <c r="C74" i="3"/>
  <c r="R74" i="3"/>
  <c r="AP74" i="3"/>
  <c r="BN74" i="3"/>
  <c r="AD70" i="3"/>
  <c r="BB70" i="3"/>
  <c r="BZ70" i="3"/>
  <c r="CI70" i="3"/>
  <c r="C70" i="3"/>
  <c r="BW70" i="3"/>
  <c r="AJ70" i="3"/>
  <c r="C66" i="3"/>
  <c r="O66" i="3"/>
  <c r="AM66" i="3"/>
  <c r="BK66" i="3"/>
  <c r="CI66" i="3"/>
  <c r="O62" i="3"/>
  <c r="AM62" i="3"/>
  <c r="BK62" i="3"/>
  <c r="BN62" i="3"/>
  <c r="CL62" i="3"/>
  <c r="BH74" i="3"/>
  <c r="U74" i="3"/>
  <c r="AJ74" i="3"/>
  <c r="BQ74" i="3"/>
  <c r="F74" i="3"/>
  <c r="AD74" i="3"/>
  <c r="BB74" i="3"/>
  <c r="BZ74" i="3"/>
  <c r="X70" i="3"/>
  <c r="AV70" i="3"/>
  <c r="BE70" i="3"/>
  <c r="BT70" i="3"/>
  <c r="CC70" i="3"/>
  <c r="I66" i="3"/>
  <c r="X66" i="3"/>
  <c r="AG66" i="3"/>
  <c r="AV66" i="3"/>
  <c r="BE66" i="3"/>
  <c r="BT66" i="3"/>
  <c r="CC66" i="3"/>
  <c r="AJ62" i="3"/>
  <c r="U62" i="3"/>
  <c r="F62" i="3"/>
  <c r="AD62" i="3"/>
  <c r="BB62" i="3"/>
  <c r="BZ62" i="3"/>
  <c r="CI62" i="3"/>
  <c r="I62" i="3"/>
  <c r="AG62" i="3"/>
  <c r="BE62" i="3"/>
  <c r="CC62" i="3"/>
  <c r="AP62" i="3"/>
  <c r="O74" i="3"/>
  <c r="X74" i="3"/>
  <c r="AM74" i="3"/>
  <c r="AV74" i="3"/>
  <c r="BK74" i="3"/>
  <c r="BT74" i="3"/>
  <c r="CI74" i="3"/>
  <c r="R62" i="3"/>
  <c r="AA74" i="3"/>
  <c r="BW74" i="3"/>
  <c r="C62" i="3"/>
  <c r="L62" i="3"/>
  <c r="AA62" i="3"/>
  <c r="AS62" i="3"/>
  <c r="AY62" i="3"/>
  <c r="BH62" i="3"/>
  <c r="BQ62" i="3"/>
  <c r="BW62" i="3"/>
  <c r="CF62" i="3"/>
  <c r="CO62" i="3"/>
  <c r="I74" i="3"/>
  <c r="AG74" i="3"/>
  <c r="BE74" i="3"/>
  <c r="CC74" i="3"/>
  <c r="CL74" i="3"/>
  <c r="C46" i="3"/>
  <c r="O46" i="3"/>
  <c r="AD46" i="3"/>
  <c r="BB46" i="3"/>
  <c r="BK46" i="3"/>
  <c r="AM46" i="3"/>
  <c r="U46" i="3"/>
  <c r="L46" i="3"/>
  <c r="AJ46" i="3"/>
  <c r="BH46" i="3"/>
  <c r="CF46" i="3"/>
  <c r="AS46" i="3"/>
  <c r="AD42" i="3"/>
  <c r="C42" i="3"/>
  <c r="BQ46" i="3"/>
  <c r="CO46" i="3"/>
  <c r="BZ46" i="3"/>
  <c r="CI46" i="3"/>
  <c r="CU48" i="3"/>
  <c r="CU44" i="3"/>
  <c r="AY46" i="3"/>
  <c r="AA42" i="3"/>
  <c r="BW42" i="3"/>
  <c r="L42" i="3"/>
  <c r="AJ42" i="3"/>
  <c r="BH42" i="3"/>
  <c r="CF42" i="3"/>
  <c r="CC42" i="3"/>
  <c r="AP46" i="3"/>
  <c r="BK42" i="3"/>
  <c r="R46" i="3"/>
  <c r="F42" i="3"/>
  <c r="BB42" i="3"/>
  <c r="BZ42" i="3"/>
  <c r="I42" i="3"/>
  <c r="BE42" i="3"/>
  <c r="AA46" i="3"/>
  <c r="BW46" i="3"/>
  <c r="X42" i="3"/>
  <c r="BT42" i="3"/>
  <c r="CO42" i="3"/>
  <c r="AG42" i="3"/>
  <c r="AY42" i="3"/>
  <c r="CI42" i="3"/>
  <c r="AV42" i="3"/>
  <c r="U42" i="3"/>
  <c r="AS42" i="3"/>
  <c r="BQ42" i="3"/>
  <c r="BN46" i="3"/>
  <c r="CL46" i="3"/>
  <c r="O42" i="3"/>
  <c r="AM42" i="3"/>
  <c r="R42" i="3"/>
  <c r="AP42" i="3"/>
  <c r="BN42" i="3"/>
  <c r="CL42" i="3"/>
  <c r="X46" i="3"/>
  <c r="AV46" i="3"/>
  <c r="BT46" i="3"/>
  <c r="I46" i="3"/>
  <c r="AG46" i="3"/>
  <c r="BE46" i="3"/>
  <c r="CC46" i="3"/>
  <c r="F46" i="3"/>
  <c r="J53" i="3"/>
  <c r="CQ41" i="3"/>
  <c r="CP41" i="3"/>
  <c r="CO41" i="3"/>
  <c r="CN41" i="3"/>
  <c r="CM41" i="3"/>
  <c r="CL41" i="3"/>
  <c r="CK41" i="3"/>
  <c r="CJ41" i="3"/>
  <c r="CI41" i="3"/>
  <c r="CH41" i="3"/>
  <c r="CG41" i="3"/>
  <c r="CF41" i="3"/>
  <c r="CE41" i="3"/>
  <c r="CD41" i="3"/>
  <c r="CC41" i="3"/>
  <c r="CB41" i="3"/>
  <c r="CA41" i="3"/>
  <c r="BZ41" i="3"/>
  <c r="BY41" i="3"/>
  <c r="BX41" i="3"/>
  <c r="BW41" i="3"/>
  <c r="BV41" i="3"/>
  <c r="BU41" i="3"/>
  <c r="BT41" i="3"/>
  <c r="BS41" i="3"/>
  <c r="BR41" i="3"/>
  <c r="BQ41" i="3"/>
  <c r="BP41" i="3"/>
  <c r="BO41" i="3"/>
  <c r="BN41" i="3"/>
  <c r="BM41" i="3"/>
  <c r="BL41" i="3"/>
  <c r="BK41" i="3"/>
  <c r="BJ41" i="3"/>
  <c r="BI41" i="3"/>
  <c r="BH41" i="3"/>
  <c r="BG41" i="3"/>
  <c r="BF41" i="3"/>
  <c r="BE41" i="3"/>
  <c r="BD41" i="3"/>
  <c r="BC41" i="3"/>
  <c r="BB41" i="3"/>
  <c r="BA41" i="3"/>
  <c r="AZ41" i="3"/>
  <c r="AY41" i="3"/>
  <c r="AX41" i="3"/>
  <c r="AW41" i="3"/>
  <c r="AV41" i="3"/>
  <c r="AU41" i="3"/>
  <c r="AT41" i="3"/>
  <c r="AS41" i="3"/>
  <c r="AR41" i="3"/>
  <c r="AQ41" i="3"/>
  <c r="AP41" i="3"/>
  <c r="AO41" i="3"/>
  <c r="AN41" i="3"/>
  <c r="AM41" i="3"/>
  <c r="AL41" i="3"/>
  <c r="AK41" i="3"/>
  <c r="AJ41" i="3"/>
  <c r="AI41" i="3"/>
  <c r="AH41" i="3"/>
  <c r="AG41" i="3"/>
  <c r="AF41" i="3"/>
  <c r="AE41" i="3"/>
  <c r="AD41" i="3"/>
  <c r="AC41" i="3"/>
  <c r="AB41" i="3"/>
  <c r="AA41" i="3"/>
  <c r="Z41" i="3"/>
  <c r="Y41" i="3"/>
  <c r="X41" i="3"/>
  <c r="W41" i="3"/>
  <c r="V41" i="3"/>
  <c r="U41" i="3"/>
  <c r="T41" i="3"/>
  <c r="S41" i="3"/>
  <c r="R41" i="3"/>
  <c r="Q41" i="3"/>
  <c r="P41" i="3"/>
  <c r="O41" i="3"/>
  <c r="N41" i="3"/>
  <c r="M41" i="3"/>
  <c r="L41" i="3"/>
  <c r="K41" i="3"/>
  <c r="J41" i="3"/>
  <c r="I41" i="3"/>
  <c r="H41" i="3"/>
  <c r="G41" i="3"/>
  <c r="F41" i="3"/>
  <c r="E41" i="3"/>
  <c r="D41" i="3"/>
  <c r="C41" i="3"/>
  <c r="CQ25" i="3"/>
  <c r="CP25" i="3"/>
  <c r="CO25" i="3"/>
  <c r="CN25" i="3"/>
  <c r="CM25" i="3"/>
  <c r="CL25" i="3"/>
  <c r="CK25" i="3"/>
  <c r="CJ25" i="3"/>
  <c r="CI25" i="3"/>
  <c r="CH25" i="3"/>
  <c r="CG25" i="3"/>
  <c r="CF25" i="3"/>
  <c r="CE25" i="3"/>
  <c r="CD25" i="3"/>
  <c r="CC25" i="3"/>
  <c r="CB25" i="3"/>
  <c r="CA25" i="3"/>
  <c r="BZ25" i="3"/>
  <c r="BY25" i="3"/>
  <c r="BX25" i="3"/>
  <c r="BW25" i="3"/>
  <c r="BV25" i="3"/>
  <c r="BU25" i="3"/>
  <c r="BT25" i="3"/>
  <c r="BS25" i="3"/>
  <c r="BR25" i="3"/>
  <c r="BQ25" i="3"/>
  <c r="BP25" i="3"/>
  <c r="BO25" i="3"/>
  <c r="BN25" i="3"/>
  <c r="BM25" i="3"/>
  <c r="BL25" i="3"/>
  <c r="BK25" i="3"/>
  <c r="BJ25" i="3"/>
  <c r="BI25" i="3"/>
  <c r="BH25" i="3"/>
  <c r="BG25" i="3"/>
  <c r="BF25" i="3"/>
  <c r="BE25" i="3"/>
  <c r="BD25" i="3"/>
  <c r="BC25" i="3"/>
  <c r="BB25" i="3"/>
  <c r="BA25" i="3"/>
  <c r="AZ25" i="3"/>
  <c r="AY25" i="3"/>
  <c r="AX25" i="3"/>
  <c r="AW25" i="3"/>
  <c r="AV25" i="3"/>
  <c r="AU25" i="3"/>
  <c r="AT25" i="3"/>
  <c r="AS25" i="3"/>
  <c r="AR25" i="3"/>
  <c r="AQ25" i="3"/>
  <c r="AP25" i="3"/>
  <c r="AO25" i="3"/>
  <c r="AN25" i="3"/>
  <c r="AM25" i="3"/>
  <c r="AL25" i="3"/>
  <c r="AK25" i="3"/>
  <c r="AJ25" i="3"/>
  <c r="AI25" i="3"/>
  <c r="AH25" i="3"/>
  <c r="AG25" i="3"/>
  <c r="AF25" i="3"/>
  <c r="AE25" i="3"/>
  <c r="AD25" i="3"/>
  <c r="AC25" i="3"/>
  <c r="AB25" i="3"/>
  <c r="AA25" i="3"/>
  <c r="Z25" i="3"/>
  <c r="Y25" i="3"/>
  <c r="X25" i="3"/>
  <c r="W25" i="3"/>
  <c r="V25" i="3"/>
  <c r="U25" i="3"/>
  <c r="T25" i="3"/>
  <c r="S25" i="3"/>
  <c r="R25" i="3"/>
  <c r="Q25" i="3"/>
  <c r="P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CQ113" i="3"/>
  <c r="CP113" i="3"/>
  <c r="CO113" i="3"/>
  <c r="CN113" i="3"/>
  <c r="CM113" i="3"/>
  <c r="CL113" i="3"/>
  <c r="CK113" i="3"/>
  <c r="CJ113" i="3"/>
  <c r="CI113" i="3"/>
  <c r="CH113" i="3"/>
  <c r="CG113" i="3"/>
  <c r="CF113" i="3"/>
  <c r="CE113" i="3"/>
  <c r="CD113" i="3"/>
  <c r="CC113" i="3"/>
  <c r="CB113" i="3"/>
  <c r="CA113" i="3"/>
  <c r="BZ113" i="3"/>
  <c r="BY113" i="3"/>
  <c r="BX113" i="3"/>
  <c r="BW113" i="3"/>
  <c r="BV113" i="3"/>
  <c r="BU113" i="3"/>
  <c r="BT113" i="3"/>
  <c r="BS113" i="3"/>
  <c r="BR113" i="3"/>
  <c r="BQ113" i="3"/>
  <c r="BP113" i="3"/>
  <c r="BO113" i="3"/>
  <c r="BN113" i="3"/>
  <c r="BM113" i="3"/>
  <c r="BL113" i="3"/>
  <c r="BK113" i="3"/>
  <c r="BJ113" i="3"/>
  <c r="BI113" i="3"/>
  <c r="BH113" i="3"/>
  <c r="BG113" i="3"/>
  <c r="BF113" i="3"/>
  <c r="BE113" i="3"/>
  <c r="BD113" i="3"/>
  <c r="BC113" i="3"/>
  <c r="BB113" i="3"/>
  <c r="BA113" i="3"/>
  <c r="AZ113" i="3"/>
  <c r="AY113" i="3"/>
  <c r="AX113" i="3"/>
  <c r="AW113" i="3"/>
  <c r="AV113" i="3"/>
  <c r="AU113" i="3"/>
  <c r="AT113" i="3"/>
  <c r="AS113" i="3"/>
  <c r="AR113" i="3"/>
  <c r="AQ113" i="3"/>
  <c r="AP113" i="3"/>
  <c r="AO113" i="3"/>
  <c r="AN113" i="3"/>
  <c r="AM113" i="3"/>
  <c r="AL113" i="3"/>
  <c r="AK113" i="3"/>
  <c r="AJ113" i="3"/>
  <c r="AI113" i="3"/>
  <c r="AH113" i="3"/>
  <c r="AG113" i="3"/>
  <c r="AF113" i="3"/>
  <c r="AE113" i="3"/>
  <c r="AD113" i="3"/>
  <c r="AC113" i="3"/>
  <c r="AB113" i="3"/>
  <c r="AA113" i="3"/>
  <c r="Z113" i="3"/>
  <c r="Y113" i="3"/>
  <c r="X113" i="3"/>
  <c r="W113" i="3"/>
  <c r="V113" i="3"/>
  <c r="U113" i="3"/>
  <c r="T113" i="3"/>
  <c r="S113" i="3"/>
  <c r="R113" i="3"/>
  <c r="Q113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CQ61" i="3"/>
  <c r="CP61" i="3"/>
  <c r="CO61" i="3"/>
  <c r="CN61" i="3"/>
  <c r="CM61" i="3"/>
  <c r="CL61" i="3"/>
  <c r="CK61" i="3"/>
  <c r="CJ61" i="3"/>
  <c r="CI61" i="3"/>
  <c r="CH61" i="3"/>
  <c r="CG61" i="3"/>
  <c r="CF61" i="3"/>
  <c r="CE61" i="3"/>
  <c r="CD61" i="3"/>
  <c r="CC61" i="3"/>
  <c r="CB61" i="3"/>
  <c r="CA61" i="3"/>
  <c r="BZ61" i="3"/>
  <c r="BY61" i="3"/>
  <c r="BX61" i="3"/>
  <c r="BW61" i="3"/>
  <c r="BV61" i="3"/>
  <c r="BU61" i="3"/>
  <c r="BT61" i="3"/>
  <c r="BS61" i="3"/>
  <c r="BR61" i="3"/>
  <c r="BQ61" i="3"/>
  <c r="BP61" i="3"/>
  <c r="BO61" i="3"/>
  <c r="BN61" i="3"/>
  <c r="BM61" i="3"/>
  <c r="BL61" i="3"/>
  <c r="BK61" i="3"/>
  <c r="BJ61" i="3"/>
  <c r="BI61" i="3"/>
  <c r="BH61" i="3"/>
  <c r="BG61" i="3"/>
  <c r="BF61" i="3"/>
  <c r="BE61" i="3"/>
  <c r="BD61" i="3"/>
  <c r="BC61" i="3"/>
  <c r="BB61" i="3"/>
  <c r="BA61" i="3"/>
  <c r="AZ61" i="3"/>
  <c r="AY61" i="3"/>
  <c r="AX61" i="3"/>
  <c r="AW61" i="3"/>
  <c r="AV61" i="3"/>
  <c r="AU61" i="3"/>
  <c r="AT61" i="3"/>
  <c r="AS61" i="3"/>
  <c r="AR61" i="3"/>
  <c r="AQ61" i="3"/>
  <c r="AP61" i="3"/>
  <c r="AO61" i="3"/>
  <c r="AN61" i="3"/>
  <c r="AM61" i="3"/>
  <c r="AL61" i="3"/>
  <c r="AK61" i="3"/>
  <c r="AJ61" i="3"/>
  <c r="AI61" i="3"/>
  <c r="AH61" i="3"/>
  <c r="AG61" i="3"/>
  <c r="AF61" i="3"/>
  <c r="AE61" i="3"/>
  <c r="AD61" i="3"/>
  <c r="AC61" i="3"/>
  <c r="AB61" i="3"/>
  <c r="AA61" i="3"/>
  <c r="Z61" i="3"/>
  <c r="Y61" i="3"/>
  <c r="X61" i="3"/>
  <c r="W61" i="3"/>
  <c r="V61" i="3"/>
  <c r="U61" i="3"/>
  <c r="T61" i="3"/>
  <c r="S61" i="3"/>
  <c r="R61" i="3"/>
  <c r="Q61" i="3"/>
  <c r="P61" i="3"/>
  <c r="O61" i="3"/>
  <c r="N61" i="3"/>
  <c r="M61" i="3"/>
  <c r="L61" i="3"/>
  <c r="K61" i="3"/>
  <c r="J61" i="3"/>
  <c r="I61" i="3"/>
  <c r="H61" i="3"/>
  <c r="G61" i="3"/>
  <c r="F61" i="3"/>
  <c r="E61" i="3"/>
  <c r="D61" i="3"/>
  <c r="C61" i="3"/>
  <c r="CQ57" i="3"/>
  <c r="CP57" i="3"/>
  <c r="CO57" i="3"/>
  <c r="CN57" i="3"/>
  <c r="CM57" i="3"/>
  <c r="CL57" i="3"/>
  <c r="CK57" i="3"/>
  <c r="CJ57" i="3"/>
  <c r="CI57" i="3"/>
  <c r="CH57" i="3"/>
  <c r="CG57" i="3"/>
  <c r="CF57" i="3"/>
  <c r="CE57" i="3"/>
  <c r="CD57" i="3"/>
  <c r="CC57" i="3"/>
  <c r="CB57" i="3"/>
  <c r="CA57" i="3"/>
  <c r="BZ57" i="3"/>
  <c r="BY57" i="3"/>
  <c r="BX57" i="3"/>
  <c r="BW57" i="3"/>
  <c r="BV57" i="3"/>
  <c r="BU57" i="3"/>
  <c r="BT57" i="3"/>
  <c r="BS57" i="3"/>
  <c r="BR57" i="3"/>
  <c r="BQ57" i="3"/>
  <c r="BP57" i="3"/>
  <c r="BO57" i="3"/>
  <c r="BN57" i="3"/>
  <c r="BM57" i="3"/>
  <c r="BL57" i="3"/>
  <c r="BK57" i="3"/>
  <c r="BJ57" i="3"/>
  <c r="BI57" i="3"/>
  <c r="BH57" i="3"/>
  <c r="BG57" i="3"/>
  <c r="BF57" i="3"/>
  <c r="BE57" i="3"/>
  <c r="BD57" i="3"/>
  <c r="BC57" i="3"/>
  <c r="BB57" i="3"/>
  <c r="BA57" i="3"/>
  <c r="AZ57" i="3"/>
  <c r="AY57" i="3"/>
  <c r="AX57" i="3"/>
  <c r="AW57" i="3"/>
  <c r="AV57" i="3"/>
  <c r="AU57" i="3"/>
  <c r="AT57" i="3"/>
  <c r="AS57" i="3"/>
  <c r="AR57" i="3"/>
  <c r="AQ57" i="3"/>
  <c r="AP57" i="3"/>
  <c r="AO57" i="3"/>
  <c r="AN57" i="3"/>
  <c r="AM57" i="3"/>
  <c r="AL57" i="3"/>
  <c r="AK57" i="3"/>
  <c r="AJ57" i="3"/>
  <c r="AI57" i="3"/>
  <c r="AH57" i="3"/>
  <c r="AG57" i="3"/>
  <c r="AF57" i="3"/>
  <c r="AE57" i="3"/>
  <c r="AD57" i="3"/>
  <c r="AC57" i="3"/>
  <c r="AB57" i="3"/>
  <c r="AA57" i="3"/>
  <c r="Z57" i="3"/>
  <c r="Y57" i="3"/>
  <c r="X57" i="3"/>
  <c r="W57" i="3"/>
  <c r="V57" i="3"/>
  <c r="U57" i="3"/>
  <c r="T57" i="3"/>
  <c r="S57" i="3"/>
  <c r="R57" i="3"/>
  <c r="Q57" i="3"/>
  <c r="P57" i="3"/>
  <c r="O57" i="3"/>
  <c r="N57" i="3"/>
  <c r="M57" i="3"/>
  <c r="L57" i="3"/>
  <c r="K57" i="3"/>
  <c r="J57" i="3"/>
  <c r="I57" i="3"/>
  <c r="H57" i="3"/>
  <c r="G57" i="3"/>
  <c r="F57" i="3"/>
  <c r="E57" i="3"/>
  <c r="D57" i="3"/>
  <c r="C57" i="3"/>
  <c r="CQ53" i="3"/>
  <c r="CP53" i="3"/>
  <c r="CO53" i="3"/>
  <c r="CN53" i="3"/>
  <c r="CM53" i="3"/>
  <c r="CL53" i="3"/>
  <c r="CK53" i="3"/>
  <c r="CJ53" i="3"/>
  <c r="CI53" i="3"/>
  <c r="CH53" i="3"/>
  <c r="CG53" i="3"/>
  <c r="CF53" i="3"/>
  <c r="CE53" i="3"/>
  <c r="CD53" i="3"/>
  <c r="CC53" i="3"/>
  <c r="CB53" i="3"/>
  <c r="CA53" i="3"/>
  <c r="BZ53" i="3"/>
  <c r="BY53" i="3"/>
  <c r="BX53" i="3"/>
  <c r="BW53" i="3"/>
  <c r="BV53" i="3"/>
  <c r="BU53" i="3"/>
  <c r="BT53" i="3"/>
  <c r="BS53" i="3"/>
  <c r="BR53" i="3"/>
  <c r="BQ53" i="3"/>
  <c r="BP53" i="3"/>
  <c r="BO53" i="3"/>
  <c r="BN53" i="3"/>
  <c r="BM53" i="3"/>
  <c r="BL53" i="3"/>
  <c r="BK53" i="3"/>
  <c r="BJ53" i="3"/>
  <c r="BI53" i="3"/>
  <c r="BH53" i="3"/>
  <c r="BG53" i="3"/>
  <c r="BF53" i="3"/>
  <c r="BE53" i="3"/>
  <c r="BD53" i="3"/>
  <c r="BC53" i="3"/>
  <c r="BB53" i="3"/>
  <c r="BA53" i="3"/>
  <c r="AZ53" i="3"/>
  <c r="AY53" i="3"/>
  <c r="AX53" i="3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I53" i="3"/>
  <c r="H53" i="3"/>
  <c r="G53" i="3"/>
  <c r="F53" i="3"/>
  <c r="E53" i="3"/>
  <c r="D53" i="3"/>
  <c r="C53" i="3"/>
  <c r="CQ37" i="3"/>
  <c r="CP37" i="3"/>
  <c r="CO37" i="3"/>
  <c r="CN37" i="3"/>
  <c r="CM37" i="3"/>
  <c r="CL37" i="3"/>
  <c r="CK37" i="3"/>
  <c r="CJ37" i="3"/>
  <c r="CI37" i="3"/>
  <c r="CH37" i="3"/>
  <c r="CG37" i="3"/>
  <c r="CF37" i="3"/>
  <c r="CE37" i="3"/>
  <c r="CD37" i="3"/>
  <c r="CC37" i="3"/>
  <c r="CB37" i="3"/>
  <c r="CA37" i="3"/>
  <c r="BZ37" i="3"/>
  <c r="BY37" i="3"/>
  <c r="BX37" i="3"/>
  <c r="BW37" i="3"/>
  <c r="BV37" i="3"/>
  <c r="BU37" i="3"/>
  <c r="BT37" i="3"/>
  <c r="BS37" i="3"/>
  <c r="BR37" i="3"/>
  <c r="BQ37" i="3"/>
  <c r="BP37" i="3"/>
  <c r="BO37" i="3"/>
  <c r="BN37" i="3"/>
  <c r="BM37" i="3"/>
  <c r="BL37" i="3"/>
  <c r="BK37" i="3"/>
  <c r="BJ37" i="3"/>
  <c r="BI37" i="3"/>
  <c r="BH37" i="3"/>
  <c r="BG37" i="3"/>
  <c r="BF37" i="3"/>
  <c r="BE37" i="3"/>
  <c r="BD37" i="3"/>
  <c r="BC37" i="3"/>
  <c r="BB37" i="3"/>
  <c r="BA37" i="3"/>
  <c r="AZ37" i="3"/>
  <c r="AY37" i="3"/>
  <c r="AX37" i="3"/>
  <c r="AW37" i="3"/>
  <c r="AV37" i="3"/>
  <c r="AU37" i="3"/>
  <c r="AT37" i="3"/>
  <c r="AS37" i="3"/>
  <c r="AR37" i="3"/>
  <c r="AQ37" i="3"/>
  <c r="AP37" i="3"/>
  <c r="AO37" i="3"/>
  <c r="AN37" i="3"/>
  <c r="AM37" i="3"/>
  <c r="AL37" i="3"/>
  <c r="AK37" i="3"/>
  <c r="AJ37" i="3"/>
  <c r="AI37" i="3"/>
  <c r="AH37" i="3"/>
  <c r="AG37" i="3"/>
  <c r="AF37" i="3"/>
  <c r="AE37" i="3"/>
  <c r="AD37" i="3"/>
  <c r="AC37" i="3"/>
  <c r="AB37" i="3"/>
  <c r="AA37" i="3"/>
  <c r="Z37" i="3"/>
  <c r="Y37" i="3"/>
  <c r="X37" i="3"/>
  <c r="W37" i="3"/>
  <c r="V37" i="3"/>
  <c r="U37" i="3"/>
  <c r="T37" i="3"/>
  <c r="S37" i="3"/>
  <c r="R37" i="3"/>
  <c r="Q37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C37" i="3"/>
  <c r="CQ33" i="3"/>
  <c r="CP33" i="3"/>
  <c r="CO33" i="3"/>
  <c r="CN33" i="3"/>
  <c r="CM33" i="3"/>
  <c r="CL33" i="3"/>
  <c r="CK33" i="3"/>
  <c r="CJ33" i="3"/>
  <c r="CI33" i="3"/>
  <c r="CH33" i="3"/>
  <c r="CG33" i="3"/>
  <c r="CF33" i="3"/>
  <c r="CE33" i="3"/>
  <c r="CD33" i="3"/>
  <c r="CC33" i="3"/>
  <c r="CB33" i="3"/>
  <c r="CA33" i="3"/>
  <c r="BZ33" i="3"/>
  <c r="BY33" i="3"/>
  <c r="BX33" i="3"/>
  <c r="BW33" i="3"/>
  <c r="BV33" i="3"/>
  <c r="BU33" i="3"/>
  <c r="BT33" i="3"/>
  <c r="BS33" i="3"/>
  <c r="BR33" i="3"/>
  <c r="BQ33" i="3"/>
  <c r="BP33" i="3"/>
  <c r="BO33" i="3"/>
  <c r="BN33" i="3"/>
  <c r="BM33" i="3"/>
  <c r="BL33" i="3"/>
  <c r="BK33" i="3"/>
  <c r="BJ33" i="3"/>
  <c r="BI33" i="3"/>
  <c r="BH33" i="3"/>
  <c r="BG33" i="3"/>
  <c r="BF33" i="3"/>
  <c r="BE33" i="3"/>
  <c r="BD33" i="3"/>
  <c r="BC33" i="3"/>
  <c r="BB33" i="3"/>
  <c r="BA33" i="3"/>
  <c r="AZ33" i="3"/>
  <c r="AY33" i="3"/>
  <c r="AX33" i="3"/>
  <c r="AW33" i="3"/>
  <c r="AV33" i="3"/>
  <c r="AU33" i="3"/>
  <c r="AT33" i="3"/>
  <c r="AS33" i="3"/>
  <c r="AR33" i="3"/>
  <c r="AQ33" i="3"/>
  <c r="AP33" i="3"/>
  <c r="AO33" i="3"/>
  <c r="AN33" i="3"/>
  <c r="AM33" i="3"/>
  <c r="AL33" i="3"/>
  <c r="AK33" i="3"/>
  <c r="AJ33" i="3"/>
  <c r="AI33" i="3"/>
  <c r="AH33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F33" i="3"/>
  <c r="E33" i="3"/>
  <c r="D33" i="3"/>
  <c r="C33" i="3"/>
  <c r="CQ29" i="3"/>
  <c r="CP29" i="3"/>
  <c r="CO29" i="3"/>
  <c r="CN29" i="3"/>
  <c r="CM29" i="3"/>
  <c r="CL29" i="3"/>
  <c r="CK29" i="3"/>
  <c r="CJ29" i="3"/>
  <c r="CI29" i="3"/>
  <c r="CH29" i="3"/>
  <c r="CG29" i="3"/>
  <c r="CF29" i="3"/>
  <c r="CE29" i="3"/>
  <c r="CD29" i="3"/>
  <c r="CC29" i="3"/>
  <c r="CB29" i="3"/>
  <c r="CA29" i="3"/>
  <c r="BZ29" i="3"/>
  <c r="BY29" i="3"/>
  <c r="BX29" i="3"/>
  <c r="BW29" i="3"/>
  <c r="BV29" i="3"/>
  <c r="BU29" i="3"/>
  <c r="BT29" i="3"/>
  <c r="BS29" i="3"/>
  <c r="BR29" i="3"/>
  <c r="BQ29" i="3"/>
  <c r="BP29" i="3"/>
  <c r="BO29" i="3"/>
  <c r="BN29" i="3"/>
  <c r="BM29" i="3"/>
  <c r="BL29" i="3"/>
  <c r="BK29" i="3"/>
  <c r="BJ29" i="3"/>
  <c r="BI29" i="3"/>
  <c r="BH29" i="3"/>
  <c r="BG29" i="3"/>
  <c r="BF29" i="3"/>
  <c r="BE29" i="3"/>
  <c r="BD29" i="3"/>
  <c r="BC29" i="3"/>
  <c r="BB29" i="3"/>
  <c r="BA29" i="3"/>
  <c r="AZ29" i="3"/>
  <c r="AY29" i="3"/>
  <c r="AX29" i="3"/>
  <c r="AW29" i="3"/>
  <c r="AV29" i="3"/>
  <c r="AU29" i="3"/>
  <c r="AT29" i="3"/>
  <c r="AS29" i="3"/>
  <c r="AR29" i="3"/>
  <c r="AQ29" i="3"/>
  <c r="AP29" i="3"/>
  <c r="AO29" i="3"/>
  <c r="AN29" i="3"/>
  <c r="AM29" i="3"/>
  <c r="AL29" i="3"/>
  <c r="AK29" i="3"/>
  <c r="AJ29" i="3"/>
  <c r="AI29" i="3"/>
  <c r="AH29" i="3"/>
  <c r="AG29" i="3"/>
  <c r="AF29" i="3"/>
  <c r="AE29" i="3"/>
  <c r="AD29" i="3"/>
  <c r="AC29" i="3"/>
  <c r="AB29" i="3"/>
  <c r="AA29" i="3"/>
  <c r="Z29" i="3"/>
  <c r="Y29" i="3"/>
  <c r="X29" i="3"/>
  <c r="W29" i="3"/>
  <c r="V29" i="3"/>
  <c r="U29" i="3"/>
  <c r="T29" i="3"/>
  <c r="S29" i="3"/>
  <c r="R29" i="3"/>
  <c r="Q29" i="3"/>
  <c r="P29" i="3"/>
  <c r="O29" i="3"/>
  <c r="N29" i="3"/>
  <c r="M29" i="3"/>
  <c r="L29" i="3"/>
  <c r="K29" i="3"/>
  <c r="J29" i="3"/>
  <c r="I29" i="3"/>
  <c r="H29" i="3"/>
  <c r="G29" i="3"/>
  <c r="F29" i="3"/>
  <c r="E29" i="3"/>
  <c r="D29" i="3"/>
  <c r="C29" i="3"/>
  <c r="CQ21" i="3"/>
  <c r="CP21" i="3"/>
  <c r="CO21" i="3"/>
  <c r="CN21" i="3"/>
  <c r="CM21" i="3"/>
  <c r="CL21" i="3"/>
  <c r="CK21" i="3"/>
  <c r="CJ21" i="3"/>
  <c r="CI21" i="3"/>
  <c r="CH21" i="3"/>
  <c r="CG21" i="3"/>
  <c r="CF21" i="3"/>
  <c r="CE21" i="3"/>
  <c r="CD21" i="3"/>
  <c r="CC21" i="3"/>
  <c r="CB21" i="3"/>
  <c r="CA21" i="3"/>
  <c r="BZ21" i="3"/>
  <c r="BY21" i="3"/>
  <c r="BX21" i="3"/>
  <c r="BW21" i="3"/>
  <c r="BV21" i="3"/>
  <c r="BU21" i="3"/>
  <c r="BT21" i="3"/>
  <c r="BS21" i="3"/>
  <c r="BR21" i="3"/>
  <c r="BQ21" i="3"/>
  <c r="BP21" i="3"/>
  <c r="BO21" i="3"/>
  <c r="BN21" i="3"/>
  <c r="BM21" i="3"/>
  <c r="BL21" i="3"/>
  <c r="BK21" i="3"/>
  <c r="BJ21" i="3"/>
  <c r="BI21" i="3"/>
  <c r="BH21" i="3"/>
  <c r="BG21" i="3"/>
  <c r="BF21" i="3"/>
  <c r="BE21" i="3"/>
  <c r="BD21" i="3"/>
  <c r="BC21" i="3"/>
  <c r="BB21" i="3"/>
  <c r="BA21" i="3"/>
  <c r="AZ21" i="3"/>
  <c r="AY21" i="3"/>
  <c r="AX21" i="3"/>
  <c r="AW21" i="3"/>
  <c r="AV21" i="3"/>
  <c r="AU21" i="3"/>
  <c r="AT21" i="3"/>
  <c r="AS21" i="3"/>
  <c r="AR21" i="3"/>
  <c r="AQ21" i="3"/>
  <c r="AP21" i="3"/>
  <c r="AO21" i="3"/>
  <c r="AN21" i="3"/>
  <c r="AM21" i="3"/>
  <c r="AL21" i="3"/>
  <c r="AK21" i="3"/>
  <c r="AJ21" i="3"/>
  <c r="AI21" i="3"/>
  <c r="AH21" i="3"/>
  <c r="AG21" i="3"/>
  <c r="AF21" i="3"/>
  <c r="AE21" i="3"/>
  <c r="AD21" i="3"/>
  <c r="AC21" i="3"/>
  <c r="AB21" i="3"/>
  <c r="AA21" i="3"/>
  <c r="Z21" i="3"/>
  <c r="Y21" i="3"/>
  <c r="X21" i="3"/>
  <c r="W21" i="3"/>
  <c r="V21" i="3"/>
  <c r="U21" i="3"/>
  <c r="T21" i="3"/>
  <c r="S21" i="3"/>
  <c r="R21" i="3"/>
  <c r="Q21" i="3"/>
  <c r="P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CQ17" i="3"/>
  <c r="CP17" i="3"/>
  <c r="CO17" i="3"/>
  <c r="CN17" i="3"/>
  <c r="CM17" i="3"/>
  <c r="CL17" i="3"/>
  <c r="CK17" i="3"/>
  <c r="CJ17" i="3"/>
  <c r="CI17" i="3"/>
  <c r="CH17" i="3"/>
  <c r="CG17" i="3"/>
  <c r="CF17" i="3"/>
  <c r="CE17" i="3"/>
  <c r="CD17" i="3"/>
  <c r="CC17" i="3"/>
  <c r="CB17" i="3"/>
  <c r="CA17" i="3"/>
  <c r="BZ17" i="3"/>
  <c r="BY17" i="3"/>
  <c r="BX17" i="3"/>
  <c r="BW17" i="3"/>
  <c r="BV17" i="3"/>
  <c r="BU17" i="3"/>
  <c r="BT17" i="3"/>
  <c r="BS17" i="3"/>
  <c r="BR17" i="3"/>
  <c r="BQ17" i="3"/>
  <c r="BP17" i="3"/>
  <c r="BO17" i="3"/>
  <c r="BN17" i="3"/>
  <c r="BM17" i="3"/>
  <c r="BL17" i="3"/>
  <c r="BK17" i="3"/>
  <c r="BJ17" i="3"/>
  <c r="BI17" i="3"/>
  <c r="BH17" i="3"/>
  <c r="BG17" i="3"/>
  <c r="BF17" i="3"/>
  <c r="BE17" i="3"/>
  <c r="BD17" i="3"/>
  <c r="BC17" i="3"/>
  <c r="BB17" i="3"/>
  <c r="BA17" i="3"/>
  <c r="AZ17" i="3"/>
  <c r="AY17" i="3"/>
  <c r="AX17" i="3"/>
  <c r="AW17" i="3"/>
  <c r="AV17" i="3"/>
  <c r="AU17" i="3"/>
  <c r="AT17" i="3"/>
  <c r="AS17" i="3"/>
  <c r="AR17" i="3"/>
  <c r="AQ17" i="3"/>
  <c r="AP17" i="3"/>
  <c r="AO17" i="3"/>
  <c r="AN17" i="3"/>
  <c r="AM17" i="3"/>
  <c r="AL17" i="3"/>
  <c r="AK17" i="3"/>
  <c r="AJ17" i="3"/>
  <c r="AI17" i="3"/>
  <c r="AH17" i="3"/>
  <c r="AG17" i="3"/>
  <c r="AF17" i="3"/>
  <c r="AE17" i="3"/>
  <c r="AD17" i="3"/>
  <c r="AC17" i="3"/>
  <c r="AB17" i="3"/>
  <c r="AA17" i="3"/>
  <c r="Z17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CQ13" i="3"/>
  <c r="CP13" i="3"/>
  <c r="CO13" i="3"/>
  <c r="CN13" i="3"/>
  <c r="CM13" i="3"/>
  <c r="CL13" i="3"/>
  <c r="CK13" i="3"/>
  <c r="CJ13" i="3"/>
  <c r="CI13" i="3"/>
  <c r="CH13" i="3"/>
  <c r="CG13" i="3"/>
  <c r="CF13" i="3"/>
  <c r="CE13" i="3"/>
  <c r="CD13" i="3"/>
  <c r="CC13" i="3"/>
  <c r="CB13" i="3"/>
  <c r="CA13" i="3"/>
  <c r="BZ13" i="3"/>
  <c r="BY13" i="3"/>
  <c r="BX13" i="3"/>
  <c r="BW13" i="3"/>
  <c r="BV13" i="3"/>
  <c r="BU13" i="3"/>
  <c r="BT13" i="3"/>
  <c r="BS13" i="3"/>
  <c r="BR13" i="3"/>
  <c r="BQ13" i="3"/>
  <c r="BP13" i="3"/>
  <c r="BO13" i="3"/>
  <c r="BN13" i="3"/>
  <c r="BM13" i="3"/>
  <c r="BL13" i="3"/>
  <c r="BK13" i="3"/>
  <c r="BJ13" i="3"/>
  <c r="BI13" i="3"/>
  <c r="BH13" i="3"/>
  <c r="BG13" i="3"/>
  <c r="BF13" i="3"/>
  <c r="BE13" i="3"/>
  <c r="BD13" i="3"/>
  <c r="BC13" i="3"/>
  <c r="BB13" i="3"/>
  <c r="BA13" i="3"/>
  <c r="AZ13" i="3"/>
  <c r="AY13" i="3"/>
  <c r="AX13" i="3"/>
  <c r="AW13" i="3"/>
  <c r="AV13" i="3"/>
  <c r="AU13" i="3"/>
  <c r="AT13" i="3"/>
  <c r="AS13" i="3"/>
  <c r="AR13" i="3"/>
  <c r="AQ13" i="3"/>
  <c r="AP13" i="3"/>
  <c r="AO13" i="3"/>
  <c r="AN13" i="3"/>
  <c r="AM13" i="3"/>
  <c r="AL13" i="3"/>
  <c r="AK13" i="3"/>
  <c r="AJ13" i="3"/>
  <c r="AI13" i="3"/>
  <c r="AH13" i="3"/>
  <c r="AG13" i="3"/>
  <c r="AF13" i="3"/>
  <c r="AE13" i="3"/>
  <c r="AD13" i="3"/>
  <c r="AC13" i="3"/>
  <c r="AB13" i="3"/>
  <c r="AA13" i="3"/>
  <c r="Z13" i="3"/>
  <c r="Y13" i="3"/>
  <c r="X13" i="3"/>
  <c r="W13" i="3"/>
  <c r="V13" i="3"/>
  <c r="U13" i="3"/>
  <c r="T1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CQ9" i="3"/>
  <c r="CP9" i="3"/>
  <c r="CO9" i="3"/>
  <c r="CN9" i="3"/>
  <c r="CM9" i="3"/>
  <c r="CL9" i="3"/>
  <c r="CK9" i="3"/>
  <c r="CJ9" i="3"/>
  <c r="CI9" i="3"/>
  <c r="CH9" i="3"/>
  <c r="CG9" i="3"/>
  <c r="CF9" i="3"/>
  <c r="CE9" i="3"/>
  <c r="CD9" i="3"/>
  <c r="CC9" i="3"/>
  <c r="CB9" i="3"/>
  <c r="CA9" i="3"/>
  <c r="BZ9" i="3"/>
  <c r="BY9" i="3"/>
  <c r="BX9" i="3"/>
  <c r="BW9" i="3"/>
  <c r="BV9" i="3"/>
  <c r="BU9" i="3"/>
  <c r="BT9" i="3"/>
  <c r="BS9" i="3"/>
  <c r="BR9" i="3"/>
  <c r="BQ9" i="3"/>
  <c r="BP9" i="3"/>
  <c r="BO9" i="3"/>
  <c r="BN9" i="3"/>
  <c r="BM9" i="3"/>
  <c r="BL9" i="3"/>
  <c r="BK9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U9" i="3"/>
  <c r="AT9" i="3"/>
  <c r="AS9" i="3"/>
  <c r="AR9" i="3"/>
  <c r="AQ9" i="3"/>
  <c r="AP9" i="3"/>
  <c r="AO9" i="3"/>
  <c r="AN9" i="3"/>
  <c r="AM9" i="3"/>
  <c r="AL9" i="3"/>
  <c r="AK9" i="3"/>
  <c r="AJ9" i="3"/>
  <c r="AI9" i="3"/>
  <c r="AH9" i="3"/>
  <c r="AG9" i="3"/>
  <c r="AF9" i="3"/>
  <c r="AE9" i="3"/>
  <c r="AD9" i="3"/>
  <c r="AC9" i="3"/>
  <c r="AB9" i="3"/>
  <c r="AA9" i="3"/>
  <c r="Z9" i="3"/>
  <c r="Y9" i="3"/>
  <c r="X9" i="3"/>
  <c r="W9" i="3"/>
  <c r="V9" i="3"/>
  <c r="U9" i="3"/>
  <c r="T9" i="3"/>
  <c r="S9" i="3"/>
  <c r="R9" i="3"/>
  <c r="Q9" i="3"/>
  <c r="P9" i="3"/>
  <c r="O9" i="3"/>
  <c r="N9" i="3"/>
  <c r="M9" i="3"/>
  <c r="L9" i="3"/>
  <c r="K9" i="3"/>
  <c r="J9" i="3"/>
  <c r="I9" i="3"/>
  <c r="H9" i="3"/>
  <c r="G9" i="3"/>
  <c r="F9" i="3"/>
  <c r="E9" i="3"/>
  <c r="D9" i="3"/>
  <c r="C9" i="3"/>
  <c r="CQ5" i="3"/>
  <c r="CP5" i="3"/>
  <c r="CO5" i="3"/>
  <c r="CN5" i="3"/>
  <c r="CM5" i="3"/>
  <c r="CL5" i="3"/>
  <c r="CK5" i="3"/>
  <c r="CJ5" i="3"/>
  <c r="CI5" i="3"/>
  <c r="CH5" i="3"/>
  <c r="CG5" i="3"/>
  <c r="CF5" i="3"/>
  <c r="CE5" i="3"/>
  <c r="CD5" i="3"/>
  <c r="CC5" i="3"/>
  <c r="CB5" i="3"/>
  <c r="CA5" i="3"/>
  <c r="BZ5" i="3"/>
  <c r="BY5" i="3"/>
  <c r="BX5" i="3"/>
  <c r="BW5" i="3"/>
  <c r="BV5" i="3"/>
  <c r="BU5" i="3"/>
  <c r="BT5" i="3"/>
  <c r="BS5" i="3"/>
  <c r="BR5" i="3"/>
  <c r="BQ5" i="3"/>
  <c r="BP5" i="3"/>
  <c r="BO5" i="3"/>
  <c r="BN5" i="3"/>
  <c r="BM5" i="3"/>
  <c r="BL5" i="3"/>
  <c r="BK5" i="3"/>
  <c r="BJ5" i="3"/>
  <c r="BI5" i="3"/>
  <c r="BH5" i="3"/>
  <c r="BG5" i="3"/>
  <c r="BF5" i="3"/>
  <c r="BE5" i="3"/>
  <c r="BD5" i="3"/>
  <c r="BC5" i="3"/>
  <c r="BB5" i="3"/>
  <c r="BA5" i="3"/>
  <c r="AZ5" i="3"/>
  <c r="AY5" i="3"/>
  <c r="AX5" i="3"/>
  <c r="AW5" i="3"/>
  <c r="AV5" i="3"/>
  <c r="AU5" i="3"/>
  <c r="AT5" i="3"/>
  <c r="AS5" i="3"/>
  <c r="AR5" i="3"/>
  <c r="AQ5" i="3"/>
  <c r="AP5" i="3"/>
  <c r="AO5" i="3"/>
  <c r="AN5" i="3"/>
  <c r="AM5" i="3"/>
  <c r="AL5" i="3"/>
  <c r="AK5" i="3"/>
  <c r="AJ5" i="3"/>
  <c r="AI5" i="3"/>
  <c r="AH5" i="3"/>
  <c r="AG5" i="3"/>
  <c r="AF5" i="3"/>
  <c r="AE5" i="3"/>
  <c r="AD5" i="3"/>
  <c r="AC5" i="3"/>
  <c r="AB5" i="3"/>
  <c r="AA5" i="3"/>
  <c r="Z5" i="3"/>
  <c r="Y5" i="3"/>
  <c r="X5" i="3"/>
  <c r="W5" i="3"/>
  <c r="V5" i="3"/>
  <c r="U5" i="3"/>
  <c r="T5" i="3"/>
  <c r="S5" i="3"/>
  <c r="R5" i="3"/>
  <c r="Q5" i="3"/>
  <c r="P5" i="3"/>
  <c r="O5" i="3"/>
  <c r="N5" i="3"/>
  <c r="M5" i="3"/>
  <c r="L5" i="3"/>
  <c r="K5" i="3"/>
  <c r="J5" i="3"/>
  <c r="I5" i="3"/>
  <c r="H5" i="3"/>
  <c r="G5" i="3"/>
  <c r="F5" i="3"/>
  <c r="E5" i="3"/>
  <c r="D5" i="3"/>
  <c r="C5" i="3"/>
  <c r="I15" i="6" l="1"/>
  <c r="CR80" i="3"/>
  <c r="CS68" i="3"/>
  <c r="CR44" i="3"/>
  <c r="CT96" i="3"/>
  <c r="J17" i="6" s="1"/>
  <c r="H17" i="6"/>
  <c r="CT92" i="3"/>
  <c r="J16" i="6" s="1"/>
  <c r="H16" i="6"/>
  <c r="CT84" i="3"/>
  <c r="E21" i="6" s="1"/>
  <c r="C21" i="6"/>
  <c r="C20" i="6"/>
  <c r="CS80" i="3"/>
  <c r="CT80" i="3" s="1"/>
  <c r="CS76" i="3"/>
  <c r="CR76" i="3"/>
  <c r="CS72" i="3"/>
  <c r="D18" i="6" s="1"/>
  <c r="CR72" i="3"/>
  <c r="CR68" i="3"/>
  <c r="CS64" i="3"/>
  <c r="CR64" i="3"/>
  <c r="C16" i="6" s="1"/>
  <c r="CS48" i="3"/>
  <c r="CR48" i="3"/>
  <c r="H7" i="6"/>
  <c r="CS44" i="3"/>
  <c r="CT44" i="3" s="1"/>
  <c r="CU4" i="3"/>
  <c r="I22" i="6"/>
  <c r="BH18" i="3"/>
  <c r="CU52" i="3"/>
  <c r="CI2" i="3"/>
  <c r="CU60" i="3"/>
  <c r="CU112" i="3"/>
  <c r="C34" i="3"/>
  <c r="C54" i="3"/>
  <c r="CU56" i="3"/>
  <c r="C22" i="3"/>
  <c r="C2" i="3"/>
  <c r="CU16" i="3"/>
  <c r="C50" i="3"/>
  <c r="C38" i="3"/>
  <c r="CU32" i="3"/>
  <c r="CU36" i="3"/>
  <c r="CU24" i="3"/>
  <c r="C58" i="3"/>
  <c r="CU8" i="3"/>
  <c r="CU40" i="3"/>
  <c r="C6" i="3"/>
  <c r="R110" i="3"/>
  <c r="C30" i="3"/>
  <c r="CR32" i="3" s="1"/>
  <c r="C110" i="3"/>
  <c r="C14" i="3"/>
  <c r="R38" i="3"/>
  <c r="CU28" i="3"/>
  <c r="C10" i="3"/>
  <c r="CU12" i="3"/>
  <c r="CU20" i="3"/>
  <c r="C18" i="3"/>
  <c r="AP30" i="3"/>
  <c r="AV38" i="3"/>
  <c r="BH22" i="3"/>
  <c r="F38" i="3"/>
  <c r="AD38" i="3"/>
  <c r="CI22" i="3"/>
  <c r="R34" i="3"/>
  <c r="AM22" i="3"/>
  <c r="AP38" i="3"/>
  <c r="U30" i="3"/>
  <c r="U22" i="3"/>
  <c r="AS22" i="3"/>
  <c r="BQ22" i="3"/>
  <c r="I22" i="3"/>
  <c r="BE22" i="3"/>
  <c r="BB6" i="3"/>
  <c r="BK34" i="3"/>
  <c r="CI34" i="3"/>
  <c r="CL38" i="3"/>
  <c r="U26" i="3"/>
  <c r="BQ26" i="3"/>
  <c r="AJ22" i="3"/>
  <c r="CF22" i="3"/>
  <c r="BB38" i="3"/>
  <c r="I110" i="3"/>
  <c r="AG110" i="3"/>
  <c r="BE110" i="3"/>
  <c r="CC110" i="3"/>
  <c r="X38" i="3"/>
  <c r="BT38" i="3"/>
  <c r="AA2" i="3"/>
  <c r="X10" i="3"/>
  <c r="BW30" i="3"/>
  <c r="BN14" i="3"/>
  <c r="BN50" i="3"/>
  <c r="BK22" i="3"/>
  <c r="L38" i="3"/>
  <c r="U38" i="3"/>
  <c r="AJ38" i="3"/>
  <c r="AS38" i="3"/>
  <c r="AY38" i="3"/>
  <c r="BH38" i="3"/>
  <c r="BQ38" i="3"/>
  <c r="BW38" i="3"/>
  <c r="CF38" i="3"/>
  <c r="CO38" i="3"/>
  <c r="AV22" i="3"/>
  <c r="CC22" i="3"/>
  <c r="AM38" i="3"/>
  <c r="BK38" i="3"/>
  <c r="BZ38" i="3"/>
  <c r="CI38" i="3"/>
  <c r="O30" i="3"/>
  <c r="AV30" i="3"/>
  <c r="BK30" i="3"/>
  <c r="BT30" i="3"/>
  <c r="BZ30" i="3"/>
  <c r="AA22" i="3"/>
  <c r="AY22" i="3"/>
  <c r="BW22" i="3"/>
  <c r="I38" i="3"/>
  <c r="AG38" i="3"/>
  <c r="BE38" i="3"/>
  <c r="CC38" i="3"/>
  <c r="AP10" i="3"/>
  <c r="BT22" i="3"/>
  <c r="O38" i="3"/>
  <c r="L22" i="3"/>
  <c r="BN38" i="3"/>
  <c r="AA38" i="3"/>
  <c r="X22" i="3"/>
  <c r="AG22" i="3"/>
  <c r="R14" i="3"/>
  <c r="O22" i="3"/>
  <c r="CI30" i="3"/>
  <c r="AS30" i="3"/>
  <c r="I2" i="3"/>
  <c r="CC2" i="3"/>
  <c r="AA10" i="3"/>
  <c r="AY10" i="3"/>
  <c r="BW10" i="3"/>
  <c r="CL10" i="3"/>
  <c r="AA14" i="3"/>
  <c r="BW14" i="3"/>
  <c r="CO14" i="3"/>
  <c r="I30" i="3"/>
  <c r="AG30" i="3"/>
  <c r="BE30" i="3"/>
  <c r="CC30" i="3"/>
  <c r="R22" i="3"/>
  <c r="AP22" i="3"/>
  <c r="BN22" i="3"/>
  <c r="CL22" i="3"/>
  <c r="R26" i="3"/>
  <c r="R30" i="3"/>
  <c r="U6" i="3"/>
  <c r="AS6" i="3"/>
  <c r="CO6" i="3"/>
  <c r="O14" i="3"/>
  <c r="AM14" i="3"/>
  <c r="BK14" i="3"/>
  <c r="CI14" i="3"/>
  <c r="R18" i="3"/>
  <c r="AP18" i="3"/>
  <c r="BN18" i="3"/>
  <c r="C26" i="3"/>
  <c r="BW26" i="3"/>
  <c r="CO22" i="3"/>
  <c r="O10" i="3"/>
  <c r="AM10" i="3"/>
  <c r="BB10" i="3"/>
  <c r="BK10" i="3"/>
  <c r="CI10" i="3"/>
  <c r="L26" i="3"/>
  <c r="AJ26" i="3"/>
  <c r="BH26" i="3"/>
  <c r="CF26" i="3"/>
  <c r="U34" i="3"/>
  <c r="AD34" i="3"/>
  <c r="BB34" i="3"/>
  <c r="BZ34" i="3"/>
  <c r="F22" i="3"/>
  <c r="AD22" i="3"/>
  <c r="BB22" i="3"/>
  <c r="BZ22" i="3"/>
  <c r="X6" i="3"/>
  <c r="BK6" i="3"/>
  <c r="CI6" i="3"/>
  <c r="AP14" i="3"/>
  <c r="U18" i="3"/>
  <c r="AS18" i="3"/>
  <c r="BW18" i="3"/>
  <c r="CO18" i="3"/>
  <c r="BB26" i="3"/>
  <c r="F54" i="3"/>
  <c r="AD54" i="3"/>
  <c r="BZ54" i="3"/>
  <c r="F26" i="3"/>
  <c r="AS26" i="3"/>
  <c r="AJ2" i="3"/>
  <c r="BH2" i="3"/>
  <c r="BN10" i="3"/>
  <c r="X14" i="3"/>
  <c r="AV14" i="3"/>
  <c r="O18" i="3"/>
  <c r="CO26" i="3"/>
  <c r="CL50" i="3"/>
  <c r="AM54" i="3"/>
  <c r="CI54" i="3"/>
  <c r="BE2" i="3"/>
  <c r="AV50" i="3"/>
  <c r="AD14" i="3"/>
  <c r="L2" i="3"/>
  <c r="CF2" i="3"/>
  <c r="R10" i="3"/>
  <c r="BT14" i="3"/>
  <c r="F18" i="3"/>
  <c r="AD18" i="3"/>
  <c r="BK18" i="3"/>
  <c r="O34" i="3"/>
  <c r="AM34" i="3"/>
  <c r="O54" i="3"/>
  <c r="BK54" i="3"/>
  <c r="U2" i="3"/>
  <c r="AS2" i="3"/>
  <c r="BQ2" i="3"/>
  <c r="CO2" i="3"/>
  <c r="R6" i="3"/>
  <c r="AP6" i="3"/>
  <c r="AY6" i="3"/>
  <c r="CL6" i="3"/>
  <c r="I14" i="3"/>
  <c r="AG14" i="3"/>
  <c r="BE14" i="3"/>
  <c r="CC14" i="3"/>
  <c r="AD26" i="3"/>
  <c r="AA30" i="3"/>
  <c r="AY30" i="3"/>
  <c r="BN30" i="3"/>
  <c r="CL30" i="3"/>
  <c r="AV54" i="3"/>
  <c r="BB14" i="3"/>
  <c r="AG2" i="3"/>
  <c r="AS14" i="3"/>
  <c r="BQ14" i="3"/>
  <c r="BZ6" i="3"/>
  <c r="BB30" i="3"/>
  <c r="AA34" i="3"/>
  <c r="AP34" i="3"/>
  <c r="BH34" i="3"/>
  <c r="CL34" i="3"/>
  <c r="AM50" i="3"/>
  <c r="BK50" i="3"/>
  <c r="CI50" i="3"/>
  <c r="BQ18" i="3"/>
  <c r="AP26" i="3"/>
  <c r="F34" i="3"/>
  <c r="BZ14" i="3"/>
  <c r="F2" i="3"/>
  <c r="AM2" i="3"/>
  <c r="F6" i="3"/>
  <c r="AD6" i="3"/>
  <c r="BZ26" i="3"/>
  <c r="F30" i="3"/>
  <c r="L34" i="3"/>
  <c r="AJ34" i="3"/>
  <c r="AY34" i="3"/>
  <c r="CF34" i="3"/>
  <c r="O50" i="3"/>
  <c r="AD2" i="3"/>
  <c r="BB2" i="3"/>
  <c r="BK2" i="3"/>
  <c r="O6" i="3"/>
  <c r="AM6" i="3"/>
  <c r="F10" i="3"/>
  <c r="AD10" i="3"/>
  <c r="BZ10" i="3"/>
  <c r="CL14" i="3"/>
  <c r="L18" i="3"/>
  <c r="AJ18" i="3"/>
  <c r="O26" i="3"/>
  <c r="X26" i="3"/>
  <c r="AM26" i="3"/>
  <c r="AV26" i="3"/>
  <c r="BT26" i="3"/>
  <c r="CI26" i="3"/>
  <c r="AS34" i="3"/>
  <c r="BQ34" i="3"/>
  <c r="CO34" i="3"/>
  <c r="F50" i="3"/>
  <c r="F14" i="3"/>
  <c r="BN58" i="3"/>
  <c r="BT54" i="3"/>
  <c r="AD110" i="3"/>
  <c r="BB54" i="3"/>
  <c r="L54" i="3"/>
  <c r="AJ54" i="3"/>
  <c r="BH54" i="3"/>
  <c r="CF54" i="3"/>
  <c r="O58" i="3"/>
  <c r="AM58" i="3"/>
  <c r="BK58" i="3"/>
  <c r="CI58" i="3"/>
  <c r="X110" i="3"/>
  <c r="AV110" i="3"/>
  <c r="BT110" i="3"/>
  <c r="AP2" i="3"/>
  <c r="AY2" i="3"/>
  <c r="BN2" i="3"/>
  <c r="BW2" i="3"/>
  <c r="CL2" i="3"/>
  <c r="U10" i="3"/>
  <c r="AS10" i="3"/>
  <c r="BQ10" i="3"/>
  <c r="CO10" i="3"/>
  <c r="AA18" i="3"/>
  <c r="AY18" i="3"/>
  <c r="CL18" i="3"/>
  <c r="AA26" i="3"/>
  <c r="X30" i="3"/>
  <c r="AS50" i="3"/>
  <c r="X58" i="3"/>
  <c r="BZ2" i="3"/>
  <c r="AV6" i="3"/>
  <c r="AV10" i="3"/>
  <c r="BT10" i="3"/>
  <c r="L30" i="3"/>
  <c r="AJ30" i="3"/>
  <c r="BH30" i="3"/>
  <c r="CF30" i="3"/>
  <c r="AY26" i="3"/>
  <c r="AV58" i="3"/>
  <c r="O2" i="3"/>
  <c r="I6" i="3"/>
  <c r="AG6" i="3"/>
  <c r="I10" i="3"/>
  <c r="AG10" i="3"/>
  <c r="BE10" i="3"/>
  <c r="CC10" i="3"/>
  <c r="L14" i="3"/>
  <c r="AJ14" i="3"/>
  <c r="AY14" i="3"/>
  <c r="BH14" i="3"/>
  <c r="CF14" i="3"/>
  <c r="BB18" i="3"/>
  <c r="BK26" i="3"/>
  <c r="BQ30" i="3"/>
  <c r="CO30" i="3"/>
  <c r="I34" i="3"/>
  <c r="X34" i="3"/>
  <c r="AG34" i="3"/>
  <c r="AV34" i="3"/>
  <c r="BT34" i="3"/>
  <c r="AA6" i="3"/>
  <c r="CL26" i="3"/>
  <c r="BK110" i="3"/>
  <c r="X2" i="3"/>
  <c r="AV2" i="3"/>
  <c r="BT2" i="3"/>
  <c r="X18" i="3"/>
  <c r="AV18" i="3"/>
  <c r="I26" i="3"/>
  <c r="CC26" i="3"/>
  <c r="AD30" i="3"/>
  <c r="R50" i="3"/>
  <c r="AP50" i="3"/>
  <c r="U110" i="3"/>
  <c r="AS110" i="3"/>
  <c r="BQ110" i="3"/>
  <c r="BN26" i="3"/>
  <c r="AM110" i="3"/>
  <c r="CI110" i="3"/>
  <c r="BT18" i="3"/>
  <c r="AG26" i="3"/>
  <c r="BE26" i="3"/>
  <c r="CO110" i="3"/>
  <c r="BN6" i="3"/>
  <c r="U14" i="3"/>
  <c r="I18" i="3"/>
  <c r="AG18" i="3"/>
  <c r="BE18" i="3"/>
  <c r="CC18" i="3"/>
  <c r="AM30" i="3"/>
  <c r="BN34" i="3"/>
  <c r="AD58" i="3"/>
  <c r="F110" i="3"/>
  <c r="BB110" i="3"/>
  <c r="BZ110" i="3"/>
  <c r="AP54" i="3"/>
  <c r="BN54" i="3"/>
  <c r="CL54" i="3"/>
  <c r="I50" i="3"/>
  <c r="X50" i="3"/>
  <c r="AG50" i="3"/>
  <c r="BE50" i="3"/>
  <c r="BT50" i="3"/>
  <c r="CC50" i="3"/>
  <c r="U54" i="3"/>
  <c r="BQ54" i="3"/>
  <c r="CO54" i="3"/>
  <c r="U58" i="3"/>
  <c r="AS58" i="3"/>
  <c r="AY58" i="3"/>
  <c r="BH58" i="3"/>
  <c r="BW58" i="3"/>
  <c r="CO58" i="3"/>
  <c r="O110" i="3"/>
  <c r="BQ58" i="3"/>
  <c r="AA54" i="3"/>
  <c r="AY54" i="3"/>
  <c r="F58" i="3"/>
  <c r="BZ58" i="3"/>
  <c r="I54" i="3"/>
  <c r="CS56" i="3" s="1"/>
  <c r="X54" i="3"/>
  <c r="AG54" i="3"/>
  <c r="BE54" i="3"/>
  <c r="CC54" i="3"/>
  <c r="BW54" i="3"/>
  <c r="U50" i="3"/>
  <c r="AD50" i="3"/>
  <c r="BB50" i="3"/>
  <c r="BQ50" i="3"/>
  <c r="BZ50" i="3"/>
  <c r="CO50" i="3"/>
  <c r="CL58" i="3"/>
  <c r="L110" i="3"/>
  <c r="AA110" i="3"/>
  <c r="AJ110" i="3"/>
  <c r="AP110" i="3"/>
  <c r="AY110" i="3"/>
  <c r="BH110" i="3"/>
  <c r="BN110" i="3"/>
  <c r="BW110" i="3"/>
  <c r="CF110" i="3"/>
  <c r="CL110" i="3"/>
  <c r="BT58" i="3"/>
  <c r="BB58" i="3"/>
  <c r="BW34" i="3"/>
  <c r="BE34" i="3"/>
  <c r="CC34" i="3"/>
  <c r="BZ18" i="3"/>
  <c r="CF18" i="3"/>
  <c r="CI18" i="3"/>
  <c r="BW6" i="3"/>
  <c r="BQ6" i="3"/>
  <c r="BT6" i="3"/>
  <c r="BE6" i="3"/>
  <c r="CC6" i="3"/>
  <c r="L58" i="3"/>
  <c r="AA58" i="3"/>
  <c r="AJ58" i="3"/>
  <c r="AP58" i="3"/>
  <c r="AM18" i="3"/>
  <c r="AS54" i="3"/>
  <c r="R54" i="3"/>
  <c r="R2" i="3"/>
  <c r="L10" i="3"/>
  <c r="AJ10" i="3"/>
  <c r="BH10" i="3"/>
  <c r="CF10" i="3"/>
  <c r="L50" i="3"/>
  <c r="AA50" i="3"/>
  <c r="AJ50" i="3"/>
  <c r="AY50" i="3"/>
  <c r="BH50" i="3"/>
  <c r="BW50" i="3"/>
  <c r="CF50" i="3"/>
  <c r="R58" i="3"/>
  <c r="L6" i="3"/>
  <c r="AJ6" i="3"/>
  <c r="BH6" i="3"/>
  <c r="CF6" i="3"/>
  <c r="I58" i="3"/>
  <c r="AG58" i="3"/>
  <c r="BE58" i="3"/>
  <c r="CC58" i="3"/>
  <c r="CF58" i="3"/>
  <c r="J22" i="6" l="1"/>
  <c r="D20" i="6"/>
  <c r="H22" i="6"/>
  <c r="CS40" i="3"/>
  <c r="H4" i="6"/>
  <c r="CR24" i="3"/>
  <c r="CS16" i="3"/>
  <c r="CR16" i="3"/>
  <c r="CT16" i="3" s="1"/>
  <c r="CS12" i="3"/>
  <c r="CR4" i="3"/>
  <c r="C4" i="6" s="1"/>
  <c r="CT76" i="3"/>
  <c r="C19" i="6"/>
  <c r="CT72" i="3"/>
  <c r="C18" i="6"/>
  <c r="CT68" i="3"/>
  <c r="C17" i="6"/>
  <c r="CT64" i="3"/>
  <c r="CR60" i="3"/>
  <c r="CS60" i="3"/>
  <c r="D15" i="6" s="1"/>
  <c r="CR56" i="3"/>
  <c r="CR52" i="3"/>
  <c r="CS52" i="3"/>
  <c r="CT48" i="3"/>
  <c r="J8" i="6" s="1"/>
  <c r="H8" i="6"/>
  <c r="CR40" i="3"/>
  <c r="CS36" i="3"/>
  <c r="CR36" i="3"/>
  <c r="CS32" i="3"/>
  <c r="CT32" i="3" s="1"/>
  <c r="CR28" i="3"/>
  <c r="CS28" i="3"/>
  <c r="D10" i="6" s="1"/>
  <c r="C9" i="6"/>
  <c r="CS24" i="3"/>
  <c r="CT24" i="3" s="1"/>
  <c r="CR20" i="3"/>
  <c r="CS20" i="3"/>
  <c r="CR12" i="3"/>
  <c r="CS8" i="3"/>
  <c r="CR8" i="3"/>
  <c r="CS4" i="3"/>
  <c r="D4" i="6" s="1"/>
  <c r="I7" i="6"/>
  <c r="D16" i="6"/>
  <c r="I8" i="6"/>
  <c r="D19" i="6"/>
  <c r="D17" i="6"/>
  <c r="L114" i="3"/>
  <c r="O114" i="3"/>
  <c r="AS114" i="3"/>
  <c r="CL114" i="3"/>
  <c r="CO114" i="3"/>
  <c r="BQ114" i="3"/>
  <c r="AD114" i="3"/>
  <c r="CC114" i="3"/>
  <c r="AA114" i="3"/>
  <c r="BE114" i="3"/>
  <c r="BH114" i="3"/>
  <c r="CI114" i="3"/>
  <c r="BK114" i="3"/>
  <c r="U114" i="3"/>
  <c r="CF114" i="3"/>
  <c r="AV114" i="3"/>
  <c r="X114" i="3"/>
  <c r="BN114" i="3"/>
  <c r="AM114" i="3"/>
  <c r="AY114" i="3"/>
  <c r="F114" i="3"/>
  <c r="R114" i="3"/>
  <c r="BZ114" i="3"/>
  <c r="AP114" i="3"/>
  <c r="BW114" i="3"/>
  <c r="BT114" i="3"/>
  <c r="BB114" i="3"/>
  <c r="AJ114" i="3"/>
  <c r="AG114" i="3"/>
  <c r="I114" i="3"/>
  <c r="C114" i="3"/>
  <c r="D8" i="6"/>
  <c r="D5" i="6"/>
  <c r="I9" i="6"/>
  <c r="I10" i="6"/>
  <c r="D6" i="6"/>
  <c r="I6" i="6"/>
  <c r="I5" i="6"/>
  <c r="J7" i="6"/>
  <c r="E18" i="6"/>
  <c r="E19" i="6"/>
  <c r="E17" i="6"/>
  <c r="E20" i="6"/>
  <c r="E16" i="6"/>
  <c r="D9" i="6" l="1"/>
  <c r="C7" i="6"/>
  <c r="D22" i="6"/>
  <c r="I4" i="6"/>
  <c r="CT4" i="3"/>
  <c r="CT60" i="3"/>
  <c r="E15" i="6" s="1"/>
  <c r="C15" i="6"/>
  <c r="C22" i="6" s="1"/>
  <c r="CT56" i="3"/>
  <c r="J10" i="6" s="1"/>
  <c r="H10" i="6"/>
  <c r="CT52" i="3"/>
  <c r="J9" i="6" s="1"/>
  <c r="H9" i="6"/>
  <c r="CT40" i="3"/>
  <c r="J6" i="6" s="1"/>
  <c r="H6" i="6"/>
  <c r="CT36" i="3"/>
  <c r="J5" i="6" s="1"/>
  <c r="H5" i="6"/>
  <c r="CT28" i="3"/>
  <c r="E10" i="6" s="1"/>
  <c r="C10" i="6"/>
  <c r="CT20" i="3"/>
  <c r="E8" i="6" s="1"/>
  <c r="C8" i="6"/>
  <c r="CT12" i="3"/>
  <c r="E6" i="6" s="1"/>
  <c r="C6" i="6"/>
  <c r="CT8" i="3"/>
  <c r="C5" i="6"/>
  <c r="CR114" i="3"/>
  <c r="E4" i="6"/>
  <c r="D7" i="6"/>
  <c r="CS114" i="3"/>
  <c r="I11" i="6"/>
  <c r="E9" i="6"/>
  <c r="E5" i="6"/>
  <c r="J4" i="6"/>
  <c r="C11" i="6" l="1"/>
  <c r="H11" i="6"/>
  <c r="E7" i="6"/>
  <c r="CT114" i="3"/>
  <c r="CU114" i="3" s="1"/>
  <c r="CW4" i="3" s="1"/>
  <c r="D11" i="6"/>
  <c r="E22" i="6"/>
  <c r="J11" i="6"/>
  <c r="E11" i="6" l="1"/>
</calcChain>
</file>

<file path=xl/sharedStrings.xml><?xml version="1.0" encoding="utf-8"?>
<sst xmlns="http://schemas.openxmlformats.org/spreadsheetml/2006/main" count="186" uniqueCount="59">
  <si>
    <t>Adresse</t>
  </si>
  <si>
    <t>Départ</t>
  </si>
  <si>
    <t>Arrivée</t>
  </si>
  <si>
    <t>Km</t>
  </si>
  <si>
    <t>durée du mois</t>
  </si>
  <si>
    <t>heure d'arrivee</t>
  </si>
  <si>
    <t>total du mois</t>
  </si>
  <si>
    <t>heure de départ</t>
  </si>
  <si>
    <t>durée travaillée</t>
  </si>
  <si>
    <t>total trajet</t>
  </si>
  <si>
    <t>jour ferie</t>
  </si>
  <si>
    <t>dimanche</t>
  </si>
  <si>
    <t>semaine</t>
  </si>
  <si>
    <t>total</t>
  </si>
  <si>
    <t>jour ferie 2024</t>
  </si>
  <si>
    <t>https://geoservices.ign.fr/documentation/services/api-et-services-ogc/itineraires/documentation-du-service-du-calcul</t>
  </si>
  <si>
    <t>https://wxs.ign.fr/calcul/geoportail/itineraire/rest/1.0.0/route?resource=bdtopo-pgr&amp;profile=car&amp;optimization=fastest</t>
  </si>
  <si>
    <t>feuille 1</t>
  </si>
  <si>
    <t>feuille 3</t>
  </si>
  <si>
    <t>feuille 2</t>
  </si>
  <si>
    <t>feuille 4</t>
  </si>
  <si>
    <t>nom</t>
  </si>
  <si>
    <t>adresse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</si>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</sst>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F400]h:mm:ss\ AM/PM"/>
    <numFmt numFmtId="165" formatCode="h:mm;@"/>
    <numFmt numFmtId="166" formatCode="[h]:mm:ss;@"/>
    <numFmt numFmtId="167" formatCode="dddd\ dd"/>
    <numFmt numFmtId="168" formatCode="[$-40C]d\-mmm;@"/>
    <numFmt numFmtId="169" formatCode="dd/mm/yy;@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5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2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" fontId="3" fillId="0" borderId="0" xfId="0" applyNumberFormat="1" applyFont="1" applyAlignment="1">
      <alignment horizontal="left"/>
    </xf>
    <xf numFmtId="0" fontId="0" fillId="5" borderId="5" xfId="0" applyFill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6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3" fillId="7" borderId="1" xfId="0" applyFont="1" applyFill="1" applyBorder="1"/>
    <xf numFmtId="0" fontId="2" fillId="2" borderId="1" xfId="0" applyFont="1" applyFill="1" applyBorder="1" applyAlignment="1" applyProtection="1">
      <alignment horizontal="center" vertical="center"/>
      <protection hidden="1"/>
    </xf>
    <xf numFmtId="0" fontId="3" fillId="0" borderId="1" xfId="0" applyFont="1" applyBorder="1" applyProtection="1">
      <protection hidden="1"/>
    </xf>
    <xf numFmtId="164" fontId="2" fillId="2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11" xfId="0" applyFont="1" applyBorder="1" applyProtection="1"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3" fillId="0" borderId="10" xfId="0" applyFont="1" applyBorder="1" applyProtection="1">
      <protection hidden="1"/>
    </xf>
    <xf numFmtId="2" fontId="3" fillId="0" borderId="1" xfId="0" applyNumberFormat="1" applyFont="1" applyBorder="1" applyAlignment="1">
      <alignment horizontal="center"/>
    </xf>
    <xf numFmtId="14" fontId="3" fillId="0" borderId="0" xfId="0" applyNumberFormat="1" applyFont="1"/>
    <xf numFmtId="14" fontId="0" fillId="0" borderId="0" xfId="0" applyNumberFormat="1"/>
    <xf numFmtId="20" fontId="0" fillId="0" borderId="0" xfId="0" applyNumberFormat="1"/>
    <xf numFmtId="46" fontId="0" fillId="0" borderId="0" xfId="0" applyNumberFormat="1"/>
    <xf numFmtId="166" fontId="3" fillId="4" borderId="4" xfId="0" applyNumberFormat="1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/>
    <xf numFmtId="166" fontId="0" fillId="0" borderId="0" xfId="0" applyNumberFormat="1" applyAlignment="1">
      <alignment horizontal="center"/>
    </xf>
    <xf numFmtId="166" fontId="0" fillId="4" borderId="14" xfId="0" applyNumberFormat="1" applyFill="1" applyBorder="1" applyAlignment="1">
      <alignment horizontal="center"/>
    </xf>
    <xf numFmtId="166" fontId="4" fillId="4" borderId="4" xfId="0" applyNumberFormat="1" applyFont="1" applyFill="1" applyBorder="1" applyAlignment="1">
      <alignment horizontal="center"/>
    </xf>
    <xf numFmtId="166" fontId="4" fillId="4" borderId="8" xfId="0" applyNumberFormat="1" applyFont="1" applyFill="1" applyBorder="1" applyAlignment="1">
      <alignment horizontal="center" vertical="center"/>
    </xf>
    <xf numFmtId="166" fontId="0" fillId="6" borderId="15" xfId="0" applyNumberFormat="1" applyFill="1" applyBorder="1" applyAlignment="1">
      <alignment horizontal="center"/>
    </xf>
    <xf numFmtId="166" fontId="4" fillId="6" borderId="4" xfId="0" applyNumberFormat="1" applyFont="1" applyFill="1" applyBorder="1" applyAlignment="1">
      <alignment horizontal="center"/>
    </xf>
    <xf numFmtId="166" fontId="4" fillId="6" borderId="8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2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23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0" fontId="0" fillId="3" borderId="25" xfId="0" applyFill="1" applyBorder="1"/>
    <xf numFmtId="165" fontId="0" fillId="0" borderId="7" xfId="0" applyNumberFormat="1" applyBorder="1" applyAlignment="1">
      <alignment horizontal="center"/>
    </xf>
    <xf numFmtId="165" fontId="0" fillId="0" borderId="32" xfId="0" applyNumberFormat="1" applyBorder="1" applyAlignment="1">
      <alignment horizontal="center"/>
    </xf>
    <xf numFmtId="165" fontId="0" fillId="0" borderId="34" xfId="0" applyNumberFormat="1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165" fontId="0" fillId="6" borderId="35" xfId="0" applyNumberFormat="1" applyFill="1" applyBorder="1" applyAlignment="1">
      <alignment horizontal="center"/>
    </xf>
    <xf numFmtId="165" fontId="0" fillId="6" borderId="36" xfId="0" applyNumberFormat="1" applyFill="1" applyBorder="1" applyAlignment="1">
      <alignment horizontal="center"/>
    </xf>
    <xf numFmtId="166" fontId="0" fillId="6" borderId="37" xfId="0" applyNumberFormat="1" applyFill="1" applyBorder="1" applyAlignment="1">
      <alignment horizontal="center"/>
    </xf>
    <xf numFmtId="168" fontId="3" fillId="0" borderId="0" xfId="0" applyNumberFormat="1" applyFont="1" applyAlignment="1">
      <alignment horizontal="center"/>
    </xf>
    <xf numFmtId="16" fontId="3" fillId="0" borderId="0" xfId="0" applyNumberFormat="1" applyFont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20" fontId="0" fillId="0" borderId="18" xfId="0" applyNumberFormat="1" applyBorder="1" applyAlignment="1" applyProtection="1">
      <alignment horizontal="center"/>
      <protection locked="0"/>
    </xf>
    <xf numFmtId="20" fontId="0" fillId="0" borderId="1" xfId="0" applyNumberFormat="1" applyBorder="1" applyAlignment="1" applyProtection="1">
      <alignment horizontal="center"/>
      <protection locked="0"/>
    </xf>
    <xf numFmtId="20" fontId="0" fillId="0" borderId="17" xfId="0" applyNumberFormat="1" applyBorder="1" applyAlignment="1" applyProtection="1">
      <alignment horizontal="center"/>
      <protection locked="0"/>
    </xf>
    <xf numFmtId="20" fontId="0" fillId="0" borderId="10" xfId="0" applyNumberFormat="1" applyBorder="1" applyAlignment="1" applyProtection="1">
      <alignment horizontal="center"/>
      <protection locked="0"/>
    </xf>
    <xf numFmtId="20" fontId="0" fillId="0" borderId="9" xfId="0" applyNumberFormat="1" applyBorder="1" applyAlignment="1" applyProtection="1">
      <alignment horizontal="center"/>
      <protection locked="0"/>
    </xf>
    <xf numFmtId="165" fontId="0" fillId="0" borderId="28" xfId="0" applyNumberFormat="1" applyBorder="1" applyAlignment="1">
      <alignment horizontal="center"/>
    </xf>
    <xf numFmtId="166" fontId="0" fillId="0" borderId="28" xfId="0" applyNumberFormat="1" applyBorder="1" applyAlignment="1">
      <alignment horizontal="center"/>
    </xf>
    <xf numFmtId="20" fontId="0" fillId="0" borderId="2" xfId="0" applyNumberFormat="1" applyBorder="1" applyAlignment="1" applyProtection="1">
      <alignment horizontal="center"/>
      <protection locked="0"/>
    </xf>
    <xf numFmtId="20" fontId="0" fillId="0" borderId="16" xfId="0" applyNumberFormat="1" applyBorder="1" applyAlignment="1" applyProtection="1">
      <alignment horizontal="center"/>
      <protection locked="0"/>
    </xf>
    <xf numFmtId="20" fontId="0" fillId="0" borderId="3" xfId="0" applyNumberFormat="1" applyBorder="1" applyAlignment="1" applyProtection="1">
      <alignment horizontal="center"/>
      <protection locked="0"/>
    </xf>
    <xf numFmtId="0" fontId="0" fillId="3" borderId="27" xfId="0" applyFill="1" applyBorder="1"/>
    <xf numFmtId="0" fontId="3" fillId="0" borderId="1" xfId="0" applyFont="1" applyFill="1" applyBorder="1" applyAlignment="1">
      <alignment horizontal="left"/>
    </xf>
    <xf numFmtId="0" fontId="7" fillId="0" borderId="0" xfId="1" applyAlignment="1">
      <alignment vertical="center" wrapText="1"/>
    </xf>
    <xf numFmtId="0" fontId="6" fillId="0" borderId="0" xfId="0" applyFont="1"/>
    <xf numFmtId="169" fontId="6" fillId="0" borderId="0" xfId="0" applyNumberFormat="1" applyFont="1" applyAlignment="1">
      <alignment vertical="center" wrapText="1"/>
    </xf>
    <xf numFmtId="166" fontId="0" fillId="0" borderId="8" xfId="0" applyNumberFormat="1" applyFill="1" applyBorder="1" applyAlignment="1">
      <alignment horizontal="center"/>
    </xf>
    <xf numFmtId="165" fontId="0" fillId="0" borderId="38" xfId="0" applyNumberFormat="1" applyFill="1" applyBorder="1" applyAlignment="1">
      <alignment horizontal="center"/>
    </xf>
    <xf numFmtId="165" fontId="0" fillId="0" borderId="39" xfId="0" applyNumberFormat="1" applyFill="1" applyBorder="1" applyAlignment="1">
      <alignment horizontal="center"/>
    </xf>
    <xf numFmtId="165" fontId="0" fillId="0" borderId="32" xfId="0" applyNumberFormat="1" applyFill="1" applyBorder="1" applyAlignment="1">
      <alignment horizontal="center"/>
    </xf>
    <xf numFmtId="165" fontId="0" fillId="0" borderId="19" xfId="0" applyNumberFormat="1" applyFill="1" applyBorder="1" applyAlignment="1">
      <alignment horizontal="center"/>
    </xf>
    <xf numFmtId="166" fontId="0" fillId="0" borderId="40" xfId="0" applyNumberForma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5" fontId="0" fillId="0" borderId="24" xfId="0" applyNumberFormat="1" applyFill="1" applyBorder="1" applyAlignment="1">
      <alignment horizontal="center"/>
    </xf>
    <xf numFmtId="165" fontId="0" fillId="0" borderId="46" xfId="0" applyNumberFormat="1" applyFill="1" applyBorder="1" applyAlignment="1">
      <alignment horizontal="center"/>
    </xf>
    <xf numFmtId="0" fontId="0" fillId="3" borderId="26" xfId="0" applyFill="1" applyBorder="1"/>
    <xf numFmtId="165" fontId="0" fillId="9" borderId="45" xfId="0" applyNumberFormat="1" applyFill="1" applyBorder="1" applyAlignment="1">
      <alignment horizontal="center"/>
    </xf>
    <xf numFmtId="165" fontId="0" fillId="9" borderId="41" xfId="0" applyNumberFormat="1" applyFill="1" applyBorder="1" applyAlignment="1">
      <alignment horizontal="center"/>
    </xf>
    <xf numFmtId="166" fontId="0" fillId="9" borderId="4" xfId="0" applyNumberFormat="1" applyFill="1" applyBorder="1" applyAlignment="1">
      <alignment horizontal="center"/>
    </xf>
    <xf numFmtId="0" fontId="0" fillId="4" borderId="38" xfId="0" applyFill="1" applyBorder="1" applyAlignment="1">
      <alignment horizontal="center" vertical="center"/>
    </xf>
    <xf numFmtId="166" fontId="0" fillId="0" borderId="39" xfId="0" applyNumberFormat="1" applyBorder="1"/>
    <xf numFmtId="166" fontId="0" fillId="0" borderId="48" xfId="0" applyNumberFormat="1" applyBorder="1"/>
    <xf numFmtId="166" fontId="0" fillId="0" borderId="18" xfId="0" applyNumberFormat="1" applyFill="1" applyBorder="1"/>
    <xf numFmtId="166" fontId="0" fillId="0" borderId="16" xfId="0" applyNumberFormat="1" applyFill="1" applyBorder="1"/>
    <xf numFmtId="166" fontId="0" fillId="0" borderId="3" xfId="0" applyNumberFormat="1" applyFill="1" applyBorder="1"/>
    <xf numFmtId="166" fontId="0" fillId="0" borderId="1" xfId="0" applyNumberFormat="1" applyFill="1" applyBorder="1"/>
    <xf numFmtId="0" fontId="3" fillId="3" borderId="25" xfId="0" applyFont="1" applyFill="1" applyBorder="1" applyAlignment="1">
      <alignment horizontal="left"/>
    </xf>
    <xf numFmtId="0" fontId="3" fillId="3" borderId="26" xfId="0" applyFont="1" applyFill="1" applyBorder="1" applyAlignment="1">
      <alignment horizontal="left"/>
    </xf>
    <xf numFmtId="166" fontId="0" fillId="0" borderId="19" xfId="0" applyNumberFormat="1" applyFill="1" applyBorder="1"/>
    <xf numFmtId="166" fontId="0" fillId="0" borderId="22" xfId="0" applyNumberFormat="1" applyFill="1" applyBorder="1"/>
    <xf numFmtId="0" fontId="0" fillId="4" borderId="29" xfId="0" applyFill="1" applyBorder="1" applyAlignment="1">
      <alignment horizontal="center" vertical="center"/>
    </xf>
    <xf numFmtId="166" fontId="0" fillId="0" borderId="30" xfId="0" applyNumberFormat="1" applyBorder="1"/>
    <xf numFmtId="166" fontId="0" fillId="0" borderId="31" xfId="0" applyNumberFormat="1" applyBorder="1"/>
    <xf numFmtId="166" fontId="0" fillId="0" borderId="49" xfId="0" applyNumberFormat="1" applyFill="1" applyBorder="1"/>
    <xf numFmtId="166" fontId="0" fillId="0" borderId="10" xfId="0" applyNumberFormat="1" applyFill="1" applyBorder="1"/>
    <xf numFmtId="166" fontId="0" fillId="0" borderId="24" xfId="0" applyNumberFormat="1" applyFill="1" applyBorder="1"/>
    <xf numFmtId="166" fontId="0" fillId="0" borderId="50" xfId="0" applyNumberFormat="1" applyBorder="1"/>
    <xf numFmtId="0" fontId="0" fillId="3" borderId="51" xfId="0" applyFill="1" applyBorder="1"/>
    <xf numFmtId="0" fontId="0" fillId="4" borderId="5" xfId="0" applyFill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52" xfId="0" applyFont="1" applyBorder="1" applyAlignment="1">
      <alignment horizontal="center"/>
    </xf>
    <xf numFmtId="166" fontId="0" fillId="0" borderId="2" xfId="0" applyNumberFormat="1" applyFill="1" applyBorder="1"/>
    <xf numFmtId="166" fontId="0" fillId="0" borderId="17" xfId="0" applyNumberFormat="1" applyFill="1" applyBorder="1"/>
    <xf numFmtId="166" fontId="0" fillId="0" borderId="7" xfId="0" applyNumberFormat="1" applyFill="1" applyBorder="1"/>
    <xf numFmtId="166" fontId="0" fillId="0" borderId="23" xfId="0" applyNumberFormat="1" applyFill="1" applyBorder="1"/>
    <xf numFmtId="166" fontId="0" fillId="0" borderId="14" xfId="0" applyNumberFormat="1" applyFill="1" applyBorder="1"/>
    <xf numFmtId="166" fontId="0" fillId="0" borderId="53" xfId="0" applyNumberFormat="1" applyFill="1" applyBorder="1"/>
    <xf numFmtId="166" fontId="0" fillId="0" borderId="54" xfId="0" applyNumberFormat="1" applyFill="1" applyBorder="1"/>
    <xf numFmtId="0" fontId="3" fillId="0" borderId="0" xfId="0" applyFont="1" applyProtection="1">
      <protection hidden="1"/>
    </xf>
    <xf numFmtId="0" fontId="3" fillId="0" borderId="0" xfId="0" applyFont="1" applyAlignment="1">
      <alignment wrapText="1"/>
    </xf>
    <xf numFmtId="0" fontId="7" fillId="0" borderId="0" xfId="1"/>
    <xf numFmtId="0" fontId="0" fillId="0" borderId="1" xfId="0" applyFill="1" applyBorder="1"/>
    <xf numFmtId="0" fontId="0" fillId="3" borderId="26" xfId="0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4" borderId="26" xfId="0" applyFill="1" applyBorder="1" applyAlignment="1">
      <alignment horizontal="left"/>
    </xf>
    <xf numFmtId="0" fontId="0" fillId="4" borderId="27" xfId="0" applyFill="1" applyBorder="1" applyAlignment="1">
      <alignment horizontal="left"/>
    </xf>
    <xf numFmtId="0" fontId="0" fillId="6" borderId="26" xfId="0" applyFill="1" applyBorder="1" applyAlignment="1">
      <alignment horizontal="left"/>
    </xf>
    <xf numFmtId="0" fontId="0" fillId="6" borderId="27" xfId="0" applyFill="1" applyBorder="1" applyAlignment="1">
      <alignment horizontal="left"/>
    </xf>
    <xf numFmtId="0" fontId="0" fillId="4" borderId="47" xfId="0" applyFill="1" applyBorder="1" applyAlignment="1">
      <alignment horizontal="left"/>
    </xf>
    <xf numFmtId="0" fontId="0" fillId="3" borderId="26" xfId="0" applyFill="1" applyBorder="1" applyAlignment="1">
      <alignment horizontal="left"/>
    </xf>
    <xf numFmtId="0" fontId="0" fillId="3" borderId="27" xfId="0" applyFill="1" applyBorder="1" applyAlignment="1">
      <alignment horizontal="left"/>
    </xf>
    <xf numFmtId="0" fontId="0" fillId="3" borderId="25" xfId="0" applyFill="1" applyBorder="1" applyAlignment="1">
      <alignment horizontal="left"/>
    </xf>
    <xf numFmtId="2" fontId="3" fillId="8" borderId="10" xfId="0" applyNumberFormat="1" applyFont="1" applyFill="1" applyBorder="1" applyAlignment="1" applyProtection="1">
      <alignment horizontal="center" vertical="center"/>
      <protection hidden="1"/>
    </xf>
    <xf numFmtId="2" fontId="2" fillId="2" borderId="19" xfId="0" applyNumberFormat="1" applyFont="1" applyFill="1" applyBorder="1" applyAlignment="1" applyProtection="1">
      <alignment horizontal="center" vertical="center"/>
      <protection hidden="1"/>
    </xf>
    <xf numFmtId="0" fontId="0" fillId="0" borderId="1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165" fontId="5" fillId="3" borderId="42" xfId="0" applyNumberFormat="1" applyFont="1" applyFill="1" applyBorder="1" applyAlignment="1">
      <alignment horizontal="center"/>
    </xf>
    <xf numFmtId="165" fontId="5" fillId="3" borderId="43" xfId="0" applyNumberFormat="1" applyFont="1" applyFill="1" applyBorder="1" applyAlignment="1">
      <alignment horizontal="center"/>
    </xf>
    <xf numFmtId="165" fontId="5" fillId="3" borderId="44" xfId="0" applyNumberFormat="1" applyFon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5" fontId="0" fillId="3" borderId="20" xfId="0" applyNumberForma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7" fontId="0" fillId="0" borderId="29" xfId="0" applyNumberFormat="1" applyFill="1" applyBorder="1" applyAlignment="1">
      <alignment horizontal="center"/>
    </xf>
    <xf numFmtId="167" fontId="0" fillId="0" borderId="30" xfId="0" applyNumberFormat="1" applyFill="1" applyBorder="1" applyAlignment="1">
      <alignment horizontal="center"/>
    </xf>
    <xf numFmtId="167" fontId="0" fillId="0" borderId="31" xfId="0" applyNumberFormat="1" applyFill="1" applyBorder="1" applyAlignment="1">
      <alignment horizontal="center"/>
    </xf>
    <xf numFmtId="167" fontId="0" fillId="0" borderId="35" xfId="0" applyNumberFormat="1" applyFill="1" applyBorder="1" applyAlignment="1">
      <alignment horizontal="center"/>
    </xf>
    <xf numFmtId="167" fontId="0" fillId="0" borderId="36" xfId="0" applyNumberFormat="1" applyFill="1" applyBorder="1" applyAlignment="1">
      <alignment horizontal="center"/>
    </xf>
    <xf numFmtId="167" fontId="0" fillId="0" borderId="37" xfId="0" applyNumberFormat="1" applyFill="1" applyBorder="1" applyAlignment="1">
      <alignment horizontal="center"/>
    </xf>
    <xf numFmtId="0" fontId="3" fillId="0" borderId="0" xfId="1" applyFont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0</xdr:row>
      <xdr:rowOff>1</xdr:rowOff>
    </xdr:from>
    <xdr:to>
      <xdr:col>1</xdr:col>
      <xdr:colOff>1847849</xdr:colOff>
      <xdr:row>0</xdr:row>
      <xdr:rowOff>342900</xdr:rowOff>
    </xdr:to>
    <xdr:sp macro="[0]!heu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8599" y="1"/>
          <a:ext cx="1819275" cy="342899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zéro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1362075</xdr:colOff>
      <xdr:row>0</xdr:row>
      <xdr:rowOff>257175</xdr:rowOff>
    </xdr:to>
    <xdr:sp macro="[0]!trajet" textlink="">
      <xdr:nvSpPr>
        <xdr:cNvPr id="3" name="Rectangle 2">
          <a:extLst>
            <a:ext uri="{FF2B5EF4-FFF2-40B4-BE49-F238E27FC236}">
              <a16:creationId xmlns:a16="http://schemas.microsoft.com/office/drawing/2014/main" id="{4E366923-5A5C-4B5E-9606-551C2CDB87C3}"/>
            </a:ext>
          </a:extLst>
        </xdr:cNvPr>
        <xdr:cNvSpPr/>
      </xdr:nvSpPr>
      <xdr:spPr>
        <a:xfrm>
          <a:off x="5057775" y="0"/>
          <a:ext cx="1362075" cy="257175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 b="1">
              <a:solidFill>
                <a:srgbClr val="FF0000"/>
              </a:solidFill>
            </a:rPr>
            <a:t>remise à zéro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hyperlink" Target="https://geoservices.ign.fr/documentation/services/api-et-services-ogc/itineraires/documentation-du-service-du-calcul" TargetMode="External"/><Relationship Id="rId1" Type="http://schemas.openxmlformats.org/officeDocument/2006/relationships/hyperlink" Target="https://wxs.ign.fr/calcul/geoportail/itineraire/rest/1.0.0/route?resource=bdtopo-pgr&amp;profile=car&amp;optimization=faste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C646C-98CE-4091-8DAB-D3AD1FFCC7E1}">
  <sheetPr codeName="Feuil2">
    <tabColor rgb="FFFFFF00"/>
  </sheetPr>
  <dimension ref="B1:CY183"/>
  <sheetViews>
    <sheetView zoomScaleNormal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B6" sqref="B6"/>
    </sheetView>
  </sheetViews>
  <sheetFormatPr baseColWidth="10" defaultColWidth="12.5703125" defaultRowHeight="15" x14ac:dyDescent="0.25"/>
  <cols>
    <col min="1" max="1" width="3" bestFit="1" customWidth="1"/>
    <col min="2" max="2" width="28.42578125" style="123" bestFit="1" customWidth="1"/>
    <col min="3" max="4" width="5.5703125" style="35" bestFit="1" customWidth="1"/>
    <col min="5" max="5" width="4.5703125" style="35" customWidth="1"/>
    <col min="6" max="7" width="5.5703125" style="35" bestFit="1" customWidth="1"/>
    <col min="8" max="8" width="4.5703125" style="35" customWidth="1"/>
    <col min="9" max="9" width="5.5703125" style="35" bestFit="1" customWidth="1"/>
    <col min="10" max="10" width="4.5703125" style="35" bestFit="1" customWidth="1"/>
    <col min="11" max="11" width="4.5703125" style="35" customWidth="1"/>
    <col min="12" max="12" width="5.5703125" style="35" bestFit="1" customWidth="1"/>
    <col min="13" max="14" width="4.5703125" style="35" customWidth="1"/>
    <col min="15" max="19" width="5.5703125" style="35" bestFit="1" customWidth="1"/>
    <col min="20" max="20" width="4.5703125" style="35" customWidth="1"/>
    <col min="21" max="22" width="4.5703125" style="35" bestFit="1" customWidth="1"/>
    <col min="23" max="23" width="4.5703125" style="35" customWidth="1"/>
    <col min="24" max="27" width="5.5703125" style="35" bestFit="1" customWidth="1"/>
    <col min="28" max="29" width="4.5703125" style="35" customWidth="1"/>
    <col min="30" max="31" width="5.5703125" style="35" bestFit="1" customWidth="1"/>
    <col min="32" max="32" width="4.5703125" style="35" bestFit="1" customWidth="1"/>
    <col min="33" max="33" width="5.5703125" style="35" bestFit="1" customWidth="1"/>
    <col min="34" max="34" width="4.5703125" style="35" bestFit="1" customWidth="1"/>
    <col min="35" max="35" width="4.5703125" style="35" customWidth="1"/>
    <col min="36" max="36" width="5.5703125" style="35" bestFit="1" customWidth="1"/>
    <col min="37" max="38" width="4.5703125" style="35" customWidth="1"/>
    <col min="39" max="39" width="5.5703125" style="35" bestFit="1" customWidth="1"/>
    <col min="40" max="40" width="4.5703125" style="35" bestFit="1" customWidth="1"/>
    <col min="41" max="41" width="4.5703125" style="35" customWidth="1"/>
    <col min="42" max="46" width="5.5703125" style="35" bestFit="1" customWidth="1"/>
    <col min="47" max="47" width="4.5703125" style="35" bestFit="1" customWidth="1"/>
    <col min="48" max="48" width="5.5703125" style="35" bestFit="1" customWidth="1"/>
    <col min="49" max="49" width="4.5703125" style="35" bestFit="1" customWidth="1"/>
    <col min="50" max="50" width="4.5703125" style="35" customWidth="1"/>
    <col min="51" max="51" width="5.5703125" style="35" bestFit="1" customWidth="1"/>
    <col min="52" max="53" width="4.5703125" style="35" customWidth="1"/>
    <col min="54" max="54" width="5.5703125" style="35" bestFit="1" customWidth="1"/>
    <col min="55" max="55" width="4.5703125" style="35" bestFit="1" customWidth="1"/>
    <col min="56" max="56" width="4.5703125" style="35" customWidth="1"/>
    <col min="57" max="57" width="5.5703125" style="35" bestFit="1" customWidth="1"/>
    <col min="58" max="58" width="4.5703125" style="35" bestFit="1" customWidth="1"/>
    <col min="59" max="59" width="4.5703125" style="35" customWidth="1"/>
    <col min="60" max="60" width="5.5703125" style="35" bestFit="1" customWidth="1"/>
    <col min="61" max="61" width="4.5703125" style="35" bestFit="1" customWidth="1"/>
    <col min="62" max="62" width="4.5703125" style="35" customWidth="1"/>
    <col min="63" max="64" width="4.5703125" style="35" bestFit="1" customWidth="1"/>
    <col min="65" max="65" width="4.5703125" style="35" customWidth="1"/>
    <col min="66" max="67" width="4.5703125" style="35" bestFit="1" customWidth="1"/>
    <col min="68" max="68" width="4.5703125" style="35" customWidth="1"/>
    <col min="69" max="70" width="4.5703125" style="35" bestFit="1" customWidth="1"/>
    <col min="71" max="71" width="4.5703125" style="35" customWidth="1"/>
    <col min="72" max="72" width="5.5703125" style="35" bestFit="1" customWidth="1"/>
    <col min="73" max="74" width="4.5703125" style="35" customWidth="1"/>
    <col min="75" max="75" width="5.5703125" style="35" bestFit="1" customWidth="1"/>
    <col min="76" max="77" width="4.5703125" style="35" bestFit="1" customWidth="1"/>
    <col min="78" max="78" width="5.5703125" style="35" bestFit="1" customWidth="1"/>
    <col min="79" max="80" width="4.5703125" style="35" customWidth="1"/>
    <col min="81" max="81" width="5.5703125" style="35" bestFit="1" customWidth="1"/>
    <col min="82" max="83" width="4.5703125" style="35" customWidth="1"/>
    <col min="84" max="84" width="4.5703125" style="35" bestFit="1" customWidth="1"/>
    <col min="85" max="86" width="4.5703125" style="35" customWidth="1"/>
    <col min="87" max="91" width="4.5703125" style="35" bestFit="1" customWidth="1"/>
    <col min="92" max="92" width="4.5703125" style="35" customWidth="1"/>
    <col min="93" max="94" width="4.5703125" style="36" bestFit="1" customWidth="1"/>
    <col min="95" max="95" width="4.5703125" style="28" bestFit="1" customWidth="1"/>
    <col min="96" max="96" width="9.28515625" style="28" customWidth="1"/>
    <col min="97" max="97" width="9.7109375" customWidth="1"/>
    <col min="98" max="98" width="8.5703125" bestFit="1" customWidth="1"/>
    <col min="99" max="99" width="13.7109375" customWidth="1"/>
    <col min="100" max="102" width="12.5703125" customWidth="1"/>
    <col min="103" max="103" width="13.7109375" customWidth="1"/>
    <col min="104" max="104" width="40.5703125" customWidth="1"/>
    <col min="105" max="105" width="22.5703125" bestFit="1" customWidth="1"/>
  </cols>
  <sheetData>
    <row r="1" spans="2:103" ht="32.25" customHeight="1" thickBot="1" x14ac:dyDescent="0.3">
      <c r="C1" s="148">
        <v>45597</v>
      </c>
      <c r="D1" s="149"/>
      <c r="E1" s="150"/>
      <c r="F1" s="145">
        <f>C1+1</f>
        <v>45598</v>
      </c>
      <c r="G1" s="146"/>
      <c r="H1" s="147"/>
      <c r="I1" s="145">
        <f t="shared" ref="I1" si="0">F1+1</f>
        <v>45599</v>
      </c>
      <c r="J1" s="146"/>
      <c r="K1" s="147"/>
      <c r="L1" s="145">
        <f t="shared" ref="L1" si="1">I1+1</f>
        <v>45600</v>
      </c>
      <c r="M1" s="146"/>
      <c r="N1" s="147"/>
      <c r="O1" s="145">
        <f t="shared" ref="O1" si="2">L1+1</f>
        <v>45601</v>
      </c>
      <c r="P1" s="146"/>
      <c r="Q1" s="147"/>
      <c r="R1" s="145">
        <f t="shared" ref="R1" si="3">O1+1</f>
        <v>45602</v>
      </c>
      <c r="S1" s="146"/>
      <c r="T1" s="147"/>
      <c r="U1" s="145">
        <f t="shared" ref="U1" si="4">R1+1</f>
        <v>45603</v>
      </c>
      <c r="V1" s="146"/>
      <c r="W1" s="147"/>
      <c r="X1" s="145">
        <f t="shared" ref="X1" si="5">U1+1</f>
        <v>45604</v>
      </c>
      <c r="Y1" s="146"/>
      <c r="Z1" s="147"/>
      <c r="AA1" s="145">
        <f t="shared" ref="AA1" si="6">X1+1</f>
        <v>45605</v>
      </c>
      <c r="AB1" s="146"/>
      <c r="AC1" s="147"/>
      <c r="AD1" s="145">
        <f t="shared" ref="AD1" si="7">AA1+1</f>
        <v>45606</v>
      </c>
      <c r="AE1" s="146"/>
      <c r="AF1" s="147"/>
      <c r="AG1" s="145">
        <f t="shared" ref="AG1" si="8">AD1+1</f>
        <v>45607</v>
      </c>
      <c r="AH1" s="146"/>
      <c r="AI1" s="147"/>
      <c r="AJ1" s="145">
        <f t="shared" ref="AJ1" si="9">AG1+1</f>
        <v>45608</v>
      </c>
      <c r="AK1" s="146"/>
      <c r="AL1" s="147"/>
      <c r="AM1" s="145">
        <f t="shared" ref="AM1" si="10">AJ1+1</f>
        <v>45609</v>
      </c>
      <c r="AN1" s="146"/>
      <c r="AO1" s="147"/>
      <c r="AP1" s="145">
        <f t="shared" ref="AP1" si="11">AM1+1</f>
        <v>45610</v>
      </c>
      <c r="AQ1" s="146"/>
      <c r="AR1" s="147"/>
      <c r="AS1" s="145">
        <f t="shared" ref="AS1" si="12">AP1+1</f>
        <v>45611</v>
      </c>
      <c r="AT1" s="146"/>
      <c r="AU1" s="147"/>
      <c r="AV1" s="145">
        <f t="shared" ref="AV1" si="13">AS1+1</f>
        <v>45612</v>
      </c>
      <c r="AW1" s="146"/>
      <c r="AX1" s="147"/>
      <c r="AY1" s="145">
        <f t="shared" ref="AY1" si="14">AV1+1</f>
        <v>45613</v>
      </c>
      <c r="AZ1" s="146"/>
      <c r="BA1" s="147"/>
      <c r="BB1" s="145">
        <f t="shared" ref="BB1" si="15">AY1+1</f>
        <v>45614</v>
      </c>
      <c r="BC1" s="146"/>
      <c r="BD1" s="147"/>
      <c r="BE1" s="145">
        <f t="shared" ref="BE1" si="16">BB1+1</f>
        <v>45615</v>
      </c>
      <c r="BF1" s="146"/>
      <c r="BG1" s="147"/>
      <c r="BH1" s="145">
        <f t="shared" ref="BH1" si="17">BE1+1</f>
        <v>45616</v>
      </c>
      <c r="BI1" s="146"/>
      <c r="BJ1" s="147"/>
      <c r="BK1" s="145">
        <f t="shared" ref="BK1" si="18">BH1+1</f>
        <v>45617</v>
      </c>
      <c r="BL1" s="146"/>
      <c r="BM1" s="147"/>
      <c r="BN1" s="145">
        <f t="shared" ref="BN1" si="19">BK1+1</f>
        <v>45618</v>
      </c>
      <c r="BO1" s="146"/>
      <c r="BP1" s="147"/>
      <c r="BQ1" s="145">
        <f t="shared" ref="BQ1" si="20">BN1+1</f>
        <v>45619</v>
      </c>
      <c r="BR1" s="146"/>
      <c r="BS1" s="147"/>
      <c r="BT1" s="145">
        <f t="shared" ref="BT1" si="21">BQ1+1</f>
        <v>45620</v>
      </c>
      <c r="BU1" s="146"/>
      <c r="BV1" s="147"/>
      <c r="BW1" s="145">
        <f t="shared" ref="BW1" si="22">BT1+1</f>
        <v>45621</v>
      </c>
      <c r="BX1" s="146"/>
      <c r="BY1" s="147"/>
      <c r="BZ1" s="145">
        <f t="shared" ref="BZ1" si="23">BW1+1</f>
        <v>45622</v>
      </c>
      <c r="CA1" s="146"/>
      <c r="CB1" s="147"/>
      <c r="CC1" s="145">
        <f t="shared" ref="CC1" si="24">BZ1+1</f>
        <v>45623</v>
      </c>
      <c r="CD1" s="146"/>
      <c r="CE1" s="147"/>
      <c r="CF1" s="145">
        <f t="shared" ref="CF1" si="25">CC1+1</f>
        <v>45624</v>
      </c>
      <c r="CG1" s="146"/>
      <c r="CH1" s="147"/>
      <c r="CI1" s="145">
        <f t="shared" ref="CI1" si="26">CF1+1</f>
        <v>45625</v>
      </c>
      <c r="CJ1" s="146"/>
      <c r="CK1" s="147"/>
      <c r="CL1" s="145">
        <f t="shared" ref="CL1" si="27">CI1+1</f>
        <v>45626</v>
      </c>
      <c r="CM1" s="146"/>
      <c r="CN1" s="147"/>
      <c r="CO1" s="145">
        <f t="shared" ref="CO1" si="28">CL1+1</f>
        <v>45627</v>
      </c>
      <c r="CP1" s="146"/>
      <c r="CQ1" s="147"/>
      <c r="CR1" s="48" t="s">
        <v>10</v>
      </c>
      <c r="CS1" s="49" t="s">
        <v>11</v>
      </c>
      <c r="CT1" s="50" t="s">
        <v>12</v>
      </c>
      <c r="CU1" s="28"/>
    </row>
    <row r="2" spans="2:103" ht="15.75" thickBot="1" x14ac:dyDescent="0.3">
      <c r="B2" s="96" t="str">
        <f>trajet!I5</f>
        <v>c</v>
      </c>
      <c r="C2" s="137">
        <f>C5+D5+E5</f>
        <v>0</v>
      </c>
      <c r="D2" s="138"/>
      <c r="E2" s="139"/>
      <c r="F2" s="137">
        <f t="shared" ref="F2" si="29">F5+G5+H5</f>
        <v>0</v>
      </c>
      <c r="G2" s="138"/>
      <c r="H2" s="139"/>
      <c r="I2" s="137">
        <f t="shared" ref="I2" si="30">I5+J5+K5</f>
        <v>0</v>
      </c>
      <c r="J2" s="138"/>
      <c r="K2" s="139"/>
      <c r="L2" s="137">
        <f t="shared" ref="L2" si="31">L5+M5+N5</f>
        <v>0</v>
      </c>
      <c r="M2" s="138"/>
      <c r="N2" s="139"/>
      <c r="O2" s="137">
        <f t="shared" ref="O2" si="32">O5+P5+Q5</f>
        <v>0</v>
      </c>
      <c r="P2" s="138"/>
      <c r="Q2" s="139"/>
      <c r="R2" s="137">
        <f t="shared" ref="R2" si="33">R5+S5+T5</f>
        <v>0</v>
      </c>
      <c r="S2" s="138"/>
      <c r="T2" s="139"/>
      <c r="U2" s="137">
        <f t="shared" ref="U2" si="34">U5+V5+W5</f>
        <v>0</v>
      </c>
      <c r="V2" s="138"/>
      <c r="W2" s="139"/>
      <c r="X2" s="137">
        <f t="shared" ref="X2" si="35">X5+Y5+Z5</f>
        <v>0</v>
      </c>
      <c r="Y2" s="138"/>
      <c r="Z2" s="139"/>
      <c r="AA2" s="137">
        <f t="shared" ref="AA2" si="36">AA5+AB5+AC5</f>
        <v>0</v>
      </c>
      <c r="AB2" s="138"/>
      <c r="AC2" s="139"/>
      <c r="AD2" s="137">
        <f t="shared" ref="AD2" si="37">AD5+AE5+AF5</f>
        <v>0</v>
      </c>
      <c r="AE2" s="138"/>
      <c r="AF2" s="139"/>
      <c r="AG2" s="137">
        <f t="shared" ref="AG2" si="38">AG5+AH5+AI5</f>
        <v>0</v>
      </c>
      <c r="AH2" s="138"/>
      <c r="AI2" s="139"/>
      <c r="AJ2" s="137">
        <f t="shared" ref="AJ2" si="39">AJ5+AK5+AL5</f>
        <v>0</v>
      </c>
      <c r="AK2" s="138"/>
      <c r="AL2" s="139"/>
      <c r="AM2" s="137">
        <f t="shared" ref="AM2" si="40">AM5+AN5+AO5</f>
        <v>0</v>
      </c>
      <c r="AN2" s="138"/>
      <c r="AO2" s="139"/>
      <c r="AP2" s="137">
        <f t="shared" ref="AP2" si="41">AP5+AQ5+AR5</f>
        <v>0</v>
      </c>
      <c r="AQ2" s="138"/>
      <c r="AR2" s="139"/>
      <c r="AS2" s="137">
        <f t="shared" ref="AS2" si="42">AS5+AT5+AU5</f>
        <v>0</v>
      </c>
      <c r="AT2" s="138"/>
      <c r="AU2" s="139"/>
      <c r="AV2" s="137">
        <f t="shared" ref="AV2" si="43">AV5+AW5+AX5</f>
        <v>0</v>
      </c>
      <c r="AW2" s="138"/>
      <c r="AX2" s="139"/>
      <c r="AY2" s="137">
        <f t="shared" ref="AY2" si="44">AY5+AZ5+BA5</f>
        <v>0</v>
      </c>
      <c r="AZ2" s="138"/>
      <c r="BA2" s="139"/>
      <c r="BB2" s="137">
        <f t="shared" ref="BB2" si="45">BB5+BC5+BD5</f>
        <v>0</v>
      </c>
      <c r="BC2" s="138"/>
      <c r="BD2" s="139"/>
      <c r="BE2" s="137">
        <f t="shared" ref="BE2" si="46">BE5+BF5+BG5</f>
        <v>0</v>
      </c>
      <c r="BF2" s="138"/>
      <c r="BG2" s="139"/>
      <c r="BH2" s="137">
        <f t="shared" ref="BH2" si="47">BH5+BI5+BJ5</f>
        <v>0</v>
      </c>
      <c r="BI2" s="138"/>
      <c r="BJ2" s="139"/>
      <c r="BK2" s="137">
        <f t="shared" ref="BK2" si="48">BK5+BL5+BM5</f>
        <v>0</v>
      </c>
      <c r="BL2" s="138"/>
      <c r="BM2" s="139"/>
      <c r="BN2" s="137">
        <f t="shared" ref="BN2" si="49">BN5+BO5+BP5</f>
        <v>0</v>
      </c>
      <c r="BO2" s="138"/>
      <c r="BP2" s="139"/>
      <c r="BQ2" s="137">
        <f t="shared" ref="BQ2" si="50">BQ5+BR5+BS5</f>
        <v>0</v>
      </c>
      <c r="BR2" s="138"/>
      <c r="BS2" s="139"/>
      <c r="BT2" s="137">
        <f t="shared" ref="BT2" si="51">BT5+BU5+BV5</f>
        <v>0</v>
      </c>
      <c r="BU2" s="138"/>
      <c r="BV2" s="139"/>
      <c r="BW2" s="137">
        <f t="shared" ref="BW2" si="52">BW5+BX5+BY5</f>
        <v>0</v>
      </c>
      <c r="BX2" s="138"/>
      <c r="BY2" s="139"/>
      <c r="BZ2" s="137">
        <f t="shared" ref="BZ2" si="53">BZ5+CA5+CB5</f>
        <v>0</v>
      </c>
      <c r="CA2" s="138"/>
      <c r="CB2" s="139"/>
      <c r="CC2" s="137">
        <f t="shared" ref="CC2" si="54">CC5+CD5+CE5</f>
        <v>0</v>
      </c>
      <c r="CD2" s="138"/>
      <c r="CE2" s="139"/>
      <c r="CF2" s="137">
        <f t="shared" ref="CF2" si="55">CF5+CG5+CH5</f>
        <v>0</v>
      </c>
      <c r="CG2" s="138"/>
      <c r="CH2" s="139"/>
      <c r="CI2" s="137">
        <f>CI5+CJ5+CK5</f>
        <v>0</v>
      </c>
      <c r="CJ2" s="138"/>
      <c r="CK2" s="139"/>
      <c r="CL2" s="137">
        <f t="shared" ref="CL2" si="56">CL5+CM5+CN5</f>
        <v>0</v>
      </c>
      <c r="CM2" s="138"/>
      <c r="CN2" s="139"/>
      <c r="CO2" s="137">
        <f>CO5+CP5+CQ5</f>
        <v>0</v>
      </c>
      <c r="CP2" s="138"/>
      <c r="CQ2" s="139"/>
      <c r="CR2" s="140"/>
      <c r="CS2" s="141"/>
      <c r="CT2" s="142"/>
      <c r="CU2" s="29" t="s">
        <v>4</v>
      </c>
    </row>
    <row r="3" spans="2:103" ht="15.75" thickBot="1" x14ac:dyDescent="0.3">
      <c r="B3" s="124" t="s">
        <v>5</v>
      </c>
      <c r="C3" s="53"/>
      <c r="D3" s="54"/>
      <c r="E3" s="55"/>
      <c r="F3" s="64"/>
      <c r="G3" s="57"/>
      <c r="H3" s="58"/>
      <c r="I3" s="63"/>
      <c r="J3" s="57"/>
      <c r="K3" s="60"/>
      <c r="L3" s="64"/>
      <c r="M3" s="57"/>
      <c r="N3" s="58"/>
      <c r="O3" s="59"/>
      <c r="P3" s="57"/>
      <c r="Q3" s="60"/>
      <c r="R3" s="64"/>
      <c r="S3" s="57"/>
      <c r="T3" s="58"/>
      <c r="U3" s="63"/>
      <c r="V3" s="57"/>
      <c r="W3" s="60"/>
      <c r="X3" s="56"/>
      <c r="Y3" s="57"/>
      <c r="Z3" s="58"/>
      <c r="AA3" s="59"/>
      <c r="AB3" s="57"/>
      <c r="AC3" s="60"/>
      <c r="AD3" s="64"/>
      <c r="AE3" s="57"/>
      <c r="AF3" s="58"/>
      <c r="AG3" s="59"/>
      <c r="AH3" s="57"/>
      <c r="AI3" s="60"/>
      <c r="AJ3" s="56"/>
      <c r="AK3" s="57"/>
      <c r="AL3" s="58"/>
      <c r="AM3" s="63"/>
      <c r="AN3" s="57"/>
      <c r="AO3" s="60"/>
      <c r="AP3" s="64"/>
      <c r="AQ3" s="57"/>
      <c r="AR3" s="58"/>
      <c r="AS3" s="59"/>
      <c r="AT3" s="57"/>
      <c r="AU3" s="61"/>
      <c r="AV3" s="56"/>
      <c r="AW3" s="57"/>
      <c r="AX3" s="58"/>
      <c r="AY3" s="63"/>
      <c r="AZ3" s="57"/>
      <c r="BA3" s="60"/>
      <c r="BB3" s="64"/>
      <c r="BC3" s="57"/>
      <c r="BD3" s="58"/>
      <c r="BE3" s="59"/>
      <c r="BF3" s="57"/>
      <c r="BG3" s="60"/>
      <c r="BH3" s="64"/>
      <c r="BI3" s="57"/>
      <c r="BJ3" s="58"/>
      <c r="BK3" s="63"/>
      <c r="BL3" s="57"/>
      <c r="BM3" s="60"/>
      <c r="BN3" s="56"/>
      <c r="BO3" s="57"/>
      <c r="BP3" s="58"/>
      <c r="BQ3" s="59"/>
      <c r="BR3" s="57"/>
      <c r="BS3" s="60"/>
      <c r="BT3" s="56"/>
      <c r="BU3" s="57"/>
      <c r="BV3" s="58"/>
      <c r="BW3" s="59"/>
      <c r="BX3" s="57"/>
      <c r="BY3" s="60"/>
      <c r="BZ3" s="64"/>
      <c r="CA3" s="57"/>
      <c r="CB3" s="58"/>
      <c r="CC3" s="59"/>
      <c r="CD3" s="57"/>
      <c r="CE3" s="61"/>
      <c r="CF3" s="64"/>
      <c r="CG3" s="62"/>
      <c r="CH3" s="58"/>
      <c r="CI3" s="59"/>
      <c r="CJ3" s="57"/>
      <c r="CK3" s="60"/>
      <c r="CL3" s="56"/>
      <c r="CM3" s="57"/>
      <c r="CN3" s="58"/>
      <c r="CO3" s="68"/>
      <c r="CP3" s="54"/>
      <c r="CQ3" s="55"/>
      <c r="CR3" s="83"/>
      <c r="CS3" s="80"/>
      <c r="CT3" s="81"/>
      <c r="CU3" s="30"/>
      <c r="CW3" s="8" t="s">
        <v>6</v>
      </c>
      <c r="CY3" s="74" t="s">
        <v>14</v>
      </c>
    </row>
    <row r="4" spans="2:103" ht="15.75" thickBot="1" x14ac:dyDescent="0.3">
      <c r="B4" s="124" t="s">
        <v>7</v>
      </c>
      <c r="C4" s="59"/>
      <c r="D4" s="57"/>
      <c r="E4" s="60"/>
      <c r="F4" s="64"/>
      <c r="G4" s="57"/>
      <c r="H4" s="58"/>
      <c r="I4" s="63"/>
      <c r="J4" s="57"/>
      <c r="K4" s="60"/>
      <c r="L4" s="64"/>
      <c r="M4" s="57"/>
      <c r="N4" s="58"/>
      <c r="O4" s="59"/>
      <c r="P4" s="57"/>
      <c r="Q4" s="60"/>
      <c r="R4" s="64"/>
      <c r="S4" s="57"/>
      <c r="T4" s="58"/>
      <c r="U4" s="63"/>
      <c r="V4" s="57"/>
      <c r="W4" s="60"/>
      <c r="X4" s="56"/>
      <c r="Y4" s="57"/>
      <c r="Z4" s="58"/>
      <c r="AA4" s="59"/>
      <c r="AB4" s="57"/>
      <c r="AC4" s="60"/>
      <c r="AD4" s="64"/>
      <c r="AE4" s="57"/>
      <c r="AF4" s="58"/>
      <c r="AG4" s="59"/>
      <c r="AH4" s="57"/>
      <c r="AI4" s="60"/>
      <c r="AJ4" s="56"/>
      <c r="AK4" s="57"/>
      <c r="AL4" s="58"/>
      <c r="AM4" s="63"/>
      <c r="AN4" s="57"/>
      <c r="AO4" s="60"/>
      <c r="AP4" s="64"/>
      <c r="AQ4" s="57"/>
      <c r="AR4" s="58"/>
      <c r="AS4" s="59"/>
      <c r="AT4" s="57"/>
      <c r="AU4" s="61"/>
      <c r="AV4" s="56"/>
      <c r="AW4" s="57"/>
      <c r="AX4" s="58"/>
      <c r="AY4" s="63"/>
      <c r="AZ4" s="57"/>
      <c r="BA4" s="60"/>
      <c r="BB4" s="64"/>
      <c r="BC4" s="57"/>
      <c r="BD4" s="58"/>
      <c r="BE4" s="59"/>
      <c r="BF4" s="57"/>
      <c r="BG4" s="60"/>
      <c r="BH4" s="64"/>
      <c r="BI4" s="57"/>
      <c r="BJ4" s="58"/>
      <c r="BK4" s="63"/>
      <c r="BL4" s="57"/>
      <c r="BM4" s="60"/>
      <c r="BN4" s="56"/>
      <c r="BO4" s="57"/>
      <c r="BP4" s="58"/>
      <c r="BQ4" s="59"/>
      <c r="BR4" s="57"/>
      <c r="BS4" s="60"/>
      <c r="BT4" s="56"/>
      <c r="BU4" s="57"/>
      <c r="BV4" s="58"/>
      <c r="BW4" s="59"/>
      <c r="BX4" s="57"/>
      <c r="BY4" s="60"/>
      <c r="BZ4" s="64"/>
      <c r="CA4" s="57"/>
      <c r="CB4" s="58"/>
      <c r="CC4" s="59"/>
      <c r="CD4" s="57"/>
      <c r="CE4" s="61"/>
      <c r="CF4" s="64"/>
      <c r="CG4" s="62"/>
      <c r="CH4" s="58"/>
      <c r="CI4" s="59"/>
      <c r="CJ4" s="57"/>
      <c r="CK4" s="60"/>
      <c r="CL4" s="56"/>
      <c r="CM4" s="57"/>
      <c r="CN4" s="58"/>
      <c r="CO4" s="63"/>
      <c r="CP4" s="57"/>
      <c r="CQ4" s="60"/>
      <c r="CR4" s="86">
        <f>C2+AG2</f>
        <v>0</v>
      </c>
      <c r="CS4" s="87">
        <f>I2+AD2+AY2+BT2+CO2</f>
        <v>0</v>
      </c>
      <c r="CT4" s="88">
        <f>CU4-(CR4+CS4)</f>
        <v>0</v>
      </c>
      <c r="CU4" s="24">
        <f>SUM(C5:CQ5)</f>
        <v>0</v>
      </c>
      <c r="CW4" s="9">
        <f>CU114</f>
        <v>0</v>
      </c>
      <c r="CY4" s="75">
        <v>45292</v>
      </c>
    </row>
    <row r="5" spans="2:103" ht="15.75" thickBot="1" x14ac:dyDescent="0.3">
      <c r="B5" s="125" t="s">
        <v>8</v>
      </c>
      <c r="C5" s="44">
        <f t="shared" ref="C5:BN5" si="57">C4-C3</f>
        <v>0</v>
      </c>
      <c r="D5" s="37">
        <f t="shared" si="57"/>
        <v>0</v>
      </c>
      <c r="E5" s="38">
        <f t="shared" si="57"/>
        <v>0</v>
      </c>
      <c r="F5" s="41">
        <f t="shared" si="57"/>
        <v>0</v>
      </c>
      <c r="G5" s="37">
        <f t="shared" si="57"/>
        <v>0</v>
      </c>
      <c r="H5" s="46">
        <f t="shared" si="57"/>
        <v>0</v>
      </c>
      <c r="I5" s="44">
        <f t="shared" si="57"/>
        <v>0</v>
      </c>
      <c r="J5" s="37">
        <f t="shared" si="57"/>
        <v>0</v>
      </c>
      <c r="K5" s="38">
        <f t="shared" si="57"/>
        <v>0</v>
      </c>
      <c r="L5" s="41">
        <f t="shared" si="57"/>
        <v>0</v>
      </c>
      <c r="M5" s="37">
        <f t="shared" si="57"/>
        <v>0</v>
      </c>
      <c r="N5" s="46">
        <f t="shared" si="57"/>
        <v>0</v>
      </c>
      <c r="O5" s="44">
        <f t="shared" si="57"/>
        <v>0</v>
      </c>
      <c r="P5" s="37">
        <f t="shared" si="57"/>
        <v>0</v>
      </c>
      <c r="Q5" s="38">
        <f t="shared" si="57"/>
        <v>0</v>
      </c>
      <c r="R5" s="41">
        <f t="shared" si="57"/>
        <v>0</v>
      </c>
      <c r="S5" s="37">
        <f t="shared" si="57"/>
        <v>0</v>
      </c>
      <c r="T5" s="46">
        <f t="shared" si="57"/>
        <v>0</v>
      </c>
      <c r="U5" s="44">
        <f t="shared" si="57"/>
        <v>0</v>
      </c>
      <c r="V5" s="37">
        <f t="shared" si="57"/>
        <v>0</v>
      </c>
      <c r="W5" s="38">
        <f t="shared" si="57"/>
        <v>0</v>
      </c>
      <c r="X5" s="41">
        <f t="shared" si="57"/>
        <v>0</v>
      </c>
      <c r="Y5" s="37">
        <f t="shared" si="57"/>
        <v>0</v>
      </c>
      <c r="Z5" s="46">
        <f t="shared" si="57"/>
        <v>0</v>
      </c>
      <c r="AA5" s="44">
        <f t="shared" si="57"/>
        <v>0</v>
      </c>
      <c r="AB5" s="37">
        <f t="shared" si="57"/>
        <v>0</v>
      </c>
      <c r="AC5" s="38">
        <f t="shared" si="57"/>
        <v>0</v>
      </c>
      <c r="AD5" s="41">
        <f t="shared" si="57"/>
        <v>0</v>
      </c>
      <c r="AE5" s="37">
        <f t="shared" si="57"/>
        <v>0</v>
      </c>
      <c r="AF5" s="46">
        <f t="shared" si="57"/>
        <v>0</v>
      </c>
      <c r="AG5" s="44">
        <f t="shared" si="57"/>
        <v>0</v>
      </c>
      <c r="AH5" s="37">
        <f t="shared" si="57"/>
        <v>0</v>
      </c>
      <c r="AI5" s="38">
        <f t="shared" si="57"/>
        <v>0</v>
      </c>
      <c r="AJ5" s="41">
        <f t="shared" si="57"/>
        <v>0</v>
      </c>
      <c r="AK5" s="37">
        <f t="shared" si="57"/>
        <v>0</v>
      </c>
      <c r="AL5" s="46">
        <f t="shared" si="57"/>
        <v>0</v>
      </c>
      <c r="AM5" s="44">
        <f t="shared" si="57"/>
        <v>0</v>
      </c>
      <c r="AN5" s="37">
        <f t="shared" si="57"/>
        <v>0</v>
      </c>
      <c r="AO5" s="38">
        <f t="shared" si="57"/>
        <v>0</v>
      </c>
      <c r="AP5" s="41">
        <f t="shared" si="57"/>
        <v>0</v>
      </c>
      <c r="AQ5" s="37">
        <f t="shared" si="57"/>
        <v>0</v>
      </c>
      <c r="AR5" s="46">
        <f t="shared" si="57"/>
        <v>0</v>
      </c>
      <c r="AS5" s="44">
        <f t="shared" si="57"/>
        <v>0</v>
      </c>
      <c r="AT5" s="37">
        <f t="shared" si="57"/>
        <v>0</v>
      </c>
      <c r="AU5" s="38">
        <f t="shared" si="57"/>
        <v>0</v>
      </c>
      <c r="AV5" s="41">
        <f t="shared" si="57"/>
        <v>0</v>
      </c>
      <c r="AW5" s="37">
        <f t="shared" si="57"/>
        <v>0</v>
      </c>
      <c r="AX5" s="46">
        <f t="shared" si="57"/>
        <v>0</v>
      </c>
      <c r="AY5" s="44">
        <f t="shared" si="57"/>
        <v>0</v>
      </c>
      <c r="AZ5" s="37">
        <f t="shared" si="57"/>
        <v>0</v>
      </c>
      <c r="BA5" s="38">
        <f t="shared" si="57"/>
        <v>0</v>
      </c>
      <c r="BB5" s="41">
        <f t="shared" si="57"/>
        <v>0</v>
      </c>
      <c r="BC5" s="37">
        <f t="shared" si="57"/>
        <v>0</v>
      </c>
      <c r="BD5" s="46">
        <f t="shared" si="57"/>
        <v>0</v>
      </c>
      <c r="BE5" s="44">
        <f t="shared" si="57"/>
        <v>0</v>
      </c>
      <c r="BF5" s="37">
        <f t="shared" si="57"/>
        <v>0</v>
      </c>
      <c r="BG5" s="38">
        <f t="shared" si="57"/>
        <v>0</v>
      </c>
      <c r="BH5" s="41">
        <f t="shared" si="57"/>
        <v>0</v>
      </c>
      <c r="BI5" s="37">
        <f t="shared" si="57"/>
        <v>0</v>
      </c>
      <c r="BJ5" s="46">
        <f t="shared" si="57"/>
        <v>0</v>
      </c>
      <c r="BK5" s="44">
        <f t="shared" si="57"/>
        <v>0</v>
      </c>
      <c r="BL5" s="37">
        <f t="shared" si="57"/>
        <v>0</v>
      </c>
      <c r="BM5" s="38">
        <f t="shared" si="57"/>
        <v>0</v>
      </c>
      <c r="BN5" s="41">
        <f t="shared" si="57"/>
        <v>0</v>
      </c>
      <c r="BO5" s="37">
        <f t="shared" ref="BO5:CQ5" si="58">BO4-BO3</f>
        <v>0</v>
      </c>
      <c r="BP5" s="46">
        <f t="shared" si="58"/>
        <v>0</v>
      </c>
      <c r="BQ5" s="44">
        <f t="shared" si="58"/>
        <v>0</v>
      </c>
      <c r="BR5" s="37">
        <f t="shared" si="58"/>
        <v>0</v>
      </c>
      <c r="BS5" s="38">
        <f t="shared" si="58"/>
        <v>0</v>
      </c>
      <c r="BT5" s="41">
        <f t="shared" si="58"/>
        <v>0</v>
      </c>
      <c r="BU5" s="37">
        <f t="shared" si="58"/>
        <v>0</v>
      </c>
      <c r="BV5" s="46">
        <f t="shared" si="58"/>
        <v>0</v>
      </c>
      <c r="BW5" s="44">
        <f t="shared" si="58"/>
        <v>0</v>
      </c>
      <c r="BX5" s="37">
        <f t="shared" si="58"/>
        <v>0</v>
      </c>
      <c r="BY5" s="38">
        <f t="shared" si="58"/>
        <v>0</v>
      </c>
      <c r="BZ5" s="41">
        <f t="shared" si="58"/>
        <v>0</v>
      </c>
      <c r="CA5" s="37">
        <f t="shared" si="58"/>
        <v>0</v>
      </c>
      <c r="CB5" s="46">
        <f t="shared" si="58"/>
        <v>0</v>
      </c>
      <c r="CC5" s="44">
        <f t="shared" si="58"/>
        <v>0</v>
      </c>
      <c r="CD5" s="37">
        <f t="shared" si="58"/>
        <v>0</v>
      </c>
      <c r="CE5" s="38">
        <f t="shared" si="58"/>
        <v>0</v>
      </c>
      <c r="CF5" s="41">
        <f t="shared" si="58"/>
        <v>0</v>
      </c>
      <c r="CG5" s="37">
        <f t="shared" si="58"/>
        <v>0</v>
      </c>
      <c r="CH5" s="46">
        <f t="shared" si="58"/>
        <v>0</v>
      </c>
      <c r="CI5" s="44">
        <f t="shared" si="58"/>
        <v>0</v>
      </c>
      <c r="CJ5" s="37">
        <f t="shared" si="58"/>
        <v>0</v>
      </c>
      <c r="CK5" s="38">
        <f t="shared" si="58"/>
        <v>0</v>
      </c>
      <c r="CL5" s="41">
        <f t="shared" si="58"/>
        <v>0</v>
      </c>
      <c r="CM5" s="37">
        <f t="shared" si="58"/>
        <v>0</v>
      </c>
      <c r="CN5" s="46">
        <f t="shared" si="58"/>
        <v>0</v>
      </c>
      <c r="CO5" s="44">
        <f t="shared" si="58"/>
        <v>0</v>
      </c>
      <c r="CP5" s="37">
        <f t="shared" si="58"/>
        <v>0</v>
      </c>
      <c r="CQ5" s="38">
        <f t="shared" si="58"/>
        <v>0</v>
      </c>
      <c r="CR5" s="84"/>
      <c r="CS5" s="78"/>
      <c r="CT5" s="76"/>
      <c r="CU5" s="31"/>
      <c r="CY5" s="75">
        <v>45380</v>
      </c>
    </row>
    <row r="6" spans="2:103" ht="15.75" thickBot="1" x14ac:dyDescent="0.3">
      <c r="B6" s="97" t="str">
        <f>trajet!I6</f>
        <v>d</v>
      </c>
      <c r="C6" s="137">
        <f>C9+D9+E9</f>
        <v>0</v>
      </c>
      <c r="D6" s="138"/>
      <c r="E6" s="139"/>
      <c r="F6" s="137">
        <f t="shared" ref="F6" si="59">F9+G9+H9</f>
        <v>0</v>
      </c>
      <c r="G6" s="138"/>
      <c r="H6" s="139"/>
      <c r="I6" s="137">
        <f t="shared" ref="I6" si="60">I9+J9+K9</f>
        <v>0</v>
      </c>
      <c r="J6" s="138"/>
      <c r="K6" s="139"/>
      <c r="L6" s="137">
        <f t="shared" ref="L6" si="61">L9+M9+N9</f>
        <v>0</v>
      </c>
      <c r="M6" s="138"/>
      <c r="N6" s="139"/>
      <c r="O6" s="137">
        <f t="shared" ref="O6" si="62">O9+P9+Q9</f>
        <v>0</v>
      </c>
      <c r="P6" s="138"/>
      <c r="Q6" s="139"/>
      <c r="R6" s="137">
        <f t="shared" ref="R6" si="63">R9+S9+T9</f>
        <v>0</v>
      </c>
      <c r="S6" s="138"/>
      <c r="T6" s="139"/>
      <c r="U6" s="137">
        <f t="shared" ref="U6" si="64">U9+V9+W9</f>
        <v>0</v>
      </c>
      <c r="V6" s="138"/>
      <c r="W6" s="139"/>
      <c r="X6" s="137">
        <f t="shared" ref="X6" si="65">X9+Y9+Z9</f>
        <v>0</v>
      </c>
      <c r="Y6" s="138"/>
      <c r="Z6" s="139"/>
      <c r="AA6" s="137">
        <f t="shared" ref="AA6" si="66">AA9+AB9+AC9</f>
        <v>0</v>
      </c>
      <c r="AB6" s="138"/>
      <c r="AC6" s="139"/>
      <c r="AD6" s="137">
        <f t="shared" ref="AD6" si="67">AD9+AE9+AF9</f>
        <v>0</v>
      </c>
      <c r="AE6" s="138"/>
      <c r="AF6" s="139"/>
      <c r="AG6" s="137">
        <f t="shared" ref="AG6" si="68">AG9+AH9+AI9</f>
        <v>0</v>
      </c>
      <c r="AH6" s="138"/>
      <c r="AI6" s="139"/>
      <c r="AJ6" s="137">
        <f t="shared" ref="AJ6" si="69">AJ9+AK9+AL9</f>
        <v>0</v>
      </c>
      <c r="AK6" s="138"/>
      <c r="AL6" s="139"/>
      <c r="AM6" s="137">
        <f t="shared" ref="AM6" si="70">AM9+AN9+AO9</f>
        <v>0</v>
      </c>
      <c r="AN6" s="138"/>
      <c r="AO6" s="139"/>
      <c r="AP6" s="137">
        <f t="shared" ref="AP6" si="71">AP9+AQ9+AR9</f>
        <v>0</v>
      </c>
      <c r="AQ6" s="138"/>
      <c r="AR6" s="139"/>
      <c r="AS6" s="137">
        <f t="shared" ref="AS6" si="72">AS9+AT9+AU9</f>
        <v>0</v>
      </c>
      <c r="AT6" s="138"/>
      <c r="AU6" s="139"/>
      <c r="AV6" s="137">
        <f t="shared" ref="AV6" si="73">AV9+AW9+AX9</f>
        <v>0</v>
      </c>
      <c r="AW6" s="138"/>
      <c r="AX6" s="139"/>
      <c r="AY6" s="137">
        <f t="shared" ref="AY6" si="74">AY9+AZ9+BA9</f>
        <v>0</v>
      </c>
      <c r="AZ6" s="138"/>
      <c r="BA6" s="139"/>
      <c r="BB6" s="137">
        <f t="shared" ref="BB6" si="75">BB9+BC9+BD9</f>
        <v>0</v>
      </c>
      <c r="BC6" s="138"/>
      <c r="BD6" s="139"/>
      <c r="BE6" s="137">
        <f t="shared" ref="BE6" si="76">BE9+BF9+BG9</f>
        <v>0</v>
      </c>
      <c r="BF6" s="138"/>
      <c r="BG6" s="139"/>
      <c r="BH6" s="137">
        <f t="shared" ref="BH6" si="77">BH9+BI9+BJ9</f>
        <v>0</v>
      </c>
      <c r="BI6" s="138"/>
      <c r="BJ6" s="139"/>
      <c r="BK6" s="137">
        <f t="shared" ref="BK6" si="78">BK9+BL9+BM9</f>
        <v>0</v>
      </c>
      <c r="BL6" s="138"/>
      <c r="BM6" s="139"/>
      <c r="BN6" s="137">
        <f t="shared" ref="BN6" si="79">BN9+BO9+BP9</f>
        <v>0</v>
      </c>
      <c r="BO6" s="138"/>
      <c r="BP6" s="139"/>
      <c r="BQ6" s="137">
        <f t="shared" ref="BQ6" si="80">BQ9+BR9+BS9</f>
        <v>0</v>
      </c>
      <c r="BR6" s="138"/>
      <c r="BS6" s="139"/>
      <c r="BT6" s="137">
        <f t="shared" ref="BT6" si="81">BT9+BU9+BV9</f>
        <v>0</v>
      </c>
      <c r="BU6" s="138"/>
      <c r="BV6" s="139"/>
      <c r="BW6" s="137">
        <f t="shared" ref="BW6" si="82">BW9+BX9+BY9</f>
        <v>0</v>
      </c>
      <c r="BX6" s="138"/>
      <c r="BY6" s="139"/>
      <c r="BZ6" s="137">
        <f t="shared" ref="BZ6" si="83">BZ9+CA9+CB9</f>
        <v>0</v>
      </c>
      <c r="CA6" s="138"/>
      <c r="CB6" s="139"/>
      <c r="CC6" s="137">
        <f t="shared" ref="CC6" si="84">CC9+CD9+CE9</f>
        <v>0</v>
      </c>
      <c r="CD6" s="138"/>
      <c r="CE6" s="139"/>
      <c r="CF6" s="137">
        <f t="shared" ref="CF6" si="85">CF9+CG9+CH9</f>
        <v>0</v>
      </c>
      <c r="CG6" s="138"/>
      <c r="CH6" s="139"/>
      <c r="CI6" s="137">
        <f t="shared" ref="CI6" si="86">CI9+CJ9+CK9</f>
        <v>0</v>
      </c>
      <c r="CJ6" s="138"/>
      <c r="CK6" s="139"/>
      <c r="CL6" s="137">
        <f t="shared" ref="CL6" si="87">CL9+CM9+CN9</f>
        <v>0</v>
      </c>
      <c r="CM6" s="138"/>
      <c r="CN6" s="139"/>
      <c r="CO6" s="137">
        <f>CO9+CP9+CQ9</f>
        <v>0</v>
      </c>
      <c r="CP6" s="138"/>
      <c r="CQ6" s="139"/>
      <c r="CR6" s="140"/>
      <c r="CS6" s="141"/>
      <c r="CT6" s="142"/>
      <c r="CU6" s="32" t="s">
        <v>4</v>
      </c>
      <c r="CW6" s="10"/>
      <c r="CX6" s="73"/>
      <c r="CY6" s="75">
        <v>45383</v>
      </c>
    </row>
    <row r="7" spans="2:103" x14ac:dyDescent="0.25">
      <c r="B7" s="126" t="s">
        <v>5</v>
      </c>
      <c r="C7" s="53"/>
      <c r="D7" s="54"/>
      <c r="E7" s="55"/>
      <c r="F7" s="64"/>
      <c r="G7" s="57"/>
      <c r="H7" s="58"/>
      <c r="I7" s="59"/>
      <c r="J7" s="57"/>
      <c r="K7" s="60"/>
      <c r="L7" s="64"/>
      <c r="M7" s="57"/>
      <c r="N7" s="58"/>
      <c r="O7" s="59"/>
      <c r="P7" s="57"/>
      <c r="Q7" s="60"/>
      <c r="R7" s="56"/>
      <c r="S7" s="57"/>
      <c r="T7" s="58"/>
      <c r="U7" s="63"/>
      <c r="V7" s="57"/>
      <c r="W7" s="60"/>
      <c r="X7" s="56"/>
      <c r="Y7" s="57"/>
      <c r="Z7" s="58"/>
      <c r="AA7" s="63"/>
      <c r="AB7" s="57"/>
      <c r="AC7" s="60"/>
      <c r="AD7" s="56"/>
      <c r="AE7" s="57"/>
      <c r="AF7" s="58"/>
      <c r="AG7" s="63"/>
      <c r="AH7" s="57"/>
      <c r="AI7" s="60"/>
      <c r="AJ7" s="64"/>
      <c r="AK7" s="62"/>
      <c r="AL7" s="58"/>
      <c r="AM7" s="59"/>
      <c r="AN7" s="57"/>
      <c r="AO7" s="60"/>
      <c r="AP7" s="64"/>
      <c r="AQ7" s="57"/>
      <c r="AR7" s="58"/>
      <c r="AS7" s="63"/>
      <c r="AT7" s="57"/>
      <c r="AU7" s="61"/>
      <c r="AV7" s="64"/>
      <c r="AW7" s="57"/>
      <c r="AX7" s="58"/>
      <c r="AY7" s="59"/>
      <c r="AZ7" s="57"/>
      <c r="BA7" s="60"/>
      <c r="BB7" s="64"/>
      <c r="BC7" s="57"/>
      <c r="BD7" s="58"/>
      <c r="BE7" s="63"/>
      <c r="BF7" s="57"/>
      <c r="BG7" s="60"/>
      <c r="BH7" s="56"/>
      <c r="BI7" s="57"/>
      <c r="BJ7" s="58"/>
      <c r="BK7" s="59"/>
      <c r="BL7" s="57"/>
      <c r="BM7" s="60"/>
      <c r="BN7" s="56"/>
      <c r="BO7" s="57"/>
      <c r="BP7" s="58"/>
      <c r="BQ7" s="59"/>
      <c r="BR7" s="57"/>
      <c r="BS7" s="60"/>
      <c r="BT7" s="56"/>
      <c r="BU7" s="57"/>
      <c r="BV7" s="58"/>
      <c r="BW7" s="63"/>
      <c r="BX7" s="57"/>
      <c r="BY7" s="60"/>
      <c r="BZ7" s="64"/>
      <c r="CA7" s="57"/>
      <c r="CB7" s="58"/>
      <c r="CC7" s="63"/>
      <c r="CD7" s="57"/>
      <c r="CE7" s="61"/>
      <c r="CF7" s="64"/>
      <c r="CG7" s="62"/>
      <c r="CH7" s="58"/>
      <c r="CI7" s="63"/>
      <c r="CJ7" s="57"/>
      <c r="CK7" s="60"/>
      <c r="CL7" s="56"/>
      <c r="CM7" s="57"/>
      <c r="CN7" s="58"/>
      <c r="CO7" s="63"/>
      <c r="CP7" s="57"/>
      <c r="CQ7" s="60"/>
      <c r="CR7" s="79"/>
      <c r="CS7" s="80"/>
      <c r="CT7" s="81"/>
      <c r="CU7" s="33"/>
      <c r="CW7" s="21"/>
      <c r="CX7" s="73"/>
      <c r="CY7" s="75">
        <v>45413</v>
      </c>
    </row>
    <row r="8" spans="2:103" x14ac:dyDescent="0.25">
      <c r="B8" s="126" t="s">
        <v>7</v>
      </c>
      <c r="C8" s="59"/>
      <c r="D8" s="57"/>
      <c r="E8" s="60"/>
      <c r="F8" s="64"/>
      <c r="G8" s="57"/>
      <c r="H8" s="58"/>
      <c r="I8" s="59"/>
      <c r="J8" s="57"/>
      <c r="K8" s="60"/>
      <c r="L8" s="64"/>
      <c r="M8" s="57"/>
      <c r="N8" s="58"/>
      <c r="O8" s="59"/>
      <c r="P8" s="57"/>
      <c r="Q8" s="60"/>
      <c r="R8" s="56"/>
      <c r="S8" s="57"/>
      <c r="T8" s="58"/>
      <c r="U8" s="63"/>
      <c r="V8" s="57"/>
      <c r="W8" s="60"/>
      <c r="X8" s="56"/>
      <c r="Y8" s="57"/>
      <c r="Z8" s="58"/>
      <c r="AA8" s="63"/>
      <c r="AB8" s="57"/>
      <c r="AC8" s="60"/>
      <c r="AD8" s="56"/>
      <c r="AE8" s="57"/>
      <c r="AF8" s="58"/>
      <c r="AG8" s="63"/>
      <c r="AH8" s="57"/>
      <c r="AI8" s="60"/>
      <c r="AJ8" s="64"/>
      <c r="AK8" s="62"/>
      <c r="AL8" s="58"/>
      <c r="AM8" s="59"/>
      <c r="AN8" s="57"/>
      <c r="AO8" s="60"/>
      <c r="AP8" s="64"/>
      <c r="AQ8" s="57"/>
      <c r="AR8" s="58"/>
      <c r="AS8" s="63"/>
      <c r="AT8" s="57"/>
      <c r="AU8" s="61"/>
      <c r="AV8" s="64"/>
      <c r="AW8" s="57"/>
      <c r="AX8" s="58"/>
      <c r="AY8" s="59"/>
      <c r="AZ8" s="57"/>
      <c r="BA8" s="60"/>
      <c r="BB8" s="64"/>
      <c r="BC8" s="57"/>
      <c r="BD8" s="58"/>
      <c r="BE8" s="63"/>
      <c r="BF8" s="57"/>
      <c r="BG8" s="60"/>
      <c r="BH8" s="56"/>
      <c r="BI8" s="57"/>
      <c r="BJ8" s="58"/>
      <c r="BK8" s="59"/>
      <c r="BL8" s="57"/>
      <c r="BM8" s="60"/>
      <c r="BN8" s="56"/>
      <c r="BO8" s="57"/>
      <c r="BP8" s="58"/>
      <c r="BQ8" s="59"/>
      <c r="BR8" s="57"/>
      <c r="BS8" s="60"/>
      <c r="BT8" s="56"/>
      <c r="BU8" s="57"/>
      <c r="BV8" s="58"/>
      <c r="BW8" s="63"/>
      <c r="BX8" s="57"/>
      <c r="BY8" s="60"/>
      <c r="BZ8" s="64"/>
      <c r="CA8" s="57"/>
      <c r="CB8" s="58"/>
      <c r="CC8" s="63"/>
      <c r="CD8" s="57"/>
      <c r="CE8" s="61"/>
      <c r="CF8" s="64"/>
      <c r="CG8" s="62"/>
      <c r="CH8" s="58"/>
      <c r="CI8" s="63"/>
      <c r="CJ8" s="57"/>
      <c r="CK8" s="60"/>
      <c r="CL8" s="56"/>
      <c r="CM8" s="57"/>
      <c r="CN8" s="58"/>
      <c r="CO8" s="63"/>
      <c r="CP8" s="57"/>
      <c r="CQ8" s="60"/>
      <c r="CR8" s="86">
        <f>C6+AG6</f>
        <v>0</v>
      </c>
      <c r="CS8" s="87">
        <f>I6+AD6+AY6+BT6+CO6</f>
        <v>0</v>
      </c>
      <c r="CT8" s="88">
        <f>CU8-(CR8+CS8)</f>
        <v>0</v>
      </c>
      <c r="CU8" s="25">
        <f>SUM(C9:CQ9)</f>
        <v>0</v>
      </c>
      <c r="CX8" s="73"/>
      <c r="CY8" s="75">
        <v>45420</v>
      </c>
    </row>
    <row r="9" spans="2:103" ht="15.75" thickBot="1" x14ac:dyDescent="0.3">
      <c r="B9" s="127" t="s">
        <v>8</v>
      </c>
      <c r="C9" s="44">
        <f t="shared" ref="C9:BN9" si="88">C8-C7</f>
        <v>0</v>
      </c>
      <c r="D9" s="37">
        <f t="shared" si="88"/>
        <v>0</v>
      </c>
      <c r="E9" s="38">
        <f t="shared" si="88"/>
        <v>0</v>
      </c>
      <c r="F9" s="41">
        <f t="shared" si="88"/>
        <v>0</v>
      </c>
      <c r="G9" s="37">
        <f t="shared" si="88"/>
        <v>0</v>
      </c>
      <c r="H9" s="46">
        <f t="shared" si="88"/>
        <v>0</v>
      </c>
      <c r="I9" s="44">
        <f t="shared" si="88"/>
        <v>0</v>
      </c>
      <c r="J9" s="37">
        <f t="shared" si="88"/>
        <v>0</v>
      </c>
      <c r="K9" s="38">
        <f t="shared" si="88"/>
        <v>0</v>
      </c>
      <c r="L9" s="41">
        <f t="shared" si="88"/>
        <v>0</v>
      </c>
      <c r="M9" s="37">
        <f t="shared" si="88"/>
        <v>0</v>
      </c>
      <c r="N9" s="46">
        <f t="shared" si="88"/>
        <v>0</v>
      </c>
      <c r="O9" s="44">
        <f t="shared" si="88"/>
        <v>0</v>
      </c>
      <c r="P9" s="37">
        <f t="shared" si="88"/>
        <v>0</v>
      </c>
      <c r="Q9" s="38">
        <f t="shared" si="88"/>
        <v>0</v>
      </c>
      <c r="R9" s="41">
        <f t="shared" si="88"/>
        <v>0</v>
      </c>
      <c r="S9" s="37">
        <f t="shared" si="88"/>
        <v>0</v>
      </c>
      <c r="T9" s="46">
        <f t="shared" si="88"/>
        <v>0</v>
      </c>
      <c r="U9" s="44">
        <f t="shared" si="88"/>
        <v>0</v>
      </c>
      <c r="V9" s="37">
        <f t="shared" si="88"/>
        <v>0</v>
      </c>
      <c r="W9" s="38">
        <f t="shared" si="88"/>
        <v>0</v>
      </c>
      <c r="X9" s="41">
        <f t="shared" si="88"/>
        <v>0</v>
      </c>
      <c r="Y9" s="37">
        <f t="shared" si="88"/>
        <v>0</v>
      </c>
      <c r="Z9" s="46">
        <f t="shared" si="88"/>
        <v>0</v>
      </c>
      <c r="AA9" s="44">
        <f t="shared" si="88"/>
        <v>0</v>
      </c>
      <c r="AB9" s="37">
        <f t="shared" si="88"/>
        <v>0</v>
      </c>
      <c r="AC9" s="38">
        <f t="shared" si="88"/>
        <v>0</v>
      </c>
      <c r="AD9" s="41">
        <f t="shared" si="88"/>
        <v>0</v>
      </c>
      <c r="AE9" s="37">
        <f t="shared" si="88"/>
        <v>0</v>
      </c>
      <c r="AF9" s="46">
        <f t="shared" si="88"/>
        <v>0</v>
      </c>
      <c r="AG9" s="44">
        <f t="shared" si="88"/>
        <v>0</v>
      </c>
      <c r="AH9" s="37">
        <f t="shared" si="88"/>
        <v>0</v>
      </c>
      <c r="AI9" s="38">
        <f t="shared" si="88"/>
        <v>0</v>
      </c>
      <c r="AJ9" s="41">
        <f t="shared" si="88"/>
        <v>0</v>
      </c>
      <c r="AK9" s="37">
        <f t="shared" si="88"/>
        <v>0</v>
      </c>
      <c r="AL9" s="46">
        <f t="shared" si="88"/>
        <v>0</v>
      </c>
      <c r="AM9" s="44">
        <f t="shared" si="88"/>
        <v>0</v>
      </c>
      <c r="AN9" s="37">
        <f t="shared" si="88"/>
        <v>0</v>
      </c>
      <c r="AO9" s="38">
        <f t="shared" si="88"/>
        <v>0</v>
      </c>
      <c r="AP9" s="41">
        <f t="shared" si="88"/>
        <v>0</v>
      </c>
      <c r="AQ9" s="37">
        <f t="shared" si="88"/>
        <v>0</v>
      </c>
      <c r="AR9" s="46">
        <f t="shared" si="88"/>
        <v>0</v>
      </c>
      <c r="AS9" s="44">
        <f t="shared" si="88"/>
        <v>0</v>
      </c>
      <c r="AT9" s="37">
        <f t="shared" si="88"/>
        <v>0</v>
      </c>
      <c r="AU9" s="38">
        <f t="shared" si="88"/>
        <v>0</v>
      </c>
      <c r="AV9" s="41">
        <f t="shared" si="88"/>
        <v>0</v>
      </c>
      <c r="AW9" s="37">
        <f t="shared" si="88"/>
        <v>0</v>
      </c>
      <c r="AX9" s="46">
        <f t="shared" si="88"/>
        <v>0</v>
      </c>
      <c r="AY9" s="44">
        <f t="shared" si="88"/>
        <v>0</v>
      </c>
      <c r="AZ9" s="37">
        <f t="shared" si="88"/>
        <v>0</v>
      </c>
      <c r="BA9" s="38">
        <f t="shared" si="88"/>
        <v>0</v>
      </c>
      <c r="BB9" s="41">
        <f t="shared" si="88"/>
        <v>0</v>
      </c>
      <c r="BC9" s="37">
        <f t="shared" si="88"/>
        <v>0</v>
      </c>
      <c r="BD9" s="46">
        <f t="shared" si="88"/>
        <v>0</v>
      </c>
      <c r="BE9" s="44">
        <f t="shared" si="88"/>
        <v>0</v>
      </c>
      <c r="BF9" s="37">
        <f t="shared" si="88"/>
        <v>0</v>
      </c>
      <c r="BG9" s="38">
        <f t="shared" si="88"/>
        <v>0</v>
      </c>
      <c r="BH9" s="41">
        <f t="shared" si="88"/>
        <v>0</v>
      </c>
      <c r="BI9" s="37">
        <f t="shared" si="88"/>
        <v>0</v>
      </c>
      <c r="BJ9" s="46">
        <f t="shared" si="88"/>
        <v>0</v>
      </c>
      <c r="BK9" s="44">
        <f t="shared" si="88"/>
        <v>0</v>
      </c>
      <c r="BL9" s="37">
        <f t="shared" si="88"/>
        <v>0</v>
      </c>
      <c r="BM9" s="38">
        <f t="shared" si="88"/>
        <v>0</v>
      </c>
      <c r="BN9" s="41">
        <f t="shared" si="88"/>
        <v>0</v>
      </c>
      <c r="BO9" s="37">
        <f t="shared" ref="BO9:CQ9" si="89">BO8-BO7</f>
        <v>0</v>
      </c>
      <c r="BP9" s="46">
        <f t="shared" si="89"/>
        <v>0</v>
      </c>
      <c r="BQ9" s="44">
        <f t="shared" si="89"/>
        <v>0</v>
      </c>
      <c r="BR9" s="37">
        <f t="shared" si="89"/>
        <v>0</v>
      </c>
      <c r="BS9" s="38">
        <f t="shared" si="89"/>
        <v>0</v>
      </c>
      <c r="BT9" s="41">
        <f t="shared" si="89"/>
        <v>0</v>
      </c>
      <c r="BU9" s="37">
        <f t="shared" si="89"/>
        <v>0</v>
      </c>
      <c r="BV9" s="46">
        <f t="shared" si="89"/>
        <v>0</v>
      </c>
      <c r="BW9" s="44">
        <f t="shared" si="89"/>
        <v>0</v>
      </c>
      <c r="BX9" s="37">
        <f t="shared" si="89"/>
        <v>0</v>
      </c>
      <c r="BY9" s="38">
        <f t="shared" si="89"/>
        <v>0</v>
      </c>
      <c r="BZ9" s="41">
        <f t="shared" si="89"/>
        <v>0</v>
      </c>
      <c r="CA9" s="37">
        <f t="shared" si="89"/>
        <v>0</v>
      </c>
      <c r="CB9" s="46">
        <f t="shared" si="89"/>
        <v>0</v>
      </c>
      <c r="CC9" s="44">
        <f t="shared" si="89"/>
        <v>0</v>
      </c>
      <c r="CD9" s="37">
        <f t="shared" si="89"/>
        <v>0</v>
      </c>
      <c r="CE9" s="38">
        <f t="shared" si="89"/>
        <v>0</v>
      </c>
      <c r="CF9" s="41">
        <f t="shared" si="89"/>
        <v>0</v>
      </c>
      <c r="CG9" s="37">
        <f t="shared" si="89"/>
        <v>0</v>
      </c>
      <c r="CH9" s="46">
        <f t="shared" si="89"/>
        <v>0</v>
      </c>
      <c r="CI9" s="44">
        <f t="shared" si="89"/>
        <v>0</v>
      </c>
      <c r="CJ9" s="37">
        <f t="shared" si="89"/>
        <v>0</v>
      </c>
      <c r="CK9" s="38">
        <f t="shared" si="89"/>
        <v>0</v>
      </c>
      <c r="CL9" s="41">
        <f t="shared" si="89"/>
        <v>0</v>
      </c>
      <c r="CM9" s="37">
        <f t="shared" si="89"/>
        <v>0</v>
      </c>
      <c r="CN9" s="46">
        <f t="shared" si="89"/>
        <v>0</v>
      </c>
      <c r="CO9" s="44">
        <f t="shared" si="89"/>
        <v>0</v>
      </c>
      <c r="CP9" s="37">
        <f t="shared" si="89"/>
        <v>0</v>
      </c>
      <c r="CQ9" s="38">
        <f t="shared" si="89"/>
        <v>0</v>
      </c>
      <c r="CR9" s="77"/>
      <c r="CS9" s="78"/>
      <c r="CT9" s="76"/>
      <c r="CU9" s="34"/>
      <c r="CX9" s="73"/>
      <c r="CY9" s="75">
        <v>45421</v>
      </c>
    </row>
    <row r="10" spans="2:103" ht="15.75" thickBot="1" x14ac:dyDescent="0.3">
      <c r="B10" s="97" t="str">
        <f>trajet!I7</f>
        <v>e</v>
      </c>
      <c r="C10" s="137">
        <f>C13+D13+E13</f>
        <v>0</v>
      </c>
      <c r="D10" s="138"/>
      <c r="E10" s="139"/>
      <c r="F10" s="137">
        <f t="shared" ref="F10" si="90">F13+G13+H13</f>
        <v>0</v>
      </c>
      <c r="G10" s="138"/>
      <c r="H10" s="139"/>
      <c r="I10" s="137">
        <f t="shared" ref="I10" si="91">I13+J13+K13</f>
        <v>0</v>
      </c>
      <c r="J10" s="138"/>
      <c r="K10" s="139"/>
      <c r="L10" s="137">
        <f t="shared" ref="L10" si="92">L13+M13+N13</f>
        <v>0</v>
      </c>
      <c r="M10" s="138"/>
      <c r="N10" s="139"/>
      <c r="O10" s="137">
        <f t="shared" ref="O10" si="93">O13+P13+Q13</f>
        <v>0</v>
      </c>
      <c r="P10" s="138"/>
      <c r="Q10" s="139"/>
      <c r="R10" s="137">
        <f t="shared" ref="R10" si="94">R13+S13+T13</f>
        <v>0</v>
      </c>
      <c r="S10" s="138"/>
      <c r="T10" s="139"/>
      <c r="U10" s="137">
        <f t="shared" ref="U10" si="95">U13+V13+W13</f>
        <v>0</v>
      </c>
      <c r="V10" s="138"/>
      <c r="W10" s="139"/>
      <c r="X10" s="137">
        <f t="shared" ref="X10" si="96">X13+Y13+Z13</f>
        <v>0</v>
      </c>
      <c r="Y10" s="138"/>
      <c r="Z10" s="139"/>
      <c r="AA10" s="137">
        <f t="shared" ref="AA10" si="97">AA13+AB13+AC13</f>
        <v>0</v>
      </c>
      <c r="AB10" s="138"/>
      <c r="AC10" s="139"/>
      <c r="AD10" s="137">
        <f t="shared" ref="AD10" si="98">AD13+AE13+AF13</f>
        <v>0</v>
      </c>
      <c r="AE10" s="138"/>
      <c r="AF10" s="139"/>
      <c r="AG10" s="137">
        <f t="shared" ref="AG10" si="99">AG13+AH13+AI13</f>
        <v>0</v>
      </c>
      <c r="AH10" s="138"/>
      <c r="AI10" s="139"/>
      <c r="AJ10" s="137">
        <f t="shared" ref="AJ10" si="100">AJ13+AK13+AL13</f>
        <v>0</v>
      </c>
      <c r="AK10" s="138"/>
      <c r="AL10" s="139"/>
      <c r="AM10" s="137">
        <f t="shared" ref="AM10" si="101">AM13+AN13+AO13</f>
        <v>0</v>
      </c>
      <c r="AN10" s="138"/>
      <c r="AO10" s="139"/>
      <c r="AP10" s="137">
        <f t="shared" ref="AP10" si="102">AP13+AQ13+AR13</f>
        <v>0</v>
      </c>
      <c r="AQ10" s="138"/>
      <c r="AR10" s="139"/>
      <c r="AS10" s="137">
        <f t="shared" ref="AS10" si="103">AS13+AT13+AU13</f>
        <v>0</v>
      </c>
      <c r="AT10" s="138"/>
      <c r="AU10" s="139"/>
      <c r="AV10" s="137">
        <f t="shared" ref="AV10" si="104">AV13+AW13+AX13</f>
        <v>0</v>
      </c>
      <c r="AW10" s="138"/>
      <c r="AX10" s="139"/>
      <c r="AY10" s="137">
        <f t="shared" ref="AY10" si="105">AY13+AZ13+BA13</f>
        <v>0</v>
      </c>
      <c r="AZ10" s="138"/>
      <c r="BA10" s="139"/>
      <c r="BB10" s="137">
        <f t="shared" ref="BB10" si="106">BB13+BC13+BD13</f>
        <v>0</v>
      </c>
      <c r="BC10" s="138"/>
      <c r="BD10" s="139"/>
      <c r="BE10" s="137">
        <f t="shared" ref="BE10" si="107">BE13+BF13+BG13</f>
        <v>0</v>
      </c>
      <c r="BF10" s="138"/>
      <c r="BG10" s="139"/>
      <c r="BH10" s="137">
        <f t="shared" ref="BH10" si="108">BH13+BI13+BJ13</f>
        <v>0</v>
      </c>
      <c r="BI10" s="138"/>
      <c r="BJ10" s="139"/>
      <c r="BK10" s="137">
        <f t="shared" ref="BK10" si="109">BK13+BL13+BM13</f>
        <v>0</v>
      </c>
      <c r="BL10" s="138"/>
      <c r="BM10" s="139"/>
      <c r="BN10" s="137">
        <f t="shared" ref="BN10" si="110">BN13+BO13+BP13</f>
        <v>0</v>
      </c>
      <c r="BO10" s="138"/>
      <c r="BP10" s="139"/>
      <c r="BQ10" s="137">
        <f t="shared" ref="BQ10" si="111">BQ13+BR13+BS13</f>
        <v>0</v>
      </c>
      <c r="BR10" s="138"/>
      <c r="BS10" s="139"/>
      <c r="BT10" s="137">
        <f t="shared" ref="BT10" si="112">BT13+BU13+BV13</f>
        <v>0</v>
      </c>
      <c r="BU10" s="138"/>
      <c r="BV10" s="139"/>
      <c r="BW10" s="137">
        <f t="shared" ref="BW10" si="113">BW13+BX13+BY13</f>
        <v>0</v>
      </c>
      <c r="BX10" s="138"/>
      <c r="BY10" s="139"/>
      <c r="BZ10" s="137">
        <f t="shared" ref="BZ10" si="114">BZ13+CA13+CB13</f>
        <v>0</v>
      </c>
      <c r="CA10" s="138"/>
      <c r="CB10" s="139"/>
      <c r="CC10" s="137">
        <f t="shared" ref="CC10" si="115">CC13+CD13+CE13</f>
        <v>0</v>
      </c>
      <c r="CD10" s="138"/>
      <c r="CE10" s="139"/>
      <c r="CF10" s="137">
        <f t="shared" ref="CF10" si="116">CF13+CG13+CH13</f>
        <v>0</v>
      </c>
      <c r="CG10" s="138"/>
      <c r="CH10" s="139"/>
      <c r="CI10" s="137">
        <f t="shared" ref="CI10" si="117">CI13+CJ13+CK13</f>
        <v>0</v>
      </c>
      <c r="CJ10" s="138"/>
      <c r="CK10" s="139"/>
      <c r="CL10" s="137">
        <f t="shared" ref="CL10" si="118">CL13+CM13+CN13</f>
        <v>0</v>
      </c>
      <c r="CM10" s="138"/>
      <c r="CN10" s="139"/>
      <c r="CO10" s="137">
        <f>CO13+CP13+CQ13</f>
        <v>0</v>
      </c>
      <c r="CP10" s="138"/>
      <c r="CQ10" s="139"/>
      <c r="CR10" s="140"/>
      <c r="CS10" s="141"/>
      <c r="CT10" s="142"/>
      <c r="CU10" s="29" t="s">
        <v>4</v>
      </c>
      <c r="CW10" s="22"/>
      <c r="CX10" s="73"/>
      <c r="CY10" s="75">
        <v>45432</v>
      </c>
    </row>
    <row r="11" spans="2:103" x14ac:dyDescent="0.25">
      <c r="B11" s="124" t="s">
        <v>5</v>
      </c>
      <c r="C11" s="68"/>
      <c r="D11" s="69"/>
      <c r="E11" s="55"/>
      <c r="F11" s="64"/>
      <c r="G11" s="62"/>
      <c r="H11" s="65"/>
      <c r="I11" s="63"/>
      <c r="J11" s="62"/>
      <c r="K11" s="60"/>
      <c r="L11" s="64"/>
      <c r="M11" s="57"/>
      <c r="N11" s="58"/>
      <c r="O11" s="63"/>
      <c r="P11" s="62"/>
      <c r="Q11" s="61"/>
      <c r="R11" s="64"/>
      <c r="S11" s="62"/>
      <c r="T11" s="58"/>
      <c r="U11" s="63"/>
      <c r="V11" s="57"/>
      <c r="W11" s="60"/>
      <c r="X11" s="64"/>
      <c r="Y11" s="62"/>
      <c r="Z11" s="65"/>
      <c r="AA11" s="63"/>
      <c r="AB11" s="62"/>
      <c r="AC11" s="60"/>
      <c r="AD11" s="64"/>
      <c r="AE11" s="57"/>
      <c r="AF11" s="58"/>
      <c r="AG11" s="63"/>
      <c r="AH11" s="57"/>
      <c r="AI11" s="60"/>
      <c r="AJ11" s="64"/>
      <c r="AK11" s="62"/>
      <c r="AL11" s="58"/>
      <c r="AM11" s="63"/>
      <c r="AN11" s="62"/>
      <c r="AO11" s="60"/>
      <c r="AP11" s="64"/>
      <c r="AQ11" s="57"/>
      <c r="AR11" s="58"/>
      <c r="AS11" s="63"/>
      <c r="AT11" s="62"/>
      <c r="AU11" s="61"/>
      <c r="AV11" s="64"/>
      <c r="AW11" s="62"/>
      <c r="AX11" s="65"/>
      <c r="AY11" s="63"/>
      <c r="AZ11" s="62"/>
      <c r="BA11" s="60"/>
      <c r="BB11" s="64"/>
      <c r="BC11" s="57"/>
      <c r="BD11" s="58"/>
      <c r="BE11" s="63"/>
      <c r="BF11" s="62"/>
      <c r="BG11" s="60"/>
      <c r="BH11" s="64"/>
      <c r="BI11" s="62"/>
      <c r="BJ11" s="58"/>
      <c r="BK11" s="63"/>
      <c r="BL11" s="62"/>
      <c r="BM11" s="60"/>
      <c r="BN11" s="64"/>
      <c r="BO11" s="62"/>
      <c r="BP11" s="58"/>
      <c r="BQ11" s="63"/>
      <c r="BR11" s="57"/>
      <c r="BS11" s="60"/>
      <c r="BT11" s="64"/>
      <c r="BU11" s="62"/>
      <c r="BV11" s="58"/>
      <c r="BW11" s="63"/>
      <c r="BX11" s="57"/>
      <c r="BY11" s="60"/>
      <c r="BZ11" s="64"/>
      <c r="CA11" s="62"/>
      <c r="CB11" s="58"/>
      <c r="CC11" s="63"/>
      <c r="CD11" s="62"/>
      <c r="CE11" s="61"/>
      <c r="CF11" s="64"/>
      <c r="CG11" s="62"/>
      <c r="CH11" s="58"/>
      <c r="CI11" s="59"/>
      <c r="CJ11" s="57"/>
      <c r="CK11" s="60"/>
      <c r="CL11" s="68"/>
      <c r="CM11" s="69"/>
      <c r="CN11" s="70"/>
      <c r="CO11" s="64"/>
      <c r="CP11" s="65"/>
      <c r="CQ11" s="60"/>
      <c r="CR11" s="79"/>
      <c r="CS11" s="80"/>
      <c r="CT11" s="81"/>
      <c r="CU11" s="30"/>
      <c r="CW11" s="23"/>
      <c r="CX11" s="73"/>
      <c r="CY11" s="75">
        <v>45487</v>
      </c>
    </row>
    <row r="12" spans="2:103" x14ac:dyDescent="0.25">
      <c r="B12" s="124" t="s">
        <v>7</v>
      </c>
      <c r="C12" s="63"/>
      <c r="D12" s="62"/>
      <c r="E12" s="60"/>
      <c r="F12" s="64"/>
      <c r="G12" s="62"/>
      <c r="H12" s="65"/>
      <c r="I12" s="63"/>
      <c r="J12" s="62"/>
      <c r="K12" s="60"/>
      <c r="L12" s="64"/>
      <c r="M12" s="57"/>
      <c r="N12" s="58"/>
      <c r="O12" s="63"/>
      <c r="P12" s="62"/>
      <c r="Q12" s="61"/>
      <c r="R12" s="64"/>
      <c r="S12" s="62"/>
      <c r="T12" s="58"/>
      <c r="U12" s="63"/>
      <c r="V12" s="57"/>
      <c r="W12" s="60"/>
      <c r="X12" s="64"/>
      <c r="Y12" s="62"/>
      <c r="Z12" s="65"/>
      <c r="AA12" s="63"/>
      <c r="AB12" s="62"/>
      <c r="AC12" s="60"/>
      <c r="AD12" s="64"/>
      <c r="AE12" s="57"/>
      <c r="AF12" s="58"/>
      <c r="AG12" s="63"/>
      <c r="AH12" s="57"/>
      <c r="AI12" s="60"/>
      <c r="AJ12" s="64"/>
      <c r="AK12" s="62"/>
      <c r="AL12" s="58"/>
      <c r="AM12" s="63"/>
      <c r="AN12" s="62"/>
      <c r="AO12" s="60"/>
      <c r="AP12" s="64"/>
      <c r="AQ12" s="57"/>
      <c r="AR12" s="58"/>
      <c r="AS12" s="63"/>
      <c r="AT12" s="62"/>
      <c r="AU12" s="61"/>
      <c r="AV12" s="64"/>
      <c r="AW12" s="62"/>
      <c r="AX12" s="65"/>
      <c r="AY12" s="63"/>
      <c r="AZ12" s="62"/>
      <c r="BA12" s="60"/>
      <c r="BB12" s="64"/>
      <c r="BC12" s="57"/>
      <c r="BD12" s="58"/>
      <c r="BE12" s="63"/>
      <c r="BF12" s="62"/>
      <c r="BG12" s="60"/>
      <c r="BH12" s="64"/>
      <c r="BI12" s="62"/>
      <c r="BJ12" s="58"/>
      <c r="BK12" s="63"/>
      <c r="BL12" s="62"/>
      <c r="BM12" s="60"/>
      <c r="BN12" s="64"/>
      <c r="BO12" s="62"/>
      <c r="BP12" s="58"/>
      <c r="BQ12" s="63"/>
      <c r="BR12" s="57"/>
      <c r="BS12" s="60"/>
      <c r="BT12" s="64"/>
      <c r="BU12" s="62"/>
      <c r="BV12" s="58"/>
      <c r="BW12" s="63"/>
      <c r="BX12" s="57"/>
      <c r="BY12" s="60"/>
      <c r="BZ12" s="64"/>
      <c r="CA12" s="62"/>
      <c r="CB12" s="58"/>
      <c r="CC12" s="63"/>
      <c r="CD12" s="62"/>
      <c r="CE12" s="61"/>
      <c r="CF12" s="64"/>
      <c r="CG12" s="62"/>
      <c r="CH12" s="58"/>
      <c r="CI12" s="59"/>
      <c r="CJ12" s="57"/>
      <c r="CK12" s="60"/>
      <c r="CL12" s="63"/>
      <c r="CM12" s="62"/>
      <c r="CN12" s="61"/>
      <c r="CO12" s="64"/>
      <c r="CP12" s="65"/>
      <c r="CQ12" s="60"/>
      <c r="CR12" s="86">
        <f>C10+AG10</f>
        <v>0</v>
      </c>
      <c r="CS12" s="87">
        <f>I10+AD10+AY10+BT10+CO10</f>
        <v>0</v>
      </c>
      <c r="CT12" s="88">
        <f>CU12-(CR12+CS12)</f>
        <v>0</v>
      </c>
      <c r="CU12" s="24">
        <f>SUM(C13:CQ13)</f>
        <v>0</v>
      </c>
      <c r="CX12" s="73"/>
      <c r="CY12" s="75">
        <v>45519</v>
      </c>
    </row>
    <row r="13" spans="2:103" ht="15.75" thickBot="1" x14ac:dyDescent="0.3">
      <c r="B13" s="125" t="s">
        <v>8</v>
      </c>
      <c r="C13" s="44">
        <f t="shared" ref="C13:BN13" si="119">C12-C11</f>
        <v>0</v>
      </c>
      <c r="D13" s="37">
        <f t="shared" si="119"/>
        <v>0</v>
      </c>
      <c r="E13" s="38">
        <f t="shared" si="119"/>
        <v>0</v>
      </c>
      <c r="F13" s="41">
        <f t="shared" si="119"/>
        <v>0</v>
      </c>
      <c r="G13" s="37">
        <f t="shared" si="119"/>
        <v>0</v>
      </c>
      <c r="H13" s="46">
        <f t="shared" si="119"/>
        <v>0</v>
      </c>
      <c r="I13" s="44">
        <f t="shared" si="119"/>
        <v>0</v>
      </c>
      <c r="J13" s="37">
        <f t="shared" si="119"/>
        <v>0</v>
      </c>
      <c r="K13" s="38">
        <f t="shared" si="119"/>
        <v>0</v>
      </c>
      <c r="L13" s="41">
        <f t="shared" si="119"/>
        <v>0</v>
      </c>
      <c r="M13" s="37">
        <f t="shared" si="119"/>
        <v>0</v>
      </c>
      <c r="N13" s="46">
        <f t="shared" si="119"/>
        <v>0</v>
      </c>
      <c r="O13" s="44">
        <f t="shared" si="119"/>
        <v>0</v>
      </c>
      <c r="P13" s="37">
        <f t="shared" si="119"/>
        <v>0</v>
      </c>
      <c r="Q13" s="38">
        <f t="shared" si="119"/>
        <v>0</v>
      </c>
      <c r="R13" s="41">
        <f t="shared" si="119"/>
        <v>0</v>
      </c>
      <c r="S13" s="37">
        <f t="shared" si="119"/>
        <v>0</v>
      </c>
      <c r="T13" s="46">
        <f t="shared" si="119"/>
        <v>0</v>
      </c>
      <c r="U13" s="44">
        <f t="shared" si="119"/>
        <v>0</v>
      </c>
      <c r="V13" s="37">
        <f t="shared" si="119"/>
        <v>0</v>
      </c>
      <c r="W13" s="38">
        <f t="shared" si="119"/>
        <v>0</v>
      </c>
      <c r="X13" s="41">
        <f t="shared" si="119"/>
        <v>0</v>
      </c>
      <c r="Y13" s="37">
        <f t="shared" si="119"/>
        <v>0</v>
      </c>
      <c r="Z13" s="46">
        <f t="shared" si="119"/>
        <v>0</v>
      </c>
      <c r="AA13" s="44">
        <f t="shared" si="119"/>
        <v>0</v>
      </c>
      <c r="AB13" s="37">
        <f t="shared" si="119"/>
        <v>0</v>
      </c>
      <c r="AC13" s="38">
        <f t="shared" si="119"/>
        <v>0</v>
      </c>
      <c r="AD13" s="41">
        <f t="shared" si="119"/>
        <v>0</v>
      </c>
      <c r="AE13" s="37">
        <f t="shared" si="119"/>
        <v>0</v>
      </c>
      <c r="AF13" s="46">
        <f t="shared" si="119"/>
        <v>0</v>
      </c>
      <c r="AG13" s="44">
        <f t="shared" si="119"/>
        <v>0</v>
      </c>
      <c r="AH13" s="37">
        <f t="shared" si="119"/>
        <v>0</v>
      </c>
      <c r="AI13" s="38">
        <f t="shared" si="119"/>
        <v>0</v>
      </c>
      <c r="AJ13" s="41">
        <f t="shared" si="119"/>
        <v>0</v>
      </c>
      <c r="AK13" s="37">
        <f t="shared" si="119"/>
        <v>0</v>
      </c>
      <c r="AL13" s="46">
        <f t="shared" si="119"/>
        <v>0</v>
      </c>
      <c r="AM13" s="44">
        <f t="shared" si="119"/>
        <v>0</v>
      </c>
      <c r="AN13" s="37">
        <f t="shared" si="119"/>
        <v>0</v>
      </c>
      <c r="AO13" s="38">
        <f t="shared" si="119"/>
        <v>0</v>
      </c>
      <c r="AP13" s="41">
        <f t="shared" si="119"/>
        <v>0</v>
      </c>
      <c r="AQ13" s="37">
        <f t="shared" si="119"/>
        <v>0</v>
      </c>
      <c r="AR13" s="46">
        <f t="shared" si="119"/>
        <v>0</v>
      </c>
      <c r="AS13" s="44">
        <f t="shared" si="119"/>
        <v>0</v>
      </c>
      <c r="AT13" s="37">
        <f t="shared" si="119"/>
        <v>0</v>
      </c>
      <c r="AU13" s="38">
        <f t="shared" si="119"/>
        <v>0</v>
      </c>
      <c r="AV13" s="41">
        <f t="shared" si="119"/>
        <v>0</v>
      </c>
      <c r="AW13" s="37">
        <f t="shared" si="119"/>
        <v>0</v>
      </c>
      <c r="AX13" s="46">
        <f t="shared" si="119"/>
        <v>0</v>
      </c>
      <c r="AY13" s="44">
        <f t="shared" si="119"/>
        <v>0</v>
      </c>
      <c r="AZ13" s="37">
        <f t="shared" si="119"/>
        <v>0</v>
      </c>
      <c r="BA13" s="38">
        <f t="shared" si="119"/>
        <v>0</v>
      </c>
      <c r="BB13" s="41">
        <f t="shared" si="119"/>
        <v>0</v>
      </c>
      <c r="BC13" s="37">
        <f t="shared" si="119"/>
        <v>0</v>
      </c>
      <c r="BD13" s="46">
        <f t="shared" si="119"/>
        <v>0</v>
      </c>
      <c r="BE13" s="44">
        <f t="shared" si="119"/>
        <v>0</v>
      </c>
      <c r="BF13" s="37">
        <f t="shared" si="119"/>
        <v>0</v>
      </c>
      <c r="BG13" s="38">
        <f t="shared" si="119"/>
        <v>0</v>
      </c>
      <c r="BH13" s="41">
        <f t="shared" si="119"/>
        <v>0</v>
      </c>
      <c r="BI13" s="37">
        <f t="shared" si="119"/>
        <v>0</v>
      </c>
      <c r="BJ13" s="46">
        <f t="shared" si="119"/>
        <v>0</v>
      </c>
      <c r="BK13" s="44">
        <f t="shared" si="119"/>
        <v>0</v>
      </c>
      <c r="BL13" s="37">
        <f t="shared" si="119"/>
        <v>0</v>
      </c>
      <c r="BM13" s="38">
        <f t="shared" si="119"/>
        <v>0</v>
      </c>
      <c r="BN13" s="41">
        <f t="shared" si="119"/>
        <v>0</v>
      </c>
      <c r="BO13" s="37">
        <f t="shared" ref="BO13:CQ13" si="120">BO12-BO11</f>
        <v>0</v>
      </c>
      <c r="BP13" s="46">
        <f t="shared" si="120"/>
        <v>0</v>
      </c>
      <c r="BQ13" s="44">
        <f t="shared" si="120"/>
        <v>0</v>
      </c>
      <c r="BR13" s="37">
        <f t="shared" si="120"/>
        <v>0</v>
      </c>
      <c r="BS13" s="38">
        <f t="shared" si="120"/>
        <v>0</v>
      </c>
      <c r="BT13" s="41">
        <f t="shared" si="120"/>
        <v>0</v>
      </c>
      <c r="BU13" s="37">
        <f t="shared" si="120"/>
        <v>0</v>
      </c>
      <c r="BV13" s="46">
        <f t="shared" si="120"/>
        <v>0</v>
      </c>
      <c r="BW13" s="44">
        <f t="shared" si="120"/>
        <v>0</v>
      </c>
      <c r="BX13" s="37">
        <f t="shared" si="120"/>
        <v>0</v>
      </c>
      <c r="BY13" s="38">
        <f t="shared" si="120"/>
        <v>0</v>
      </c>
      <c r="BZ13" s="41">
        <f t="shared" si="120"/>
        <v>0</v>
      </c>
      <c r="CA13" s="37">
        <f t="shared" si="120"/>
        <v>0</v>
      </c>
      <c r="CB13" s="46">
        <f t="shared" si="120"/>
        <v>0</v>
      </c>
      <c r="CC13" s="44">
        <f t="shared" si="120"/>
        <v>0</v>
      </c>
      <c r="CD13" s="37">
        <f t="shared" si="120"/>
        <v>0</v>
      </c>
      <c r="CE13" s="38">
        <f t="shared" si="120"/>
        <v>0</v>
      </c>
      <c r="CF13" s="41">
        <f t="shared" si="120"/>
        <v>0</v>
      </c>
      <c r="CG13" s="37">
        <f t="shared" si="120"/>
        <v>0</v>
      </c>
      <c r="CH13" s="46">
        <f t="shared" si="120"/>
        <v>0</v>
      </c>
      <c r="CI13" s="44">
        <f t="shared" si="120"/>
        <v>0</v>
      </c>
      <c r="CJ13" s="37">
        <f t="shared" si="120"/>
        <v>0</v>
      </c>
      <c r="CK13" s="38">
        <f t="shared" si="120"/>
        <v>0</v>
      </c>
      <c r="CL13" s="44">
        <f t="shared" si="120"/>
        <v>0</v>
      </c>
      <c r="CM13" s="37">
        <f t="shared" si="120"/>
        <v>0</v>
      </c>
      <c r="CN13" s="38">
        <f t="shared" si="120"/>
        <v>0</v>
      </c>
      <c r="CO13" s="41">
        <f t="shared" si="120"/>
        <v>0</v>
      </c>
      <c r="CP13" s="37">
        <f t="shared" si="120"/>
        <v>0</v>
      </c>
      <c r="CQ13" s="38">
        <f t="shared" si="120"/>
        <v>0</v>
      </c>
      <c r="CR13" s="77"/>
      <c r="CS13" s="78"/>
      <c r="CT13" s="76"/>
      <c r="CU13" s="31"/>
      <c r="CW13" s="10"/>
      <c r="CX13" s="73"/>
      <c r="CY13" s="75">
        <v>45597</v>
      </c>
    </row>
    <row r="14" spans="2:103" ht="15.75" thickBot="1" x14ac:dyDescent="0.3">
      <c r="B14" s="97" t="str">
        <f>trajet!I8</f>
        <v>f</v>
      </c>
      <c r="C14" s="137">
        <f>C17+D17+E17</f>
        <v>0</v>
      </c>
      <c r="D14" s="138"/>
      <c r="E14" s="139"/>
      <c r="F14" s="137">
        <f t="shared" ref="F14" si="121">F17+G17+H17</f>
        <v>0</v>
      </c>
      <c r="G14" s="138"/>
      <c r="H14" s="139"/>
      <c r="I14" s="137">
        <f t="shared" ref="I14" si="122">I17+J17+K17</f>
        <v>0</v>
      </c>
      <c r="J14" s="138"/>
      <c r="K14" s="139"/>
      <c r="L14" s="137">
        <f t="shared" ref="L14" si="123">L17+M17+N17</f>
        <v>0</v>
      </c>
      <c r="M14" s="138"/>
      <c r="N14" s="139"/>
      <c r="O14" s="137">
        <f t="shared" ref="O14" si="124">O17+P17+Q17</f>
        <v>0</v>
      </c>
      <c r="P14" s="138"/>
      <c r="Q14" s="139"/>
      <c r="R14" s="137">
        <f t="shared" ref="R14" si="125">R17+S17+T17</f>
        <v>0</v>
      </c>
      <c r="S14" s="138"/>
      <c r="T14" s="139"/>
      <c r="U14" s="137">
        <f t="shared" ref="U14" si="126">U17+V17+W17</f>
        <v>0</v>
      </c>
      <c r="V14" s="138"/>
      <c r="W14" s="139"/>
      <c r="X14" s="137">
        <f t="shared" ref="X14" si="127">X17+Y17+Z17</f>
        <v>0</v>
      </c>
      <c r="Y14" s="138"/>
      <c r="Z14" s="139"/>
      <c r="AA14" s="137">
        <f t="shared" ref="AA14" si="128">AA17+AB17+AC17</f>
        <v>0</v>
      </c>
      <c r="AB14" s="138"/>
      <c r="AC14" s="139"/>
      <c r="AD14" s="137">
        <f t="shared" ref="AD14" si="129">AD17+AE17+AF17</f>
        <v>0</v>
      </c>
      <c r="AE14" s="138"/>
      <c r="AF14" s="139"/>
      <c r="AG14" s="137">
        <f t="shared" ref="AG14" si="130">AG17+AH17+AI17</f>
        <v>0</v>
      </c>
      <c r="AH14" s="138"/>
      <c r="AI14" s="139"/>
      <c r="AJ14" s="137">
        <f t="shared" ref="AJ14" si="131">AJ17+AK17+AL17</f>
        <v>0</v>
      </c>
      <c r="AK14" s="138"/>
      <c r="AL14" s="139"/>
      <c r="AM14" s="137">
        <f t="shared" ref="AM14" si="132">AM17+AN17+AO17</f>
        <v>0</v>
      </c>
      <c r="AN14" s="138"/>
      <c r="AO14" s="139"/>
      <c r="AP14" s="137">
        <f t="shared" ref="AP14" si="133">AP17+AQ17+AR17</f>
        <v>0</v>
      </c>
      <c r="AQ14" s="138"/>
      <c r="AR14" s="139"/>
      <c r="AS14" s="137">
        <f t="shared" ref="AS14" si="134">AS17+AT17+AU17</f>
        <v>0</v>
      </c>
      <c r="AT14" s="138"/>
      <c r="AU14" s="139"/>
      <c r="AV14" s="137">
        <f t="shared" ref="AV14" si="135">AV17+AW17+AX17</f>
        <v>0</v>
      </c>
      <c r="AW14" s="138"/>
      <c r="AX14" s="139"/>
      <c r="AY14" s="137">
        <f t="shared" ref="AY14" si="136">AY17+AZ17+BA17</f>
        <v>0</v>
      </c>
      <c r="AZ14" s="138"/>
      <c r="BA14" s="139"/>
      <c r="BB14" s="137">
        <f t="shared" ref="BB14" si="137">BB17+BC17+BD17</f>
        <v>0</v>
      </c>
      <c r="BC14" s="138"/>
      <c r="BD14" s="139"/>
      <c r="BE14" s="137">
        <f t="shared" ref="BE14" si="138">BE17+BF17+BG17</f>
        <v>0</v>
      </c>
      <c r="BF14" s="138"/>
      <c r="BG14" s="139"/>
      <c r="BH14" s="137">
        <f t="shared" ref="BH14" si="139">BH17+BI17+BJ17</f>
        <v>0</v>
      </c>
      <c r="BI14" s="138"/>
      <c r="BJ14" s="139"/>
      <c r="BK14" s="137">
        <f t="shared" ref="BK14" si="140">BK17+BL17+BM17</f>
        <v>0</v>
      </c>
      <c r="BL14" s="138"/>
      <c r="BM14" s="139"/>
      <c r="BN14" s="137">
        <f t="shared" ref="BN14" si="141">BN17+BO17+BP17</f>
        <v>0</v>
      </c>
      <c r="BO14" s="138"/>
      <c r="BP14" s="139"/>
      <c r="BQ14" s="137">
        <f t="shared" ref="BQ14" si="142">BQ17+BR17+BS17</f>
        <v>0</v>
      </c>
      <c r="BR14" s="138"/>
      <c r="BS14" s="139"/>
      <c r="BT14" s="137">
        <f t="shared" ref="BT14" si="143">BT17+BU17+BV17</f>
        <v>0</v>
      </c>
      <c r="BU14" s="138"/>
      <c r="BV14" s="139"/>
      <c r="BW14" s="137">
        <f t="shared" ref="BW14" si="144">BW17+BX17+BY17</f>
        <v>0</v>
      </c>
      <c r="BX14" s="138"/>
      <c r="BY14" s="139"/>
      <c r="BZ14" s="137">
        <f t="shared" ref="BZ14" si="145">BZ17+CA17+CB17</f>
        <v>0</v>
      </c>
      <c r="CA14" s="138"/>
      <c r="CB14" s="139"/>
      <c r="CC14" s="137">
        <f t="shared" ref="CC14" si="146">CC17+CD17+CE17</f>
        <v>0</v>
      </c>
      <c r="CD14" s="138"/>
      <c r="CE14" s="139"/>
      <c r="CF14" s="137">
        <f t="shared" ref="CF14" si="147">CF17+CG17+CH17</f>
        <v>0</v>
      </c>
      <c r="CG14" s="138"/>
      <c r="CH14" s="139"/>
      <c r="CI14" s="137">
        <f t="shared" ref="CI14" si="148">CI17+CJ17+CK17</f>
        <v>0</v>
      </c>
      <c r="CJ14" s="138"/>
      <c r="CK14" s="139"/>
      <c r="CL14" s="137">
        <f t="shared" ref="CL14" si="149">CL17+CM17+CN17</f>
        <v>0</v>
      </c>
      <c r="CM14" s="138"/>
      <c r="CN14" s="139"/>
      <c r="CO14" s="137">
        <f>CO17+CP17+CQ17</f>
        <v>0</v>
      </c>
      <c r="CP14" s="138"/>
      <c r="CQ14" s="139"/>
      <c r="CR14" s="140"/>
      <c r="CS14" s="141"/>
      <c r="CT14" s="142"/>
      <c r="CU14" s="32" t="s">
        <v>4</v>
      </c>
      <c r="CX14" s="73"/>
      <c r="CY14" s="75">
        <v>45607</v>
      </c>
    </row>
    <row r="15" spans="2:103" x14ac:dyDescent="0.25">
      <c r="B15" s="126" t="s">
        <v>5</v>
      </c>
      <c r="C15" s="63"/>
      <c r="D15" s="62"/>
      <c r="E15" s="60"/>
      <c r="F15" s="64"/>
      <c r="G15" s="62"/>
      <c r="H15" s="58"/>
      <c r="I15" s="63"/>
      <c r="J15" s="57"/>
      <c r="K15" s="60"/>
      <c r="L15" s="64"/>
      <c r="M15" s="62"/>
      <c r="N15" s="58"/>
      <c r="O15" s="63"/>
      <c r="P15" s="62"/>
      <c r="Q15" s="60"/>
      <c r="R15" s="56"/>
      <c r="S15" s="57"/>
      <c r="T15" s="58"/>
      <c r="U15" s="59"/>
      <c r="V15" s="57"/>
      <c r="W15" s="60"/>
      <c r="X15" s="64"/>
      <c r="Y15" s="57"/>
      <c r="Z15" s="58"/>
      <c r="AA15" s="63"/>
      <c r="AB15" s="62"/>
      <c r="AC15" s="60"/>
      <c r="AD15" s="64"/>
      <c r="AE15" s="62"/>
      <c r="AF15" s="58"/>
      <c r="AG15" s="63"/>
      <c r="AH15" s="62"/>
      <c r="AI15" s="60"/>
      <c r="AJ15" s="64"/>
      <c r="AK15" s="62"/>
      <c r="AL15" s="58"/>
      <c r="AM15" s="63"/>
      <c r="AN15" s="62"/>
      <c r="AO15" s="60"/>
      <c r="AP15" s="64"/>
      <c r="AQ15" s="62"/>
      <c r="AR15" s="65"/>
      <c r="AS15" s="63"/>
      <c r="AT15" s="62"/>
      <c r="AU15" s="61"/>
      <c r="AV15" s="64"/>
      <c r="AW15" s="57"/>
      <c r="AX15" s="58"/>
      <c r="AY15" s="63"/>
      <c r="AZ15" s="57"/>
      <c r="BA15" s="60"/>
      <c r="BB15" s="64"/>
      <c r="BC15" s="62"/>
      <c r="BD15" s="58"/>
      <c r="BE15" s="63"/>
      <c r="BF15" s="57"/>
      <c r="BG15" s="60"/>
      <c r="BH15" s="64"/>
      <c r="BI15" s="62"/>
      <c r="BJ15" s="58"/>
      <c r="BK15" s="59"/>
      <c r="BL15" s="57"/>
      <c r="BM15" s="60"/>
      <c r="BN15" s="64"/>
      <c r="BO15" s="57"/>
      <c r="BP15" s="58"/>
      <c r="BQ15" s="63"/>
      <c r="BR15" s="57"/>
      <c r="BS15" s="60"/>
      <c r="BT15" s="64"/>
      <c r="BU15" s="57"/>
      <c r="BV15" s="58"/>
      <c r="BW15" s="63"/>
      <c r="BX15" s="62"/>
      <c r="BY15" s="60"/>
      <c r="BZ15" s="64"/>
      <c r="CA15" s="57"/>
      <c r="CB15" s="58"/>
      <c r="CC15" s="59"/>
      <c r="CD15" s="57"/>
      <c r="CE15" s="61"/>
      <c r="CF15" s="64"/>
      <c r="CG15" s="62"/>
      <c r="CH15" s="65"/>
      <c r="CI15" s="63"/>
      <c r="CJ15" s="62"/>
      <c r="CK15" s="60"/>
      <c r="CL15" s="64"/>
      <c r="CM15" s="57"/>
      <c r="CN15" s="58"/>
      <c r="CO15" s="59"/>
      <c r="CP15" s="57"/>
      <c r="CQ15" s="60"/>
      <c r="CR15" s="79"/>
      <c r="CS15" s="80"/>
      <c r="CT15" s="81"/>
      <c r="CU15" s="33"/>
      <c r="CX15" s="73"/>
      <c r="CY15" s="75">
        <v>45651</v>
      </c>
    </row>
    <row r="16" spans="2:103" x14ac:dyDescent="0.25">
      <c r="B16" s="126" t="s">
        <v>7</v>
      </c>
      <c r="C16" s="63"/>
      <c r="D16" s="62"/>
      <c r="E16" s="60"/>
      <c r="F16" s="64"/>
      <c r="G16" s="62"/>
      <c r="H16" s="58"/>
      <c r="I16" s="63"/>
      <c r="J16" s="57"/>
      <c r="K16" s="60"/>
      <c r="L16" s="64"/>
      <c r="M16" s="62"/>
      <c r="N16" s="58"/>
      <c r="O16" s="63"/>
      <c r="P16" s="62"/>
      <c r="Q16" s="60"/>
      <c r="R16" s="56"/>
      <c r="S16" s="57"/>
      <c r="T16" s="58"/>
      <c r="U16" s="59"/>
      <c r="V16" s="57"/>
      <c r="W16" s="60"/>
      <c r="X16" s="64"/>
      <c r="Y16" s="57"/>
      <c r="Z16" s="58"/>
      <c r="AA16" s="63"/>
      <c r="AB16" s="62"/>
      <c r="AC16" s="60"/>
      <c r="AD16" s="64"/>
      <c r="AE16" s="62"/>
      <c r="AF16" s="58"/>
      <c r="AG16" s="63"/>
      <c r="AH16" s="62"/>
      <c r="AI16" s="60"/>
      <c r="AJ16" s="64"/>
      <c r="AK16" s="62"/>
      <c r="AL16" s="58"/>
      <c r="AM16" s="63"/>
      <c r="AN16" s="62"/>
      <c r="AO16" s="60"/>
      <c r="AP16" s="64"/>
      <c r="AQ16" s="62"/>
      <c r="AR16" s="65"/>
      <c r="AS16" s="63"/>
      <c r="AT16" s="62"/>
      <c r="AU16" s="61"/>
      <c r="AV16" s="64"/>
      <c r="AW16" s="57"/>
      <c r="AX16" s="58"/>
      <c r="AY16" s="63"/>
      <c r="AZ16" s="57"/>
      <c r="BA16" s="60"/>
      <c r="BB16" s="64"/>
      <c r="BC16" s="62"/>
      <c r="BD16" s="58"/>
      <c r="BE16" s="63"/>
      <c r="BF16" s="57"/>
      <c r="BG16" s="60"/>
      <c r="BH16" s="64"/>
      <c r="BI16" s="62"/>
      <c r="BJ16" s="58"/>
      <c r="BK16" s="59"/>
      <c r="BL16" s="57"/>
      <c r="BM16" s="60"/>
      <c r="BN16" s="64"/>
      <c r="BO16" s="57"/>
      <c r="BP16" s="58"/>
      <c r="BQ16" s="63"/>
      <c r="BR16" s="57"/>
      <c r="BS16" s="60"/>
      <c r="BT16" s="64"/>
      <c r="BU16" s="57"/>
      <c r="BV16" s="58"/>
      <c r="BW16" s="63"/>
      <c r="BX16" s="62"/>
      <c r="BY16" s="60"/>
      <c r="BZ16" s="64"/>
      <c r="CA16" s="57"/>
      <c r="CB16" s="58"/>
      <c r="CC16" s="59"/>
      <c r="CD16" s="57"/>
      <c r="CE16" s="61"/>
      <c r="CF16" s="64"/>
      <c r="CG16" s="62"/>
      <c r="CH16" s="65"/>
      <c r="CI16" s="63"/>
      <c r="CJ16" s="62"/>
      <c r="CK16" s="60"/>
      <c r="CL16" s="64"/>
      <c r="CM16" s="57"/>
      <c r="CN16" s="58"/>
      <c r="CO16" s="59"/>
      <c r="CP16" s="57"/>
      <c r="CQ16" s="60"/>
      <c r="CR16" s="86">
        <f>C14+AG14</f>
        <v>0</v>
      </c>
      <c r="CS16" s="87">
        <f>I14+AD14+AY14+BT14+CO14</f>
        <v>0</v>
      </c>
      <c r="CT16" s="88">
        <f>CU16-(CR16+CS16)</f>
        <v>0</v>
      </c>
      <c r="CU16" s="25">
        <f>SUM(C17:CQ17)</f>
        <v>0</v>
      </c>
      <c r="CX16" s="73"/>
      <c r="CY16" s="75">
        <v>45652</v>
      </c>
    </row>
    <row r="17" spans="2:99" ht="15.75" thickBot="1" x14ac:dyDescent="0.3">
      <c r="B17" s="127" t="s">
        <v>8</v>
      </c>
      <c r="C17" s="44">
        <f t="shared" ref="C17:BN17" si="150">C16-C15</f>
        <v>0</v>
      </c>
      <c r="D17" s="37">
        <f t="shared" si="150"/>
        <v>0</v>
      </c>
      <c r="E17" s="38">
        <f t="shared" si="150"/>
        <v>0</v>
      </c>
      <c r="F17" s="41">
        <f t="shared" si="150"/>
        <v>0</v>
      </c>
      <c r="G17" s="37">
        <f t="shared" si="150"/>
        <v>0</v>
      </c>
      <c r="H17" s="46">
        <f t="shared" si="150"/>
        <v>0</v>
      </c>
      <c r="I17" s="44">
        <f t="shared" si="150"/>
        <v>0</v>
      </c>
      <c r="J17" s="37">
        <f t="shared" si="150"/>
        <v>0</v>
      </c>
      <c r="K17" s="38">
        <f t="shared" si="150"/>
        <v>0</v>
      </c>
      <c r="L17" s="41">
        <f t="shared" si="150"/>
        <v>0</v>
      </c>
      <c r="M17" s="37">
        <f t="shared" si="150"/>
        <v>0</v>
      </c>
      <c r="N17" s="46">
        <f t="shared" si="150"/>
        <v>0</v>
      </c>
      <c r="O17" s="44">
        <f t="shared" si="150"/>
        <v>0</v>
      </c>
      <c r="P17" s="37">
        <f t="shared" si="150"/>
        <v>0</v>
      </c>
      <c r="Q17" s="38">
        <f t="shared" si="150"/>
        <v>0</v>
      </c>
      <c r="R17" s="41">
        <f t="shared" si="150"/>
        <v>0</v>
      </c>
      <c r="S17" s="37">
        <f t="shared" si="150"/>
        <v>0</v>
      </c>
      <c r="T17" s="46">
        <f t="shared" si="150"/>
        <v>0</v>
      </c>
      <c r="U17" s="44">
        <f t="shared" si="150"/>
        <v>0</v>
      </c>
      <c r="V17" s="37">
        <f t="shared" si="150"/>
        <v>0</v>
      </c>
      <c r="W17" s="38">
        <f t="shared" si="150"/>
        <v>0</v>
      </c>
      <c r="X17" s="41">
        <f t="shared" si="150"/>
        <v>0</v>
      </c>
      <c r="Y17" s="37">
        <f t="shared" si="150"/>
        <v>0</v>
      </c>
      <c r="Z17" s="46">
        <f t="shared" si="150"/>
        <v>0</v>
      </c>
      <c r="AA17" s="44">
        <f t="shared" si="150"/>
        <v>0</v>
      </c>
      <c r="AB17" s="37">
        <f t="shared" si="150"/>
        <v>0</v>
      </c>
      <c r="AC17" s="38">
        <f t="shared" si="150"/>
        <v>0</v>
      </c>
      <c r="AD17" s="41">
        <f t="shared" si="150"/>
        <v>0</v>
      </c>
      <c r="AE17" s="37">
        <f t="shared" si="150"/>
        <v>0</v>
      </c>
      <c r="AF17" s="46">
        <f t="shared" si="150"/>
        <v>0</v>
      </c>
      <c r="AG17" s="44">
        <f t="shared" si="150"/>
        <v>0</v>
      </c>
      <c r="AH17" s="37">
        <f t="shared" si="150"/>
        <v>0</v>
      </c>
      <c r="AI17" s="38">
        <f t="shared" si="150"/>
        <v>0</v>
      </c>
      <c r="AJ17" s="41">
        <f t="shared" si="150"/>
        <v>0</v>
      </c>
      <c r="AK17" s="37">
        <f t="shared" si="150"/>
        <v>0</v>
      </c>
      <c r="AL17" s="46">
        <f t="shared" si="150"/>
        <v>0</v>
      </c>
      <c r="AM17" s="44">
        <f t="shared" si="150"/>
        <v>0</v>
      </c>
      <c r="AN17" s="37">
        <f t="shared" si="150"/>
        <v>0</v>
      </c>
      <c r="AO17" s="38">
        <f t="shared" si="150"/>
        <v>0</v>
      </c>
      <c r="AP17" s="41">
        <f t="shared" si="150"/>
        <v>0</v>
      </c>
      <c r="AQ17" s="37">
        <f t="shared" si="150"/>
        <v>0</v>
      </c>
      <c r="AR17" s="46">
        <f t="shared" si="150"/>
        <v>0</v>
      </c>
      <c r="AS17" s="44">
        <f t="shared" si="150"/>
        <v>0</v>
      </c>
      <c r="AT17" s="37">
        <f t="shared" si="150"/>
        <v>0</v>
      </c>
      <c r="AU17" s="38">
        <f t="shared" si="150"/>
        <v>0</v>
      </c>
      <c r="AV17" s="41">
        <f t="shared" si="150"/>
        <v>0</v>
      </c>
      <c r="AW17" s="37">
        <f t="shared" si="150"/>
        <v>0</v>
      </c>
      <c r="AX17" s="46">
        <f t="shared" si="150"/>
        <v>0</v>
      </c>
      <c r="AY17" s="44">
        <f t="shared" si="150"/>
        <v>0</v>
      </c>
      <c r="AZ17" s="37">
        <f t="shared" si="150"/>
        <v>0</v>
      </c>
      <c r="BA17" s="38">
        <f t="shared" si="150"/>
        <v>0</v>
      </c>
      <c r="BB17" s="41">
        <f t="shared" si="150"/>
        <v>0</v>
      </c>
      <c r="BC17" s="37">
        <f t="shared" si="150"/>
        <v>0</v>
      </c>
      <c r="BD17" s="46">
        <f t="shared" si="150"/>
        <v>0</v>
      </c>
      <c r="BE17" s="44">
        <f t="shared" si="150"/>
        <v>0</v>
      </c>
      <c r="BF17" s="37">
        <f t="shared" si="150"/>
        <v>0</v>
      </c>
      <c r="BG17" s="38">
        <f t="shared" si="150"/>
        <v>0</v>
      </c>
      <c r="BH17" s="41">
        <f t="shared" si="150"/>
        <v>0</v>
      </c>
      <c r="BI17" s="37">
        <f t="shared" si="150"/>
        <v>0</v>
      </c>
      <c r="BJ17" s="46">
        <f t="shared" si="150"/>
        <v>0</v>
      </c>
      <c r="BK17" s="44">
        <f t="shared" si="150"/>
        <v>0</v>
      </c>
      <c r="BL17" s="37">
        <f t="shared" si="150"/>
        <v>0</v>
      </c>
      <c r="BM17" s="38">
        <f t="shared" si="150"/>
        <v>0</v>
      </c>
      <c r="BN17" s="41">
        <f t="shared" si="150"/>
        <v>0</v>
      </c>
      <c r="BO17" s="37">
        <f t="shared" ref="BO17:CQ17" si="151">BO16-BO15</f>
        <v>0</v>
      </c>
      <c r="BP17" s="46">
        <f t="shared" si="151"/>
        <v>0</v>
      </c>
      <c r="BQ17" s="44">
        <f t="shared" si="151"/>
        <v>0</v>
      </c>
      <c r="BR17" s="37">
        <f t="shared" si="151"/>
        <v>0</v>
      </c>
      <c r="BS17" s="38">
        <f t="shared" si="151"/>
        <v>0</v>
      </c>
      <c r="BT17" s="41">
        <f t="shared" si="151"/>
        <v>0</v>
      </c>
      <c r="BU17" s="37">
        <f t="shared" si="151"/>
        <v>0</v>
      </c>
      <c r="BV17" s="46">
        <f t="shared" si="151"/>
        <v>0</v>
      </c>
      <c r="BW17" s="44">
        <f t="shared" si="151"/>
        <v>0</v>
      </c>
      <c r="BX17" s="37">
        <f t="shared" si="151"/>
        <v>0</v>
      </c>
      <c r="BY17" s="38">
        <f t="shared" si="151"/>
        <v>0</v>
      </c>
      <c r="BZ17" s="41">
        <f t="shared" si="151"/>
        <v>0</v>
      </c>
      <c r="CA17" s="37">
        <f t="shared" si="151"/>
        <v>0</v>
      </c>
      <c r="CB17" s="46">
        <f t="shared" si="151"/>
        <v>0</v>
      </c>
      <c r="CC17" s="44">
        <f t="shared" si="151"/>
        <v>0</v>
      </c>
      <c r="CD17" s="37">
        <f t="shared" si="151"/>
        <v>0</v>
      </c>
      <c r="CE17" s="38">
        <f t="shared" si="151"/>
        <v>0</v>
      </c>
      <c r="CF17" s="41">
        <f t="shared" si="151"/>
        <v>0</v>
      </c>
      <c r="CG17" s="37">
        <f t="shared" si="151"/>
        <v>0</v>
      </c>
      <c r="CH17" s="46">
        <f t="shared" si="151"/>
        <v>0</v>
      </c>
      <c r="CI17" s="44">
        <f t="shared" si="151"/>
        <v>0</v>
      </c>
      <c r="CJ17" s="37">
        <f t="shared" si="151"/>
        <v>0</v>
      </c>
      <c r="CK17" s="38">
        <f t="shared" si="151"/>
        <v>0</v>
      </c>
      <c r="CL17" s="41">
        <f t="shared" si="151"/>
        <v>0</v>
      </c>
      <c r="CM17" s="37">
        <f t="shared" si="151"/>
        <v>0</v>
      </c>
      <c r="CN17" s="46">
        <f t="shared" si="151"/>
        <v>0</v>
      </c>
      <c r="CO17" s="44">
        <f t="shared" si="151"/>
        <v>0</v>
      </c>
      <c r="CP17" s="37">
        <f t="shared" si="151"/>
        <v>0</v>
      </c>
      <c r="CQ17" s="38">
        <f t="shared" si="151"/>
        <v>0</v>
      </c>
      <c r="CR17" s="77"/>
      <c r="CS17" s="78"/>
      <c r="CT17" s="76"/>
      <c r="CU17" s="34"/>
    </row>
    <row r="18" spans="2:99" ht="15.75" thickBot="1" x14ac:dyDescent="0.3">
      <c r="B18" s="97" t="str">
        <f>trajet!I9</f>
        <v>g</v>
      </c>
      <c r="C18" s="137">
        <f>C21+D21+E21</f>
        <v>0</v>
      </c>
      <c r="D18" s="138"/>
      <c r="E18" s="139"/>
      <c r="F18" s="137">
        <f t="shared" ref="F18" si="152">F21+G21+H21</f>
        <v>0</v>
      </c>
      <c r="G18" s="138"/>
      <c r="H18" s="139"/>
      <c r="I18" s="137">
        <f t="shared" ref="I18" si="153">I21+J21+K21</f>
        <v>0</v>
      </c>
      <c r="J18" s="138"/>
      <c r="K18" s="139"/>
      <c r="L18" s="137">
        <f t="shared" ref="L18" si="154">L21+M21+N21</f>
        <v>0</v>
      </c>
      <c r="M18" s="138"/>
      <c r="N18" s="139"/>
      <c r="O18" s="137">
        <f t="shared" ref="O18" si="155">O21+P21+Q21</f>
        <v>0</v>
      </c>
      <c r="P18" s="138"/>
      <c r="Q18" s="139"/>
      <c r="R18" s="137">
        <f t="shared" ref="R18" si="156">R21+S21+T21</f>
        <v>0</v>
      </c>
      <c r="S18" s="138"/>
      <c r="T18" s="139"/>
      <c r="U18" s="137">
        <f t="shared" ref="U18" si="157">U21+V21+W21</f>
        <v>0</v>
      </c>
      <c r="V18" s="138"/>
      <c r="W18" s="139"/>
      <c r="X18" s="137">
        <f t="shared" ref="X18" si="158">X21+Y21+Z21</f>
        <v>0</v>
      </c>
      <c r="Y18" s="138"/>
      <c r="Z18" s="139"/>
      <c r="AA18" s="137">
        <f t="shared" ref="AA18" si="159">AA21+AB21+AC21</f>
        <v>0</v>
      </c>
      <c r="AB18" s="138"/>
      <c r="AC18" s="139"/>
      <c r="AD18" s="137">
        <f t="shared" ref="AD18" si="160">AD21+AE21+AF21</f>
        <v>0</v>
      </c>
      <c r="AE18" s="138"/>
      <c r="AF18" s="139"/>
      <c r="AG18" s="137">
        <f t="shared" ref="AG18" si="161">AG21+AH21+AI21</f>
        <v>0</v>
      </c>
      <c r="AH18" s="138"/>
      <c r="AI18" s="139"/>
      <c r="AJ18" s="137">
        <f t="shared" ref="AJ18" si="162">AJ21+AK21+AL21</f>
        <v>0</v>
      </c>
      <c r="AK18" s="138"/>
      <c r="AL18" s="139"/>
      <c r="AM18" s="137">
        <f t="shared" ref="AM18" si="163">AM21+AN21+AO21</f>
        <v>0</v>
      </c>
      <c r="AN18" s="138"/>
      <c r="AO18" s="139"/>
      <c r="AP18" s="137">
        <f t="shared" ref="AP18" si="164">AP21+AQ21+AR21</f>
        <v>0</v>
      </c>
      <c r="AQ18" s="138"/>
      <c r="AR18" s="139"/>
      <c r="AS18" s="137">
        <f t="shared" ref="AS18" si="165">AS21+AT21+AU21</f>
        <v>0</v>
      </c>
      <c r="AT18" s="138"/>
      <c r="AU18" s="139"/>
      <c r="AV18" s="137">
        <f t="shared" ref="AV18" si="166">AV21+AW21+AX21</f>
        <v>0</v>
      </c>
      <c r="AW18" s="138"/>
      <c r="AX18" s="139"/>
      <c r="AY18" s="137">
        <f t="shared" ref="AY18" si="167">AY21+AZ21+BA21</f>
        <v>0</v>
      </c>
      <c r="AZ18" s="138"/>
      <c r="BA18" s="139"/>
      <c r="BB18" s="137">
        <f t="shared" ref="BB18" si="168">BB21+BC21+BD21</f>
        <v>0</v>
      </c>
      <c r="BC18" s="138"/>
      <c r="BD18" s="139"/>
      <c r="BE18" s="137">
        <f t="shared" ref="BE18" si="169">BE21+BF21+BG21</f>
        <v>0</v>
      </c>
      <c r="BF18" s="138"/>
      <c r="BG18" s="139"/>
      <c r="BH18" s="137">
        <f>BH21+BI21+BJ21</f>
        <v>0</v>
      </c>
      <c r="BI18" s="138"/>
      <c r="BJ18" s="139"/>
      <c r="BK18" s="137">
        <f t="shared" ref="BK18" si="170">BK21+BL21+BM21</f>
        <v>0</v>
      </c>
      <c r="BL18" s="138"/>
      <c r="BM18" s="139"/>
      <c r="BN18" s="137">
        <f t="shared" ref="BN18" si="171">BN21+BO21+BP21</f>
        <v>0</v>
      </c>
      <c r="BO18" s="138"/>
      <c r="BP18" s="139"/>
      <c r="BQ18" s="137">
        <f t="shared" ref="BQ18" si="172">BQ21+BR21+BS21</f>
        <v>0</v>
      </c>
      <c r="BR18" s="138"/>
      <c r="BS18" s="139"/>
      <c r="BT18" s="137">
        <f t="shared" ref="BT18" si="173">BT21+BU21+BV21</f>
        <v>0</v>
      </c>
      <c r="BU18" s="138"/>
      <c r="BV18" s="139"/>
      <c r="BW18" s="137">
        <f t="shared" ref="BW18" si="174">BW21+BX21+BY21</f>
        <v>0</v>
      </c>
      <c r="BX18" s="138"/>
      <c r="BY18" s="139"/>
      <c r="BZ18" s="137">
        <f t="shared" ref="BZ18" si="175">BZ21+CA21+CB21</f>
        <v>0</v>
      </c>
      <c r="CA18" s="138"/>
      <c r="CB18" s="139"/>
      <c r="CC18" s="137">
        <f t="shared" ref="CC18" si="176">CC21+CD21+CE21</f>
        <v>0</v>
      </c>
      <c r="CD18" s="138"/>
      <c r="CE18" s="139"/>
      <c r="CF18" s="137">
        <f t="shared" ref="CF18" si="177">CF21+CG21+CH21</f>
        <v>0</v>
      </c>
      <c r="CG18" s="138"/>
      <c r="CH18" s="139"/>
      <c r="CI18" s="137">
        <f t="shared" ref="CI18" si="178">CI21+CJ21+CK21</f>
        <v>0</v>
      </c>
      <c r="CJ18" s="138"/>
      <c r="CK18" s="139"/>
      <c r="CL18" s="137">
        <f t="shared" ref="CL18" si="179">CL21+CM21+CN21</f>
        <v>0</v>
      </c>
      <c r="CM18" s="138"/>
      <c r="CN18" s="139"/>
      <c r="CO18" s="137">
        <f>CO21+CP21+CQ21</f>
        <v>0</v>
      </c>
      <c r="CP18" s="138"/>
      <c r="CQ18" s="139"/>
      <c r="CR18" s="140"/>
      <c r="CS18" s="141"/>
      <c r="CT18" s="142"/>
      <c r="CU18" s="29" t="s">
        <v>4</v>
      </c>
    </row>
    <row r="19" spans="2:99" x14ac:dyDescent="0.25">
      <c r="B19" s="128" t="s">
        <v>5</v>
      </c>
      <c r="C19" s="63"/>
      <c r="D19" s="62"/>
      <c r="E19" s="60"/>
      <c r="F19" s="64"/>
      <c r="G19" s="57"/>
      <c r="H19" s="58"/>
      <c r="I19" s="63"/>
      <c r="J19" s="57"/>
      <c r="K19" s="60"/>
      <c r="L19" s="64"/>
      <c r="M19" s="57"/>
      <c r="N19" s="58"/>
      <c r="O19" s="63"/>
      <c r="P19" s="57"/>
      <c r="Q19" s="60"/>
      <c r="R19" s="64"/>
      <c r="S19" s="57"/>
      <c r="T19" s="58"/>
      <c r="U19" s="63"/>
      <c r="V19" s="62"/>
      <c r="W19" s="60"/>
      <c r="X19" s="64"/>
      <c r="Y19" s="62"/>
      <c r="Z19" s="58"/>
      <c r="AA19" s="63"/>
      <c r="AB19" s="62"/>
      <c r="AC19" s="60"/>
      <c r="AD19" s="64"/>
      <c r="AE19" s="62"/>
      <c r="AF19" s="65"/>
      <c r="AG19" s="63"/>
      <c r="AH19" s="62"/>
      <c r="AI19" s="60"/>
      <c r="AJ19" s="64"/>
      <c r="AK19" s="62"/>
      <c r="AL19" s="65"/>
      <c r="AM19" s="63"/>
      <c r="AN19" s="62"/>
      <c r="AO19" s="61"/>
      <c r="AP19" s="64"/>
      <c r="AQ19" s="62"/>
      <c r="AR19" s="58"/>
      <c r="AS19" s="63"/>
      <c r="AT19" s="62"/>
      <c r="AU19" s="61"/>
      <c r="AV19" s="64"/>
      <c r="AW19" s="62"/>
      <c r="AX19" s="58"/>
      <c r="AY19" s="63"/>
      <c r="AZ19" s="62"/>
      <c r="BA19" s="60"/>
      <c r="BB19" s="64"/>
      <c r="BC19" s="57"/>
      <c r="BD19" s="58"/>
      <c r="BE19" s="63"/>
      <c r="BF19" s="62"/>
      <c r="BG19" s="61"/>
      <c r="BH19" s="64"/>
      <c r="BI19" s="62"/>
      <c r="BJ19" s="58"/>
      <c r="BK19" s="63"/>
      <c r="BL19" s="62"/>
      <c r="BM19" s="60"/>
      <c r="BN19" s="64"/>
      <c r="BO19" s="62"/>
      <c r="BP19" s="58"/>
      <c r="BQ19" s="63"/>
      <c r="BR19" s="62"/>
      <c r="BS19" s="60"/>
      <c r="BT19" s="64"/>
      <c r="BU19" s="57"/>
      <c r="BV19" s="58"/>
      <c r="BW19" s="63"/>
      <c r="BX19" s="62"/>
      <c r="BY19" s="61"/>
      <c r="BZ19" s="64"/>
      <c r="CA19" s="62"/>
      <c r="CB19" s="58"/>
      <c r="CC19" s="63"/>
      <c r="CD19" s="62"/>
      <c r="CE19" s="61"/>
      <c r="CF19" s="64"/>
      <c r="CG19" s="62"/>
      <c r="CH19" s="58"/>
      <c r="CI19" s="63"/>
      <c r="CJ19" s="62"/>
      <c r="CK19" s="60"/>
      <c r="CL19" s="64"/>
      <c r="CM19" s="62"/>
      <c r="CN19" s="58"/>
      <c r="CO19" s="63"/>
      <c r="CP19" s="62"/>
      <c r="CQ19" s="61"/>
      <c r="CR19" s="79"/>
      <c r="CS19" s="80"/>
      <c r="CT19" s="81"/>
      <c r="CU19" s="30"/>
    </row>
    <row r="20" spans="2:99" x14ac:dyDescent="0.25">
      <c r="B20" s="124" t="s">
        <v>7</v>
      </c>
      <c r="C20" s="63"/>
      <c r="D20" s="62"/>
      <c r="E20" s="60"/>
      <c r="F20" s="64"/>
      <c r="G20" s="57"/>
      <c r="H20" s="58"/>
      <c r="I20" s="63"/>
      <c r="J20" s="57"/>
      <c r="K20" s="60"/>
      <c r="L20" s="64"/>
      <c r="M20" s="57"/>
      <c r="N20" s="58"/>
      <c r="O20" s="63"/>
      <c r="P20" s="57"/>
      <c r="Q20" s="60"/>
      <c r="R20" s="64"/>
      <c r="S20" s="57"/>
      <c r="T20" s="58"/>
      <c r="U20" s="63"/>
      <c r="V20" s="62"/>
      <c r="W20" s="60"/>
      <c r="X20" s="64"/>
      <c r="Y20" s="62"/>
      <c r="Z20" s="58"/>
      <c r="AA20" s="63"/>
      <c r="AB20" s="62"/>
      <c r="AC20" s="60"/>
      <c r="AD20" s="64"/>
      <c r="AE20" s="62"/>
      <c r="AF20" s="65"/>
      <c r="AG20" s="63"/>
      <c r="AH20" s="62"/>
      <c r="AI20" s="60"/>
      <c r="AJ20" s="64"/>
      <c r="AK20" s="62"/>
      <c r="AL20" s="58"/>
      <c r="AM20" s="63"/>
      <c r="AN20" s="62"/>
      <c r="AO20" s="61"/>
      <c r="AP20" s="64"/>
      <c r="AQ20" s="62"/>
      <c r="AR20" s="58"/>
      <c r="AS20" s="63"/>
      <c r="AT20" s="62"/>
      <c r="AU20" s="61"/>
      <c r="AV20" s="64"/>
      <c r="AW20" s="62"/>
      <c r="AX20" s="58"/>
      <c r="AY20" s="63"/>
      <c r="AZ20" s="62"/>
      <c r="BA20" s="60"/>
      <c r="BB20" s="64"/>
      <c r="BC20" s="57"/>
      <c r="BD20" s="58"/>
      <c r="BE20" s="63"/>
      <c r="BF20" s="62"/>
      <c r="BG20" s="61"/>
      <c r="BH20" s="64"/>
      <c r="BI20" s="62"/>
      <c r="BJ20" s="58"/>
      <c r="BK20" s="63"/>
      <c r="BL20" s="62"/>
      <c r="BM20" s="60"/>
      <c r="BN20" s="64"/>
      <c r="BO20" s="62"/>
      <c r="BP20" s="58"/>
      <c r="BQ20" s="63"/>
      <c r="BR20" s="62"/>
      <c r="BS20" s="60"/>
      <c r="BT20" s="64"/>
      <c r="BU20" s="57"/>
      <c r="BV20" s="58"/>
      <c r="BW20" s="63"/>
      <c r="BX20" s="62"/>
      <c r="BY20" s="61"/>
      <c r="BZ20" s="64"/>
      <c r="CA20" s="62"/>
      <c r="CB20" s="58"/>
      <c r="CC20" s="63"/>
      <c r="CD20" s="62"/>
      <c r="CE20" s="61"/>
      <c r="CF20" s="64"/>
      <c r="CG20" s="62"/>
      <c r="CH20" s="58"/>
      <c r="CI20" s="63"/>
      <c r="CJ20" s="62"/>
      <c r="CK20" s="60"/>
      <c r="CL20" s="64"/>
      <c r="CM20" s="62"/>
      <c r="CN20" s="58"/>
      <c r="CO20" s="63"/>
      <c r="CP20" s="62"/>
      <c r="CQ20" s="61"/>
      <c r="CR20" s="86">
        <f>C18+AG18</f>
        <v>0</v>
      </c>
      <c r="CS20" s="87">
        <f>I18+AD18+AY18+BT18+CO18</f>
        <v>0</v>
      </c>
      <c r="CT20" s="88">
        <f>CU20-(CR20+CS20)</f>
        <v>0</v>
      </c>
      <c r="CU20" s="24">
        <f>SUM(C21:CQ21)</f>
        <v>0</v>
      </c>
    </row>
    <row r="21" spans="2:99" ht="15.75" thickBot="1" x14ac:dyDescent="0.3">
      <c r="B21" s="125" t="s">
        <v>8</v>
      </c>
      <c r="C21" s="44">
        <f t="shared" ref="C21:BN21" si="180">C20-C19</f>
        <v>0</v>
      </c>
      <c r="D21" s="37">
        <f t="shared" si="180"/>
        <v>0</v>
      </c>
      <c r="E21" s="38">
        <f t="shared" si="180"/>
        <v>0</v>
      </c>
      <c r="F21" s="41">
        <f t="shared" si="180"/>
        <v>0</v>
      </c>
      <c r="G21" s="37">
        <f t="shared" si="180"/>
        <v>0</v>
      </c>
      <c r="H21" s="46">
        <f t="shared" si="180"/>
        <v>0</v>
      </c>
      <c r="I21" s="44">
        <f t="shared" si="180"/>
        <v>0</v>
      </c>
      <c r="J21" s="37">
        <f t="shared" si="180"/>
        <v>0</v>
      </c>
      <c r="K21" s="38">
        <f t="shared" si="180"/>
        <v>0</v>
      </c>
      <c r="L21" s="41">
        <f t="shared" si="180"/>
        <v>0</v>
      </c>
      <c r="M21" s="37">
        <f t="shared" si="180"/>
        <v>0</v>
      </c>
      <c r="N21" s="46">
        <f t="shared" si="180"/>
        <v>0</v>
      </c>
      <c r="O21" s="44">
        <f t="shared" si="180"/>
        <v>0</v>
      </c>
      <c r="P21" s="37">
        <f t="shared" si="180"/>
        <v>0</v>
      </c>
      <c r="Q21" s="38">
        <f t="shared" si="180"/>
        <v>0</v>
      </c>
      <c r="R21" s="41">
        <f t="shared" si="180"/>
        <v>0</v>
      </c>
      <c r="S21" s="37">
        <f t="shared" si="180"/>
        <v>0</v>
      </c>
      <c r="T21" s="46">
        <f t="shared" si="180"/>
        <v>0</v>
      </c>
      <c r="U21" s="44">
        <f t="shared" si="180"/>
        <v>0</v>
      </c>
      <c r="V21" s="37">
        <f t="shared" si="180"/>
        <v>0</v>
      </c>
      <c r="W21" s="38">
        <f t="shared" si="180"/>
        <v>0</v>
      </c>
      <c r="X21" s="41">
        <f t="shared" si="180"/>
        <v>0</v>
      </c>
      <c r="Y21" s="37">
        <f t="shared" si="180"/>
        <v>0</v>
      </c>
      <c r="Z21" s="46">
        <f t="shared" si="180"/>
        <v>0</v>
      </c>
      <c r="AA21" s="44">
        <f t="shared" si="180"/>
        <v>0</v>
      </c>
      <c r="AB21" s="37">
        <f t="shared" si="180"/>
        <v>0</v>
      </c>
      <c r="AC21" s="38">
        <f t="shared" si="180"/>
        <v>0</v>
      </c>
      <c r="AD21" s="41">
        <f t="shared" si="180"/>
        <v>0</v>
      </c>
      <c r="AE21" s="37">
        <f t="shared" si="180"/>
        <v>0</v>
      </c>
      <c r="AF21" s="46">
        <f t="shared" si="180"/>
        <v>0</v>
      </c>
      <c r="AG21" s="44">
        <f t="shared" si="180"/>
        <v>0</v>
      </c>
      <c r="AH21" s="37">
        <f t="shared" si="180"/>
        <v>0</v>
      </c>
      <c r="AI21" s="38">
        <f t="shared" si="180"/>
        <v>0</v>
      </c>
      <c r="AJ21" s="41">
        <f t="shared" si="180"/>
        <v>0</v>
      </c>
      <c r="AK21" s="37">
        <f t="shared" si="180"/>
        <v>0</v>
      </c>
      <c r="AL21" s="46">
        <f t="shared" si="180"/>
        <v>0</v>
      </c>
      <c r="AM21" s="44">
        <f t="shared" si="180"/>
        <v>0</v>
      </c>
      <c r="AN21" s="37">
        <f t="shared" si="180"/>
        <v>0</v>
      </c>
      <c r="AO21" s="38">
        <f t="shared" si="180"/>
        <v>0</v>
      </c>
      <c r="AP21" s="41">
        <f t="shared" si="180"/>
        <v>0</v>
      </c>
      <c r="AQ21" s="37">
        <f t="shared" si="180"/>
        <v>0</v>
      </c>
      <c r="AR21" s="46">
        <f t="shared" si="180"/>
        <v>0</v>
      </c>
      <c r="AS21" s="44">
        <f t="shared" si="180"/>
        <v>0</v>
      </c>
      <c r="AT21" s="37">
        <f t="shared" si="180"/>
        <v>0</v>
      </c>
      <c r="AU21" s="38">
        <f t="shared" si="180"/>
        <v>0</v>
      </c>
      <c r="AV21" s="41">
        <f t="shared" si="180"/>
        <v>0</v>
      </c>
      <c r="AW21" s="37">
        <f t="shared" si="180"/>
        <v>0</v>
      </c>
      <c r="AX21" s="46">
        <f t="shared" si="180"/>
        <v>0</v>
      </c>
      <c r="AY21" s="44">
        <f t="shared" si="180"/>
        <v>0</v>
      </c>
      <c r="AZ21" s="37">
        <f t="shared" si="180"/>
        <v>0</v>
      </c>
      <c r="BA21" s="38">
        <f t="shared" si="180"/>
        <v>0</v>
      </c>
      <c r="BB21" s="41">
        <f t="shared" si="180"/>
        <v>0</v>
      </c>
      <c r="BC21" s="37">
        <f t="shared" si="180"/>
        <v>0</v>
      </c>
      <c r="BD21" s="46">
        <f t="shared" si="180"/>
        <v>0</v>
      </c>
      <c r="BE21" s="44">
        <f t="shared" si="180"/>
        <v>0</v>
      </c>
      <c r="BF21" s="37">
        <f t="shared" si="180"/>
        <v>0</v>
      </c>
      <c r="BG21" s="38">
        <f t="shared" si="180"/>
        <v>0</v>
      </c>
      <c r="BH21" s="41">
        <f t="shared" si="180"/>
        <v>0</v>
      </c>
      <c r="BI21" s="37">
        <f t="shared" si="180"/>
        <v>0</v>
      </c>
      <c r="BJ21" s="46">
        <f t="shared" si="180"/>
        <v>0</v>
      </c>
      <c r="BK21" s="44">
        <f t="shared" si="180"/>
        <v>0</v>
      </c>
      <c r="BL21" s="37">
        <f t="shared" si="180"/>
        <v>0</v>
      </c>
      <c r="BM21" s="38">
        <f t="shared" si="180"/>
        <v>0</v>
      </c>
      <c r="BN21" s="41">
        <f t="shared" si="180"/>
        <v>0</v>
      </c>
      <c r="BO21" s="37">
        <f t="shared" ref="BO21:CQ21" si="181">BO20-BO19</f>
        <v>0</v>
      </c>
      <c r="BP21" s="46">
        <f t="shared" si="181"/>
        <v>0</v>
      </c>
      <c r="BQ21" s="44">
        <f t="shared" si="181"/>
        <v>0</v>
      </c>
      <c r="BR21" s="37">
        <f t="shared" si="181"/>
        <v>0</v>
      </c>
      <c r="BS21" s="38">
        <f t="shared" si="181"/>
        <v>0</v>
      </c>
      <c r="BT21" s="41">
        <f t="shared" si="181"/>
        <v>0</v>
      </c>
      <c r="BU21" s="37">
        <f t="shared" si="181"/>
        <v>0</v>
      </c>
      <c r="BV21" s="46">
        <f t="shared" si="181"/>
        <v>0</v>
      </c>
      <c r="BW21" s="44">
        <f t="shared" si="181"/>
        <v>0</v>
      </c>
      <c r="BX21" s="37">
        <f t="shared" si="181"/>
        <v>0</v>
      </c>
      <c r="BY21" s="38">
        <f t="shared" si="181"/>
        <v>0</v>
      </c>
      <c r="BZ21" s="41">
        <f t="shared" si="181"/>
        <v>0</v>
      </c>
      <c r="CA21" s="37">
        <f t="shared" si="181"/>
        <v>0</v>
      </c>
      <c r="CB21" s="46">
        <f t="shared" si="181"/>
        <v>0</v>
      </c>
      <c r="CC21" s="44">
        <f t="shared" si="181"/>
        <v>0</v>
      </c>
      <c r="CD21" s="37">
        <f t="shared" si="181"/>
        <v>0</v>
      </c>
      <c r="CE21" s="38">
        <f t="shared" si="181"/>
        <v>0</v>
      </c>
      <c r="CF21" s="41">
        <f t="shared" si="181"/>
        <v>0</v>
      </c>
      <c r="CG21" s="37">
        <f t="shared" si="181"/>
        <v>0</v>
      </c>
      <c r="CH21" s="46">
        <f t="shared" si="181"/>
        <v>0</v>
      </c>
      <c r="CI21" s="44">
        <f t="shared" si="181"/>
        <v>0</v>
      </c>
      <c r="CJ21" s="37">
        <f t="shared" si="181"/>
        <v>0</v>
      </c>
      <c r="CK21" s="38">
        <f t="shared" si="181"/>
        <v>0</v>
      </c>
      <c r="CL21" s="41">
        <f t="shared" si="181"/>
        <v>0</v>
      </c>
      <c r="CM21" s="37">
        <f t="shared" si="181"/>
        <v>0</v>
      </c>
      <c r="CN21" s="46">
        <f t="shared" si="181"/>
        <v>0</v>
      </c>
      <c r="CO21" s="44">
        <f t="shared" si="181"/>
        <v>0</v>
      </c>
      <c r="CP21" s="37">
        <f t="shared" si="181"/>
        <v>0</v>
      </c>
      <c r="CQ21" s="38">
        <f t="shared" si="181"/>
        <v>0</v>
      </c>
      <c r="CR21" s="77"/>
      <c r="CS21" s="78"/>
      <c r="CT21" s="76"/>
      <c r="CU21" s="31"/>
    </row>
    <row r="22" spans="2:99" ht="15.75" thickBot="1" x14ac:dyDescent="0.3">
      <c r="B22" s="97" t="str">
        <f>trajet!I10</f>
        <v>h</v>
      </c>
      <c r="C22" s="137">
        <f>C25+D25+E25</f>
        <v>0</v>
      </c>
      <c r="D22" s="138"/>
      <c r="E22" s="139"/>
      <c r="F22" s="137">
        <f t="shared" ref="F22" si="182">F25+G25+H25</f>
        <v>0</v>
      </c>
      <c r="G22" s="138"/>
      <c r="H22" s="139"/>
      <c r="I22" s="137">
        <f t="shared" ref="I22" si="183">I25+J25+K25</f>
        <v>0</v>
      </c>
      <c r="J22" s="138"/>
      <c r="K22" s="139"/>
      <c r="L22" s="137">
        <f t="shared" ref="L22" si="184">L25+M25+N25</f>
        <v>0</v>
      </c>
      <c r="M22" s="138"/>
      <c r="N22" s="139"/>
      <c r="O22" s="137">
        <f t="shared" ref="O22" si="185">O25+P25+Q25</f>
        <v>0</v>
      </c>
      <c r="P22" s="138"/>
      <c r="Q22" s="139"/>
      <c r="R22" s="137">
        <f t="shared" ref="R22" si="186">R25+S25+T25</f>
        <v>0</v>
      </c>
      <c r="S22" s="138"/>
      <c r="T22" s="139"/>
      <c r="U22" s="137">
        <f t="shared" ref="U22" si="187">U25+V25+W25</f>
        <v>0</v>
      </c>
      <c r="V22" s="138"/>
      <c r="W22" s="139"/>
      <c r="X22" s="137">
        <f t="shared" ref="X22" si="188">X25+Y25+Z25</f>
        <v>0</v>
      </c>
      <c r="Y22" s="138"/>
      <c r="Z22" s="139"/>
      <c r="AA22" s="137">
        <f t="shared" ref="AA22" si="189">AA25+AB25+AC25</f>
        <v>0</v>
      </c>
      <c r="AB22" s="138"/>
      <c r="AC22" s="139"/>
      <c r="AD22" s="137">
        <f t="shared" ref="AD22" si="190">AD25+AE25+AF25</f>
        <v>0</v>
      </c>
      <c r="AE22" s="138"/>
      <c r="AF22" s="139"/>
      <c r="AG22" s="137">
        <f t="shared" ref="AG22" si="191">AG25+AH25+AI25</f>
        <v>0</v>
      </c>
      <c r="AH22" s="138"/>
      <c r="AI22" s="139"/>
      <c r="AJ22" s="137">
        <f t="shared" ref="AJ22" si="192">AJ25+AK25+AL25</f>
        <v>0</v>
      </c>
      <c r="AK22" s="138"/>
      <c r="AL22" s="139"/>
      <c r="AM22" s="137">
        <f t="shared" ref="AM22" si="193">AM25+AN25+AO25</f>
        <v>0</v>
      </c>
      <c r="AN22" s="138"/>
      <c r="AO22" s="139"/>
      <c r="AP22" s="137">
        <f t="shared" ref="AP22" si="194">AP25+AQ25+AR25</f>
        <v>0</v>
      </c>
      <c r="AQ22" s="138"/>
      <c r="AR22" s="139"/>
      <c r="AS22" s="137">
        <f t="shared" ref="AS22" si="195">AS25+AT25+AU25</f>
        <v>0</v>
      </c>
      <c r="AT22" s="138"/>
      <c r="AU22" s="139"/>
      <c r="AV22" s="137">
        <f t="shared" ref="AV22" si="196">AV25+AW25+AX25</f>
        <v>0</v>
      </c>
      <c r="AW22" s="138"/>
      <c r="AX22" s="139"/>
      <c r="AY22" s="137">
        <f t="shared" ref="AY22" si="197">AY25+AZ25+BA25</f>
        <v>0</v>
      </c>
      <c r="AZ22" s="138"/>
      <c r="BA22" s="139"/>
      <c r="BB22" s="137">
        <f t="shared" ref="BB22" si="198">BB25+BC25+BD25</f>
        <v>0</v>
      </c>
      <c r="BC22" s="138"/>
      <c r="BD22" s="139"/>
      <c r="BE22" s="137">
        <f t="shared" ref="BE22" si="199">BE25+BF25+BG25</f>
        <v>0</v>
      </c>
      <c r="BF22" s="138"/>
      <c r="BG22" s="139"/>
      <c r="BH22" s="137">
        <f t="shared" ref="BH22" si="200">BH25+BI25+BJ25</f>
        <v>0</v>
      </c>
      <c r="BI22" s="138"/>
      <c r="BJ22" s="139"/>
      <c r="BK22" s="137">
        <f t="shared" ref="BK22" si="201">BK25+BL25+BM25</f>
        <v>0</v>
      </c>
      <c r="BL22" s="138"/>
      <c r="BM22" s="139"/>
      <c r="BN22" s="137">
        <f t="shared" ref="BN22" si="202">BN25+BO25+BP25</f>
        <v>0</v>
      </c>
      <c r="BO22" s="138"/>
      <c r="BP22" s="139"/>
      <c r="BQ22" s="137">
        <f t="shared" ref="BQ22" si="203">BQ25+BR25+BS25</f>
        <v>0</v>
      </c>
      <c r="BR22" s="138"/>
      <c r="BS22" s="139"/>
      <c r="BT22" s="137">
        <f t="shared" ref="BT22" si="204">BT25+BU25+BV25</f>
        <v>0</v>
      </c>
      <c r="BU22" s="138"/>
      <c r="BV22" s="139"/>
      <c r="BW22" s="137">
        <f t="shared" ref="BW22" si="205">BW25+BX25+BY25</f>
        <v>0</v>
      </c>
      <c r="BX22" s="138"/>
      <c r="BY22" s="139"/>
      <c r="BZ22" s="137">
        <f t="shared" ref="BZ22" si="206">BZ25+CA25+CB25</f>
        <v>0</v>
      </c>
      <c r="CA22" s="138"/>
      <c r="CB22" s="139"/>
      <c r="CC22" s="137">
        <f t="shared" ref="CC22" si="207">CC25+CD25+CE25</f>
        <v>0</v>
      </c>
      <c r="CD22" s="138"/>
      <c r="CE22" s="139"/>
      <c r="CF22" s="137">
        <f t="shared" ref="CF22" si="208">CF25+CG25+CH25</f>
        <v>0</v>
      </c>
      <c r="CG22" s="138"/>
      <c r="CH22" s="139"/>
      <c r="CI22" s="137">
        <f t="shared" ref="CI22" si="209">CI25+CJ25+CK25</f>
        <v>0</v>
      </c>
      <c r="CJ22" s="138"/>
      <c r="CK22" s="139"/>
      <c r="CL22" s="137">
        <f t="shared" ref="CL22" si="210">CL25+CM25+CN25</f>
        <v>0</v>
      </c>
      <c r="CM22" s="138"/>
      <c r="CN22" s="139"/>
      <c r="CO22" s="137">
        <f>CO25+CP25+CQ25</f>
        <v>0</v>
      </c>
      <c r="CP22" s="138"/>
      <c r="CQ22" s="139"/>
      <c r="CR22" s="140"/>
      <c r="CS22" s="141"/>
      <c r="CT22" s="142"/>
      <c r="CU22" s="29" t="s">
        <v>4</v>
      </c>
    </row>
    <row r="23" spans="2:99" x14ac:dyDescent="0.25">
      <c r="B23" s="126" t="s">
        <v>5</v>
      </c>
      <c r="C23" s="63"/>
      <c r="D23" s="57"/>
      <c r="E23" s="60"/>
      <c r="F23" s="64"/>
      <c r="G23" s="57"/>
      <c r="H23" s="58"/>
      <c r="I23" s="63"/>
      <c r="J23" s="62"/>
      <c r="K23" s="60"/>
      <c r="L23" s="56"/>
      <c r="M23" s="57"/>
      <c r="N23" s="58"/>
      <c r="O23" s="63"/>
      <c r="P23" s="57"/>
      <c r="Q23" s="60"/>
      <c r="R23" s="64"/>
      <c r="S23" s="57"/>
      <c r="T23" s="58"/>
      <c r="U23" s="63"/>
      <c r="V23" s="57"/>
      <c r="W23" s="60"/>
      <c r="X23" s="56"/>
      <c r="Y23" s="57"/>
      <c r="Z23" s="58"/>
      <c r="AA23" s="63"/>
      <c r="AB23" s="57"/>
      <c r="AC23" s="60"/>
      <c r="AD23" s="64"/>
      <c r="AE23" s="57"/>
      <c r="AF23" s="58"/>
      <c r="AG23" s="63"/>
      <c r="AH23" s="57"/>
      <c r="AI23" s="60"/>
      <c r="AJ23" s="64"/>
      <c r="AK23" s="57"/>
      <c r="AL23" s="58"/>
      <c r="AM23" s="63"/>
      <c r="AN23" s="57"/>
      <c r="AO23" s="60"/>
      <c r="AP23" s="56"/>
      <c r="AQ23" s="57"/>
      <c r="AR23" s="58"/>
      <c r="AS23" s="63"/>
      <c r="AT23" s="62"/>
      <c r="AU23" s="61"/>
      <c r="AV23" s="64"/>
      <c r="AW23" s="62"/>
      <c r="AX23" s="58"/>
      <c r="AY23" s="63"/>
      <c r="AZ23" s="57"/>
      <c r="BA23" s="60"/>
      <c r="BB23" s="64"/>
      <c r="BC23" s="57"/>
      <c r="BD23" s="58"/>
      <c r="BE23" s="63"/>
      <c r="BF23" s="62"/>
      <c r="BG23" s="60"/>
      <c r="BH23" s="64"/>
      <c r="BI23" s="57"/>
      <c r="BJ23" s="58"/>
      <c r="BK23" s="63"/>
      <c r="BL23" s="57"/>
      <c r="BM23" s="60"/>
      <c r="BN23" s="64"/>
      <c r="BO23" s="57"/>
      <c r="BP23" s="58"/>
      <c r="BQ23" s="63"/>
      <c r="BR23" s="62"/>
      <c r="BS23" s="60"/>
      <c r="BT23" s="64"/>
      <c r="BU23" s="57"/>
      <c r="BV23" s="58"/>
      <c r="BW23" s="63"/>
      <c r="BX23" s="62"/>
      <c r="BY23" s="60"/>
      <c r="BZ23" s="64"/>
      <c r="CA23" s="57"/>
      <c r="CB23" s="58"/>
      <c r="CC23" s="63"/>
      <c r="CD23" s="57"/>
      <c r="CE23" s="61"/>
      <c r="CF23" s="64"/>
      <c r="CG23" s="62"/>
      <c r="CH23" s="58"/>
      <c r="CI23" s="63"/>
      <c r="CJ23" s="62"/>
      <c r="CK23" s="61"/>
      <c r="CL23" s="64"/>
      <c r="CM23" s="62"/>
      <c r="CN23" s="58"/>
      <c r="CO23" s="63"/>
      <c r="CP23" s="57"/>
      <c r="CQ23" s="60"/>
      <c r="CR23" s="79"/>
      <c r="CS23" s="80"/>
      <c r="CT23" s="81"/>
      <c r="CU23" s="33"/>
    </row>
    <row r="24" spans="2:99" x14ac:dyDescent="0.25">
      <c r="B24" s="126" t="s">
        <v>7</v>
      </c>
      <c r="C24" s="63"/>
      <c r="D24" s="57"/>
      <c r="E24" s="60"/>
      <c r="F24" s="64"/>
      <c r="G24" s="57"/>
      <c r="H24" s="58"/>
      <c r="I24" s="63"/>
      <c r="J24" s="62"/>
      <c r="K24" s="60"/>
      <c r="L24" s="56"/>
      <c r="M24" s="57"/>
      <c r="N24" s="58"/>
      <c r="O24" s="63"/>
      <c r="P24" s="57"/>
      <c r="Q24" s="60"/>
      <c r="R24" s="64"/>
      <c r="S24" s="57"/>
      <c r="T24" s="58"/>
      <c r="U24" s="63"/>
      <c r="V24" s="57"/>
      <c r="W24" s="60"/>
      <c r="X24" s="56"/>
      <c r="Y24" s="57"/>
      <c r="Z24" s="58"/>
      <c r="AA24" s="63"/>
      <c r="AB24" s="57"/>
      <c r="AC24" s="60"/>
      <c r="AD24" s="64"/>
      <c r="AE24" s="57"/>
      <c r="AF24" s="58"/>
      <c r="AG24" s="63"/>
      <c r="AH24" s="57"/>
      <c r="AI24" s="60"/>
      <c r="AJ24" s="64"/>
      <c r="AK24" s="57"/>
      <c r="AL24" s="58"/>
      <c r="AM24" s="63"/>
      <c r="AN24" s="57"/>
      <c r="AO24" s="60"/>
      <c r="AP24" s="56"/>
      <c r="AQ24" s="57"/>
      <c r="AR24" s="58"/>
      <c r="AS24" s="63"/>
      <c r="AT24" s="62"/>
      <c r="AU24" s="61"/>
      <c r="AV24" s="64"/>
      <c r="AW24" s="62"/>
      <c r="AX24" s="58"/>
      <c r="AY24" s="63"/>
      <c r="AZ24" s="57"/>
      <c r="BA24" s="60"/>
      <c r="BB24" s="64"/>
      <c r="BC24" s="57"/>
      <c r="BD24" s="58"/>
      <c r="BE24" s="63"/>
      <c r="BF24" s="62"/>
      <c r="BG24" s="60"/>
      <c r="BH24" s="64"/>
      <c r="BI24" s="57"/>
      <c r="BJ24" s="58"/>
      <c r="BK24" s="63"/>
      <c r="BL24" s="57"/>
      <c r="BM24" s="60"/>
      <c r="BN24" s="64"/>
      <c r="BO24" s="57"/>
      <c r="BP24" s="58"/>
      <c r="BQ24" s="63"/>
      <c r="BR24" s="62"/>
      <c r="BS24" s="60"/>
      <c r="BT24" s="64"/>
      <c r="BU24" s="57"/>
      <c r="BV24" s="58"/>
      <c r="BW24" s="63"/>
      <c r="BX24" s="62"/>
      <c r="BY24" s="60"/>
      <c r="BZ24" s="64"/>
      <c r="CA24" s="57"/>
      <c r="CB24" s="58"/>
      <c r="CC24" s="63"/>
      <c r="CD24" s="57"/>
      <c r="CE24" s="61"/>
      <c r="CF24" s="64"/>
      <c r="CG24" s="62"/>
      <c r="CH24" s="58"/>
      <c r="CI24" s="63"/>
      <c r="CJ24" s="62"/>
      <c r="CK24" s="61"/>
      <c r="CL24" s="64"/>
      <c r="CM24" s="62"/>
      <c r="CN24" s="58"/>
      <c r="CO24" s="63"/>
      <c r="CP24" s="57"/>
      <c r="CQ24" s="60"/>
      <c r="CR24" s="86">
        <f>C22+AG22</f>
        <v>0</v>
      </c>
      <c r="CS24" s="87">
        <f>I22+AD22+AY22+BT22+CO22</f>
        <v>0</v>
      </c>
      <c r="CT24" s="88">
        <f>CU24-(CR24+CS24)</f>
        <v>0</v>
      </c>
      <c r="CU24" s="25">
        <f>SUM(C25:CQ25)</f>
        <v>0</v>
      </c>
    </row>
    <row r="25" spans="2:99" ht="15.75" thickBot="1" x14ac:dyDescent="0.3">
      <c r="B25" s="127" t="s">
        <v>8</v>
      </c>
      <c r="C25" s="44">
        <f t="shared" ref="C25:BN25" si="211">C24-C23</f>
        <v>0</v>
      </c>
      <c r="D25" s="37">
        <f t="shared" si="211"/>
        <v>0</v>
      </c>
      <c r="E25" s="38">
        <f t="shared" si="211"/>
        <v>0</v>
      </c>
      <c r="F25" s="41">
        <f t="shared" si="211"/>
        <v>0</v>
      </c>
      <c r="G25" s="37">
        <f t="shared" si="211"/>
        <v>0</v>
      </c>
      <c r="H25" s="46">
        <f t="shared" si="211"/>
        <v>0</v>
      </c>
      <c r="I25" s="44">
        <f t="shared" si="211"/>
        <v>0</v>
      </c>
      <c r="J25" s="37">
        <f t="shared" si="211"/>
        <v>0</v>
      </c>
      <c r="K25" s="38">
        <f t="shared" si="211"/>
        <v>0</v>
      </c>
      <c r="L25" s="41">
        <f t="shared" si="211"/>
        <v>0</v>
      </c>
      <c r="M25" s="37">
        <f t="shared" si="211"/>
        <v>0</v>
      </c>
      <c r="N25" s="46">
        <f t="shared" si="211"/>
        <v>0</v>
      </c>
      <c r="O25" s="44">
        <f t="shared" si="211"/>
        <v>0</v>
      </c>
      <c r="P25" s="37">
        <f t="shared" si="211"/>
        <v>0</v>
      </c>
      <c r="Q25" s="38">
        <f t="shared" si="211"/>
        <v>0</v>
      </c>
      <c r="R25" s="41">
        <f t="shared" si="211"/>
        <v>0</v>
      </c>
      <c r="S25" s="37">
        <f t="shared" si="211"/>
        <v>0</v>
      </c>
      <c r="T25" s="46">
        <f t="shared" si="211"/>
        <v>0</v>
      </c>
      <c r="U25" s="44">
        <f t="shared" si="211"/>
        <v>0</v>
      </c>
      <c r="V25" s="37">
        <f t="shared" si="211"/>
        <v>0</v>
      </c>
      <c r="W25" s="38">
        <f t="shared" si="211"/>
        <v>0</v>
      </c>
      <c r="X25" s="41">
        <f t="shared" si="211"/>
        <v>0</v>
      </c>
      <c r="Y25" s="37">
        <f t="shared" si="211"/>
        <v>0</v>
      </c>
      <c r="Z25" s="46">
        <f t="shared" si="211"/>
        <v>0</v>
      </c>
      <c r="AA25" s="44">
        <f t="shared" si="211"/>
        <v>0</v>
      </c>
      <c r="AB25" s="37">
        <f t="shared" si="211"/>
        <v>0</v>
      </c>
      <c r="AC25" s="38">
        <f t="shared" si="211"/>
        <v>0</v>
      </c>
      <c r="AD25" s="41">
        <f t="shared" si="211"/>
        <v>0</v>
      </c>
      <c r="AE25" s="37">
        <f t="shared" si="211"/>
        <v>0</v>
      </c>
      <c r="AF25" s="46">
        <f t="shared" si="211"/>
        <v>0</v>
      </c>
      <c r="AG25" s="44">
        <f t="shared" si="211"/>
        <v>0</v>
      </c>
      <c r="AH25" s="37">
        <f t="shared" si="211"/>
        <v>0</v>
      </c>
      <c r="AI25" s="38">
        <f t="shared" si="211"/>
        <v>0</v>
      </c>
      <c r="AJ25" s="41">
        <f t="shared" si="211"/>
        <v>0</v>
      </c>
      <c r="AK25" s="37">
        <f t="shared" si="211"/>
        <v>0</v>
      </c>
      <c r="AL25" s="46">
        <f t="shared" si="211"/>
        <v>0</v>
      </c>
      <c r="AM25" s="44">
        <f t="shared" si="211"/>
        <v>0</v>
      </c>
      <c r="AN25" s="37">
        <f t="shared" si="211"/>
        <v>0</v>
      </c>
      <c r="AO25" s="38">
        <f t="shared" si="211"/>
        <v>0</v>
      </c>
      <c r="AP25" s="41">
        <f t="shared" si="211"/>
        <v>0</v>
      </c>
      <c r="AQ25" s="37">
        <f t="shared" si="211"/>
        <v>0</v>
      </c>
      <c r="AR25" s="46">
        <f t="shared" si="211"/>
        <v>0</v>
      </c>
      <c r="AS25" s="44">
        <f t="shared" si="211"/>
        <v>0</v>
      </c>
      <c r="AT25" s="37">
        <f t="shared" si="211"/>
        <v>0</v>
      </c>
      <c r="AU25" s="38">
        <f t="shared" si="211"/>
        <v>0</v>
      </c>
      <c r="AV25" s="41">
        <f t="shared" si="211"/>
        <v>0</v>
      </c>
      <c r="AW25" s="37">
        <f t="shared" si="211"/>
        <v>0</v>
      </c>
      <c r="AX25" s="46">
        <f t="shared" si="211"/>
        <v>0</v>
      </c>
      <c r="AY25" s="44">
        <f t="shared" si="211"/>
        <v>0</v>
      </c>
      <c r="AZ25" s="37">
        <f t="shared" si="211"/>
        <v>0</v>
      </c>
      <c r="BA25" s="38">
        <f t="shared" si="211"/>
        <v>0</v>
      </c>
      <c r="BB25" s="41">
        <f t="shared" si="211"/>
        <v>0</v>
      </c>
      <c r="BC25" s="37">
        <f t="shared" si="211"/>
        <v>0</v>
      </c>
      <c r="BD25" s="46">
        <f t="shared" si="211"/>
        <v>0</v>
      </c>
      <c r="BE25" s="44">
        <f t="shared" si="211"/>
        <v>0</v>
      </c>
      <c r="BF25" s="37">
        <f t="shared" si="211"/>
        <v>0</v>
      </c>
      <c r="BG25" s="38">
        <f t="shared" si="211"/>
        <v>0</v>
      </c>
      <c r="BH25" s="41">
        <f t="shared" si="211"/>
        <v>0</v>
      </c>
      <c r="BI25" s="37">
        <f t="shared" si="211"/>
        <v>0</v>
      </c>
      <c r="BJ25" s="46">
        <f t="shared" si="211"/>
        <v>0</v>
      </c>
      <c r="BK25" s="44">
        <f t="shared" si="211"/>
        <v>0</v>
      </c>
      <c r="BL25" s="37">
        <f t="shared" si="211"/>
        <v>0</v>
      </c>
      <c r="BM25" s="38">
        <f t="shared" si="211"/>
        <v>0</v>
      </c>
      <c r="BN25" s="41">
        <f t="shared" si="211"/>
        <v>0</v>
      </c>
      <c r="BO25" s="37">
        <f t="shared" ref="BO25:CQ25" si="212">BO24-BO23</f>
        <v>0</v>
      </c>
      <c r="BP25" s="46">
        <f t="shared" si="212"/>
        <v>0</v>
      </c>
      <c r="BQ25" s="44">
        <f t="shared" si="212"/>
        <v>0</v>
      </c>
      <c r="BR25" s="37">
        <f t="shared" si="212"/>
        <v>0</v>
      </c>
      <c r="BS25" s="38">
        <f t="shared" si="212"/>
        <v>0</v>
      </c>
      <c r="BT25" s="41">
        <f t="shared" si="212"/>
        <v>0</v>
      </c>
      <c r="BU25" s="37">
        <f t="shared" si="212"/>
        <v>0</v>
      </c>
      <c r="BV25" s="46">
        <f t="shared" si="212"/>
        <v>0</v>
      </c>
      <c r="BW25" s="44">
        <f t="shared" si="212"/>
        <v>0</v>
      </c>
      <c r="BX25" s="37">
        <f t="shared" si="212"/>
        <v>0</v>
      </c>
      <c r="BY25" s="38">
        <f t="shared" si="212"/>
        <v>0</v>
      </c>
      <c r="BZ25" s="41">
        <f t="shared" si="212"/>
        <v>0</v>
      </c>
      <c r="CA25" s="37">
        <f t="shared" si="212"/>
        <v>0</v>
      </c>
      <c r="CB25" s="46">
        <f t="shared" si="212"/>
        <v>0</v>
      </c>
      <c r="CC25" s="44">
        <f t="shared" si="212"/>
        <v>0</v>
      </c>
      <c r="CD25" s="37">
        <f t="shared" si="212"/>
        <v>0</v>
      </c>
      <c r="CE25" s="38">
        <f t="shared" si="212"/>
        <v>0</v>
      </c>
      <c r="CF25" s="41">
        <f t="shared" si="212"/>
        <v>0</v>
      </c>
      <c r="CG25" s="37">
        <f t="shared" si="212"/>
        <v>0</v>
      </c>
      <c r="CH25" s="46">
        <f t="shared" si="212"/>
        <v>0</v>
      </c>
      <c r="CI25" s="44">
        <f t="shared" si="212"/>
        <v>0</v>
      </c>
      <c r="CJ25" s="37">
        <f t="shared" si="212"/>
        <v>0</v>
      </c>
      <c r="CK25" s="38">
        <f t="shared" si="212"/>
        <v>0</v>
      </c>
      <c r="CL25" s="41">
        <f t="shared" si="212"/>
        <v>0</v>
      </c>
      <c r="CM25" s="37">
        <f t="shared" si="212"/>
        <v>0</v>
      </c>
      <c r="CN25" s="46">
        <f t="shared" si="212"/>
        <v>0</v>
      </c>
      <c r="CO25" s="44">
        <f t="shared" si="212"/>
        <v>0</v>
      </c>
      <c r="CP25" s="37">
        <f t="shared" si="212"/>
        <v>0</v>
      </c>
      <c r="CQ25" s="38">
        <f t="shared" si="212"/>
        <v>0</v>
      </c>
      <c r="CR25" s="77"/>
      <c r="CS25" s="78"/>
      <c r="CT25" s="76"/>
      <c r="CU25" s="34"/>
    </row>
    <row r="26" spans="2:99" ht="15.75" thickBot="1" x14ac:dyDescent="0.3">
      <c r="B26" s="97" t="str">
        <f>trajet!I11</f>
        <v>i</v>
      </c>
      <c r="C26" s="137">
        <f>C29+D29+E29</f>
        <v>0</v>
      </c>
      <c r="D26" s="138"/>
      <c r="E26" s="139"/>
      <c r="F26" s="137">
        <f t="shared" ref="F26" si="213">F29+G29+H29</f>
        <v>0</v>
      </c>
      <c r="G26" s="138"/>
      <c r="H26" s="139"/>
      <c r="I26" s="137">
        <f t="shared" ref="I26" si="214">I29+J29+K29</f>
        <v>0</v>
      </c>
      <c r="J26" s="138"/>
      <c r="K26" s="139"/>
      <c r="L26" s="137">
        <f t="shared" ref="L26" si="215">L29+M29+N29</f>
        <v>0</v>
      </c>
      <c r="M26" s="138"/>
      <c r="N26" s="139"/>
      <c r="O26" s="137">
        <f t="shared" ref="O26" si="216">O29+P29+Q29</f>
        <v>0</v>
      </c>
      <c r="P26" s="138"/>
      <c r="Q26" s="139"/>
      <c r="R26" s="137">
        <f t="shared" ref="R26" si="217">R29+S29+T29</f>
        <v>0</v>
      </c>
      <c r="S26" s="138"/>
      <c r="T26" s="139"/>
      <c r="U26" s="137">
        <f t="shared" ref="U26" si="218">U29+V29+W29</f>
        <v>0</v>
      </c>
      <c r="V26" s="138"/>
      <c r="W26" s="139"/>
      <c r="X26" s="137">
        <f t="shared" ref="X26" si="219">X29+Y29+Z29</f>
        <v>0</v>
      </c>
      <c r="Y26" s="138"/>
      <c r="Z26" s="139"/>
      <c r="AA26" s="137">
        <f t="shared" ref="AA26" si="220">AA29+AB29+AC29</f>
        <v>0</v>
      </c>
      <c r="AB26" s="138"/>
      <c r="AC26" s="139"/>
      <c r="AD26" s="137">
        <f t="shared" ref="AD26" si="221">AD29+AE29+AF29</f>
        <v>0</v>
      </c>
      <c r="AE26" s="138"/>
      <c r="AF26" s="139"/>
      <c r="AG26" s="137">
        <f t="shared" ref="AG26" si="222">AG29+AH29+AI29</f>
        <v>0</v>
      </c>
      <c r="AH26" s="138"/>
      <c r="AI26" s="139"/>
      <c r="AJ26" s="137">
        <f t="shared" ref="AJ26" si="223">AJ29+AK29+AL29</f>
        <v>0</v>
      </c>
      <c r="AK26" s="138"/>
      <c r="AL26" s="139"/>
      <c r="AM26" s="137">
        <f t="shared" ref="AM26" si="224">AM29+AN29+AO29</f>
        <v>0</v>
      </c>
      <c r="AN26" s="138"/>
      <c r="AO26" s="139"/>
      <c r="AP26" s="137">
        <f t="shared" ref="AP26" si="225">AP29+AQ29+AR29</f>
        <v>0</v>
      </c>
      <c r="AQ26" s="138"/>
      <c r="AR26" s="139"/>
      <c r="AS26" s="137">
        <f t="shared" ref="AS26" si="226">AS29+AT29+AU29</f>
        <v>0</v>
      </c>
      <c r="AT26" s="138"/>
      <c r="AU26" s="139"/>
      <c r="AV26" s="137">
        <f t="shared" ref="AV26" si="227">AV29+AW29+AX29</f>
        <v>0</v>
      </c>
      <c r="AW26" s="138"/>
      <c r="AX26" s="139"/>
      <c r="AY26" s="137">
        <f t="shared" ref="AY26" si="228">AY29+AZ29+BA29</f>
        <v>0</v>
      </c>
      <c r="AZ26" s="138"/>
      <c r="BA26" s="139"/>
      <c r="BB26" s="137">
        <f t="shared" ref="BB26" si="229">BB29+BC29+BD29</f>
        <v>0</v>
      </c>
      <c r="BC26" s="138"/>
      <c r="BD26" s="139"/>
      <c r="BE26" s="137">
        <f t="shared" ref="BE26" si="230">BE29+BF29+BG29</f>
        <v>0</v>
      </c>
      <c r="BF26" s="138"/>
      <c r="BG26" s="139"/>
      <c r="BH26" s="137">
        <f t="shared" ref="BH26" si="231">BH29+BI29+BJ29</f>
        <v>0</v>
      </c>
      <c r="BI26" s="138"/>
      <c r="BJ26" s="139"/>
      <c r="BK26" s="137">
        <f t="shared" ref="BK26" si="232">BK29+BL29+BM29</f>
        <v>0</v>
      </c>
      <c r="BL26" s="138"/>
      <c r="BM26" s="139"/>
      <c r="BN26" s="137">
        <f t="shared" ref="BN26" si="233">BN29+BO29+BP29</f>
        <v>0</v>
      </c>
      <c r="BO26" s="138"/>
      <c r="BP26" s="139"/>
      <c r="BQ26" s="137">
        <f t="shared" ref="BQ26" si="234">BQ29+BR29+BS29</f>
        <v>0</v>
      </c>
      <c r="BR26" s="138"/>
      <c r="BS26" s="139"/>
      <c r="BT26" s="137">
        <f t="shared" ref="BT26" si="235">BT29+BU29+BV29</f>
        <v>0</v>
      </c>
      <c r="BU26" s="138"/>
      <c r="BV26" s="139"/>
      <c r="BW26" s="137">
        <f t="shared" ref="BW26" si="236">BW29+BX29+BY29</f>
        <v>0</v>
      </c>
      <c r="BX26" s="138"/>
      <c r="BY26" s="139"/>
      <c r="BZ26" s="137">
        <f t="shared" ref="BZ26" si="237">BZ29+CA29+CB29</f>
        <v>0</v>
      </c>
      <c r="CA26" s="138"/>
      <c r="CB26" s="139"/>
      <c r="CC26" s="137">
        <f t="shared" ref="CC26" si="238">CC29+CD29+CE29</f>
        <v>0</v>
      </c>
      <c r="CD26" s="138"/>
      <c r="CE26" s="139"/>
      <c r="CF26" s="137">
        <f t="shared" ref="CF26" si="239">CF29+CG29+CH29</f>
        <v>0</v>
      </c>
      <c r="CG26" s="138"/>
      <c r="CH26" s="139"/>
      <c r="CI26" s="137">
        <f t="shared" ref="CI26" si="240">CI29+CJ29+CK29</f>
        <v>0</v>
      </c>
      <c r="CJ26" s="138"/>
      <c r="CK26" s="139"/>
      <c r="CL26" s="137">
        <f t="shared" ref="CL26" si="241">CL29+CM29+CN29</f>
        <v>0</v>
      </c>
      <c r="CM26" s="138"/>
      <c r="CN26" s="139"/>
      <c r="CO26" s="137">
        <f>CO29+CP29+CQ29</f>
        <v>0</v>
      </c>
      <c r="CP26" s="138"/>
      <c r="CQ26" s="139"/>
      <c r="CR26" s="140"/>
      <c r="CS26" s="141"/>
      <c r="CT26" s="142"/>
      <c r="CU26" s="32" t="s">
        <v>4</v>
      </c>
    </row>
    <row r="27" spans="2:99" x14ac:dyDescent="0.25">
      <c r="B27" s="124" t="s">
        <v>5</v>
      </c>
      <c r="C27" s="63"/>
      <c r="D27" s="57"/>
      <c r="E27" s="60"/>
      <c r="F27" s="64"/>
      <c r="G27" s="57"/>
      <c r="H27" s="58"/>
      <c r="I27" s="59"/>
      <c r="J27" s="57"/>
      <c r="K27" s="60"/>
      <c r="L27" s="64"/>
      <c r="M27" s="57"/>
      <c r="N27" s="58"/>
      <c r="O27" s="63"/>
      <c r="P27" s="57"/>
      <c r="Q27" s="60"/>
      <c r="R27" s="64"/>
      <c r="S27" s="57"/>
      <c r="T27" s="58"/>
      <c r="U27" s="59"/>
      <c r="V27" s="57"/>
      <c r="W27" s="60"/>
      <c r="X27" s="64"/>
      <c r="Y27" s="57"/>
      <c r="Z27" s="58"/>
      <c r="AA27" s="59"/>
      <c r="AB27" s="57"/>
      <c r="AC27" s="60"/>
      <c r="AD27" s="56"/>
      <c r="AE27" s="57"/>
      <c r="AF27" s="58"/>
      <c r="AG27" s="63"/>
      <c r="AH27" s="57"/>
      <c r="AI27" s="60"/>
      <c r="AJ27" s="64"/>
      <c r="AK27" s="57"/>
      <c r="AL27" s="58"/>
      <c r="AM27" s="63"/>
      <c r="AN27" s="57"/>
      <c r="AO27" s="60"/>
      <c r="AP27" s="56"/>
      <c r="AQ27" s="57"/>
      <c r="AR27" s="58"/>
      <c r="AS27" s="63"/>
      <c r="AT27" s="57"/>
      <c r="AU27" s="61"/>
      <c r="AV27" s="56"/>
      <c r="AW27" s="57"/>
      <c r="AX27" s="58"/>
      <c r="AY27" s="59"/>
      <c r="AZ27" s="57"/>
      <c r="BA27" s="60"/>
      <c r="BB27" s="64"/>
      <c r="BC27" s="57"/>
      <c r="BD27" s="58"/>
      <c r="BE27" s="63"/>
      <c r="BF27" s="57"/>
      <c r="BG27" s="60"/>
      <c r="BH27" s="56"/>
      <c r="BI27" s="57"/>
      <c r="BJ27" s="58"/>
      <c r="BK27" s="59"/>
      <c r="BL27" s="57"/>
      <c r="BM27" s="60"/>
      <c r="BN27" s="64"/>
      <c r="BO27" s="57"/>
      <c r="BP27" s="58"/>
      <c r="BQ27" s="59"/>
      <c r="BR27" s="57"/>
      <c r="BS27" s="60"/>
      <c r="BT27" s="56"/>
      <c r="BU27" s="57"/>
      <c r="BV27" s="58"/>
      <c r="BW27" s="63"/>
      <c r="BX27" s="57"/>
      <c r="BY27" s="60"/>
      <c r="BZ27" s="64"/>
      <c r="CA27" s="57"/>
      <c r="CB27" s="58"/>
      <c r="CC27" s="63"/>
      <c r="CD27" s="57"/>
      <c r="CE27" s="61"/>
      <c r="CF27" s="56"/>
      <c r="CG27" s="62"/>
      <c r="CH27" s="58"/>
      <c r="CI27" s="59"/>
      <c r="CJ27" s="57"/>
      <c r="CK27" s="60"/>
      <c r="CL27" s="56"/>
      <c r="CM27" s="57"/>
      <c r="CN27" s="58"/>
      <c r="CO27" s="59"/>
      <c r="CP27" s="57"/>
      <c r="CQ27" s="60"/>
      <c r="CR27" s="79"/>
      <c r="CS27" s="80"/>
      <c r="CT27" s="81"/>
      <c r="CU27" s="30"/>
    </row>
    <row r="28" spans="2:99" x14ac:dyDescent="0.25">
      <c r="B28" s="124" t="s">
        <v>7</v>
      </c>
      <c r="C28" s="63"/>
      <c r="D28" s="57"/>
      <c r="E28" s="60"/>
      <c r="F28" s="64"/>
      <c r="G28" s="57"/>
      <c r="H28" s="58"/>
      <c r="I28" s="59"/>
      <c r="J28" s="57"/>
      <c r="K28" s="60"/>
      <c r="L28" s="64"/>
      <c r="M28" s="57"/>
      <c r="N28" s="58"/>
      <c r="O28" s="63"/>
      <c r="P28" s="57"/>
      <c r="Q28" s="60"/>
      <c r="R28" s="64"/>
      <c r="S28" s="57"/>
      <c r="T28" s="58"/>
      <c r="U28" s="59"/>
      <c r="V28" s="57"/>
      <c r="W28" s="60"/>
      <c r="X28" s="64"/>
      <c r="Y28" s="57"/>
      <c r="Z28" s="58"/>
      <c r="AA28" s="59"/>
      <c r="AB28" s="57"/>
      <c r="AC28" s="60"/>
      <c r="AD28" s="56"/>
      <c r="AE28" s="57"/>
      <c r="AF28" s="58"/>
      <c r="AG28" s="63"/>
      <c r="AH28" s="57"/>
      <c r="AI28" s="60"/>
      <c r="AJ28" s="64"/>
      <c r="AK28" s="57"/>
      <c r="AL28" s="58"/>
      <c r="AM28" s="63"/>
      <c r="AN28" s="57"/>
      <c r="AO28" s="60"/>
      <c r="AP28" s="56"/>
      <c r="AQ28" s="57"/>
      <c r="AR28" s="58"/>
      <c r="AS28" s="63"/>
      <c r="AT28" s="57"/>
      <c r="AU28" s="61"/>
      <c r="AV28" s="56"/>
      <c r="AW28" s="57"/>
      <c r="AX28" s="58"/>
      <c r="AY28" s="59"/>
      <c r="AZ28" s="57"/>
      <c r="BA28" s="60"/>
      <c r="BB28" s="64"/>
      <c r="BC28" s="57"/>
      <c r="BD28" s="58"/>
      <c r="BE28" s="63"/>
      <c r="BF28" s="57"/>
      <c r="BG28" s="60"/>
      <c r="BH28" s="56"/>
      <c r="BI28" s="57"/>
      <c r="BJ28" s="58"/>
      <c r="BK28" s="59"/>
      <c r="BL28" s="57"/>
      <c r="BM28" s="60"/>
      <c r="BN28" s="64"/>
      <c r="BO28" s="57"/>
      <c r="BP28" s="58"/>
      <c r="BQ28" s="59"/>
      <c r="BR28" s="57"/>
      <c r="BS28" s="60"/>
      <c r="BT28" s="56"/>
      <c r="BU28" s="57"/>
      <c r="BV28" s="58"/>
      <c r="BW28" s="63"/>
      <c r="BX28" s="57"/>
      <c r="BY28" s="60"/>
      <c r="BZ28" s="64"/>
      <c r="CA28" s="57"/>
      <c r="CB28" s="58"/>
      <c r="CC28" s="63"/>
      <c r="CD28" s="57"/>
      <c r="CE28" s="61"/>
      <c r="CF28" s="56"/>
      <c r="CG28" s="62"/>
      <c r="CH28" s="58"/>
      <c r="CI28" s="59"/>
      <c r="CJ28" s="57"/>
      <c r="CK28" s="60"/>
      <c r="CL28" s="56"/>
      <c r="CM28" s="57"/>
      <c r="CN28" s="58"/>
      <c r="CO28" s="59"/>
      <c r="CP28" s="57"/>
      <c r="CQ28" s="60"/>
      <c r="CR28" s="86">
        <f>C26+AG26</f>
        <v>0</v>
      </c>
      <c r="CS28" s="87">
        <f>I26+AD26+AY26+BT26+CO26</f>
        <v>0</v>
      </c>
      <c r="CT28" s="88">
        <f>CU28-(CR28+CS28)</f>
        <v>0</v>
      </c>
      <c r="CU28" s="24">
        <f>SUM(C29:CQ29)</f>
        <v>0</v>
      </c>
    </row>
    <row r="29" spans="2:99" ht="15.75" thickBot="1" x14ac:dyDescent="0.3">
      <c r="B29" s="125" t="s">
        <v>8</v>
      </c>
      <c r="C29" s="44">
        <f t="shared" ref="C29:BN29" si="242">C28-C27</f>
        <v>0</v>
      </c>
      <c r="D29" s="37">
        <f t="shared" si="242"/>
        <v>0</v>
      </c>
      <c r="E29" s="38">
        <f t="shared" si="242"/>
        <v>0</v>
      </c>
      <c r="F29" s="41">
        <f t="shared" si="242"/>
        <v>0</v>
      </c>
      <c r="G29" s="37">
        <f t="shared" si="242"/>
        <v>0</v>
      </c>
      <c r="H29" s="46">
        <f t="shared" si="242"/>
        <v>0</v>
      </c>
      <c r="I29" s="44">
        <f t="shared" si="242"/>
        <v>0</v>
      </c>
      <c r="J29" s="37">
        <f t="shared" si="242"/>
        <v>0</v>
      </c>
      <c r="K29" s="38">
        <f t="shared" si="242"/>
        <v>0</v>
      </c>
      <c r="L29" s="41">
        <f t="shared" si="242"/>
        <v>0</v>
      </c>
      <c r="M29" s="37">
        <f t="shared" si="242"/>
        <v>0</v>
      </c>
      <c r="N29" s="46">
        <f t="shared" si="242"/>
        <v>0</v>
      </c>
      <c r="O29" s="44">
        <f t="shared" si="242"/>
        <v>0</v>
      </c>
      <c r="P29" s="37">
        <f t="shared" si="242"/>
        <v>0</v>
      </c>
      <c r="Q29" s="38">
        <f t="shared" si="242"/>
        <v>0</v>
      </c>
      <c r="R29" s="41">
        <f t="shared" si="242"/>
        <v>0</v>
      </c>
      <c r="S29" s="37">
        <f t="shared" si="242"/>
        <v>0</v>
      </c>
      <c r="T29" s="46">
        <f t="shared" si="242"/>
        <v>0</v>
      </c>
      <c r="U29" s="44">
        <f t="shared" si="242"/>
        <v>0</v>
      </c>
      <c r="V29" s="37">
        <f t="shared" si="242"/>
        <v>0</v>
      </c>
      <c r="W29" s="38">
        <f t="shared" si="242"/>
        <v>0</v>
      </c>
      <c r="X29" s="41">
        <f t="shared" si="242"/>
        <v>0</v>
      </c>
      <c r="Y29" s="37">
        <f t="shared" si="242"/>
        <v>0</v>
      </c>
      <c r="Z29" s="46">
        <f t="shared" si="242"/>
        <v>0</v>
      </c>
      <c r="AA29" s="44">
        <f t="shared" si="242"/>
        <v>0</v>
      </c>
      <c r="AB29" s="37">
        <f t="shared" si="242"/>
        <v>0</v>
      </c>
      <c r="AC29" s="38">
        <f t="shared" si="242"/>
        <v>0</v>
      </c>
      <c r="AD29" s="41">
        <f t="shared" si="242"/>
        <v>0</v>
      </c>
      <c r="AE29" s="37">
        <f t="shared" si="242"/>
        <v>0</v>
      </c>
      <c r="AF29" s="46">
        <f t="shared" si="242"/>
        <v>0</v>
      </c>
      <c r="AG29" s="44">
        <f t="shared" si="242"/>
        <v>0</v>
      </c>
      <c r="AH29" s="37">
        <f t="shared" si="242"/>
        <v>0</v>
      </c>
      <c r="AI29" s="38">
        <f t="shared" si="242"/>
        <v>0</v>
      </c>
      <c r="AJ29" s="41">
        <f t="shared" si="242"/>
        <v>0</v>
      </c>
      <c r="AK29" s="37">
        <f t="shared" si="242"/>
        <v>0</v>
      </c>
      <c r="AL29" s="46">
        <f t="shared" si="242"/>
        <v>0</v>
      </c>
      <c r="AM29" s="44">
        <f t="shared" si="242"/>
        <v>0</v>
      </c>
      <c r="AN29" s="37">
        <f t="shared" si="242"/>
        <v>0</v>
      </c>
      <c r="AO29" s="38">
        <f t="shared" si="242"/>
        <v>0</v>
      </c>
      <c r="AP29" s="41">
        <f t="shared" si="242"/>
        <v>0</v>
      </c>
      <c r="AQ29" s="37">
        <f t="shared" si="242"/>
        <v>0</v>
      </c>
      <c r="AR29" s="46">
        <f t="shared" si="242"/>
        <v>0</v>
      </c>
      <c r="AS29" s="44">
        <f t="shared" si="242"/>
        <v>0</v>
      </c>
      <c r="AT29" s="37">
        <f t="shared" si="242"/>
        <v>0</v>
      </c>
      <c r="AU29" s="38">
        <f t="shared" si="242"/>
        <v>0</v>
      </c>
      <c r="AV29" s="41">
        <f t="shared" si="242"/>
        <v>0</v>
      </c>
      <c r="AW29" s="37">
        <f t="shared" si="242"/>
        <v>0</v>
      </c>
      <c r="AX29" s="46">
        <f t="shared" si="242"/>
        <v>0</v>
      </c>
      <c r="AY29" s="44">
        <f t="shared" si="242"/>
        <v>0</v>
      </c>
      <c r="AZ29" s="37">
        <f t="shared" si="242"/>
        <v>0</v>
      </c>
      <c r="BA29" s="38">
        <f t="shared" si="242"/>
        <v>0</v>
      </c>
      <c r="BB29" s="41">
        <f t="shared" si="242"/>
        <v>0</v>
      </c>
      <c r="BC29" s="37">
        <f t="shared" si="242"/>
        <v>0</v>
      </c>
      <c r="BD29" s="46">
        <f t="shared" si="242"/>
        <v>0</v>
      </c>
      <c r="BE29" s="44">
        <f t="shared" si="242"/>
        <v>0</v>
      </c>
      <c r="BF29" s="37">
        <f t="shared" si="242"/>
        <v>0</v>
      </c>
      <c r="BG29" s="38">
        <f t="shared" si="242"/>
        <v>0</v>
      </c>
      <c r="BH29" s="41">
        <f t="shared" si="242"/>
        <v>0</v>
      </c>
      <c r="BI29" s="37">
        <f t="shared" si="242"/>
        <v>0</v>
      </c>
      <c r="BJ29" s="46">
        <f t="shared" si="242"/>
        <v>0</v>
      </c>
      <c r="BK29" s="44">
        <f t="shared" si="242"/>
        <v>0</v>
      </c>
      <c r="BL29" s="37">
        <f t="shared" si="242"/>
        <v>0</v>
      </c>
      <c r="BM29" s="38">
        <f t="shared" si="242"/>
        <v>0</v>
      </c>
      <c r="BN29" s="41">
        <f t="shared" si="242"/>
        <v>0</v>
      </c>
      <c r="BO29" s="37">
        <f t="shared" ref="BO29:CQ29" si="243">BO28-BO27</f>
        <v>0</v>
      </c>
      <c r="BP29" s="46">
        <f t="shared" si="243"/>
        <v>0</v>
      </c>
      <c r="BQ29" s="44">
        <f t="shared" si="243"/>
        <v>0</v>
      </c>
      <c r="BR29" s="37">
        <f t="shared" si="243"/>
        <v>0</v>
      </c>
      <c r="BS29" s="38">
        <f t="shared" si="243"/>
        <v>0</v>
      </c>
      <c r="BT29" s="41">
        <f t="shared" si="243"/>
        <v>0</v>
      </c>
      <c r="BU29" s="37">
        <f t="shared" si="243"/>
        <v>0</v>
      </c>
      <c r="BV29" s="46">
        <f t="shared" si="243"/>
        <v>0</v>
      </c>
      <c r="BW29" s="44">
        <f t="shared" si="243"/>
        <v>0</v>
      </c>
      <c r="BX29" s="37">
        <f t="shared" si="243"/>
        <v>0</v>
      </c>
      <c r="BY29" s="38">
        <f t="shared" si="243"/>
        <v>0</v>
      </c>
      <c r="BZ29" s="41">
        <f t="shared" si="243"/>
        <v>0</v>
      </c>
      <c r="CA29" s="37">
        <f t="shared" si="243"/>
        <v>0</v>
      </c>
      <c r="CB29" s="46">
        <f t="shared" si="243"/>
        <v>0</v>
      </c>
      <c r="CC29" s="44">
        <f t="shared" si="243"/>
        <v>0</v>
      </c>
      <c r="CD29" s="37">
        <f t="shared" si="243"/>
        <v>0</v>
      </c>
      <c r="CE29" s="38">
        <f t="shared" si="243"/>
        <v>0</v>
      </c>
      <c r="CF29" s="41">
        <f t="shared" si="243"/>
        <v>0</v>
      </c>
      <c r="CG29" s="37">
        <f t="shared" si="243"/>
        <v>0</v>
      </c>
      <c r="CH29" s="46">
        <f t="shared" si="243"/>
        <v>0</v>
      </c>
      <c r="CI29" s="44">
        <f t="shared" si="243"/>
        <v>0</v>
      </c>
      <c r="CJ29" s="37">
        <f t="shared" si="243"/>
        <v>0</v>
      </c>
      <c r="CK29" s="38">
        <f t="shared" si="243"/>
        <v>0</v>
      </c>
      <c r="CL29" s="41">
        <f t="shared" si="243"/>
        <v>0</v>
      </c>
      <c r="CM29" s="37">
        <f t="shared" si="243"/>
        <v>0</v>
      </c>
      <c r="CN29" s="46">
        <f t="shared" si="243"/>
        <v>0</v>
      </c>
      <c r="CO29" s="44">
        <f t="shared" si="243"/>
        <v>0</v>
      </c>
      <c r="CP29" s="37">
        <f t="shared" si="243"/>
        <v>0</v>
      </c>
      <c r="CQ29" s="38">
        <f t="shared" si="243"/>
        <v>0</v>
      </c>
      <c r="CR29" s="77"/>
      <c r="CS29" s="78"/>
      <c r="CT29" s="76"/>
      <c r="CU29" s="31"/>
    </row>
    <row r="30" spans="2:99" ht="15.75" thickBot="1" x14ac:dyDescent="0.3">
      <c r="B30" s="97" t="str">
        <f>trajet!I12</f>
        <v>j</v>
      </c>
      <c r="C30" s="137">
        <f>C33+D33+E33</f>
        <v>0</v>
      </c>
      <c r="D30" s="138"/>
      <c r="E30" s="139"/>
      <c r="F30" s="137">
        <f t="shared" ref="F30" si="244">F33+G33+H33</f>
        <v>0</v>
      </c>
      <c r="G30" s="138"/>
      <c r="H30" s="139"/>
      <c r="I30" s="137">
        <f t="shared" ref="I30" si="245">I33+J33+K33</f>
        <v>0</v>
      </c>
      <c r="J30" s="138"/>
      <c r="K30" s="139"/>
      <c r="L30" s="137">
        <f t="shared" ref="L30" si="246">L33+M33+N33</f>
        <v>0</v>
      </c>
      <c r="M30" s="138"/>
      <c r="N30" s="139"/>
      <c r="O30" s="137">
        <f t="shared" ref="O30" si="247">O33+P33+Q33</f>
        <v>0</v>
      </c>
      <c r="P30" s="138"/>
      <c r="Q30" s="139"/>
      <c r="R30" s="137">
        <f t="shared" ref="R30" si="248">R33+S33+T33</f>
        <v>0</v>
      </c>
      <c r="S30" s="138"/>
      <c r="T30" s="139"/>
      <c r="U30" s="137">
        <f t="shared" ref="U30" si="249">U33+V33+W33</f>
        <v>0</v>
      </c>
      <c r="V30" s="138"/>
      <c r="W30" s="139"/>
      <c r="X30" s="137">
        <f t="shared" ref="X30" si="250">X33+Y33+Z33</f>
        <v>0</v>
      </c>
      <c r="Y30" s="138"/>
      <c r="Z30" s="139"/>
      <c r="AA30" s="137">
        <f t="shared" ref="AA30" si="251">AA33+AB33+AC33</f>
        <v>0</v>
      </c>
      <c r="AB30" s="138"/>
      <c r="AC30" s="139"/>
      <c r="AD30" s="137">
        <f t="shared" ref="AD30" si="252">AD33+AE33+AF33</f>
        <v>0</v>
      </c>
      <c r="AE30" s="138"/>
      <c r="AF30" s="139"/>
      <c r="AG30" s="137">
        <f t="shared" ref="AG30" si="253">AG33+AH33+AI33</f>
        <v>0</v>
      </c>
      <c r="AH30" s="138"/>
      <c r="AI30" s="139"/>
      <c r="AJ30" s="137">
        <f t="shared" ref="AJ30" si="254">AJ33+AK33+AL33</f>
        <v>0</v>
      </c>
      <c r="AK30" s="138"/>
      <c r="AL30" s="139"/>
      <c r="AM30" s="137">
        <f t="shared" ref="AM30" si="255">AM33+AN33+AO33</f>
        <v>0</v>
      </c>
      <c r="AN30" s="138"/>
      <c r="AO30" s="139"/>
      <c r="AP30" s="137">
        <f t="shared" ref="AP30" si="256">AP33+AQ33+AR33</f>
        <v>0</v>
      </c>
      <c r="AQ30" s="138"/>
      <c r="AR30" s="139"/>
      <c r="AS30" s="137">
        <f t="shared" ref="AS30" si="257">AS33+AT33+AU33</f>
        <v>0</v>
      </c>
      <c r="AT30" s="138"/>
      <c r="AU30" s="139"/>
      <c r="AV30" s="137">
        <f t="shared" ref="AV30" si="258">AV33+AW33+AX33</f>
        <v>0</v>
      </c>
      <c r="AW30" s="138"/>
      <c r="AX30" s="139"/>
      <c r="AY30" s="137">
        <f t="shared" ref="AY30" si="259">AY33+AZ33+BA33</f>
        <v>0</v>
      </c>
      <c r="AZ30" s="138"/>
      <c r="BA30" s="139"/>
      <c r="BB30" s="137">
        <f t="shared" ref="BB30" si="260">BB33+BC33+BD33</f>
        <v>0</v>
      </c>
      <c r="BC30" s="138"/>
      <c r="BD30" s="139"/>
      <c r="BE30" s="137">
        <f t="shared" ref="BE30" si="261">BE33+BF33+BG33</f>
        <v>0</v>
      </c>
      <c r="BF30" s="138"/>
      <c r="BG30" s="139"/>
      <c r="BH30" s="137">
        <f t="shared" ref="BH30" si="262">BH33+BI33+BJ33</f>
        <v>0</v>
      </c>
      <c r="BI30" s="138"/>
      <c r="BJ30" s="139"/>
      <c r="BK30" s="137">
        <f t="shared" ref="BK30" si="263">BK33+BL33+BM33</f>
        <v>0</v>
      </c>
      <c r="BL30" s="138"/>
      <c r="BM30" s="139"/>
      <c r="BN30" s="137">
        <f t="shared" ref="BN30" si="264">BN33+BO33+BP33</f>
        <v>0</v>
      </c>
      <c r="BO30" s="138"/>
      <c r="BP30" s="139"/>
      <c r="BQ30" s="137">
        <f t="shared" ref="BQ30" si="265">BQ33+BR33+BS33</f>
        <v>0</v>
      </c>
      <c r="BR30" s="138"/>
      <c r="BS30" s="139"/>
      <c r="BT30" s="137">
        <f t="shared" ref="BT30" si="266">BT33+BU33+BV33</f>
        <v>0</v>
      </c>
      <c r="BU30" s="138"/>
      <c r="BV30" s="139"/>
      <c r="BW30" s="137">
        <f t="shared" ref="BW30" si="267">BW33+BX33+BY33</f>
        <v>0</v>
      </c>
      <c r="BX30" s="138"/>
      <c r="BY30" s="139"/>
      <c r="BZ30" s="137">
        <f t="shared" ref="BZ30" si="268">BZ33+CA33+CB33</f>
        <v>0</v>
      </c>
      <c r="CA30" s="138"/>
      <c r="CB30" s="139"/>
      <c r="CC30" s="137">
        <f t="shared" ref="CC30" si="269">CC33+CD33+CE33</f>
        <v>0</v>
      </c>
      <c r="CD30" s="138"/>
      <c r="CE30" s="139"/>
      <c r="CF30" s="137">
        <f t="shared" ref="CF30" si="270">CF33+CG33+CH33</f>
        <v>0</v>
      </c>
      <c r="CG30" s="138"/>
      <c r="CH30" s="139"/>
      <c r="CI30" s="137">
        <f t="shared" ref="CI30" si="271">CI33+CJ33+CK33</f>
        <v>0</v>
      </c>
      <c r="CJ30" s="138"/>
      <c r="CK30" s="139"/>
      <c r="CL30" s="137">
        <f t="shared" ref="CL30" si="272">CL33+CM33+CN33</f>
        <v>0</v>
      </c>
      <c r="CM30" s="138"/>
      <c r="CN30" s="139"/>
      <c r="CO30" s="137">
        <f>CO33+CP33+CQ33</f>
        <v>0</v>
      </c>
      <c r="CP30" s="138"/>
      <c r="CQ30" s="139"/>
      <c r="CR30" s="140"/>
      <c r="CS30" s="141"/>
      <c r="CT30" s="142"/>
      <c r="CU30" s="29" t="s">
        <v>4</v>
      </c>
    </row>
    <row r="31" spans="2:99" x14ac:dyDescent="0.25">
      <c r="B31" s="126" t="s">
        <v>5</v>
      </c>
      <c r="C31" s="59"/>
      <c r="D31" s="57"/>
      <c r="E31" s="60"/>
      <c r="F31" s="64"/>
      <c r="G31" s="57"/>
      <c r="H31" s="58"/>
      <c r="I31" s="63"/>
      <c r="J31" s="57"/>
      <c r="K31" s="60"/>
      <c r="L31" s="64"/>
      <c r="M31" s="57"/>
      <c r="N31" s="58"/>
      <c r="O31" s="63"/>
      <c r="P31" s="57"/>
      <c r="Q31" s="60"/>
      <c r="R31" s="56"/>
      <c r="S31" s="57"/>
      <c r="T31" s="58"/>
      <c r="U31" s="59"/>
      <c r="V31" s="57"/>
      <c r="W31" s="60"/>
      <c r="X31" s="64"/>
      <c r="Y31" s="57"/>
      <c r="Z31" s="58"/>
      <c r="AA31" s="63"/>
      <c r="AB31" s="57"/>
      <c r="AC31" s="60"/>
      <c r="AD31" s="56"/>
      <c r="AE31" s="57"/>
      <c r="AF31" s="58"/>
      <c r="AG31" s="59"/>
      <c r="AH31" s="57"/>
      <c r="AI31" s="60"/>
      <c r="AJ31" s="64"/>
      <c r="AK31" s="62"/>
      <c r="AL31" s="58"/>
      <c r="AM31" s="59"/>
      <c r="AN31" s="57"/>
      <c r="AO31" s="60"/>
      <c r="AP31" s="56"/>
      <c r="AQ31" s="57"/>
      <c r="AR31" s="58"/>
      <c r="AS31" s="63"/>
      <c r="AT31" s="62"/>
      <c r="AU31" s="61"/>
      <c r="AV31" s="56"/>
      <c r="AW31" s="57"/>
      <c r="AX31" s="58"/>
      <c r="AY31" s="59"/>
      <c r="AZ31" s="57"/>
      <c r="BA31" s="60"/>
      <c r="BB31" s="64"/>
      <c r="BC31" s="57"/>
      <c r="BD31" s="58"/>
      <c r="BE31" s="59"/>
      <c r="BF31" s="57"/>
      <c r="BG31" s="60"/>
      <c r="BH31" s="56"/>
      <c r="BI31" s="57"/>
      <c r="BJ31" s="58"/>
      <c r="BK31" s="63"/>
      <c r="BL31" s="57"/>
      <c r="BM31" s="60"/>
      <c r="BN31" s="56"/>
      <c r="BO31" s="57"/>
      <c r="BP31" s="58"/>
      <c r="BQ31" s="63"/>
      <c r="BR31" s="57"/>
      <c r="BS31" s="60"/>
      <c r="BT31" s="64"/>
      <c r="BU31" s="57"/>
      <c r="BV31" s="58"/>
      <c r="BW31" s="59"/>
      <c r="BX31" s="57"/>
      <c r="BY31" s="60"/>
      <c r="BZ31" s="64"/>
      <c r="CA31" s="57"/>
      <c r="CB31" s="58"/>
      <c r="CC31" s="59"/>
      <c r="CD31" s="57"/>
      <c r="CE31" s="61"/>
      <c r="CF31" s="64"/>
      <c r="CG31" s="62"/>
      <c r="CH31" s="58"/>
      <c r="CI31" s="63"/>
      <c r="CJ31" s="62"/>
      <c r="CK31" s="60"/>
      <c r="CL31" s="56"/>
      <c r="CM31" s="57"/>
      <c r="CN31" s="58"/>
      <c r="CO31" s="59"/>
      <c r="CP31" s="57"/>
      <c r="CQ31" s="60"/>
      <c r="CR31" s="79"/>
      <c r="CS31" s="80"/>
      <c r="CT31" s="81"/>
      <c r="CU31" s="33"/>
    </row>
    <row r="32" spans="2:99" x14ac:dyDescent="0.25">
      <c r="B32" s="126" t="s">
        <v>7</v>
      </c>
      <c r="C32" s="59"/>
      <c r="D32" s="57"/>
      <c r="E32" s="60"/>
      <c r="F32" s="64"/>
      <c r="G32" s="57"/>
      <c r="H32" s="58"/>
      <c r="I32" s="63"/>
      <c r="J32" s="57"/>
      <c r="K32" s="60"/>
      <c r="L32" s="64"/>
      <c r="M32" s="57"/>
      <c r="N32" s="58"/>
      <c r="O32" s="63"/>
      <c r="P32" s="57"/>
      <c r="Q32" s="60"/>
      <c r="R32" s="56"/>
      <c r="S32" s="57"/>
      <c r="T32" s="58"/>
      <c r="U32" s="59"/>
      <c r="V32" s="57"/>
      <c r="W32" s="60"/>
      <c r="X32" s="64"/>
      <c r="Y32" s="57"/>
      <c r="Z32" s="58"/>
      <c r="AA32" s="63"/>
      <c r="AB32" s="57"/>
      <c r="AC32" s="60"/>
      <c r="AD32" s="56"/>
      <c r="AE32" s="57"/>
      <c r="AF32" s="58"/>
      <c r="AG32" s="59"/>
      <c r="AH32" s="57"/>
      <c r="AI32" s="60"/>
      <c r="AJ32" s="64"/>
      <c r="AK32" s="62"/>
      <c r="AL32" s="58"/>
      <c r="AM32" s="59"/>
      <c r="AN32" s="57"/>
      <c r="AO32" s="60"/>
      <c r="AP32" s="56"/>
      <c r="AQ32" s="57"/>
      <c r="AR32" s="58"/>
      <c r="AS32" s="63"/>
      <c r="AT32" s="62"/>
      <c r="AU32" s="61"/>
      <c r="AV32" s="56"/>
      <c r="AW32" s="57"/>
      <c r="AX32" s="58"/>
      <c r="AY32" s="59"/>
      <c r="AZ32" s="57"/>
      <c r="BA32" s="60"/>
      <c r="BB32" s="64"/>
      <c r="BC32" s="57"/>
      <c r="BD32" s="58"/>
      <c r="BE32" s="59"/>
      <c r="BF32" s="57"/>
      <c r="BG32" s="60"/>
      <c r="BH32" s="56"/>
      <c r="BI32" s="57"/>
      <c r="BJ32" s="58"/>
      <c r="BK32" s="63"/>
      <c r="BL32" s="57"/>
      <c r="BM32" s="60"/>
      <c r="BN32" s="56"/>
      <c r="BO32" s="57"/>
      <c r="BP32" s="58"/>
      <c r="BQ32" s="63"/>
      <c r="BR32" s="57"/>
      <c r="BS32" s="60"/>
      <c r="BT32" s="64"/>
      <c r="BU32" s="57"/>
      <c r="BV32" s="58"/>
      <c r="BW32" s="59"/>
      <c r="BX32" s="57"/>
      <c r="BY32" s="60"/>
      <c r="BZ32" s="64"/>
      <c r="CA32" s="57"/>
      <c r="CB32" s="58"/>
      <c r="CC32" s="59"/>
      <c r="CD32" s="57"/>
      <c r="CE32" s="61"/>
      <c r="CF32" s="64"/>
      <c r="CG32" s="62"/>
      <c r="CH32" s="58"/>
      <c r="CI32" s="63"/>
      <c r="CJ32" s="62"/>
      <c r="CK32" s="60"/>
      <c r="CL32" s="56"/>
      <c r="CM32" s="57"/>
      <c r="CN32" s="58"/>
      <c r="CO32" s="59"/>
      <c r="CP32" s="57"/>
      <c r="CQ32" s="60"/>
      <c r="CR32" s="86">
        <f>C30+AG30</f>
        <v>0</v>
      </c>
      <c r="CS32" s="87">
        <f>I30+AD30+AY30+BT30+CO30</f>
        <v>0</v>
      </c>
      <c r="CT32" s="88">
        <f>CU32-(CR32+CS32)</f>
        <v>0</v>
      </c>
      <c r="CU32" s="25">
        <f>SUM(C33:CQ33)</f>
        <v>0</v>
      </c>
    </row>
    <row r="33" spans="2:99" ht="15.75" thickBot="1" x14ac:dyDescent="0.3">
      <c r="B33" s="127" t="s">
        <v>8</v>
      </c>
      <c r="C33" s="45">
        <f t="shared" ref="C33:BN33" si="273">C32-C31</f>
        <v>0</v>
      </c>
      <c r="D33" s="39">
        <f t="shared" si="273"/>
        <v>0</v>
      </c>
      <c r="E33" s="40">
        <f t="shared" si="273"/>
        <v>0</v>
      </c>
      <c r="F33" s="42">
        <f t="shared" si="273"/>
        <v>0</v>
      </c>
      <c r="G33" s="39">
        <f t="shared" si="273"/>
        <v>0</v>
      </c>
      <c r="H33" s="47">
        <f t="shared" si="273"/>
        <v>0</v>
      </c>
      <c r="I33" s="45">
        <f t="shared" si="273"/>
        <v>0</v>
      </c>
      <c r="J33" s="39">
        <f t="shared" si="273"/>
        <v>0</v>
      </c>
      <c r="K33" s="40">
        <f t="shared" si="273"/>
        <v>0</v>
      </c>
      <c r="L33" s="42">
        <f t="shared" si="273"/>
        <v>0</v>
      </c>
      <c r="M33" s="39">
        <f t="shared" si="273"/>
        <v>0</v>
      </c>
      <c r="N33" s="47">
        <f t="shared" si="273"/>
        <v>0</v>
      </c>
      <c r="O33" s="45">
        <f t="shared" si="273"/>
        <v>0</v>
      </c>
      <c r="P33" s="39">
        <f t="shared" si="273"/>
        <v>0</v>
      </c>
      <c r="Q33" s="40">
        <f t="shared" si="273"/>
        <v>0</v>
      </c>
      <c r="R33" s="42">
        <f t="shared" si="273"/>
        <v>0</v>
      </c>
      <c r="S33" s="39">
        <f t="shared" si="273"/>
        <v>0</v>
      </c>
      <c r="T33" s="47">
        <f t="shared" si="273"/>
        <v>0</v>
      </c>
      <c r="U33" s="45">
        <f t="shared" si="273"/>
        <v>0</v>
      </c>
      <c r="V33" s="39">
        <f t="shared" si="273"/>
        <v>0</v>
      </c>
      <c r="W33" s="40">
        <f t="shared" si="273"/>
        <v>0</v>
      </c>
      <c r="X33" s="42">
        <f t="shared" si="273"/>
        <v>0</v>
      </c>
      <c r="Y33" s="39">
        <f t="shared" si="273"/>
        <v>0</v>
      </c>
      <c r="Z33" s="47">
        <f t="shared" si="273"/>
        <v>0</v>
      </c>
      <c r="AA33" s="45">
        <f t="shared" si="273"/>
        <v>0</v>
      </c>
      <c r="AB33" s="39">
        <f t="shared" si="273"/>
        <v>0</v>
      </c>
      <c r="AC33" s="40">
        <f t="shared" si="273"/>
        <v>0</v>
      </c>
      <c r="AD33" s="42">
        <f t="shared" si="273"/>
        <v>0</v>
      </c>
      <c r="AE33" s="39">
        <f t="shared" si="273"/>
        <v>0</v>
      </c>
      <c r="AF33" s="47">
        <f t="shared" si="273"/>
        <v>0</v>
      </c>
      <c r="AG33" s="45">
        <f t="shared" si="273"/>
        <v>0</v>
      </c>
      <c r="AH33" s="39">
        <f t="shared" si="273"/>
        <v>0</v>
      </c>
      <c r="AI33" s="40">
        <f t="shared" si="273"/>
        <v>0</v>
      </c>
      <c r="AJ33" s="42">
        <f t="shared" si="273"/>
        <v>0</v>
      </c>
      <c r="AK33" s="39">
        <f t="shared" si="273"/>
        <v>0</v>
      </c>
      <c r="AL33" s="47">
        <f t="shared" si="273"/>
        <v>0</v>
      </c>
      <c r="AM33" s="45">
        <f t="shared" si="273"/>
        <v>0</v>
      </c>
      <c r="AN33" s="39">
        <f t="shared" si="273"/>
        <v>0</v>
      </c>
      <c r="AO33" s="40">
        <f t="shared" si="273"/>
        <v>0</v>
      </c>
      <c r="AP33" s="42">
        <f t="shared" si="273"/>
        <v>0</v>
      </c>
      <c r="AQ33" s="39">
        <f t="shared" si="273"/>
        <v>0</v>
      </c>
      <c r="AR33" s="47">
        <f t="shared" si="273"/>
        <v>0</v>
      </c>
      <c r="AS33" s="45">
        <f t="shared" si="273"/>
        <v>0</v>
      </c>
      <c r="AT33" s="39">
        <f t="shared" si="273"/>
        <v>0</v>
      </c>
      <c r="AU33" s="40">
        <f t="shared" si="273"/>
        <v>0</v>
      </c>
      <c r="AV33" s="42">
        <f t="shared" si="273"/>
        <v>0</v>
      </c>
      <c r="AW33" s="39">
        <f t="shared" si="273"/>
        <v>0</v>
      </c>
      <c r="AX33" s="47">
        <f t="shared" si="273"/>
        <v>0</v>
      </c>
      <c r="AY33" s="45">
        <f t="shared" si="273"/>
        <v>0</v>
      </c>
      <c r="AZ33" s="39">
        <f t="shared" si="273"/>
        <v>0</v>
      </c>
      <c r="BA33" s="40">
        <f t="shared" si="273"/>
        <v>0</v>
      </c>
      <c r="BB33" s="42">
        <f t="shared" si="273"/>
        <v>0</v>
      </c>
      <c r="BC33" s="39">
        <f t="shared" si="273"/>
        <v>0</v>
      </c>
      <c r="BD33" s="47">
        <f t="shared" si="273"/>
        <v>0</v>
      </c>
      <c r="BE33" s="45">
        <f t="shared" si="273"/>
        <v>0</v>
      </c>
      <c r="BF33" s="39">
        <f t="shared" si="273"/>
        <v>0</v>
      </c>
      <c r="BG33" s="40">
        <f t="shared" si="273"/>
        <v>0</v>
      </c>
      <c r="BH33" s="42">
        <f t="shared" si="273"/>
        <v>0</v>
      </c>
      <c r="BI33" s="39">
        <f t="shared" si="273"/>
        <v>0</v>
      </c>
      <c r="BJ33" s="47">
        <f t="shared" si="273"/>
        <v>0</v>
      </c>
      <c r="BK33" s="45">
        <f t="shared" si="273"/>
        <v>0</v>
      </c>
      <c r="BL33" s="39">
        <f t="shared" si="273"/>
        <v>0</v>
      </c>
      <c r="BM33" s="40">
        <f t="shared" si="273"/>
        <v>0</v>
      </c>
      <c r="BN33" s="42">
        <f t="shared" si="273"/>
        <v>0</v>
      </c>
      <c r="BO33" s="39">
        <f t="shared" ref="BO33:CQ33" si="274">BO32-BO31</f>
        <v>0</v>
      </c>
      <c r="BP33" s="47">
        <f t="shared" si="274"/>
        <v>0</v>
      </c>
      <c r="BQ33" s="45">
        <f t="shared" si="274"/>
        <v>0</v>
      </c>
      <c r="BR33" s="39">
        <f t="shared" si="274"/>
        <v>0</v>
      </c>
      <c r="BS33" s="40">
        <f t="shared" si="274"/>
        <v>0</v>
      </c>
      <c r="BT33" s="42">
        <f t="shared" si="274"/>
        <v>0</v>
      </c>
      <c r="BU33" s="39">
        <f t="shared" si="274"/>
        <v>0</v>
      </c>
      <c r="BV33" s="47">
        <f t="shared" si="274"/>
        <v>0</v>
      </c>
      <c r="BW33" s="45">
        <f t="shared" si="274"/>
        <v>0</v>
      </c>
      <c r="BX33" s="39">
        <f t="shared" si="274"/>
        <v>0</v>
      </c>
      <c r="BY33" s="40">
        <f t="shared" si="274"/>
        <v>0</v>
      </c>
      <c r="BZ33" s="42">
        <f t="shared" si="274"/>
        <v>0</v>
      </c>
      <c r="CA33" s="39">
        <f t="shared" si="274"/>
        <v>0</v>
      </c>
      <c r="CB33" s="47">
        <f t="shared" si="274"/>
        <v>0</v>
      </c>
      <c r="CC33" s="45">
        <f t="shared" si="274"/>
        <v>0</v>
      </c>
      <c r="CD33" s="39">
        <f t="shared" si="274"/>
        <v>0</v>
      </c>
      <c r="CE33" s="40">
        <f t="shared" si="274"/>
        <v>0</v>
      </c>
      <c r="CF33" s="42">
        <f t="shared" si="274"/>
        <v>0</v>
      </c>
      <c r="CG33" s="39">
        <f t="shared" si="274"/>
        <v>0</v>
      </c>
      <c r="CH33" s="47">
        <f t="shared" si="274"/>
        <v>0</v>
      </c>
      <c r="CI33" s="45">
        <f t="shared" si="274"/>
        <v>0</v>
      </c>
      <c r="CJ33" s="39">
        <f t="shared" si="274"/>
        <v>0</v>
      </c>
      <c r="CK33" s="40">
        <f t="shared" si="274"/>
        <v>0</v>
      </c>
      <c r="CL33" s="42">
        <f t="shared" si="274"/>
        <v>0</v>
      </c>
      <c r="CM33" s="39">
        <f t="shared" si="274"/>
        <v>0</v>
      </c>
      <c r="CN33" s="47">
        <f t="shared" si="274"/>
        <v>0</v>
      </c>
      <c r="CO33" s="45">
        <f t="shared" si="274"/>
        <v>0</v>
      </c>
      <c r="CP33" s="39">
        <f t="shared" si="274"/>
        <v>0</v>
      </c>
      <c r="CQ33" s="40">
        <f t="shared" si="274"/>
        <v>0</v>
      </c>
      <c r="CR33" s="77"/>
      <c r="CS33" s="78"/>
      <c r="CT33" s="76"/>
      <c r="CU33" s="34"/>
    </row>
    <row r="34" spans="2:99" ht="15.75" thickBot="1" x14ac:dyDescent="0.3">
      <c r="B34" s="97" t="str">
        <f>trajet!I13</f>
        <v>k</v>
      </c>
      <c r="C34" s="137">
        <f>C37+D37+E37</f>
        <v>0</v>
      </c>
      <c r="D34" s="138"/>
      <c r="E34" s="139"/>
      <c r="F34" s="137">
        <f t="shared" ref="F34" si="275">F37+G37+H37</f>
        <v>0</v>
      </c>
      <c r="G34" s="138"/>
      <c r="H34" s="139"/>
      <c r="I34" s="137">
        <f t="shared" ref="I34" si="276">I37+J37+K37</f>
        <v>0</v>
      </c>
      <c r="J34" s="138"/>
      <c r="K34" s="139"/>
      <c r="L34" s="137">
        <f t="shared" ref="L34" si="277">L37+M37+N37</f>
        <v>0</v>
      </c>
      <c r="M34" s="138"/>
      <c r="N34" s="139"/>
      <c r="O34" s="137">
        <f t="shared" ref="O34" si="278">O37+P37+Q37</f>
        <v>0</v>
      </c>
      <c r="P34" s="138"/>
      <c r="Q34" s="139"/>
      <c r="R34" s="137">
        <f t="shared" ref="R34" si="279">R37+S37+T37</f>
        <v>0</v>
      </c>
      <c r="S34" s="138"/>
      <c r="T34" s="139"/>
      <c r="U34" s="137">
        <f t="shared" ref="U34" si="280">U37+V37+W37</f>
        <v>0</v>
      </c>
      <c r="V34" s="138"/>
      <c r="W34" s="139"/>
      <c r="X34" s="137">
        <f t="shared" ref="X34" si="281">X37+Y37+Z37</f>
        <v>0</v>
      </c>
      <c r="Y34" s="138"/>
      <c r="Z34" s="139"/>
      <c r="AA34" s="137">
        <f t="shared" ref="AA34" si="282">AA37+AB37+AC37</f>
        <v>0</v>
      </c>
      <c r="AB34" s="138"/>
      <c r="AC34" s="139"/>
      <c r="AD34" s="137">
        <f t="shared" ref="AD34" si="283">AD37+AE37+AF37</f>
        <v>0</v>
      </c>
      <c r="AE34" s="138"/>
      <c r="AF34" s="139"/>
      <c r="AG34" s="137">
        <f t="shared" ref="AG34" si="284">AG37+AH37+AI37</f>
        <v>0</v>
      </c>
      <c r="AH34" s="138"/>
      <c r="AI34" s="139"/>
      <c r="AJ34" s="137">
        <f t="shared" ref="AJ34" si="285">AJ37+AK37+AL37</f>
        <v>0</v>
      </c>
      <c r="AK34" s="138"/>
      <c r="AL34" s="139"/>
      <c r="AM34" s="137">
        <f t="shared" ref="AM34" si="286">AM37+AN37+AO37</f>
        <v>0</v>
      </c>
      <c r="AN34" s="138"/>
      <c r="AO34" s="139"/>
      <c r="AP34" s="137">
        <f t="shared" ref="AP34" si="287">AP37+AQ37+AR37</f>
        <v>0</v>
      </c>
      <c r="AQ34" s="138"/>
      <c r="AR34" s="139"/>
      <c r="AS34" s="137">
        <f t="shared" ref="AS34" si="288">AS37+AT37+AU37</f>
        <v>0</v>
      </c>
      <c r="AT34" s="138"/>
      <c r="AU34" s="139"/>
      <c r="AV34" s="137">
        <f t="shared" ref="AV34" si="289">AV37+AW37+AX37</f>
        <v>0</v>
      </c>
      <c r="AW34" s="138"/>
      <c r="AX34" s="139"/>
      <c r="AY34" s="137">
        <f t="shared" ref="AY34" si="290">AY37+AZ37+BA37</f>
        <v>0</v>
      </c>
      <c r="AZ34" s="138"/>
      <c r="BA34" s="139"/>
      <c r="BB34" s="137">
        <f t="shared" ref="BB34" si="291">BB37+BC37+BD37</f>
        <v>0</v>
      </c>
      <c r="BC34" s="138"/>
      <c r="BD34" s="139"/>
      <c r="BE34" s="137">
        <f t="shared" ref="BE34" si="292">BE37+BF37+BG37</f>
        <v>0</v>
      </c>
      <c r="BF34" s="138"/>
      <c r="BG34" s="139"/>
      <c r="BH34" s="137">
        <f t="shared" ref="BH34" si="293">BH37+BI37+BJ37</f>
        <v>0</v>
      </c>
      <c r="BI34" s="138"/>
      <c r="BJ34" s="139"/>
      <c r="BK34" s="137">
        <f t="shared" ref="BK34" si="294">BK37+BL37+BM37</f>
        <v>0</v>
      </c>
      <c r="BL34" s="138"/>
      <c r="BM34" s="139"/>
      <c r="BN34" s="137">
        <f t="shared" ref="BN34" si="295">BN37+BO37+BP37</f>
        <v>0</v>
      </c>
      <c r="BO34" s="138"/>
      <c r="BP34" s="139"/>
      <c r="BQ34" s="137">
        <f t="shared" ref="BQ34" si="296">BQ37+BR37+BS37</f>
        <v>0</v>
      </c>
      <c r="BR34" s="138"/>
      <c r="BS34" s="139"/>
      <c r="BT34" s="137">
        <f t="shared" ref="BT34" si="297">BT37+BU37+BV37</f>
        <v>0</v>
      </c>
      <c r="BU34" s="138"/>
      <c r="BV34" s="139"/>
      <c r="BW34" s="137">
        <f t="shared" ref="BW34" si="298">BW37+BX37+BY37</f>
        <v>0</v>
      </c>
      <c r="BX34" s="138"/>
      <c r="BY34" s="139"/>
      <c r="BZ34" s="137">
        <f t="shared" ref="BZ34" si="299">BZ37+CA37+CB37</f>
        <v>0</v>
      </c>
      <c r="CA34" s="138"/>
      <c r="CB34" s="139"/>
      <c r="CC34" s="137">
        <f t="shared" ref="CC34" si="300">CC37+CD37+CE37</f>
        <v>0</v>
      </c>
      <c r="CD34" s="138"/>
      <c r="CE34" s="139"/>
      <c r="CF34" s="137">
        <f t="shared" ref="CF34" si="301">CF37+CG37+CH37</f>
        <v>0</v>
      </c>
      <c r="CG34" s="138"/>
      <c r="CH34" s="139"/>
      <c r="CI34" s="137">
        <f t="shared" ref="CI34" si="302">CI37+CJ37+CK37</f>
        <v>0</v>
      </c>
      <c r="CJ34" s="138"/>
      <c r="CK34" s="139"/>
      <c r="CL34" s="137">
        <f t="shared" ref="CL34" si="303">CL37+CM37+CN37</f>
        <v>0</v>
      </c>
      <c r="CM34" s="138"/>
      <c r="CN34" s="139"/>
      <c r="CO34" s="137">
        <f>CO37+CP37+CQ37</f>
        <v>0</v>
      </c>
      <c r="CP34" s="138"/>
      <c r="CQ34" s="139"/>
      <c r="CR34" s="140"/>
      <c r="CS34" s="141"/>
      <c r="CT34" s="142"/>
      <c r="CU34" s="32" t="s">
        <v>4</v>
      </c>
    </row>
    <row r="35" spans="2:99" x14ac:dyDescent="0.25">
      <c r="B35" s="128" t="s">
        <v>5</v>
      </c>
      <c r="C35" s="63"/>
      <c r="D35" s="62"/>
      <c r="E35" s="60"/>
      <c r="F35" s="64"/>
      <c r="G35" s="57"/>
      <c r="H35" s="58"/>
      <c r="I35" s="63"/>
      <c r="J35" s="62"/>
      <c r="K35" s="60"/>
      <c r="L35" s="64"/>
      <c r="M35" s="57"/>
      <c r="N35" s="58"/>
      <c r="O35" s="63"/>
      <c r="P35" s="57"/>
      <c r="Q35" s="60"/>
      <c r="R35" s="64"/>
      <c r="S35" s="57"/>
      <c r="T35" s="58"/>
      <c r="U35" s="63"/>
      <c r="V35" s="57"/>
      <c r="W35" s="60"/>
      <c r="X35" s="64"/>
      <c r="Y35" s="57"/>
      <c r="Z35" s="58"/>
      <c r="AA35" s="59"/>
      <c r="AB35" s="57"/>
      <c r="AC35" s="60"/>
      <c r="AD35" s="64"/>
      <c r="AE35" s="57"/>
      <c r="AF35" s="58"/>
      <c r="AG35" s="63"/>
      <c r="AH35" s="57"/>
      <c r="AI35" s="60"/>
      <c r="AJ35" s="64"/>
      <c r="AK35" s="57"/>
      <c r="AL35" s="58"/>
      <c r="AM35" s="59"/>
      <c r="AN35" s="57"/>
      <c r="AO35" s="60"/>
      <c r="AP35" s="64"/>
      <c r="AQ35" s="57"/>
      <c r="AR35" s="58"/>
      <c r="AS35" s="63"/>
      <c r="AT35" s="57"/>
      <c r="AU35" s="61"/>
      <c r="AV35" s="56"/>
      <c r="AW35" s="57"/>
      <c r="AX35" s="58"/>
      <c r="AY35" s="63"/>
      <c r="AZ35" s="57"/>
      <c r="BA35" s="60"/>
      <c r="BB35" s="64"/>
      <c r="BC35" s="62"/>
      <c r="BD35" s="58"/>
      <c r="BE35" s="63"/>
      <c r="BF35" s="62"/>
      <c r="BG35" s="60"/>
      <c r="BH35" s="56"/>
      <c r="BI35" s="57"/>
      <c r="BJ35" s="58"/>
      <c r="BK35" s="63"/>
      <c r="BL35" s="57"/>
      <c r="BM35" s="60"/>
      <c r="BN35" s="64"/>
      <c r="BO35" s="62"/>
      <c r="BP35" s="58"/>
      <c r="BQ35" s="59"/>
      <c r="BR35" s="57"/>
      <c r="BS35" s="60"/>
      <c r="BT35" s="64"/>
      <c r="BU35" s="57"/>
      <c r="BV35" s="58"/>
      <c r="BW35" s="63"/>
      <c r="BX35" s="62"/>
      <c r="BY35" s="61"/>
      <c r="BZ35" s="64"/>
      <c r="CA35" s="57"/>
      <c r="CB35" s="58"/>
      <c r="CC35" s="59"/>
      <c r="CD35" s="57"/>
      <c r="CE35" s="61"/>
      <c r="CF35" s="64"/>
      <c r="CG35" s="62"/>
      <c r="CH35" s="58"/>
      <c r="CI35" s="63"/>
      <c r="CJ35" s="57"/>
      <c r="CK35" s="60"/>
      <c r="CL35" s="56"/>
      <c r="CM35" s="57"/>
      <c r="CN35" s="58"/>
      <c r="CO35" s="63"/>
      <c r="CP35" s="57"/>
      <c r="CQ35" s="60"/>
      <c r="CR35" s="79"/>
      <c r="CS35" s="80"/>
      <c r="CT35" s="81"/>
      <c r="CU35" s="30"/>
    </row>
    <row r="36" spans="2:99" x14ac:dyDescent="0.25">
      <c r="B36" s="124" t="s">
        <v>7</v>
      </c>
      <c r="C36" s="63"/>
      <c r="D36" s="62"/>
      <c r="E36" s="60"/>
      <c r="F36" s="64"/>
      <c r="G36" s="57"/>
      <c r="H36" s="58"/>
      <c r="I36" s="63"/>
      <c r="J36" s="62"/>
      <c r="K36" s="60"/>
      <c r="L36" s="64"/>
      <c r="M36" s="57"/>
      <c r="N36" s="58"/>
      <c r="O36" s="63"/>
      <c r="P36" s="57"/>
      <c r="Q36" s="60"/>
      <c r="R36" s="64"/>
      <c r="S36" s="57"/>
      <c r="T36" s="58"/>
      <c r="U36" s="63"/>
      <c r="V36" s="57"/>
      <c r="W36" s="60"/>
      <c r="X36" s="64"/>
      <c r="Y36" s="57"/>
      <c r="Z36" s="58"/>
      <c r="AA36" s="59"/>
      <c r="AB36" s="57"/>
      <c r="AC36" s="60"/>
      <c r="AD36" s="64"/>
      <c r="AE36" s="57"/>
      <c r="AF36" s="58"/>
      <c r="AG36" s="63"/>
      <c r="AH36" s="57"/>
      <c r="AI36" s="60"/>
      <c r="AJ36" s="64"/>
      <c r="AK36" s="57"/>
      <c r="AL36" s="58"/>
      <c r="AM36" s="59"/>
      <c r="AN36" s="57"/>
      <c r="AO36" s="60"/>
      <c r="AP36" s="64"/>
      <c r="AQ36" s="57"/>
      <c r="AR36" s="58"/>
      <c r="AS36" s="63"/>
      <c r="AT36" s="57"/>
      <c r="AU36" s="61"/>
      <c r="AV36" s="56"/>
      <c r="AW36" s="57"/>
      <c r="AX36" s="58"/>
      <c r="AY36" s="63"/>
      <c r="AZ36" s="57"/>
      <c r="BA36" s="60"/>
      <c r="BB36" s="64"/>
      <c r="BC36" s="62"/>
      <c r="BD36" s="58"/>
      <c r="BE36" s="63"/>
      <c r="BF36" s="62"/>
      <c r="BG36" s="60"/>
      <c r="BH36" s="56"/>
      <c r="BI36" s="57"/>
      <c r="BJ36" s="58"/>
      <c r="BK36" s="63"/>
      <c r="BL36" s="57"/>
      <c r="BM36" s="60"/>
      <c r="BN36" s="64"/>
      <c r="BO36" s="62"/>
      <c r="BP36" s="58"/>
      <c r="BQ36" s="59"/>
      <c r="BR36" s="57"/>
      <c r="BS36" s="60"/>
      <c r="BT36" s="64"/>
      <c r="BU36" s="57"/>
      <c r="BV36" s="58"/>
      <c r="BW36" s="63"/>
      <c r="BX36" s="62"/>
      <c r="BY36" s="61"/>
      <c r="BZ36" s="64"/>
      <c r="CA36" s="57"/>
      <c r="CB36" s="58"/>
      <c r="CC36" s="59"/>
      <c r="CD36" s="57"/>
      <c r="CE36" s="61"/>
      <c r="CF36" s="64"/>
      <c r="CG36" s="62"/>
      <c r="CH36" s="58"/>
      <c r="CI36" s="63"/>
      <c r="CJ36" s="57"/>
      <c r="CK36" s="60"/>
      <c r="CL36" s="56"/>
      <c r="CM36" s="57"/>
      <c r="CN36" s="58"/>
      <c r="CO36" s="63"/>
      <c r="CP36" s="57"/>
      <c r="CQ36" s="60"/>
      <c r="CR36" s="86">
        <f>C34+AG34</f>
        <v>0</v>
      </c>
      <c r="CS36" s="87">
        <f>I34+AD34+AY34+BT34+CO34</f>
        <v>0</v>
      </c>
      <c r="CT36" s="88">
        <f>CU36-(CR36+CS36)</f>
        <v>0</v>
      </c>
      <c r="CU36" s="24">
        <f>SUM(C37:CQ37)</f>
        <v>0</v>
      </c>
    </row>
    <row r="37" spans="2:99" ht="15.75" thickBot="1" x14ac:dyDescent="0.3">
      <c r="B37" s="125" t="s">
        <v>8</v>
      </c>
      <c r="C37" s="44">
        <f t="shared" ref="C37:BN37" si="304">C36-C35</f>
        <v>0</v>
      </c>
      <c r="D37" s="37">
        <f t="shared" si="304"/>
        <v>0</v>
      </c>
      <c r="E37" s="38">
        <f t="shared" si="304"/>
        <v>0</v>
      </c>
      <c r="F37" s="41">
        <f t="shared" si="304"/>
        <v>0</v>
      </c>
      <c r="G37" s="37">
        <f t="shared" si="304"/>
        <v>0</v>
      </c>
      <c r="H37" s="46">
        <f t="shared" si="304"/>
        <v>0</v>
      </c>
      <c r="I37" s="44">
        <f t="shared" si="304"/>
        <v>0</v>
      </c>
      <c r="J37" s="37">
        <f t="shared" si="304"/>
        <v>0</v>
      </c>
      <c r="K37" s="38">
        <f t="shared" si="304"/>
        <v>0</v>
      </c>
      <c r="L37" s="41">
        <f t="shared" si="304"/>
        <v>0</v>
      </c>
      <c r="M37" s="37">
        <f t="shared" si="304"/>
        <v>0</v>
      </c>
      <c r="N37" s="46">
        <f t="shared" si="304"/>
        <v>0</v>
      </c>
      <c r="O37" s="44">
        <f t="shared" si="304"/>
        <v>0</v>
      </c>
      <c r="P37" s="37">
        <f t="shared" si="304"/>
        <v>0</v>
      </c>
      <c r="Q37" s="38">
        <f t="shared" si="304"/>
        <v>0</v>
      </c>
      <c r="R37" s="41">
        <f t="shared" si="304"/>
        <v>0</v>
      </c>
      <c r="S37" s="37">
        <f t="shared" si="304"/>
        <v>0</v>
      </c>
      <c r="T37" s="46">
        <f t="shared" si="304"/>
        <v>0</v>
      </c>
      <c r="U37" s="44">
        <f t="shared" si="304"/>
        <v>0</v>
      </c>
      <c r="V37" s="37">
        <f t="shared" si="304"/>
        <v>0</v>
      </c>
      <c r="W37" s="38">
        <f t="shared" si="304"/>
        <v>0</v>
      </c>
      <c r="X37" s="41">
        <f t="shared" si="304"/>
        <v>0</v>
      </c>
      <c r="Y37" s="37">
        <f t="shared" si="304"/>
        <v>0</v>
      </c>
      <c r="Z37" s="46">
        <f t="shared" si="304"/>
        <v>0</v>
      </c>
      <c r="AA37" s="44">
        <f t="shared" si="304"/>
        <v>0</v>
      </c>
      <c r="AB37" s="37">
        <f t="shared" si="304"/>
        <v>0</v>
      </c>
      <c r="AC37" s="38">
        <f t="shared" si="304"/>
        <v>0</v>
      </c>
      <c r="AD37" s="41">
        <f t="shared" si="304"/>
        <v>0</v>
      </c>
      <c r="AE37" s="37">
        <f t="shared" si="304"/>
        <v>0</v>
      </c>
      <c r="AF37" s="46">
        <f t="shared" si="304"/>
        <v>0</v>
      </c>
      <c r="AG37" s="44">
        <f t="shared" si="304"/>
        <v>0</v>
      </c>
      <c r="AH37" s="37">
        <f t="shared" si="304"/>
        <v>0</v>
      </c>
      <c r="AI37" s="38">
        <f t="shared" si="304"/>
        <v>0</v>
      </c>
      <c r="AJ37" s="41">
        <f t="shared" si="304"/>
        <v>0</v>
      </c>
      <c r="AK37" s="37">
        <f t="shared" si="304"/>
        <v>0</v>
      </c>
      <c r="AL37" s="46">
        <f t="shared" si="304"/>
        <v>0</v>
      </c>
      <c r="AM37" s="44">
        <f t="shared" si="304"/>
        <v>0</v>
      </c>
      <c r="AN37" s="37">
        <f t="shared" si="304"/>
        <v>0</v>
      </c>
      <c r="AO37" s="38">
        <f t="shared" si="304"/>
        <v>0</v>
      </c>
      <c r="AP37" s="41">
        <f t="shared" si="304"/>
        <v>0</v>
      </c>
      <c r="AQ37" s="37">
        <f t="shared" si="304"/>
        <v>0</v>
      </c>
      <c r="AR37" s="46">
        <f t="shared" si="304"/>
        <v>0</v>
      </c>
      <c r="AS37" s="44">
        <f t="shared" si="304"/>
        <v>0</v>
      </c>
      <c r="AT37" s="37">
        <f t="shared" si="304"/>
        <v>0</v>
      </c>
      <c r="AU37" s="38">
        <f t="shared" si="304"/>
        <v>0</v>
      </c>
      <c r="AV37" s="41">
        <f t="shared" si="304"/>
        <v>0</v>
      </c>
      <c r="AW37" s="37">
        <f t="shared" si="304"/>
        <v>0</v>
      </c>
      <c r="AX37" s="46">
        <f t="shared" si="304"/>
        <v>0</v>
      </c>
      <c r="AY37" s="44">
        <f t="shared" si="304"/>
        <v>0</v>
      </c>
      <c r="AZ37" s="37">
        <f t="shared" si="304"/>
        <v>0</v>
      </c>
      <c r="BA37" s="38">
        <f t="shared" si="304"/>
        <v>0</v>
      </c>
      <c r="BB37" s="41">
        <f t="shared" si="304"/>
        <v>0</v>
      </c>
      <c r="BC37" s="37">
        <f t="shared" si="304"/>
        <v>0</v>
      </c>
      <c r="BD37" s="46">
        <f t="shared" si="304"/>
        <v>0</v>
      </c>
      <c r="BE37" s="44">
        <f t="shared" si="304"/>
        <v>0</v>
      </c>
      <c r="BF37" s="37">
        <f t="shared" si="304"/>
        <v>0</v>
      </c>
      <c r="BG37" s="38">
        <f t="shared" si="304"/>
        <v>0</v>
      </c>
      <c r="BH37" s="41">
        <f t="shared" si="304"/>
        <v>0</v>
      </c>
      <c r="BI37" s="37">
        <f t="shared" si="304"/>
        <v>0</v>
      </c>
      <c r="BJ37" s="46">
        <f t="shared" si="304"/>
        <v>0</v>
      </c>
      <c r="BK37" s="44">
        <f t="shared" si="304"/>
        <v>0</v>
      </c>
      <c r="BL37" s="37">
        <f t="shared" si="304"/>
        <v>0</v>
      </c>
      <c r="BM37" s="38">
        <f t="shared" si="304"/>
        <v>0</v>
      </c>
      <c r="BN37" s="41">
        <f t="shared" si="304"/>
        <v>0</v>
      </c>
      <c r="BO37" s="37">
        <f t="shared" ref="BO37:CQ37" si="305">BO36-BO35</f>
        <v>0</v>
      </c>
      <c r="BP37" s="46">
        <f t="shared" si="305"/>
        <v>0</v>
      </c>
      <c r="BQ37" s="44">
        <f t="shared" si="305"/>
        <v>0</v>
      </c>
      <c r="BR37" s="37">
        <f t="shared" si="305"/>
        <v>0</v>
      </c>
      <c r="BS37" s="38">
        <f t="shared" si="305"/>
        <v>0</v>
      </c>
      <c r="BT37" s="41">
        <f t="shared" si="305"/>
        <v>0</v>
      </c>
      <c r="BU37" s="37">
        <f t="shared" si="305"/>
        <v>0</v>
      </c>
      <c r="BV37" s="46">
        <f t="shared" si="305"/>
        <v>0</v>
      </c>
      <c r="BW37" s="44">
        <f t="shared" si="305"/>
        <v>0</v>
      </c>
      <c r="BX37" s="37">
        <f t="shared" si="305"/>
        <v>0</v>
      </c>
      <c r="BY37" s="38">
        <f t="shared" si="305"/>
        <v>0</v>
      </c>
      <c r="BZ37" s="41">
        <f t="shared" si="305"/>
        <v>0</v>
      </c>
      <c r="CA37" s="37">
        <f t="shared" si="305"/>
        <v>0</v>
      </c>
      <c r="CB37" s="46">
        <f t="shared" si="305"/>
        <v>0</v>
      </c>
      <c r="CC37" s="44">
        <f t="shared" si="305"/>
        <v>0</v>
      </c>
      <c r="CD37" s="37">
        <f t="shared" si="305"/>
        <v>0</v>
      </c>
      <c r="CE37" s="38">
        <f t="shared" si="305"/>
        <v>0</v>
      </c>
      <c r="CF37" s="41">
        <f t="shared" si="305"/>
        <v>0</v>
      </c>
      <c r="CG37" s="37">
        <f t="shared" si="305"/>
        <v>0</v>
      </c>
      <c r="CH37" s="46">
        <f t="shared" si="305"/>
        <v>0</v>
      </c>
      <c r="CI37" s="44">
        <f t="shared" si="305"/>
        <v>0</v>
      </c>
      <c r="CJ37" s="37">
        <f t="shared" si="305"/>
        <v>0</v>
      </c>
      <c r="CK37" s="38">
        <f t="shared" si="305"/>
        <v>0</v>
      </c>
      <c r="CL37" s="41">
        <f t="shared" si="305"/>
        <v>0</v>
      </c>
      <c r="CM37" s="37">
        <f t="shared" si="305"/>
        <v>0</v>
      </c>
      <c r="CN37" s="46">
        <f t="shared" si="305"/>
        <v>0</v>
      </c>
      <c r="CO37" s="44">
        <f t="shared" si="305"/>
        <v>0</v>
      </c>
      <c r="CP37" s="37">
        <f t="shared" si="305"/>
        <v>0</v>
      </c>
      <c r="CQ37" s="38">
        <f t="shared" si="305"/>
        <v>0</v>
      </c>
      <c r="CR37" s="77"/>
      <c r="CS37" s="78"/>
      <c r="CT37" s="76"/>
      <c r="CU37" s="31"/>
    </row>
    <row r="38" spans="2:99" ht="15.75" thickBot="1" x14ac:dyDescent="0.3">
      <c r="B38" s="97" t="str">
        <f>trajet!I14</f>
        <v>l</v>
      </c>
      <c r="C38" s="137">
        <f>C41+D41+E41</f>
        <v>0</v>
      </c>
      <c r="D38" s="138"/>
      <c r="E38" s="139"/>
      <c r="F38" s="137">
        <f t="shared" ref="F38" si="306">F41+G41+H41</f>
        <v>0</v>
      </c>
      <c r="G38" s="138"/>
      <c r="H38" s="139"/>
      <c r="I38" s="137">
        <f t="shared" ref="I38" si="307">I41+J41+K41</f>
        <v>0</v>
      </c>
      <c r="J38" s="138"/>
      <c r="K38" s="139"/>
      <c r="L38" s="137">
        <f t="shared" ref="L38" si="308">L41+M41+N41</f>
        <v>0</v>
      </c>
      <c r="M38" s="138"/>
      <c r="N38" s="139"/>
      <c r="O38" s="137">
        <f t="shared" ref="O38" si="309">O41+P41+Q41</f>
        <v>0</v>
      </c>
      <c r="P38" s="138"/>
      <c r="Q38" s="139"/>
      <c r="R38" s="137">
        <f t="shared" ref="R38" si="310">R41+S41+T41</f>
        <v>0</v>
      </c>
      <c r="S38" s="138"/>
      <c r="T38" s="139"/>
      <c r="U38" s="137">
        <f t="shared" ref="U38" si="311">U41+V41+W41</f>
        <v>0</v>
      </c>
      <c r="V38" s="138"/>
      <c r="W38" s="139"/>
      <c r="X38" s="137">
        <f t="shared" ref="X38" si="312">X41+Y41+Z41</f>
        <v>0</v>
      </c>
      <c r="Y38" s="138"/>
      <c r="Z38" s="139"/>
      <c r="AA38" s="137">
        <f t="shared" ref="AA38" si="313">AA41+AB41+AC41</f>
        <v>0</v>
      </c>
      <c r="AB38" s="138"/>
      <c r="AC38" s="139"/>
      <c r="AD38" s="137">
        <f t="shared" ref="AD38" si="314">AD41+AE41+AF41</f>
        <v>0</v>
      </c>
      <c r="AE38" s="138"/>
      <c r="AF38" s="139"/>
      <c r="AG38" s="137">
        <f t="shared" ref="AG38" si="315">AG41+AH41+AI41</f>
        <v>0</v>
      </c>
      <c r="AH38" s="138"/>
      <c r="AI38" s="139"/>
      <c r="AJ38" s="137">
        <f t="shared" ref="AJ38" si="316">AJ41+AK41+AL41</f>
        <v>0</v>
      </c>
      <c r="AK38" s="138"/>
      <c r="AL38" s="139"/>
      <c r="AM38" s="137">
        <f t="shared" ref="AM38" si="317">AM41+AN41+AO41</f>
        <v>0</v>
      </c>
      <c r="AN38" s="138"/>
      <c r="AO38" s="139"/>
      <c r="AP38" s="137">
        <f t="shared" ref="AP38" si="318">AP41+AQ41+AR41</f>
        <v>0</v>
      </c>
      <c r="AQ38" s="138"/>
      <c r="AR38" s="139"/>
      <c r="AS38" s="137">
        <f t="shared" ref="AS38" si="319">AS41+AT41+AU41</f>
        <v>0</v>
      </c>
      <c r="AT38" s="138"/>
      <c r="AU38" s="139"/>
      <c r="AV38" s="137">
        <f t="shared" ref="AV38" si="320">AV41+AW41+AX41</f>
        <v>0</v>
      </c>
      <c r="AW38" s="138"/>
      <c r="AX38" s="139"/>
      <c r="AY38" s="137">
        <f t="shared" ref="AY38" si="321">AY41+AZ41+BA41</f>
        <v>0</v>
      </c>
      <c r="AZ38" s="138"/>
      <c r="BA38" s="139"/>
      <c r="BB38" s="137">
        <f t="shared" ref="BB38" si="322">BB41+BC41+BD41</f>
        <v>0</v>
      </c>
      <c r="BC38" s="138"/>
      <c r="BD38" s="139"/>
      <c r="BE38" s="137">
        <f t="shared" ref="BE38" si="323">BE41+BF41+BG41</f>
        <v>0</v>
      </c>
      <c r="BF38" s="138"/>
      <c r="BG38" s="139"/>
      <c r="BH38" s="137">
        <f t="shared" ref="BH38" si="324">BH41+BI41+BJ41</f>
        <v>0</v>
      </c>
      <c r="BI38" s="138"/>
      <c r="BJ38" s="139"/>
      <c r="BK38" s="137">
        <f t="shared" ref="BK38" si="325">BK41+BL41+BM41</f>
        <v>0</v>
      </c>
      <c r="BL38" s="138"/>
      <c r="BM38" s="139"/>
      <c r="BN38" s="137">
        <f t="shared" ref="BN38" si="326">BN41+BO41+BP41</f>
        <v>0</v>
      </c>
      <c r="BO38" s="138"/>
      <c r="BP38" s="139"/>
      <c r="BQ38" s="137">
        <f t="shared" ref="BQ38" si="327">BQ41+BR41+BS41</f>
        <v>0</v>
      </c>
      <c r="BR38" s="138"/>
      <c r="BS38" s="139"/>
      <c r="BT38" s="137">
        <f t="shared" ref="BT38" si="328">BT41+BU41+BV41</f>
        <v>0</v>
      </c>
      <c r="BU38" s="138"/>
      <c r="BV38" s="139"/>
      <c r="BW38" s="137">
        <f t="shared" ref="BW38" si="329">BW41+BX41+BY41</f>
        <v>0</v>
      </c>
      <c r="BX38" s="138"/>
      <c r="BY38" s="139"/>
      <c r="BZ38" s="137">
        <f t="shared" ref="BZ38" si="330">BZ41+CA41+CB41</f>
        <v>0</v>
      </c>
      <c r="CA38" s="138"/>
      <c r="CB38" s="139"/>
      <c r="CC38" s="137">
        <f t="shared" ref="CC38" si="331">CC41+CD41+CE41</f>
        <v>0</v>
      </c>
      <c r="CD38" s="138"/>
      <c r="CE38" s="139"/>
      <c r="CF38" s="137">
        <f t="shared" ref="CF38" si="332">CF41+CG41+CH41</f>
        <v>0</v>
      </c>
      <c r="CG38" s="138"/>
      <c r="CH38" s="139"/>
      <c r="CI38" s="137">
        <f t="shared" ref="CI38" si="333">CI41+CJ41+CK41</f>
        <v>0</v>
      </c>
      <c r="CJ38" s="138"/>
      <c r="CK38" s="139"/>
      <c r="CL38" s="137">
        <f t="shared" ref="CL38" si="334">CL41+CM41+CN41</f>
        <v>0</v>
      </c>
      <c r="CM38" s="138"/>
      <c r="CN38" s="139"/>
      <c r="CO38" s="137">
        <f>CO41+CP41+CQ41</f>
        <v>0</v>
      </c>
      <c r="CP38" s="138"/>
      <c r="CQ38" s="139"/>
      <c r="CR38" s="140"/>
      <c r="CS38" s="141"/>
      <c r="CT38" s="142"/>
      <c r="CU38" s="32" t="s">
        <v>4</v>
      </c>
    </row>
    <row r="39" spans="2:99" x14ac:dyDescent="0.25">
      <c r="B39" s="124" t="s">
        <v>5</v>
      </c>
      <c r="C39" s="63"/>
      <c r="D39" s="57"/>
      <c r="E39" s="60"/>
      <c r="F39" s="64"/>
      <c r="G39" s="57"/>
      <c r="H39" s="58"/>
      <c r="I39" s="63"/>
      <c r="J39" s="57"/>
      <c r="K39" s="60"/>
      <c r="L39" s="64"/>
      <c r="M39" s="57"/>
      <c r="N39" s="58"/>
      <c r="O39" s="63"/>
      <c r="P39" s="57"/>
      <c r="Q39" s="60"/>
      <c r="R39" s="56"/>
      <c r="S39" s="57"/>
      <c r="T39" s="58"/>
      <c r="U39" s="59"/>
      <c r="V39" s="57"/>
      <c r="W39" s="60"/>
      <c r="X39" s="64"/>
      <c r="Y39" s="57"/>
      <c r="Z39" s="58"/>
      <c r="AA39" s="63"/>
      <c r="AB39" s="57"/>
      <c r="AC39" s="60"/>
      <c r="AD39" s="56"/>
      <c r="AE39" s="57"/>
      <c r="AF39" s="58"/>
      <c r="AG39" s="63"/>
      <c r="AH39" s="57"/>
      <c r="AI39" s="60"/>
      <c r="AJ39" s="64"/>
      <c r="AK39" s="57"/>
      <c r="AL39" s="58"/>
      <c r="AM39" s="63"/>
      <c r="AN39" s="57"/>
      <c r="AO39" s="60"/>
      <c r="AP39" s="64"/>
      <c r="AQ39" s="57"/>
      <c r="AR39" s="58"/>
      <c r="AS39" s="63"/>
      <c r="AT39" s="57"/>
      <c r="AU39" s="61"/>
      <c r="AV39" s="64"/>
      <c r="AW39" s="57"/>
      <c r="AX39" s="58"/>
      <c r="AY39" s="59"/>
      <c r="AZ39" s="57"/>
      <c r="BA39" s="60"/>
      <c r="BB39" s="64"/>
      <c r="BC39" s="57"/>
      <c r="BD39" s="58"/>
      <c r="BE39" s="62"/>
      <c r="BF39" s="57"/>
      <c r="BG39" s="60"/>
      <c r="BH39" s="64"/>
      <c r="BI39" s="57"/>
      <c r="BJ39" s="58"/>
      <c r="BK39" s="63"/>
      <c r="BL39" s="57"/>
      <c r="BM39" s="60"/>
      <c r="BN39" s="64"/>
      <c r="BO39" s="57"/>
      <c r="BP39" s="58"/>
      <c r="BQ39" s="63"/>
      <c r="BR39" s="57"/>
      <c r="BS39" s="60"/>
      <c r="BT39" s="64"/>
      <c r="BU39" s="57"/>
      <c r="BV39" s="58"/>
      <c r="BW39" s="63"/>
      <c r="BX39" s="57"/>
      <c r="BY39" s="60"/>
      <c r="BZ39" s="56"/>
      <c r="CA39" s="57"/>
      <c r="CB39" s="58"/>
      <c r="CC39" s="63"/>
      <c r="CD39" s="57"/>
      <c r="CE39" s="61"/>
      <c r="CF39" s="64"/>
      <c r="CG39" s="62"/>
      <c r="CH39" s="58"/>
      <c r="CI39" s="63"/>
      <c r="CJ39" s="57"/>
      <c r="CK39" s="60"/>
      <c r="CL39" s="64"/>
      <c r="CM39" s="57"/>
      <c r="CN39" s="58"/>
      <c r="CO39" s="63"/>
      <c r="CP39" s="57"/>
      <c r="CQ39" s="60"/>
      <c r="CR39" s="79"/>
      <c r="CS39" s="80"/>
      <c r="CT39" s="81"/>
      <c r="CU39" s="33"/>
    </row>
    <row r="40" spans="2:99" x14ac:dyDescent="0.25">
      <c r="B40" s="124" t="s">
        <v>7</v>
      </c>
      <c r="C40" s="63"/>
      <c r="D40" s="57"/>
      <c r="E40" s="60"/>
      <c r="F40" s="64"/>
      <c r="G40" s="57"/>
      <c r="H40" s="58"/>
      <c r="I40" s="63"/>
      <c r="J40" s="57"/>
      <c r="K40" s="60"/>
      <c r="L40" s="64"/>
      <c r="M40" s="57"/>
      <c r="N40" s="58"/>
      <c r="O40" s="63"/>
      <c r="P40" s="57"/>
      <c r="Q40" s="60"/>
      <c r="R40" s="56"/>
      <c r="S40" s="57"/>
      <c r="T40" s="58"/>
      <c r="U40" s="59"/>
      <c r="V40" s="57"/>
      <c r="W40" s="60"/>
      <c r="X40" s="64"/>
      <c r="Y40" s="57"/>
      <c r="Z40" s="58"/>
      <c r="AA40" s="63"/>
      <c r="AB40" s="57"/>
      <c r="AC40" s="60"/>
      <c r="AD40" s="56"/>
      <c r="AE40" s="57"/>
      <c r="AF40" s="58"/>
      <c r="AG40" s="63"/>
      <c r="AH40" s="57"/>
      <c r="AI40" s="60"/>
      <c r="AJ40" s="64"/>
      <c r="AK40" s="57"/>
      <c r="AL40" s="58"/>
      <c r="AM40" s="63"/>
      <c r="AN40" s="57"/>
      <c r="AO40" s="60"/>
      <c r="AP40" s="64"/>
      <c r="AQ40" s="57"/>
      <c r="AR40" s="58"/>
      <c r="AS40" s="63"/>
      <c r="AT40" s="57"/>
      <c r="AU40" s="61"/>
      <c r="AV40" s="64"/>
      <c r="AW40" s="57"/>
      <c r="AX40" s="58"/>
      <c r="AY40" s="59"/>
      <c r="AZ40" s="57"/>
      <c r="BA40" s="60"/>
      <c r="BB40" s="64"/>
      <c r="BC40" s="57"/>
      <c r="BD40" s="58"/>
      <c r="BE40" s="62"/>
      <c r="BF40" s="57"/>
      <c r="BG40" s="60"/>
      <c r="BH40" s="64"/>
      <c r="BI40" s="57"/>
      <c r="BJ40" s="58"/>
      <c r="BK40" s="63"/>
      <c r="BL40" s="57"/>
      <c r="BM40" s="60"/>
      <c r="BN40" s="64"/>
      <c r="BO40" s="57"/>
      <c r="BP40" s="58"/>
      <c r="BQ40" s="63"/>
      <c r="BR40" s="57"/>
      <c r="BS40" s="60"/>
      <c r="BT40" s="64"/>
      <c r="BU40" s="57"/>
      <c r="BV40" s="58"/>
      <c r="BW40" s="63"/>
      <c r="BX40" s="57"/>
      <c r="BY40" s="60"/>
      <c r="BZ40" s="56"/>
      <c r="CA40" s="57"/>
      <c r="CB40" s="58"/>
      <c r="CC40" s="63"/>
      <c r="CD40" s="57"/>
      <c r="CE40" s="61"/>
      <c r="CF40" s="64"/>
      <c r="CG40" s="62"/>
      <c r="CH40" s="58"/>
      <c r="CI40" s="63"/>
      <c r="CJ40" s="57"/>
      <c r="CK40" s="60"/>
      <c r="CL40" s="64"/>
      <c r="CM40" s="57"/>
      <c r="CN40" s="58"/>
      <c r="CO40" s="63"/>
      <c r="CP40" s="57"/>
      <c r="CQ40" s="60"/>
      <c r="CR40" s="86">
        <f>C38+AG38</f>
        <v>0</v>
      </c>
      <c r="CS40" s="87">
        <f>I38+AD38+AY38+BT38+CO38</f>
        <v>0</v>
      </c>
      <c r="CT40" s="88">
        <f>CU40-(CR40+CS40)</f>
        <v>0</v>
      </c>
      <c r="CU40" s="25">
        <f>SUM(C41:CQ41)</f>
        <v>0</v>
      </c>
    </row>
    <row r="41" spans="2:99" ht="15.75" thickBot="1" x14ac:dyDescent="0.3">
      <c r="B41" s="125" t="s">
        <v>8</v>
      </c>
      <c r="C41" s="44">
        <f t="shared" ref="C41:BN41" si="335">C40-C39</f>
        <v>0</v>
      </c>
      <c r="D41" s="37">
        <f t="shared" si="335"/>
        <v>0</v>
      </c>
      <c r="E41" s="38">
        <f t="shared" si="335"/>
        <v>0</v>
      </c>
      <c r="F41" s="41">
        <f t="shared" si="335"/>
        <v>0</v>
      </c>
      <c r="G41" s="37">
        <f t="shared" si="335"/>
        <v>0</v>
      </c>
      <c r="H41" s="46">
        <f t="shared" si="335"/>
        <v>0</v>
      </c>
      <c r="I41" s="44">
        <f t="shared" si="335"/>
        <v>0</v>
      </c>
      <c r="J41" s="37">
        <f t="shared" si="335"/>
        <v>0</v>
      </c>
      <c r="K41" s="38">
        <f t="shared" si="335"/>
        <v>0</v>
      </c>
      <c r="L41" s="41">
        <f t="shared" si="335"/>
        <v>0</v>
      </c>
      <c r="M41" s="37">
        <f t="shared" si="335"/>
        <v>0</v>
      </c>
      <c r="N41" s="46">
        <f t="shared" si="335"/>
        <v>0</v>
      </c>
      <c r="O41" s="44">
        <f t="shared" si="335"/>
        <v>0</v>
      </c>
      <c r="P41" s="37">
        <f t="shared" si="335"/>
        <v>0</v>
      </c>
      <c r="Q41" s="38">
        <f t="shared" si="335"/>
        <v>0</v>
      </c>
      <c r="R41" s="41">
        <f t="shared" si="335"/>
        <v>0</v>
      </c>
      <c r="S41" s="37">
        <f t="shared" si="335"/>
        <v>0</v>
      </c>
      <c r="T41" s="46">
        <f t="shared" si="335"/>
        <v>0</v>
      </c>
      <c r="U41" s="44">
        <f t="shared" si="335"/>
        <v>0</v>
      </c>
      <c r="V41" s="37">
        <f t="shared" si="335"/>
        <v>0</v>
      </c>
      <c r="W41" s="38">
        <f t="shared" si="335"/>
        <v>0</v>
      </c>
      <c r="X41" s="41">
        <f t="shared" si="335"/>
        <v>0</v>
      </c>
      <c r="Y41" s="37">
        <f t="shared" si="335"/>
        <v>0</v>
      </c>
      <c r="Z41" s="46">
        <f t="shared" si="335"/>
        <v>0</v>
      </c>
      <c r="AA41" s="44">
        <f t="shared" si="335"/>
        <v>0</v>
      </c>
      <c r="AB41" s="37">
        <f t="shared" si="335"/>
        <v>0</v>
      </c>
      <c r="AC41" s="38">
        <f t="shared" si="335"/>
        <v>0</v>
      </c>
      <c r="AD41" s="41">
        <f t="shared" si="335"/>
        <v>0</v>
      </c>
      <c r="AE41" s="37">
        <f t="shared" si="335"/>
        <v>0</v>
      </c>
      <c r="AF41" s="46">
        <f t="shared" si="335"/>
        <v>0</v>
      </c>
      <c r="AG41" s="44">
        <f t="shared" si="335"/>
        <v>0</v>
      </c>
      <c r="AH41" s="37">
        <f t="shared" si="335"/>
        <v>0</v>
      </c>
      <c r="AI41" s="38">
        <f t="shared" si="335"/>
        <v>0</v>
      </c>
      <c r="AJ41" s="41">
        <f t="shared" si="335"/>
        <v>0</v>
      </c>
      <c r="AK41" s="37">
        <f t="shared" si="335"/>
        <v>0</v>
      </c>
      <c r="AL41" s="46">
        <f t="shared" si="335"/>
        <v>0</v>
      </c>
      <c r="AM41" s="44">
        <f t="shared" si="335"/>
        <v>0</v>
      </c>
      <c r="AN41" s="37">
        <f t="shared" si="335"/>
        <v>0</v>
      </c>
      <c r="AO41" s="38">
        <f t="shared" si="335"/>
        <v>0</v>
      </c>
      <c r="AP41" s="41">
        <f t="shared" si="335"/>
        <v>0</v>
      </c>
      <c r="AQ41" s="37">
        <f t="shared" si="335"/>
        <v>0</v>
      </c>
      <c r="AR41" s="46">
        <f t="shared" si="335"/>
        <v>0</v>
      </c>
      <c r="AS41" s="44">
        <f t="shared" si="335"/>
        <v>0</v>
      </c>
      <c r="AT41" s="37">
        <f t="shared" si="335"/>
        <v>0</v>
      </c>
      <c r="AU41" s="38">
        <f t="shared" si="335"/>
        <v>0</v>
      </c>
      <c r="AV41" s="41">
        <f t="shared" si="335"/>
        <v>0</v>
      </c>
      <c r="AW41" s="37">
        <f t="shared" si="335"/>
        <v>0</v>
      </c>
      <c r="AX41" s="46">
        <f t="shared" si="335"/>
        <v>0</v>
      </c>
      <c r="AY41" s="44">
        <f t="shared" si="335"/>
        <v>0</v>
      </c>
      <c r="AZ41" s="37">
        <f t="shared" si="335"/>
        <v>0</v>
      </c>
      <c r="BA41" s="38">
        <f t="shared" si="335"/>
        <v>0</v>
      </c>
      <c r="BB41" s="41">
        <f t="shared" si="335"/>
        <v>0</v>
      </c>
      <c r="BC41" s="37">
        <f t="shared" si="335"/>
        <v>0</v>
      </c>
      <c r="BD41" s="46">
        <f t="shared" si="335"/>
        <v>0</v>
      </c>
      <c r="BE41" s="44">
        <f t="shared" si="335"/>
        <v>0</v>
      </c>
      <c r="BF41" s="37">
        <f t="shared" si="335"/>
        <v>0</v>
      </c>
      <c r="BG41" s="38">
        <f t="shared" si="335"/>
        <v>0</v>
      </c>
      <c r="BH41" s="41">
        <f t="shared" si="335"/>
        <v>0</v>
      </c>
      <c r="BI41" s="37">
        <f t="shared" si="335"/>
        <v>0</v>
      </c>
      <c r="BJ41" s="46">
        <f t="shared" si="335"/>
        <v>0</v>
      </c>
      <c r="BK41" s="44">
        <f t="shared" si="335"/>
        <v>0</v>
      </c>
      <c r="BL41" s="37">
        <f t="shared" si="335"/>
        <v>0</v>
      </c>
      <c r="BM41" s="38">
        <f t="shared" si="335"/>
        <v>0</v>
      </c>
      <c r="BN41" s="41">
        <f t="shared" si="335"/>
        <v>0</v>
      </c>
      <c r="BO41" s="37">
        <f t="shared" ref="BO41:CQ41" si="336">BO40-BO39</f>
        <v>0</v>
      </c>
      <c r="BP41" s="46">
        <f t="shared" si="336"/>
        <v>0</v>
      </c>
      <c r="BQ41" s="44">
        <f t="shared" si="336"/>
        <v>0</v>
      </c>
      <c r="BR41" s="37">
        <f t="shared" si="336"/>
        <v>0</v>
      </c>
      <c r="BS41" s="38">
        <f t="shared" si="336"/>
        <v>0</v>
      </c>
      <c r="BT41" s="41">
        <f t="shared" si="336"/>
        <v>0</v>
      </c>
      <c r="BU41" s="37">
        <f t="shared" si="336"/>
        <v>0</v>
      </c>
      <c r="BV41" s="46">
        <f t="shared" si="336"/>
        <v>0</v>
      </c>
      <c r="BW41" s="44">
        <f t="shared" si="336"/>
        <v>0</v>
      </c>
      <c r="BX41" s="37">
        <f t="shared" si="336"/>
        <v>0</v>
      </c>
      <c r="BY41" s="38">
        <f t="shared" si="336"/>
        <v>0</v>
      </c>
      <c r="BZ41" s="41">
        <f t="shared" si="336"/>
        <v>0</v>
      </c>
      <c r="CA41" s="37">
        <f t="shared" si="336"/>
        <v>0</v>
      </c>
      <c r="CB41" s="46">
        <f t="shared" si="336"/>
        <v>0</v>
      </c>
      <c r="CC41" s="44">
        <f t="shared" si="336"/>
        <v>0</v>
      </c>
      <c r="CD41" s="37">
        <f t="shared" si="336"/>
        <v>0</v>
      </c>
      <c r="CE41" s="38">
        <f t="shared" si="336"/>
        <v>0</v>
      </c>
      <c r="CF41" s="41">
        <f t="shared" si="336"/>
        <v>0</v>
      </c>
      <c r="CG41" s="37">
        <f t="shared" si="336"/>
        <v>0</v>
      </c>
      <c r="CH41" s="46">
        <f t="shared" si="336"/>
        <v>0</v>
      </c>
      <c r="CI41" s="44">
        <f t="shared" si="336"/>
        <v>0</v>
      </c>
      <c r="CJ41" s="37">
        <f t="shared" si="336"/>
        <v>0</v>
      </c>
      <c r="CK41" s="38">
        <f t="shared" si="336"/>
        <v>0</v>
      </c>
      <c r="CL41" s="41">
        <f t="shared" si="336"/>
        <v>0</v>
      </c>
      <c r="CM41" s="37">
        <f t="shared" si="336"/>
        <v>0</v>
      </c>
      <c r="CN41" s="46">
        <f t="shared" si="336"/>
        <v>0</v>
      </c>
      <c r="CO41" s="44">
        <f t="shared" si="336"/>
        <v>0</v>
      </c>
      <c r="CP41" s="37">
        <f t="shared" si="336"/>
        <v>0</v>
      </c>
      <c r="CQ41" s="38">
        <f t="shared" si="336"/>
        <v>0</v>
      </c>
      <c r="CR41" s="77"/>
      <c r="CS41" s="78"/>
      <c r="CT41" s="76"/>
      <c r="CU41" s="34"/>
    </row>
    <row r="42" spans="2:99" ht="15.75" thickBot="1" x14ac:dyDescent="0.3">
      <c r="B42" s="97" t="str">
        <f>trajet!I15</f>
        <v>m</v>
      </c>
      <c r="C42" s="137">
        <f>C45+D45+E45</f>
        <v>0</v>
      </c>
      <c r="D42" s="138"/>
      <c r="E42" s="139"/>
      <c r="F42" s="137">
        <f t="shared" ref="F42" si="337">F45+G45+H45</f>
        <v>0</v>
      </c>
      <c r="G42" s="138"/>
      <c r="H42" s="139"/>
      <c r="I42" s="137">
        <f t="shared" ref="I42" si="338">I45+J45+K45</f>
        <v>0</v>
      </c>
      <c r="J42" s="138"/>
      <c r="K42" s="139"/>
      <c r="L42" s="137">
        <f t="shared" ref="L42" si="339">L45+M45+N45</f>
        <v>0</v>
      </c>
      <c r="M42" s="138"/>
      <c r="N42" s="139"/>
      <c r="O42" s="137">
        <f t="shared" ref="O42" si="340">O45+P45+Q45</f>
        <v>0</v>
      </c>
      <c r="P42" s="138"/>
      <c r="Q42" s="139"/>
      <c r="R42" s="137">
        <f t="shared" ref="R42" si="341">R45+S45+T45</f>
        <v>0</v>
      </c>
      <c r="S42" s="138"/>
      <c r="T42" s="139"/>
      <c r="U42" s="137">
        <f t="shared" ref="U42" si="342">U45+V45+W45</f>
        <v>0</v>
      </c>
      <c r="V42" s="138"/>
      <c r="W42" s="139"/>
      <c r="X42" s="137">
        <f t="shared" ref="X42" si="343">X45+Y45+Z45</f>
        <v>0</v>
      </c>
      <c r="Y42" s="138"/>
      <c r="Z42" s="139"/>
      <c r="AA42" s="137">
        <f t="shared" ref="AA42" si="344">AA45+AB45+AC45</f>
        <v>0</v>
      </c>
      <c r="AB42" s="138"/>
      <c r="AC42" s="139"/>
      <c r="AD42" s="137">
        <f t="shared" ref="AD42" si="345">AD45+AE45+AF45</f>
        <v>0</v>
      </c>
      <c r="AE42" s="138"/>
      <c r="AF42" s="139"/>
      <c r="AG42" s="137">
        <f t="shared" ref="AG42" si="346">AG45+AH45+AI45</f>
        <v>0</v>
      </c>
      <c r="AH42" s="138"/>
      <c r="AI42" s="139"/>
      <c r="AJ42" s="137">
        <f t="shared" ref="AJ42" si="347">AJ45+AK45+AL45</f>
        <v>0</v>
      </c>
      <c r="AK42" s="138"/>
      <c r="AL42" s="139"/>
      <c r="AM42" s="137">
        <f t="shared" ref="AM42" si="348">AM45+AN45+AO45</f>
        <v>0</v>
      </c>
      <c r="AN42" s="138"/>
      <c r="AO42" s="139"/>
      <c r="AP42" s="137">
        <f t="shared" ref="AP42" si="349">AP45+AQ45+AR45</f>
        <v>0</v>
      </c>
      <c r="AQ42" s="138"/>
      <c r="AR42" s="139"/>
      <c r="AS42" s="137">
        <f t="shared" ref="AS42" si="350">AS45+AT45+AU45</f>
        <v>0</v>
      </c>
      <c r="AT42" s="138"/>
      <c r="AU42" s="139"/>
      <c r="AV42" s="137">
        <f t="shared" ref="AV42" si="351">AV45+AW45+AX45</f>
        <v>0</v>
      </c>
      <c r="AW42" s="138"/>
      <c r="AX42" s="139"/>
      <c r="AY42" s="137">
        <f t="shared" ref="AY42" si="352">AY45+AZ45+BA45</f>
        <v>0</v>
      </c>
      <c r="AZ42" s="138"/>
      <c r="BA42" s="139"/>
      <c r="BB42" s="137">
        <f t="shared" ref="BB42" si="353">BB45+BC45+BD45</f>
        <v>0</v>
      </c>
      <c r="BC42" s="138"/>
      <c r="BD42" s="139"/>
      <c r="BE42" s="137">
        <f t="shared" ref="BE42" si="354">BE45+BF45+BG45</f>
        <v>0</v>
      </c>
      <c r="BF42" s="138"/>
      <c r="BG42" s="139"/>
      <c r="BH42" s="137">
        <f t="shared" ref="BH42" si="355">BH45+BI45+BJ45</f>
        <v>0</v>
      </c>
      <c r="BI42" s="138"/>
      <c r="BJ42" s="139"/>
      <c r="BK42" s="137">
        <f t="shared" ref="BK42" si="356">BK45+BL45+BM45</f>
        <v>0</v>
      </c>
      <c r="BL42" s="138"/>
      <c r="BM42" s="139"/>
      <c r="BN42" s="137">
        <f t="shared" ref="BN42" si="357">BN45+BO45+BP45</f>
        <v>0</v>
      </c>
      <c r="BO42" s="138"/>
      <c r="BP42" s="139"/>
      <c r="BQ42" s="137">
        <f t="shared" ref="BQ42" si="358">BQ45+BR45+BS45</f>
        <v>0</v>
      </c>
      <c r="BR42" s="138"/>
      <c r="BS42" s="139"/>
      <c r="BT42" s="137">
        <f t="shared" ref="BT42" si="359">BT45+BU45+BV45</f>
        <v>0</v>
      </c>
      <c r="BU42" s="138"/>
      <c r="BV42" s="139"/>
      <c r="BW42" s="137">
        <f t="shared" ref="BW42" si="360">BW45+BX45+BY45</f>
        <v>0</v>
      </c>
      <c r="BX42" s="138"/>
      <c r="BY42" s="139"/>
      <c r="BZ42" s="137">
        <f t="shared" ref="BZ42" si="361">BZ45+CA45+CB45</f>
        <v>0</v>
      </c>
      <c r="CA42" s="138"/>
      <c r="CB42" s="139"/>
      <c r="CC42" s="137">
        <f t="shared" ref="CC42" si="362">CC45+CD45+CE45</f>
        <v>0</v>
      </c>
      <c r="CD42" s="138"/>
      <c r="CE42" s="139"/>
      <c r="CF42" s="137">
        <f t="shared" ref="CF42" si="363">CF45+CG45+CH45</f>
        <v>0</v>
      </c>
      <c r="CG42" s="138"/>
      <c r="CH42" s="139"/>
      <c r="CI42" s="137">
        <f t="shared" ref="CI42" si="364">CI45+CJ45+CK45</f>
        <v>0</v>
      </c>
      <c r="CJ42" s="138"/>
      <c r="CK42" s="139"/>
      <c r="CL42" s="137">
        <f t="shared" ref="CL42" si="365">CL45+CM45+CN45</f>
        <v>0</v>
      </c>
      <c r="CM42" s="138"/>
      <c r="CN42" s="139"/>
      <c r="CO42" s="137">
        <f>CO45+CP45+CQ45</f>
        <v>0</v>
      </c>
      <c r="CP42" s="138"/>
      <c r="CQ42" s="139"/>
      <c r="CR42" s="140"/>
      <c r="CS42" s="141"/>
      <c r="CT42" s="142"/>
      <c r="CU42" s="29" t="s">
        <v>4</v>
      </c>
    </row>
    <row r="43" spans="2:99" x14ac:dyDescent="0.25">
      <c r="B43" s="126" t="s">
        <v>5</v>
      </c>
      <c r="C43" s="63"/>
      <c r="D43" s="57"/>
      <c r="E43" s="60"/>
      <c r="F43" s="64"/>
      <c r="G43" s="57"/>
      <c r="H43" s="58"/>
      <c r="I43" s="63"/>
      <c r="J43" s="57"/>
      <c r="K43" s="60"/>
      <c r="L43" s="64"/>
      <c r="M43" s="57"/>
      <c r="N43" s="58"/>
      <c r="O43" s="63"/>
      <c r="P43" s="57"/>
      <c r="Q43" s="60"/>
      <c r="R43" s="64"/>
      <c r="S43" s="57"/>
      <c r="T43" s="58"/>
      <c r="U43" s="63"/>
      <c r="V43" s="57"/>
      <c r="W43" s="60"/>
      <c r="X43" s="64"/>
      <c r="Y43" s="57"/>
      <c r="Z43" s="58"/>
      <c r="AA43" s="59"/>
      <c r="AB43" s="57"/>
      <c r="AC43" s="60"/>
      <c r="AD43" s="64"/>
      <c r="AE43" s="57"/>
      <c r="AF43" s="58"/>
      <c r="AG43" s="59"/>
      <c r="AH43" s="57"/>
      <c r="AI43" s="60"/>
      <c r="AJ43" s="56"/>
      <c r="AK43" s="57"/>
      <c r="AL43" s="58"/>
      <c r="AM43" s="63"/>
      <c r="AN43" s="57"/>
      <c r="AO43" s="60"/>
      <c r="AP43" s="64"/>
      <c r="AQ43" s="57"/>
      <c r="AR43" s="58"/>
      <c r="AS43" s="59"/>
      <c r="AT43" s="57"/>
      <c r="AU43" s="61"/>
      <c r="AV43" s="64"/>
      <c r="AW43" s="57"/>
      <c r="AX43" s="58"/>
      <c r="AY43" s="63"/>
      <c r="AZ43" s="57"/>
      <c r="BA43" s="60"/>
      <c r="BB43" s="56"/>
      <c r="BC43" s="57"/>
      <c r="BD43" s="58"/>
      <c r="BE43" s="59"/>
      <c r="BF43" s="57"/>
      <c r="BG43" s="60"/>
      <c r="BH43" s="64"/>
      <c r="BI43" s="57"/>
      <c r="BJ43" s="58"/>
      <c r="BK43" s="63"/>
      <c r="BL43" s="57"/>
      <c r="BM43" s="60"/>
      <c r="BN43" s="56"/>
      <c r="BO43" s="57"/>
      <c r="BP43" s="58"/>
      <c r="BQ43" s="63"/>
      <c r="BR43" s="57"/>
      <c r="BS43" s="60"/>
      <c r="BT43" s="64"/>
      <c r="BU43" s="57"/>
      <c r="BV43" s="58"/>
      <c r="BW43" s="59"/>
      <c r="BX43" s="57"/>
      <c r="BY43" s="60"/>
      <c r="BZ43" s="56"/>
      <c r="CA43" s="57"/>
      <c r="CB43" s="58"/>
      <c r="CC43" s="63"/>
      <c r="CD43" s="57"/>
      <c r="CE43" s="61"/>
      <c r="CF43" s="64"/>
      <c r="CG43" s="62"/>
      <c r="CH43" s="58"/>
      <c r="CI43" s="59"/>
      <c r="CJ43" s="57"/>
      <c r="CK43" s="60"/>
      <c r="CL43" s="64"/>
      <c r="CM43" s="57"/>
      <c r="CN43" s="58"/>
      <c r="CO43" s="59"/>
      <c r="CP43" s="57"/>
      <c r="CQ43" s="60"/>
      <c r="CR43" s="79"/>
      <c r="CS43" s="80"/>
      <c r="CT43" s="81"/>
      <c r="CU43" s="30"/>
    </row>
    <row r="44" spans="2:99" x14ac:dyDescent="0.25">
      <c r="B44" s="126" t="s">
        <v>7</v>
      </c>
      <c r="C44" s="63"/>
      <c r="D44" s="57"/>
      <c r="E44" s="60"/>
      <c r="F44" s="64"/>
      <c r="G44" s="57"/>
      <c r="H44" s="58"/>
      <c r="I44" s="63"/>
      <c r="J44" s="57"/>
      <c r="K44" s="60"/>
      <c r="L44" s="64"/>
      <c r="M44" s="57"/>
      <c r="N44" s="58"/>
      <c r="O44" s="63"/>
      <c r="P44" s="57"/>
      <c r="Q44" s="60"/>
      <c r="R44" s="64"/>
      <c r="S44" s="57"/>
      <c r="T44" s="58"/>
      <c r="U44" s="63"/>
      <c r="V44" s="57"/>
      <c r="W44" s="60"/>
      <c r="X44" s="64"/>
      <c r="Y44" s="57"/>
      <c r="Z44" s="58"/>
      <c r="AA44" s="59"/>
      <c r="AB44" s="57"/>
      <c r="AC44" s="60"/>
      <c r="AD44" s="64"/>
      <c r="AE44" s="57"/>
      <c r="AF44" s="58"/>
      <c r="AG44" s="59"/>
      <c r="AH44" s="57"/>
      <c r="AI44" s="60"/>
      <c r="AJ44" s="56"/>
      <c r="AK44" s="57"/>
      <c r="AL44" s="58"/>
      <c r="AM44" s="63"/>
      <c r="AN44" s="57"/>
      <c r="AO44" s="60"/>
      <c r="AP44" s="64"/>
      <c r="AQ44" s="57"/>
      <c r="AR44" s="58"/>
      <c r="AS44" s="59"/>
      <c r="AT44" s="57"/>
      <c r="AU44" s="61"/>
      <c r="AV44" s="64"/>
      <c r="AW44" s="57"/>
      <c r="AX44" s="58"/>
      <c r="AY44" s="63"/>
      <c r="AZ44" s="57"/>
      <c r="BA44" s="60"/>
      <c r="BB44" s="56"/>
      <c r="BC44" s="57"/>
      <c r="BD44" s="58"/>
      <c r="BE44" s="59"/>
      <c r="BF44" s="57"/>
      <c r="BG44" s="60"/>
      <c r="BH44" s="64"/>
      <c r="BI44" s="57"/>
      <c r="BJ44" s="58"/>
      <c r="BK44" s="63"/>
      <c r="BL44" s="57"/>
      <c r="BM44" s="60"/>
      <c r="BN44" s="56"/>
      <c r="BO44" s="57"/>
      <c r="BP44" s="58"/>
      <c r="BQ44" s="63"/>
      <c r="BR44" s="57"/>
      <c r="BS44" s="60"/>
      <c r="BT44" s="64"/>
      <c r="BU44" s="57"/>
      <c r="BV44" s="58"/>
      <c r="BW44" s="59"/>
      <c r="BX44" s="57"/>
      <c r="BY44" s="60"/>
      <c r="BZ44" s="56"/>
      <c r="CA44" s="57"/>
      <c r="CB44" s="58"/>
      <c r="CC44" s="63"/>
      <c r="CD44" s="57"/>
      <c r="CE44" s="61"/>
      <c r="CF44" s="64"/>
      <c r="CG44" s="62"/>
      <c r="CH44" s="58"/>
      <c r="CI44" s="59"/>
      <c r="CJ44" s="57"/>
      <c r="CK44" s="60"/>
      <c r="CL44" s="64"/>
      <c r="CM44" s="57"/>
      <c r="CN44" s="58"/>
      <c r="CO44" s="59"/>
      <c r="CP44" s="57"/>
      <c r="CQ44" s="60"/>
      <c r="CR44" s="86">
        <f>C42+AG42</f>
        <v>0</v>
      </c>
      <c r="CS44" s="87">
        <f>I42+AD42+AY42+BT42+CO42</f>
        <v>0</v>
      </c>
      <c r="CT44" s="88">
        <f>CU44-(CR44+CS44)</f>
        <v>0</v>
      </c>
      <c r="CU44" s="24">
        <f>SUM(C45:CQ45)</f>
        <v>0</v>
      </c>
    </row>
    <row r="45" spans="2:99" ht="15.75" thickBot="1" x14ac:dyDescent="0.3">
      <c r="B45" s="127" t="s">
        <v>8</v>
      </c>
      <c r="C45" s="44">
        <f t="shared" ref="C45:I45" si="366">C44-C43</f>
        <v>0</v>
      </c>
      <c r="D45" s="37">
        <f t="shared" si="366"/>
        <v>0</v>
      </c>
      <c r="E45" s="38">
        <f t="shared" si="366"/>
        <v>0</v>
      </c>
      <c r="F45" s="41">
        <f t="shared" si="366"/>
        <v>0</v>
      </c>
      <c r="G45" s="37">
        <f t="shared" si="366"/>
        <v>0</v>
      </c>
      <c r="H45" s="46">
        <f t="shared" si="366"/>
        <v>0</v>
      </c>
      <c r="I45" s="44">
        <f t="shared" si="366"/>
        <v>0</v>
      </c>
      <c r="J45" s="37">
        <f>J44-J43</f>
        <v>0</v>
      </c>
      <c r="K45" s="38">
        <f t="shared" ref="K45:BV45" si="367">K44-K43</f>
        <v>0</v>
      </c>
      <c r="L45" s="41">
        <f t="shared" si="367"/>
        <v>0</v>
      </c>
      <c r="M45" s="37">
        <f t="shared" si="367"/>
        <v>0</v>
      </c>
      <c r="N45" s="46">
        <f t="shared" si="367"/>
        <v>0</v>
      </c>
      <c r="O45" s="44">
        <f t="shared" si="367"/>
        <v>0</v>
      </c>
      <c r="P45" s="37">
        <f t="shared" si="367"/>
        <v>0</v>
      </c>
      <c r="Q45" s="38">
        <f t="shared" si="367"/>
        <v>0</v>
      </c>
      <c r="R45" s="41">
        <f t="shared" si="367"/>
        <v>0</v>
      </c>
      <c r="S45" s="37">
        <f t="shared" si="367"/>
        <v>0</v>
      </c>
      <c r="T45" s="46">
        <f t="shared" si="367"/>
        <v>0</v>
      </c>
      <c r="U45" s="44">
        <f t="shared" si="367"/>
        <v>0</v>
      </c>
      <c r="V45" s="37">
        <f t="shared" si="367"/>
        <v>0</v>
      </c>
      <c r="W45" s="38">
        <f t="shared" si="367"/>
        <v>0</v>
      </c>
      <c r="X45" s="41">
        <f t="shared" si="367"/>
        <v>0</v>
      </c>
      <c r="Y45" s="37">
        <f t="shared" si="367"/>
        <v>0</v>
      </c>
      <c r="Z45" s="46">
        <f t="shared" si="367"/>
        <v>0</v>
      </c>
      <c r="AA45" s="44">
        <f t="shared" si="367"/>
        <v>0</v>
      </c>
      <c r="AB45" s="37">
        <f t="shared" si="367"/>
        <v>0</v>
      </c>
      <c r="AC45" s="38">
        <f t="shared" si="367"/>
        <v>0</v>
      </c>
      <c r="AD45" s="41">
        <f t="shared" si="367"/>
        <v>0</v>
      </c>
      <c r="AE45" s="37">
        <f t="shared" si="367"/>
        <v>0</v>
      </c>
      <c r="AF45" s="46">
        <f t="shared" si="367"/>
        <v>0</v>
      </c>
      <c r="AG45" s="44">
        <f t="shared" si="367"/>
        <v>0</v>
      </c>
      <c r="AH45" s="37">
        <f t="shared" si="367"/>
        <v>0</v>
      </c>
      <c r="AI45" s="38">
        <f t="shared" si="367"/>
        <v>0</v>
      </c>
      <c r="AJ45" s="41">
        <f t="shared" si="367"/>
        <v>0</v>
      </c>
      <c r="AK45" s="37">
        <f t="shared" si="367"/>
        <v>0</v>
      </c>
      <c r="AL45" s="46">
        <f t="shared" si="367"/>
        <v>0</v>
      </c>
      <c r="AM45" s="44">
        <f t="shared" si="367"/>
        <v>0</v>
      </c>
      <c r="AN45" s="37">
        <f t="shared" si="367"/>
        <v>0</v>
      </c>
      <c r="AO45" s="38">
        <f t="shared" si="367"/>
        <v>0</v>
      </c>
      <c r="AP45" s="41">
        <f t="shared" si="367"/>
        <v>0</v>
      </c>
      <c r="AQ45" s="37">
        <f t="shared" si="367"/>
        <v>0</v>
      </c>
      <c r="AR45" s="46">
        <f t="shared" si="367"/>
        <v>0</v>
      </c>
      <c r="AS45" s="44">
        <f t="shared" si="367"/>
        <v>0</v>
      </c>
      <c r="AT45" s="37">
        <f t="shared" si="367"/>
        <v>0</v>
      </c>
      <c r="AU45" s="38">
        <f t="shared" si="367"/>
        <v>0</v>
      </c>
      <c r="AV45" s="41">
        <f t="shared" si="367"/>
        <v>0</v>
      </c>
      <c r="AW45" s="37">
        <f t="shared" si="367"/>
        <v>0</v>
      </c>
      <c r="AX45" s="46">
        <f t="shared" si="367"/>
        <v>0</v>
      </c>
      <c r="AY45" s="44">
        <f t="shared" si="367"/>
        <v>0</v>
      </c>
      <c r="AZ45" s="37">
        <f t="shared" si="367"/>
        <v>0</v>
      </c>
      <c r="BA45" s="38">
        <f t="shared" si="367"/>
        <v>0</v>
      </c>
      <c r="BB45" s="41">
        <f t="shared" si="367"/>
        <v>0</v>
      </c>
      <c r="BC45" s="37">
        <f t="shared" si="367"/>
        <v>0</v>
      </c>
      <c r="BD45" s="46">
        <f t="shared" si="367"/>
        <v>0</v>
      </c>
      <c r="BE45" s="44">
        <f t="shared" si="367"/>
        <v>0</v>
      </c>
      <c r="BF45" s="37">
        <f t="shared" si="367"/>
        <v>0</v>
      </c>
      <c r="BG45" s="38">
        <f t="shared" si="367"/>
        <v>0</v>
      </c>
      <c r="BH45" s="41">
        <f t="shared" si="367"/>
        <v>0</v>
      </c>
      <c r="BI45" s="37">
        <f t="shared" si="367"/>
        <v>0</v>
      </c>
      <c r="BJ45" s="46">
        <f t="shared" si="367"/>
        <v>0</v>
      </c>
      <c r="BK45" s="44">
        <f t="shared" si="367"/>
        <v>0</v>
      </c>
      <c r="BL45" s="37">
        <f t="shared" si="367"/>
        <v>0</v>
      </c>
      <c r="BM45" s="38">
        <f t="shared" si="367"/>
        <v>0</v>
      </c>
      <c r="BN45" s="41">
        <f t="shared" si="367"/>
        <v>0</v>
      </c>
      <c r="BO45" s="37">
        <f t="shared" si="367"/>
        <v>0</v>
      </c>
      <c r="BP45" s="46">
        <f t="shared" si="367"/>
        <v>0</v>
      </c>
      <c r="BQ45" s="44">
        <f t="shared" si="367"/>
        <v>0</v>
      </c>
      <c r="BR45" s="37">
        <f t="shared" si="367"/>
        <v>0</v>
      </c>
      <c r="BS45" s="38">
        <f t="shared" si="367"/>
        <v>0</v>
      </c>
      <c r="BT45" s="41">
        <f t="shared" si="367"/>
        <v>0</v>
      </c>
      <c r="BU45" s="37">
        <f t="shared" si="367"/>
        <v>0</v>
      </c>
      <c r="BV45" s="46">
        <f t="shared" si="367"/>
        <v>0</v>
      </c>
      <c r="BW45" s="44">
        <f t="shared" ref="BW45:CQ45" si="368">BW44-BW43</f>
        <v>0</v>
      </c>
      <c r="BX45" s="37">
        <f t="shared" si="368"/>
        <v>0</v>
      </c>
      <c r="BY45" s="38">
        <f t="shared" si="368"/>
        <v>0</v>
      </c>
      <c r="BZ45" s="41">
        <f t="shared" si="368"/>
        <v>0</v>
      </c>
      <c r="CA45" s="37">
        <f t="shared" si="368"/>
        <v>0</v>
      </c>
      <c r="CB45" s="46">
        <f t="shared" si="368"/>
        <v>0</v>
      </c>
      <c r="CC45" s="44">
        <f t="shared" si="368"/>
        <v>0</v>
      </c>
      <c r="CD45" s="37">
        <f t="shared" si="368"/>
        <v>0</v>
      </c>
      <c r="CE45" s="38">
        <f t="shared" si="368"/>
        <v>0</v>
      </c>
      <c r="CF45" s="41">
        <f t="shared" si="368"/>
        <v>0</v>
      </c>
      <c r="CG45" s="37">
        <f t="shared" si="368"/>
        <v>0</v>
      </c>
      <c r="CH45" s="46">
        <f t="shared" si="368"/>
        <v>0</v>
      </c>
      <c r="CI45" s="44">
        <f t="shared" si="368"/>
        <v>0</v>
      </c>
      <c r="CJ45" s="37">
        <f t="shared" si="368"/>
        <v>0</v>
      </c>
      <c r="CK45" s="38">
        <f t="shared" si="368"/>
        <v>0</v>
      </c>
      <c r="CL45" s="41">
        <f t="shared" si="368"/>
        <v>0</v>
      </c>
      <c r="CM45" s="37">
        <f t="shared" si="368"/>
        <v>0</v>
      </c>
      <c r="CN45" s="46">
        <f t="shared" si="368"/>
        <v>0</v>
      </c>
      <c r="CO45" s="44">
        <f t="shared" si="368"/>
        <v>0</v>
      </c>
      <c r="CP45" s="37">
        <f t="shared" si="368"/>
        <v>0</v>
      </c>
      <c r="CQ45" s="38">
        <f t="shared" si="368"/>
        <v>0</v>
      </c>
      <c r="CR45" s="77"/>
      <c r="CS45" s="78"/>
      <c r="CT45" s="76"/>
      <c r="CU45" s="31"/>
    </row>
    <row r="46" spans="2:99" ht="15.75" thickBot="1" x14ac:dyDescent="0.3">
      <c r="B46" s="97" t="str">
        <f>trajet!I16</f>
        <v>n</v>
      </c>
      <c r="C46" s="137">
        <f>C49+D49+E49</f>
        <v>0</v>
      </c>
      <c r="D46" s="138"/>
      <c r="E46" s="139"/>
      <c r="F46" s="137">
        <f t="shared" ref="F46" si="369">F49+G49+H49</f>
        <v>0</v>
      </c>
      <c r="G46" s="138"/>
      <c r="H46" s="139"/>
      <c r="I46" s="137">
        <f t="shared" ref="I46" si="370">I49+J49+K49</f>
        <v>0</v>
      </c>
      <c r="J46" s="138"/>
      <c r="K46" s="139"/>
      <c r="L46" s="137">
        <f t="shared" ref="L46" si="371">L49+M49+N49</f>
        <v>0</v>
      </c>
      <c r="M46" s="138"/>
      <c r="N46" s="139"/>
      <c r="O46" s="137">
        <f t="shared" ref="O46" si="372">O49+P49+Q49</f>
        <v>0</v>
      </c>
      <c r="P46" s="138"/>
      <c r="Q46" s="139"/>
      <c r="R46" s="137">
        <f t="shared" ref="R46" si="373">R49+S49+T49</f>
        <v>0</v>
      </c>
      <c r="S46" s="138"/>
      <c r="T46" s="139"/>
      <c r="U46" s="137">
        <f t="shared" ref="U46" si="374">U49+V49+W49</f>
        <v>0</v>
      </c>
      <c r="V46" s="138"/>
      <c r="W46" s="139"/>
      <c r="X46" s="137">
        <f t="shared" ref="X46" si="375">X49+Y49+Z49</f>
        <v>0</v>
      </c>
      <c r="Y46" s="138"/>
      <c r="Z46" s="139"/>
      <c r="AA46" s="137">
        <f t="shared" ref="AA46" si="376">AA49+AB49+AC49</f>
        <v>0</v>
      </c>
      <c r="AB46" s="138"/>
      <c r="AC46" s="139"/>
      <c r="AD46" s="137">
        <f t="shared" ref="AD46" si="377">AD49+AE49+AF49</f>
        <v>0</v>
      </c>
      <c r="AE46" s="138"/>
      <c r="AF46" s="139"/>
      <c r="AG46" s="137">
        <f t="shared" ref="AG46" si="378">AG49+AH49+AI49</f>
        <v>0</v>
      </c>
      <c r="AH46" s="138"/>
      <c r="AI46" s="139"/>
      <c r="AJ46" s="137">
        <f t="shared" ref="AJ46" si="379">AJ49+AK49+AL49</f>
        <v>0</v>
      </c>
      <c r="AK46" s="138"/>
      <c r="AL46" s="139"/>
      <c r="AM46" s="137">
        <f t="shared" ref="AM46" si="380">AM49+AN49+AO49</f>
        <v>0</v>
      </c>
      <c r="AN46" s="138"/>
      <c r="AO46" s="139"/>
      <c r="AP46" s="137">
        <f t="shared" ref="AP46" si="381">AP49+AQ49+AR49</f>
        <v>0</v>
      </c>
      <c r="AQ46" s="138"/>
      <c r="AR46" s="139"/>
      <c r="AS46" s="137">
        <f t="shared" ref="AS46" si="382">AS49+AT49+AU49</f>
        <v>0</v>
      </c>
      <c r="AT46" s="138"/>
      <c r="AU46" s="139"/>
      <c r="AV46" s="137">
        <f t="shared" ref="AV46" si="383">AV49+AW49+AX49</f>
        <v>0</v>
      </c>
      <c r="AW46" s="138"/>
      <c r="AX46" s="139"/>
      <c r="AY46" s="137">
        <f t="shared" ref="AY46" si="384">AY49+AZ49+BA49</f>
        <v>0</v>
      </c>
      <c r="AZ46" s="138"/>
      <c r="BA46" s="139"/>
      <c r="BB46" s="137">
        <f t="shared" ref="BB46" si="385">BB49+BC49+BD49</f>
        <v>0</v>
      </c>
      <c r="BC46" s="138"/>
      <c r="BD46" s="139"/>
      <c r="BE46" s="137">
        <f t="shared" ref="BE46" si="386">BE49+BF49+BG49</f>
        <v>0</v>
      </c>
      <c r="BF46" s="138"/>
      <c r="BG46" s="139"/>
      <c r="BH46" s="137">
        <f t="shared" ref="BH46" si="387">BH49+BI49+BJ49</f>
        <v>0</v>
      </c>
      <c r="BI46" s="138"/>
      <c r="BJ46" s="139"/>
      <c r="BK46" s="137">
        <f t="shared" ref="BK46" si="388">BK49+BL49+BM49</f>
        <v>0</v>
      </c>
      <c r="BL46" s="138"/>
      <c r="BM46" s="139"/>
      <c r="BN46" s="137">
        <f t="shared" ref="BN46" si="389">BN49+BO49+BP49</f>
        <v>0</v>
      </c>
      <c r="BO46" s="138"/>
      <c r="BP46" s="139"/>
      <c r="BQ46" s="137">
        <f t="shared" ref="BQ46" si="390">BQ49+BR49+BS49</f>
        <v>0</v>
      </c>
      <c r="BR46" s="138"/>
      <c r="BS46" s="139"/>
      <c r="BT46" s="137">
        <f t="shared" ref="BT46" si="391">BT49+BU49+BV49</f>
        <v>0</v>
      </c>
      <c r="BU46" s="138"/>
      <c r="BV46" s="139"/>
      <c r="BW46" s="137">
        <f t="shared" ref="BW46" si="392">BW49+BX49+BY49</f>
        <v>0</v>
      </c>
      <c r="BX46" s="138"/>
      <c r="BY46" s="139"/>
      <c r="BZ46" s="137">
        <f t="shared" ref="BZ46" si="393">BZ49+CA49+CB49</f>
        <v>0</v>
      </c>
      <c r="CA46" s="138"/>
      <c r="CB46" s="139"/>
      <c r="CC46" s="137">
        <f t="shared" ref="CC46" si="394">CC49+CD49+CE49</f>
        <v>0</v>
      </c>
      <c r="CD46" s="138"/>
      <c r="CE46" s="139"/>
      <c r="CF46" s="137">
        <f t="shared" ref="CF46" si="395">CF49+CG49+CH49</f>
        <v>0</v>
      </c>
      <c r="CG46" s="138"/>
      <c r="CH46" s="139"/>
      <c r="CI46" s="137">
        <f t="shared" ref="CI46" si="396">CI49+CJ49+CK49</f>
        <v>0</v>
      </c>
      <c r="CJ46" s="138"/>
      <c r="CK46" s="139"/>
      <c r="CL46" s="137">
        <f t="shared" ref="CL46" si="397">CL49+CM49+CN49</f>
        <v>0</v>
      </c>
      <c r="CM46" s="138"/>
      <c r="CN46" s="139"/>
      <c r="CO46" s="137">
        <f>CO49+CP49+CQ49</f>
        <v>0</v>
      </c>
      <c r="CP46" s="138"/>
      <c r="CQ46" s="139"/>
      <c r="CR46" s="140"/>
      <c r="CS46" s="141"/>
      <c r="CT46" s="142"/>
      <c r="CU46" s="29" t="s">
        <v>4</v>
      </c>
    </row>
    <row r="47" spans="2:99" x14ac:dyDescent="0.25">
      <c r="B47" s="124" t="s">
        <v>5</v>
      </c>
      <c r="C47" s="59"/>
      <c r="D47" s="57"/>
      <c r="E47" s="60"/>
      <c r="F47" s="64"/>
      <c r="G47" s="57"/>
      <c r="H47" s="58"/>
      <c r="I47" s="63"/>
      <c r="J47" s="57"/>
      <c r="K47" s="60"/>
      <c r="L47" s="64"/>
      <c r="M47" s="57"/>
      <c r="N47" s="58"/>
      <c r="O47" s="63"/>
      <c r="P47" s="57"/>
      <c r="Q47" s="60"/>
      <c r="R47" s="64"/>
      <c r="S47" s="62"/>
      <c r="T47" s="58"/>
      <c r="U47" s="59"/>
      <c r="V47" s="57"/>
      <c r="W47" s="60"/>
      <c r="X47" s="64"/>
      <c r="Y47" s="57"/>
      <c r="Z47" s="58"/>
      <c r="AA47" s="63"/>
      <c r="AB47" s="57"/>
      <c r="AC47" s="60"/>
      <c r="AD47" s="64"/>
      <c r="AE47" s="57"/>
      <c r="AF47" s="58"/>
      <c r="AG47" s="63"/>
      <c r="AH47" s="57"/>
      <c r="AI47" s="60"/>
      <c r="AJ47" s="64"/>
      <c r="AK47" s="57"/>
      <c r="AL47" s="58"/>
      <c r="AM47" s="59"/>
      <c r="AN47" s="57"/>
      <c r="AO47" s="60"/>
      <c r="AP47" s="56"/>
      <c r="AQ47" s="57"/>
      <c r="AR47" s="58"/>
      <c r="AS47" s="59"/>
      <c r="AT47" s="57"/>
      <c r="AU47" s="61"/>
      <c r="AV47" s="64"/>
      <c r="AW47" s="57"/>
      <c r="AX47" s="58"/>
      <c r="AY47" s="63"/>
      <c r="AZ47" s="57"/>
      <c r="BA47" s="60"/>
      <c r="BB47" s="56"/>
      <c r="BC47" s="57"/>
      <c r="BD47" s="58"/>
      <c r="BE47" s="59"/>
      <c r="BF47" s="57"/>
      <c r="BG47" s="60"/>
      <c r="BH47" s="56"/>
      <c r="BI47" s="57"/>
      <c r="BJ47" s="58"/>
      <c r="BK47" s="59"/>
      <c r="BL47" s="57"/>
      <c r="BM47" s="60"/>
      <c r="BN47" s="56"/>
      <c r="BO47" s="57"/>
      <c r="BP47" s="58"/>
      <c r="BQ47" s="63"/>
      <c r="BR47" s="57"/>
      <c r="BS47" s="60"/>
      <c r="BT47" s="64"/>
      <c r="BU47" s="57"/>
      <c r="BV47" s="58"/>
      <c r="BW47" s="63"/>
      <c r="BX47" s="57"/>
      <c r="BY47" s="60"/>
      <c r="BZ47" s="56"/>
      <c r="CA47" s="57"/>
      <c r="CB47" s="58"/>
      <c r="CC47" s="59"/>
      <c r="CD47" s="57"/>
      <c r="CE47" s="61"/>
      <c r="CF47" s="64"/>
      <c r="CG47" s="62"/>
      <c r="CH47" s="58"/>
      <c r="CI47" s="59"/>
      <c r="CJ47" s="57"/>
      <c r="CK47" s="60"/>
      <c r="CL47" s="64"/>
      <c r="CM47" s="57"/>
      <c r="CN47" s="58"/>
      <c r="CO47" s="59"/>
      <c r="CP47" s="57"/>
      <c r="CQ47" s="60"/>
      <c r="CR47" s="79"/>
      <c r="CS47" s="80"/>
      <c r="CT47" s="81"/>
      <c r="CU47" s="33"/>
    </row>
    <row r="48" spans="2:99" x14ac:dyDescent="0.25">
      <c r="B48" s="124" t="s">
        <v>7</v>
      </c>
      <c r="C48" s="59"/>
      <c r="D48" s="57"/>
      <c r="E48" s="60"/>
      <c r="F48" s="64"/>
      <c r="G48" s="57"/>
      <c r="H48" s="58"/>
      <c r="I48" s="63"/>
      <c r="J48" s="57"/>
      <c r="K48" s="60"/>
      <c r="L48" s="64"/>
      <c r="M48" s="57"/>
      <c r="N48" s="58"/>
      <c r="O48" s="63"/>
      <c r="P48" s="57"/>
      <c r="Q48" s="60"/>
      <c r="R48" s="64"/>
      <c r="S48" s="62"/>
      <c r="T48" s="58"/>
      <c r="U48" s="59"/>
      <c r="V48" s="57"/>
      <c r="W48" s="60"/>
      <c r="X48" s="64"/>
      <c r="Y48" s="57"/>
      <c r="Z48" s="58"/>
      <c r="AA48" s="63"/>
      <c r="AB48" s="57"/>
      <c r="AC48" s="60"/>
      <c r="AD48" s="64"/>
      <c r="AE48" s="57"/>
      <c r="AF48" s="58"/>
      <c r="AG48" s="63"/>
      <c r="AH48" s="57"/>
      <c r="AI48" s="60"/>
      <c r="AJ48" s="64"/>
      <c r="AK48" s="57"/>
      <c r="AL48" s="58"/>
      <c r="AM48" s="59"/>
      <c r="AN48" s="57"/>
      <c r="AO48" s="60"/>
      <c r="AP48" s="56"/>
      <c r="AQ48" s="57"/>
      <c r="AR48" s="58"/>
      <c r="AS48" s="59"/>
      <c r="AT48" s="57"/>
      <c r="AU48" s="61"/>
      <c r="AV48" s="64"/>
      <c r="AW48" s="57"/>
      <c r="AX48" s="58"/>
      <c r="AY48" s="63"/>
      <c r="AZ48" s="57"/>
      <c r="BA48" s="60"/>
      <c r="BB48" s="56"/>
      <c r="BC48" s="57"/>
      <c r="BD48" s="58"/>
      <c r="BE48" s="59"/>
      <c r="BF48" s="57"/>
      <c r="BG48" s="60"/>
      <c r="BH48" s="56"/>
      <c r="BI48" s="57"/>
      <c r="BJ48" s="58"/>
      <c r="BK48" s="59"/>
      <c r="BL48" s="57"/>
      <c r="BM48" s="60"/>
      <c r="BN48" s="56"/>
      <c r="BO48" s="57"/>
      <c r="BP48" s="58"/>
      <c r="BQ48" s="63"/>
      <c r="BR48" s="57"/>
      <c r="BS48" s="60"/>
      <c r="BT48" s="64"/>
      <c r="BU48" s="57"/>
      <c r="BV48" s="58"/>
      <c r="BW48" s="63"/>
      <c r="BX48" s="57"/>
      <c r="BY48" s="60"/>
      <c r="BZ48" s="56"/>
      <c r="CA48" s="57"/>
      <c r="CB48" s="58"/>
      <c r="CC48" s="59"/>
      <c r="CD48" s="57"/>
      <c r="CE48" s="61"/>
      <c r="CF48" s="64"/>
      <c r="CG48" s="62"/>
      <c r="CH48" s="58"/>
      <c r="CI48" s="59"/>
      <c r="CJ48" s="57"/>
      <c r="CK48" s="60"/>
      <c r="CL48" s="64"/>
      <c r="CM48" s="57"/>
      <c r="CN48" s="58"/>
      <c r="CO48" s="59"/>
      <c r="CP48" s="57"/>
      <c r="CQ48" s="60"/>
      <c r="CR48" s="86">
        <f>C46+AG46</f>
        <v>0</v>
      </c>
      <c r="CS48" s="87">
        <f>I46+AD46+AY46+BT46+CO46</f>
        <v>0</v>
      </c>
      <c r="CT48" s="88">
        <f>CU48-(CR48+CS48)</f>
        <v>0</v>
      </c>
      <c r="CU48" s="25">
        <f>SUM(C49:CQ49)</f>
        <v>0</v>
      </c>
    </row>
    <row r="49" spans="2:99" ht="15.75" thickBot="1" x14ac:dyDescent="0.3">
      <c r="B49" s="125" t="s">
        <v>8</v>
      </c>
      <c r="C49" s="44">
        <f t="shared" ref="C49:I49" si="398">C48-C47</f>
        <v>0</v>
      </c>
      <c r="D49" s="37">
        <f t="shared" si="398"/>
        <v>0</v>
      </c>
      <c r="E49" s="38">
        <f t="shared" si="398"/>
        <v>0</v>
      </c>
      <c r="F49" s="41">
        <f t="shared" si="398"/>
        <v>0</v>
      </c>
      <c r="G49" s="37">
        <f t="shared" si="398"/>
        <v>0</v>
      </c>
      <c r="H49" s="46">
        <f t="shared" si="398"/>
        <v>0</v>
      </c>
      <c r="I49" s="44">
        <f t="shared" si="398"/>
        <v>0</v>
      </c>
      <c r="J49" s="37">
        <f>J48-J47</f>
        <v>0</v>
      </c>
      <c r="K49" s="38">
        <f t="shared" ref="K49:BV49" si="399">K48-K47</f>
        <v>0</v>
      </c>
      <c r="L49" s="41">
        <f t="shared" si="399"/>
        <v>0</v>
      </c>
      <c r="M49" s="37">
        <f t="shared" si="399"/>
        <v>0</v>
      </c>
      <c r="N49" s="46">
        <f t="shared" si="399"/>
        <v>0</v>
      </c>
      <c r="O49" s="44">
        <f t="shared" si="399"/>
        <v>0</v>
      </c>
      <c r="P49" s="37">
        <f t="shared" si="399"/>
        <v>0</v>
      </c>
      <c r="Q49" s="38">
        <f t="shared" si="399"/>
        <v>0</v>
      </c>
      <c r="R49" s="41">
        <f t="shared" si="399"/>
        <v>0</v>
      </c>
      <c r="S49" s="37">
        <f t="shared" si="399"/>
        <v>0</v>
      </c>
      <c r="T49" s="46">
        <f t="shared" si="399"/>
        <v>0</v>
      </c>
      <c r="U49" s="44">
        <f t="shared" si="399"/>
        <v>0</v>
      </c>
      <c r="V49" s="37">
        <f t="shared" si="399"/>
        <v>0</v>
      </c>
      <c r="W49" s="38">
        <f t="shared" si="399"/>
        <v>0</v>
      </c>
      <c r="X49" s="41">
        <f t="shared" si="399"/>
        <v>0</v>
      </c>
      <c r="Y49" s="37">
        <f t="shared" si="399"/>
        <v>0</v>
      </c>
      <c r="Z49" s="46">
        <f t="shared" si="399"/>
        <v>0</v>
      </c>
      <c r="AA49" s="44">
        <f t="shared" si="399"/>
        <v>0</v>
      </c>
      <c r="AB49" s="37">
        <f t="shared" si="399"/>
        <v>0</v>
      </c>
      <c r="AC49" s="38">
        <f t="shared" si="399"/>
        <v>0</v>
      </c>
      <c r="AD49" s="41">
        <f t="shared" si="399"/>
        <v>0</v>
      </c>
      <c r="AE49" s="37">
        <f t="shared" si="399"/>
        <v>0</v>
      </c>
      <c r="AF49" s="46">
        <f t="shared" si="399"/>
        <v>0</v>
      </c>
      <c r="AG49" s="44">
        <f t="shared" si="399"/>
        <v>0</v>
      </c>
      <c r="AH49" s="37">
        <f t="shared" si="399"/>
        <v>0</v>
      </c>
      <c r="AI49" s="38">
        <f t="shared" si="399"/>
        <v>0</v>
      </c>
      <c r="AJ49" s="41">
        <f t="shared" si="399"/>
        <v>0</v>
      </c>
      <c r="AK49" s="37">
        <f t="shared" si="399"/>
        <v>0</v>
      </c>
      <c r="AL49" s="46">
        <f t="shared" si="399"/>
        <v>0</v>
      </c>
      <c r="AM49" s="44">
        <f t="shared" si="399"/>
        <v>0</v>
      </c>
      <c r="AN49" s="37">
        <f t="shared" si="399"/>
        <v>0</v>
      </c>
      <c r="AO49" s="38">
        <f t="shared" si="399"/>
        <v>0</v>
      </c>
      <c r="AP49" s="41">
        <f t="shared" si="399"/>
        <v>0</v>
      </c>
      <c r="AQ49" s="37">
        <f t="shared" si="399"/>
        <v>0</v>
      </c>
      <c r="AR49" s="46">
        <f t="shared" si="399"/>
        <v>0</v>
      </c>
      <c r="AS49" s="44">
        <f t="shared" si="399"/>
        <v>0</v>
      </c>
      <c r="AT49" s="37">
        <f t="shared" si="399"/>
        <v>0</v>
      </c>
      <c r="AU49" s="38">
        <f t="shared" si="399"/>
        <v>0</v>
      </c>
      <c r="AV49" s="41">
        <f t="shared" si="399"/>
        <v>0</v>
      </c>
      <c r="AW49" s="37">
        <f t="shared" si="399"/>
        <v>0</v>
      </c>
      <c r="AX49" s="46">
        <f t="shared" si="399"/>
        <v>0</v>
      </c>
      <c r="AY49" s="44">
        <f t="shared" si="399"/>
        <v>0</v>
      </c>
      <c r="AZ49" s="37">
        <f t="shared" si="399"/>
        <v>0</v>
      </c>
      <c r="BA49" s="38">
        <f t="shared" si="399"/>
        <v>0</v>
      </c>
      <c r="BB49" s="41">
        <f t="shared" si="399"/>
        <v>0</v>
      </c>
      <c r="BC49" s="37">
        <f t="shared" si="399"/>
        <v>0</v>
      </c>
      <c r="BD49" s="46">
        <f t="shared" si="399"/>
        <v>0</v>
      </c>
      <c r="BE49" s="44">
        <f t="shared" si="399"/>
        <v>0</v>
      </c>
      <c r="BF49" s="37">
        <f t="shared" si="399"/>
        <v>0</v>
      </c>
      <c r="BG49" s="38">
        <f t="shared" si="399"/>
        <v>0</v>
      </c>
      <c r="BH49" s="41">
        <f t="shared" si="399"/>
        <v>0</v>
      </c>
      <c r="BI49" s="37">
        <f t="shared" si="399"/>
        <v>0</v>
      </c>
      <c r="BJ49" s="46">
        <f t="shared" si="399"/>
        <v>0</v>
      </c>
      <c r="BK49" s="44">
        <f t="shared" si="399"/>
        <v>0</v>
      </c>
      <c r="BL49" s="37">
        <f t="shared" si="399"/>
        <v>0</v>
      </c>
      <c r="BM49" s="38">
        <f t="shared" si="399"/>
        <v>0</v>
      </c>
      <c r="BN49" s="41">
        <f t="shared" si="399"/>
        <v>0</v>
      </c>
      <c r="BO49" s="37">
        <f t="shared" si="399"/>
        <v>0</v>
      </c>
      <c r="BP49" s="46">
        <f t="shared" si="399"/>
        <v>0</v>
      </c>
      <c r="BQ49" s="44">
        <f t="shared" si="399"/>
        <v>0</v>
      </c>
      <c r="BR49" s="37">
        <f t="shared" si="399"/>
        <v>0</v>
      </c>
      <c r="BS49" s="38">
        <f t="shared" si="399"/>
        <v>0</v>
      </c>
      <c r="BT49" s="41">
        <f t="shared" si="399"/>
        <v>0</v>
      </c>
      <c r="BU49" s="37">
        <f t="shared" si="399"/>
        <v>0</v>
      </c>
      <c r="BV49" s="46">
        <f t="shared" si="399"/>
        <v>0</v>
      </c>
      <c r="BW49" s="44">
        <f t="shared" ref="BW49:CQ49" si="400">BW48-BW47</f>
        <v>0</v>
      </c>
      <c r="BX49" s="37">
        <f t="shared" si="400"/>
        <v>0</v>
      </c>
      <c r="BY49" s="38">
        <f t="shared" si="400"/>
        <v>0</v>
      </c>
      <c r="BZ49" s="41">
        <f t="shared" si="400"/>
        <v>0</v>
      </c>
      <c r="CA49" s="37">
        <f t="shared" si="400"/>
        <v>0</v>
      </c>
      <c r="CB49" s="46">
        <f t="shared" si="400"/>
        <v>0</v>
      </c>
      <c r="CC49" s="44">
        <f t="shared" si="400"/>
        <v>0</v>
      </c>
      <c r="CD49" s="37">
        <f t="shared" si="400"/>
        <v>0</v>
      </c>
      <c r="CE49" s="38">
        <f t="shared" si="400"/>
        <v>0</v>
      </c>
      <c r="CF49" s="41">
        <f t="shared" si="400"/>
        <v>0</v>
      </c>
      <c r="CG49" s="37">
        <f t="shared" si="400"/>
        <v>0</v>
      </c>
      <c r="CH49" s="46">
        <f t="shared" si="400"/>
        <v>0</v>
      </c>
      <c r="CI49" s="44">
        <f t="shared" si="400"/>
        <v>0</v>
      </c>
      <c r="CJ49" s="37">
        <f t="shared" si="400"/>
        <v>0</v>
      </c>
      <c r="CK49" s="38">
        <f t="shared" si="400"/>
        <v>0</v>
      </c>
      <c r="CL49" s="41">
        <f t="shared" si="400"/>
        <v>0</v>
      </c>
      <c r="CM49" s="37">
        <f t="shared" si="400"/>
        <v>0</v>
      </c>
      <c r="CN49" s="46">
        <f t="shared" si="400"/>
        <v>0</v>
      </c>
      <c r="CO49" s="44">
        <f t="shared" si="400"/>
        <v>0</v>
      </c>
      <c r="CP49" s="37">
        <f t="shared" si="400"/>
        <v>0</v>
      </c>
      <c r="CQ49" s="38">
        <f t="shared" si="400"/>
        <v>0</v>
      </c>
      <c r="CR49" s="77"/>
      <c r="CS49" s="78"/>
      <c r="CT49" s="76"/>
      <c r="CU49" s="34"/>
    </row>
    <row r="50" spans="2:99" ht="15.75" thickBot="1" x14ac:dyDescent="0.3">
      <c r="B50" s="97" t="str">
        <f>trajet!I17</f>
        <v>o</v>
      </c>
      <c r="C50" s="137">
        <f>C53+D53+E53</f>
        <v>0</v>
      </c>
      <c r="D50" s="138"/>
      <c r="E50" s="139"/>
      <c r="F50" s="137">
        <f t="shared" ref="F50" si="401">F53+G53+H53</f>
        <v>0</v>
      </c>
      <c r="G50" s="138"/>
      <c r="H50" s="139"/>
      <c r="I50" s="137">
        <f t="shared" ref="I50" si="402">I53+J53+K53</f>
        <v>0</v>
      </c>
      <c r="J50" s="138"/>
      <c r="K50" s="139"/>
      <c r="L50" s="137">
        <f t="shared" ref="L50" si="403">L53+M53+N53</f>
        <v>0</v>
      </c>
      <c r="M50" s="138"/>
      <c r="N50" s="139"/>
      <c r="O50" s="137">
        <f t="shared" ref="O50" si="404">O53+P53+Q53</f>
        <v>0</v>
      </c>
      <c r="P50" s="138"/>
      <c r="Q50" s="139"/>
      <c r="R50" s="137">
        <f t="shared" ref="R50" si="405">R53+S53+T53</f>
        <v>0</v>
      </c>
      <c r="S50" s="138"/>
      <c r="T50" s="139"/>
      <c r="U50" s="137">
        <f t="shared" ref="U50" si="406">U53+V53+W53</f>
        <v>0</v>
      </c>
      <c r="V50" s="138"/>
      <c r="W50" s="139"/>
      <c r="X50" s="137">
        <f t="shared" ref="X50" si="407">X53+Y53+Z53</f>
        <v>0</v>
      </c>
      <c r="Y50" s="138"/>
      <c r="Z50" s="139"/>
      <c r="AA50" s="137">
        <f t="shared" ref="AA50" si="408">AA53+AB53+AC53</f>
        <v>0</v>
      </c>
      <c r="AB50" s="138"/>
      <c r="AC50" s="139"/>
      <c r="AD50" s="137">
        <f t="shared" ref="AD50" si="409">AD53+AE53+AF53</f>
        <v>0</v>
      </c>
      <c r="AE50" s="138"/>
      <c r="AF50" s="139"/>
      <c r="AG50" s="137">
        <f t="shared" ref="AG50" si="410">AG53+AH53+AI53</f>
        <v>0</v>
      </c>
      <c r="AH50" s="138"/>
      <c r="AI50" s="139"/>
      <c r="AJ50" s="137">
        <f t="shared" ref="AJ50" si="411">AJ53+AK53+AL53</f>
        <v>0</v>
      </c>
      <c r="AK50" s="138"/>
      <c r="AL50" s="139"/>
      <c r="AM50" s="137">
        <f t="shared" ref="AM50" si="412">AM53+AN53+AO53</f>
        <v>0</v>
      </c>
      <c r="AN50" s="138"/>
      <c r="AO50" s="139"/>
      <c r="AP50" s="137">
        <f t="shared" ref="AP50" si="413">AP53+AQ53+AR53</f>
        <v>0</v>
      </c>
      <c r="AQ50" s="138"/>
      <c r="AR50" s="139"/>
      <c r="AS50" s="137">
        <f t="shared" ref="AS50" si="414">AS53+AT53+AU53</f>
        <v>0</v>
      </c>
      <c r="AT50" s="138"/>
      <c r="AU50" s="139"/>
      <c r="AV50" s="137">
        <f t="shared" ref="AV50" si="415">AV53+AW53+AX53</f>
        <v>0</v>
      </c>
      <c r="AW50" s="138"/>
      <c r="AX50" s="139"/>
      <c r="AY50" s="137">
        <f t="shared" ref="AY50" si="416">AY53+AZ53+BA53</f>
        <v>0</v>
      </c>
      <c r="AZ50" s="138"/>
      <c r="BA50" s="139"/>
      <c r="BB50" s="137">
        <f t="shared" ref="BB50" si="417">BB53+BC53+BD53</f>
        <v>0</v>
      </c>
      <c r="BC50" s="138"/>
      <c r="BD50" s="139"/>
      <c r="BE50" s="137">
        <f t="shared" ref="BE50" si="418">BE53+BF53+BG53</f>
        <v>0</v>
      </c>
      <c r="BF50" s="138"/>
      <c r="BG50" s="139"/>
      <c r="BH50" s="137">
        <f t="shared" ref="BH50" si="419">BH53+BI53+BJ53</f>
        <v>0</v>
      </c>
      <c r="BI50" s="138"/>
      <c r="BJ50" s="139"/>
      <c r="BK50" s="137">
        <f t="shared" ref="BK50" si="420">BK53+BL53+BM53</f>
        <v>0</v>
      </c>
      <c r="BL50" s="138"/>
      <c r="BM50" s="139"/>
      <c r="BN50" s="137">
        <f t="shared" ref="BN50" si="421">BN53+BO53+BP53</f>
        <v>0</v>
      </c>
      <c r="BO50" s="138"/>
      <c r="BP50" s="139"/>
      <c r="BQ50" s="137">
        <f t="shared" ref="BQ50" si="422">BQ53+BR53+BS53</f>
        <v>0</v>
      </c>
      <c r="BR50" s="138"/>
      <c r="BS50" s="139"/>
      <c r="BT50" s="137">
        <f t="shared" ref="BT50" si="423">BT53+BU53+BV53</f>
        <v>0</v>
      </c>
      <c r="BU50" s="138"/>
      <c r="BV50" s="139"/>
      <c r="BW50" s="137">
        <f t="shared" ref="BW50" si="424">BW53+BX53+BY53</f>
        <v>0</v>
      </c>
      <c r="BX50" s="138"/>
      <c r="BY50" s="139"/>
      <c r="BZ50" s="137">
        <f t="shared" ref="BZ50" si="425">BZ53+CA53+CB53</f>
        <v>0</v>
      </c>
      <c r="CA50" s="138"/>
      <c r="CB50" s="139"/>
      <c r="CC50" s="137">
        <f t="shared" ref="CC50" si="426">CC53+CD53+CE53</f>
        <v>0</v>
      </c>
      <c r="CD50" s="138"/>
      <c r="CE50" s="139"/>
      <c r="CF50" s="137">
        <f t="shared" ref="CF50" si="427">CF53+CG53+CH53</f>
        <v>0</v>
      </c>
      <c r="CG50" s="138"/>
      <c r="CH50" s="139"/>
      <c r="CI50" s="137">
        <f t="shared" ref="CI50" si="428">CI53+CJ53+CK53</f>
        <v>0</v>
      </c>
      <c r="CJ50" s="138"/>
      <c r="CK50" s="139"/>
      <c r="CL50" s="137">
        <f t="shared" ref="CL50" si="429">CL53+CM53+CN53</f>
        <v>0</v>
      </c>
      <c r="CM50" s="138"/>
      <c r="CN50" s="139"/>
      <c r="CO50" s="137">
        <f>CO53+CP53+CQ53</f>
        <v>0</v>
      </c>
      <c r="CP50" s="138"/>
      <c r="CQ50" s="139"/>
      <c r="CR50" s="140"/>
      <c r="CS50" s="141"/>
      <c r="CT50" s="142"/>
      <c r="CU50" s="29" t="s">
        <v>4</v>
      </c>
    </row>
    <row r="51" spans="2:99" x14ac:dyDescent="0.25">
      <c r="B51" s="126" t="s">
        <v>5</v>
      </c>
      <c r="C51" s="59"/>
      <c r="D51" s="57"/>
      <c r="E51" s="60"/>
      <c r="F51" s="64"/>
      <c r="G51" s="62"/>
      <c r="H51" s="58"/>
      <c r="I51" s="63"/>
      <c r="J51" s="57"/>
      <c r="K51" s="60"/>
      <c r="L51" s="64"/>
      <c r="M51" s="57"/>
      <c r="N51" s="58"/>
      <c r="O51" s="63"/>
      <c r="P51" s="57"/>
      <c r="Q51" s="60"/>
      <c r="R51" s="64"/>
      <c r="S51" s="57"/>
      <c r="T51" s="58"/>
      <c r="U51" s="59"/>
      <c r="V51" s="57"/>
      <c r="W51" s="60"/>
      <c r="X51" s="56"/>
      <c r="Y51" s="57"/>
      <c r="Z51" s="58"/>
      <c r="AA51" s="59"/>
      <c r="AB51" s="57"/>
      <c r="AC51" s="60"/>
      <c r="AD51" s="56"/>
      <c r="AE51" s="57"/>
      <c r="AF51" s="58"/>
      <c r="AG51" s="59"/>
      <c r="AH51" s="57"/>
      <c r="AI51" s="60"/>
      <c r="AJ51" s="56"/>
      <c r="AK51" s="57"/>
      <c r="AL51" s="58"/>
      <c r="AM51" s="63"/>
      <c r="AN51" s="57"/>
      <c r="AO51" s="60"/>
      <c r="AP51" s="64"/>
      <c r="AQ51" s="57"/>
      <c r="AR51" s="58"/>
      <c r="AS51" s="63"/>
      <c r="AT51" s="57"/>
      <c r="AU51" s="61"/>
      <c r="AV51" s="64"/>
      <c r="AW51" s="57"/>
      <c r="AX51" s="58"/>
      <c r="AY51" s="63"/>
      <c r="AZ51" s="57"/>
      <c r="BA51" s="60"/>
      <c r="BB51" s="56"/>
      <c r="BC51" s="57"/>
      <c r="BD51" s="58"/>
      <c r="BE51" s="59"/>
      <c r="BF51" s="57"/>
      <c r="BG51" s="60"/>
      <c r="BH51" s="64"/>
      <c r="BI51" s="57"/>
      <c r="BJ51" s="58"/>
      <c r="BK51" s="63"/>
      <c r="BL51" s="57"/>
      <c r="BM51" s="60"/>
      <c r="BN51" s="64"/>
      <c r="BO51" s="57"/>
      <c r="BP51" s="58"/>
      <c r="BQ51" s="59"/>
      <c r="BR51" s="57"/>
      <c r="BS51" s="60"/>
      <c r="BT51" s="64"/>
      <c r="BU51" s="57"/>
      <c r="BV51" s="58"/>
      <c r="BW51" s="59"/>
      <c r="BX51" s="57"/>
      <c r="BY51" s="60"/>
      <c r="BZ51" s="56"/>
      <c r="CA51" s="57"/>
      <c r="CB51" s="58"/>
      <c r="CC51" s="59"/>
      <c r="CD51" s="57"/>
      <c r="CE51" s="61"/>
      <c r="CF51" s="56"/>
      <c r="CG51" s="62"/>
      <c r="CH51" s="58"/>
      <c r="CI51" s="59"/>
      <c r="CJ51" s="57"/>
      <c r="CK51" s="60"/>
      <c r="CL51" s="64"/>
      <c r="CM51" s="57"/>
      <c r="CN51" s="58"/>
      <c r="CO51" s="59"/>
      <c r="CP51" s="57"/>
      <c r="CQ51" s="60"/>
      <c r="CR51" s="79"/>
      <c r="CS51" s="80"/>
      <c r="CT51" s="81"/>
      <c r="CU51" s="30"/>
    </row>
    <row r="52" spans="2:99" x14ac:dyDescent="0.25">
      <c r="B52" s="126" t="s">
        <v>7</v>
      </c>
      <c r="C52" s="59"/>
      <c r="D52" s="57"/>
      <c r="E52" s="60"/>
      <c r="F52" s="64"/>
      <c r="G52" s="62"/>
      <c r="H52" s="58"/>
      <c r="I52" s="63"/>
      <c r="J52" s="57"/>
      <c r="K52" s="60"/>
      <c r="L52" s="64"/>
      <c r="M52" s="57"/>
      <c r="N52" s="58"/>
      <c r="O52" s="63"/>
      <c r="P52" s="57"/>
      <c r="Q52" s="60"/>
      <c r="R52" s="64"/>
      <c r="S52" s="57"/>
      <c r="T52" s="58"/>
      <c r="U52" s="59"/>
      <c r="V52" s="57"/>
      <c r="W52" s="60"/>
      <c r="X52" s="56"/>
      <c r="Y52" s="57"/>
      <c r="Z52" s="58"/>
      <c r="AA52" s="59"/>
      <c r="AB52" s="57"/>
      <c r="AC52" s="60"/>
      <c r="AD52" s="56"/>
      <c r="AE52" s="57"/>
      <c r="AF52" s="58"/>
      <c r="AG52" s="59"/>
      <c r="AH52" s="57"/>
      <c r="AI52" s="60"/>
      <c r="AJ52" s="56"/>
      <c r="AK52" s="57"/>
      <c r="AL52" s="58"/>
      <c r="AM52" s="63"/>
      <c r="AN52" s="57"/>
      <c r="AO52" s="60"/>
      <c r="AP52" s="64"/>
      <c r="AQ52" s="57"/>
      <c r="AR52" s="58"/>
      <c r="AS52" s="63"/>
      <c r="AT52" s="57"/>
      <c r="AU52" s="61"/>
      <c r="AV52" s="64"/>
      <c r="AW52" s="57"/>
      <c r="AX52" s="58"/>
      <c r="AY52" s="63"/>
      <c r="AZ52" s="57"/>
      <c r="BA52" s="60"/>
      <c r="BB52" s="56"/>
      <c r="BC52" s="57"/>
      <c r="BD52" s="58"/>
      <c r="BE52" s="59"/>
      <c r="BF52" s="57"/>
      <c r="BG52" s="60"/>
      <c r="BH52" s="64"/>
      <c r="BI52" s="57"/>
      <c r="BJ52" s="58"/>
      <c r="BK52" s="63"/>
      <c r="BL52" s="57"/>
      <c r="BM52" s="60"/>
      <c r="BN52" s="64"/>
      <c r="BO52" s="57"/>
      <c r="BP52" s="58"/>
      <c r="BQ52" s="59"/>
      <c r="BR52" s="57"/>
      <c r="BS52" s="60"/>
      <c r="BT52" s="64"/>
      <c r="BU52" s="57"/>
      <c r="BV52" s="58"/>
      <c r="BW52" s="59"/>
      <c r="BX52" s="57"/>
      <c r="BY52" s="60"/>
      <c r="BZ52" s="56"/>
      <c r="CA52" s="57"/>
      <c r="CB52" s="58"/>
      <c r="CC52" s="59"/>
      <c r="CD52" s="57"/>
      <c r="CE52" s="61"/>
      <c r="CF52" s="56"/>
      <c r="CG52" s="62"/>
      <c r="CH52" s="58"/>
      <c r="CI52" s="59"/>
      <c r="CJ52" s="57"/>
      <c r="CK52" s="60"/>
      <c r="CL52" s="64"/>
      <c r="CM52" s="57"/>
      <c r="CN52" s="58"/>
      <c r="CO52" s="59"/>
      <c r="CP52" s="57"/>
      <c r="CQ52" s="60"/>
      <c r="CR52" s="86">
        <f>C50+AG50</f>
        <v>0</v>
      </c>
      <c r="CS52" s="87">
        <f>I50+AD50+AY50+BT50+CO50</f>
        <v>0</v>
      </c>
      <c r="CT52" s="88">
        <f>CU52-(CR52+CS52)</f>
        <v>0</v>
      </c>
      <c r="CU52" s="24">
        <f>SUM(C53:CQ53)</f>
        <v>0</v>
      </c>
    </row>
    <row r="53" spans="2:99" ht="15.75" thickBot="1" x14ac:dyDescent="0.3">
      <c r="B53" s="127" t="s">
        <v>8</v>
      </c>
      <c r="C53" s="44">
        <f t="shared" ref="C53:BN53" si="430">C52-C51</f>
        <v>0</v>
      </c>
      <c r="D53" s="37">
        <f t="shared" si="430"/>
        <v>0</v>
      </c>
      <c r="E53" s="38">
        <f t="shared" si="430"/>
        <v>0</v>
      </c>
      <c r="F53" s="41">
        <f t="shared" si="430"/>
        <v>0</v>
      </c>
      <c r="G53" s="37">
        <f t="shared" si="430"/>
        <v>0</v>
      </c>
      <c r="H53" s="46">
        <f t="shared" si="430"/>
        <v>0</v>
      </c>
      <c r="I53" s="44">
        <f t="shared" si="430"/>
        <v>0</v>
      </c>
      <c r="J53" s="37">
        <f>J52-J51</f>
        <v>0</v>
      </c>
      <c r="K53" s="38">
        <f t="shared" si="430"/>
        <v>0</v>
      </c>
      <c r="L53" s="41">
        <f t="shared" si="430"/>
        <v>0</v>
      </c>
      <c r="M53" s="37">
        <f t="shared" si="430"/>
        <v>0</v>
      </c>
      <c r="N53" s="46">
        <f t="shared" si="430"/>
        <v>0</v>
      </c>
      <c r="O53" s="44">
        <f t="shared" si="430"/>
        <v>0</v>
      </c>
      <c r="P53" s="37">
        <f t="shared" si="430"/>
        <v>0</v>
      </c>
      <c r="Q53" s="38">
        <f t="shared" si="430"/>
        <v>0</v>
      </c>
      <c r="R53" s="41">
        <f t="shared" si="430"/>
        <v>0</v>
      </c>
      <c r="S53" s="37">
        <f t="shared" si="430"/>
        <v>0</v>
      </c>
      <c r="T53" s="46">
        <f t="shared" si="430"/>
        <v>0</v>
      </c>
      <c r="U53" s="44">
        <f t="shared" si="430"/>
        <v>0</v>
      </c>
      <c r="V53" s="37">
        <f t="shared" si="430"/>
        <v>0</v>
      </c>
      <c r="W53" s="38">
        <f t="shared" si="430"/>
        <v>0</v>
      </c>
      <c r="X53" s="41">
        <f t="shared" si="430"/>
        <v>0</v>
      </c>
      <c r="Y53" s="37">
        <f t="shared" si="430"/>
        <v>0</v>
      </c>
      <c r="Z53" s="46">
        <f t="shared" si="430"/>
        <v>0</v>
      </c>
      <c r="AA53" s="44">
        <f t="shared" si="430"/>
        <v>0</v>
      </c>
      <c r="AB53" s="37">
        <f t="shared" si="430"/>
        <v>0</v>
      </c>
      <c r="AC53" s="38">
        <f t="shared" si="430"/>
        <v>0</v>
      </c>
      <c r="AD53" s="41">
        <f t="shared" si="430"/>
        <v>0</v>
      </c>
      <c r="AE53" s="37">
        <f t="shared" si="430"/>
        <v>0</v>
      </c>
      <c r="AF53" s="46">
        <f t="shared" si="430"/>
        <v>0</v>
      </c>
      <c r="AG53" s="44">
        <f t="shared" si="430"/>
        <v>0</v>
      </c>
      <c r="AH53" s="37">
        <f t="shared" si="430"/>
        <v>0</v>
      </c>
      <c r="AI53" s="38">
        <f t="shared" si="430"/>
        <v>0</v>
      </c>
      <c r="AJ53" s="41">
        <f t="shared" si="430"/>
        <v>0</v>
      </c>
      <c r="AK53" s="37">
        <f t="shared" si="430"/>
        <v>0</v>
      </c>
      <c r="AL53" s="46">
        <f t="shared" si="430"/>
        <v>0</v>
      </c>
      <c r="AM53" s="44">
        <f t="shared" si="430"/>
        <v>0</v>
      </c>
      <c r="AN53" s="37">
        <f t="shared" si="430"/>
        <v>0</v>
      </c>
      <c r="AO53" s="38">
        <f t="shared" si="430"/>
        <v>0</v>
      </c>
      <c r="AP53" s="41">
        <f t="shared" si="430"/>
        <v>0</v>
      </c>
      <c r="AQ53" s="37">
        <f t="shared" si="430"/>
        <v>0</v>
      </c>
      <c r="AR53" s="46">
        <f t="shared" si="430"/>
        <v>0</v>
      </c>
      <c r="AS53" s="44">
        <f t="shared" si="430"/>
        <v>0</v>
      </c>
      <c r="AT53" s="37">
        <f t="shared" si="430"/>
        <v>0</v>
      </c>
      <c r="AU53" s="38">
        <f t="shared" si="430"/>
        <v>0</v>
      </c>
      <c r="AV53" s="41">
        <f t="shared" si="430"/>
        <v>0</v>
      </c>
      <c r="AW53" s="37">
        <f t="shared" si="430"/>
        <v>0</v>
      </c>
      <c r="AX53" s="46">
        <f t="shared" si="430"/>
        <v>0</v>
      </c>
      <c r="AY53" s="44">
        <f t="shared" si="430"/>
        <v>0</v>
      </c>
      <c r="AZ53" s="37">
        <f t="shared" si="430"/>
        <v>0</v>
      </c>
      <c r="BA53" s="38">
        <f t="shared" si="430"/>
        <v>0</v>
      </c>
      <c r="BB53" s="41">
        <f t="shared" si="430"/>
        <v>0</v>
      </c>
      <c r="BC53" s="37">
        <f t="shared" si="430"/>
        <v>0</v>
      </c>
      <c r="BD53" s="46">
        <f t="shared" si="430"/>
        <v>0</v>
      </c>
      <c r="BE53" s="44">
        <f t="shared" si="430"/>
        <v>0</v>
      </c>
      <c r="BF53" s="37">
        <f t="shared" si="430"/>
        <v>0</v>
      </c>
      <c r="BG53" s="38">
        <f t="shared" si="430"/>
        <v>0</v>
      </c>
      <c r="BH53" s="41">
        <f t="shared" si="430"/>
        <v>0</v>
      </c>
      <c r="BI53" s="37">
        <f t="shared" si="430"/>
        <v>0</v>
      </c>
      <c r="BJ53" s="46">
        <f t="shared" si="430"/>
        <v>0</v>
      </c>
      <c r="BK53" s="44">
        <f t="shared" si="430"/>
        <v>0</v>
      </c>
      <c r="BL53" s="37">
        <f t="shared" si="430"/>
        <v>0</v>
      </c>
      <c r="BM53" s="38">
        <f t="shared" si="430"/>
        <v>0</v>
      </c>
      <c r="BN53" s="41">
        <f t="shared" si="430"/>
        <v>0</v>
      </c>
      <c r="BO53" s="37">
        <f t="shared" ref="BO53:CQ53" si="431">BO52-BO51</f>
        <v>0</v>
      </c>
      <c r="BP53" s="46">
        <f t="shared" si="431"/>
        <v>0</v>
      </c>
      <c r="BQ53" s="44">
        <f t="shared" si="431"/>
        <v>0</v>
      </c>
      <c r="BR53" s="37">
        <f t="shared" si="431"/>
        <v>0</v>
      </c>
      <c r="BS53" s="38">
        <f t="shared" si="431"/>
        <v>0</v>
      </c>
      <c r="BT53" s="41">
        <f t="shared" si="431"/>
        <v>0</v>
      </c>
      <c r="BU53" s="37">
        <f t="shared" si="431"/>
        <v>0</v>
      </c>
      <c r="BV53" s="46">
        <f t="shared" si="431"/>
        <v>0</v>
      </c>
      <c r="BW53" s="44">
        <f t="shared" si="431"/>
        <v>0</v>
      </c>
      <c r="BX53" s="37">
        <f t="shared" si="431"/>
        <v>0</v>
      </c>
      <c r="BY53" s="38">
        <f t="shared" si="431"/>
        <v>0</v>
      </c>
      <c r="BZ53" s="41">
        <f t="shared" si="431"/>
        <v>0</v>
      </c>
      <c r="CA53" s="37">
        <f t="shared" si="431"/>
        <v>0</v>
      </c>
      <c r="CB53" s="46">
        <f t="shared" si="431"/>
        <v>0</v>
      </c>
      <c r="CC53" s="44">
        <f t="shared" si="431"/>
        <v>0</v>
      </c>
      <c r="CD53" s="37">
        <f t="shared" si="431"/>
        <v>0</v>
      </c>
      <c r="CE53" s="38">
        <f t="shared" si="431"/>
        <v>0</v>
      </c>
      <c r="CF53" s="41">
        <f t="shared" si="431"/>
        <v>0</v>
      </c>
      <c r="CG53" s="37">
        <f t="shared" si="431"/>
        <v>0</v>
      </c>
      <c r="CH53" s="46">
        <f t="shared" si="431"/>
        <v>0</v>
      </c>
      <c r="CI53" s="44">
        <f t="shared" si="431"/>
        <v>0</v>
      </c>
      <c r="CJ53" s="37">
        <f t="shared" si="431"/>
        <v>0</v>
      </c>
      <c r="CK53" s="38">
        <f t="shared" si="431"/>
        <v>0</v>
      </c>
      <c r="CL53" s="41">
        <f t="shared" si="431"/>
        <v>0</v>
      </c>
      <c r="CM53" s="37">
        <f t="shared" si="431"/>
        <v>0</v>
      </c>
      <c r="CN53" s="46">
        <f t="shared" si="431"/>
        <v>0</v>
      </c>
      <c r="CO53" s="44">
        <f t="shared" si="431"/>
        <v>0</v>
      </c>
      <c r="CP53" s="37">
        <f t="shared" si="431"/>
        <v>0</v>
      </c>
      <c r="CQ53" s="38">
        <f t="shared" si="431"/>
        <v>0</v>
      </c>
      <c r="CR53" s="77"/>
      <c r="CS53" s="78"/>
      <c r="CT53" s="76"/>
      <c r="CU53" s="31"/>
    </row>
    <row r="54" spans="2:99" ht="15.75" thickBot="1" x14ac:dyDescent="0.3">
      <c r="B54" s="97" t="str">
        <f>trajet!I18</f>
        <v>p</v>
      </c>
      <c r="C54" s="137">
        <f>C57+D57+E57</f>
        <v>0</v>
      </c>
      <c r="D54" s="138"/>
      <c r="E54" s="139"/>
      <c r="F54" s="137">
        <f t="shared" ref="F54" si="432">F57+G57+H57</f>
        <v>0</v>
      </c>
      <c r="G54" s="138"/>
      <c r="H54" s="139"/>
      <c r="I54" s="137">
        <f t="shared" ref="I54" si="433">I57+J57+K57</f>
        <v>0</v>
      </c>
      <c r="J54" s="138"/>
      <c r="K54" s="139"/>
      <c r="L54" s="137">
        <f t="shared" ref="L54" si="434">L57+M57+N57</f>
        <v>0</v>
      </c>
      <c r="M54" s="138"/>
      <c r="N54" s="139"/>
      <c r="O54" s="137">
        <f t="shared" ref="O54" si="435">O57+P57+Q57</f>
        <v>0</v>
      </c>
      <c r="P54" s="138"/>
      <c r="Q54" s="139"/>
      <c r="R54" s="137">
        <f t="shared" ref="R54" si="436">R57+S57+T57</f>
        <v>0</v>
      </c>
      <c r="S54" s="138"/>
      <c r="T54" s="139"/>
      <c r="U54" s="137">
        <f t="shared" ref="U54" si="437">U57+V57+W57</f>
        <v>0</v>
      </c>
      <c r="V54" s="138"/>
      <c r="W54" s="139"/>
      <c r="X54" s="137">
        <f t="shared" ref="X54" si="438">X57+Y57+Z57</f>
        <v>0</v>
      </c>
      <c r="Y54" s="138"/>
      <c r="Z54" s="139"/>
      <c r="AA54" s="137">
        <f t="shared" ref="AA54" si="439">AA57+AB57+AC57</f>
        <v>0</v>
      </c>
      <c r="AB54" s="138"/>
      <c r="AC54" s="139"/>
      <c r="AD54" s="137">
        <f t="shared" ref="AD54" si="440">AD57+AE57+AF57</f>
        <v>0</v>
      </c>
      <c r="AE54" s="138"/>
      <c r="AF54" s="139"/>
      <c r="AG54" s="137">
        <f t="shared" ref="AG54" si="441">AG57+AH57+AI57</f>
        <v>0</v>
      </c>
      <c r="AH54" s="138"/>
      <c r="AI54" s="139"/>
      <c r="AJ54" s="137">
        <f t="shared" ref="AJ54" si="442">AJ57+AK57+AL57</f>
        <v>0</v>
      </c>
      <c r="AK54" s="138"/>
      <c r="AL54" s="139"/>
      <c r="AM54" s="137">
        <f t="shared" ref="AM54" si="443">AM57+AN57+AO57</f>
        <v>0</v>
      </c>
      <c r="AN54" s="138"/>
      <c r="AO54" s="139"/>
      <c r="AP54" s="137">
        <f t="shared" ref="AP54" si="444">AP57+AQ57+AR57</f>
        <v>0</v>
      </c>
      <c r="AQ54" s="138"/>
      <c r="AR54" s="139"/>
      <c r="AS54" s="137">
        <f t="shared" ref="AS54" si="445">AS57+AT57+AU57</f>
        <v>0</v>
      </c>
      <c r="AT54" s="138"/>
      <c r="AU54" s="139"/>
      <c r="AV54" s="137">
        <f t="shared" ref="AV54" si="446">AV57+AW57+AX57</f>
        <v>0</v>
      </c>
      <c r="AW54" s="138"/>
      <c r="AX54" s="139"/>
      <c r="AY54" s="137">
        <f t="shared" ref="AY54" si="447">AY57+AZ57+BA57</f>
        <v>0</v>
      </c>
      <c r="AZ54" s="138"/>
      <c r="BA54" s="139"/>
      <c r="BB54" s="137">
        <f t="shared" ref="BB54" si="448">BB57+BC57+BD57</f>
        <v>0</v>
      </c>
      <c r="BC54" s="138"/>
      <c r="BD54" s="139"/>
      <c r="BE54" s="137">
        <f t="shared" ref="BE54" si="449">BE57+BF57+BG57</f>
        <v>0</v>
      </c>
      <c r="BF54" s="138"/>
      <c r="BG54" s="139"/>
      <c r="BH54" s="137">
        <f t="shared" ref="BH54" si="450">BH57+BI57+BJ57</f>
        <v>0</v>
      </c>
      <c r="BI54" s="138"/>
      <c r="BJ54" s="139"/>
      <c r="BK54" s="137">
        <f t="shared" ref="BK54" si="451">BK57+BL57+BM57</f>
        <v>0</v>
      </c>
      <c r="BL54" s="138"/>
      <c r="BM54" s="139"/>
      <c r="BN54" s="137">
        <f t="shared" ref="BN54" si="452">BN57+BO57+BP57</f>
        <v>0</v>
      </c>
      <c r="BO54" s="138"/>
      <c r="BP54" s="139"/>
      <c r="BQ54" s="137">
        <f t="shared" ref="BQ54" si="453">BQ57+BR57+BS57</f>
        <v>0</v>
      </c>
      <c r="BR54" s="138"/>
      <c r="BS54" s="139"/>
      <c r="BT54" s="137">
        <f t="shared" ref="BT54" si="454">BT57+BU57+BV57</f>
        <v>0</v>
      </c>
      <c r="BU54" s="138"/>
      <c r="BV54" s="139"/>
      <c r="BW54" s="137">
        <f t="shared" ref="BW54" si="455">BW57+BX57+BY57</f>
        <v>0</v>
      </c>
      <c r="BX54" s="138"/>
      <c r="BY54" s="139"/>
      <c r="BZ54" s="137">
        <f t="shared" ref="BZ54" si="456">BZ57+CA57+CB57</f>
        <v>0</v>
      </c>
      <c r="CA54" s="138"/>
      <c r="CB54" s="139"/>
      <c r="CC54" s="137">
        <f t="shared" ref="CC54" si="457">CC57+CD57+CE57</f>
        <v>0</v>
      </c>
      <c r="CD54" s="138"/>
      <c r="CE54" s="139"/>
      <c r="CF54" s="137">
        <f t="shared" ref="CF54" si="458">CF57+CG57+CH57</f>
        <v>0</v>
      </c>
      <c r="CG54" s="138"/>
      <c r="CH54" s="139"/>
      <c r="CI54" s="137">
        <f t="shared" ref="CI54" si="459">CI57+CJ57+CK57</f>
        <v>0</v>
      </c>
      <c r="CJ54" s="138"/>
      <c r="CK54" s="139"/>
      <c r="CL54" s="137">
        <f t="shared" ref="CL54" si="460">CL57+CM57+CN57</f>
        <v>0</v>
      </c>
      <c r="CM54" s="138"/>
      <c r="CN54" s="139"/>
      <c r="CO54" s="137">
        <f>CO57+CP57+CQ57</f>
        <v>0</v>
      </c>
      <c r="CP54" s="138"/>
      <c r="CQ54" s="139"/>
      <c r="CR54" s="140"/>
      <c r="CS54" s="141"/>
      <c r="CT54" s="142"/>
      <c r="CU54" s="32" t="s">
        <v>4</v>
      </c>
    </row>
    <row r="55" spans="2:99" x14ac:dyDescent="0.25">
      <c r="B55" s="126" t="s">
        <v>5</v>
      </c>
      <c r="C55" s="59"/>
      <c r="D55" s="57"/>
      <c r="E55" s="60"/>
      <c r="F55" s="56"/>
      <c r="G55" s="57"/>
      <c r="H55" s="58"/>
      <c r="I55" s="63"/>
      <c r="J55" s="57"/>
      <c r="K55" s="60"/>
      <c r="L55" s="56"/>
      <c r="M55" s="57"/>
      <c r="N55" s="58"/>
      <c r="O55" s="63"/>
      <c r="P55" s="57"/>
      <c r="Q55" s="60"/>
      <c r="R55" s="56"/>
      <c r="S55" s="57"/>
      <c r="T55" s="58"/>
      <c r="U55" s="59"/>
      <c r="V55" s="57"/>
      <c r="W55" s="60"/>
      <c r="X55" s="64"/>
      <c r="Y55" s="57"/>
      <c r="Z55" s="58"/>
      <c r="AA55" s="63"/>
      <c r="AB55" s="57"/>
      <c r="AC55" s="60"/>
      <c r="AD55" s="56"/>
      <c r="AE55" s="57"/>
      <c r="AF55" s="58"/>
      <c r="AG55" s="63"/>
      <c r="AH55" s="57"/>
      <c r="AI55" s="60"/>
      <c r="AJ55" s="64"/>
      <c r="AK55" s="57"/>
      <c r="AL55" s="58"/>
      <c r="AM55" s="63"/>
      <c r="AN55" s="57"/>
      <c r="AO55" s="60"/>
      <c r="AP55" s="56"/>
      <c r="AQ55" s="57"/>
      <c r="AR55" s="58"/>
      <c r="AS55" s="59"/>
      <c r="AT55" s="57"/>
      <c r="AU55" s="61"/>
      <c r="AV55" s="56"/>
      <c r="AW55" s="57"/>
      <c r="AX55" s="58"/>
      <c r="AY55" s="59"/>
      <c r="AZ55" s="57"/>
      <c r="BA55" s="60"/>
      <c r="BB55" s="64"/>
      <c r="BC55" s="57"/>
      <c r="BD55" s="58"/>
      <c r="BE55" s="63"/>
      <c r="BF55" s="57"/>
      <c r="BG55" s="60"/>
      <c r="BH55" s="56"/>
      <c r="BI55" s="57"/>
      <c r="BJ55" s="58"/>
      <c r="BK55" s="59"/>
      <c r="BL55" s="57"/>
      <c r="BM55" s="60"/>
      <c r="BN55" s="64"/>
      <c r="BO55" s="57"/>
      <c r="BP55" s="58"/>
      <c r="BQ55" s="63"/>
      <c r="BR55" s="57"/>
      <c r="BS55" s="60"/>
      <c r="BT55" s="56"/>
      <c r="BU55" s="57"/>
      <c r="BV55" s="58"/>
      <c r="BW55" s="59"/>
      <c r="BX55" s="57"/>
      <c r="BY55" s="60"/>
      <c r="BZ55" s="56"/>
      <c r="CA55" s="57"/>
      <c r="CB55" s="58"/>
      <c r="CC55" s="63"/>
      <c r="CD55" s="57"/>
      <c r="CE55" s="61"/>
      <c r="CF55" s="56"/>
      <c r="CG55" s="62"/>
      <c r="CH55" s="58"/>
      <c r="CI55" s="63"/>
      <c r="CJ55" s="57"/>
      <c r="CK55" s="60"/>
      <c r="CL55" s="56"/>
      <c r="CM55" s="57"/>
      <c r="CN55" s="58"/>
      <c r="CO55" s="63"/>
      <c r="CP55" s="57"/>
      <c r="CQ55" s="60"/>
      <c r="CR55" s="79"/>
      <c r="CS55" s="80"/>
      <c r="CT55" s="81"/>
      <c r="CU55" s="33"/>
    </row>
    <row r="56" spans="2:99" x14ac:dyDescent="0.25">
      <c r="B56" s="126" t="s">
        <v>7</v>
      </c>
      <c r="C56" s="59"/>
      <c r="D56" s="57"/>
      <c r="E56" s="60"/>
      <c r="F56" s="56"/>
      <c r="G56" s="57"/>
      <c r="H56" s="58"/>
      <c r="I56" s="63"/>
      <c r="J56" s="57"/>
      <c r="K56" s="60"/>
      <c r="L56" s="56"/>
      <c r="M56" s="57"/>
      <c r="N56" s="58"/>
      <c r="O56" s="63"/>
      <c r="P56" s="57"/>
      <c r="Q56" s="60"/>
      <c r="R56" s="56"/>
      <c r="S56" s="57"/>
      <c r="T56" s="58"/>
      <c r="U56" s="59"/>
      <c r="V56" s="57"/>
      <c r="W56" s="60"/>
      <c r="X56" s="64"/>
      <c r="Y56" s="57"/>
      <c r="Z56" s="58"/>
      <c r="AA56" s="63"/>
      <c r="AB56" s="57"/>
      <c r="AC56" s="60"/>
      <c r="AD56" s="56"/>
      <c r="AE56" s="57"/>
      <c r="AF56" s="58"/>
      <c r="AG56" s="63"/>
      <c r="AH56" s="57"/>
      <c r="AI56" s="60"/>
      <c r="AJ56" s="64"/>
      <c r="AK56" s="57"/>
      <c r="AL56" s="58"/>
      <c r="AM56" s="63"/>
      <c r="AN56" s="57"/>
      <c r="AO56" s="60"/>
      <c r="AP56" s="56"/>
      <c r="AQ56" s="57"/>
      <c r="AR56" s="58"/>
      <c r="AS56" s="59"/>
      <c r="AT56" s="57"/>
      <c r="AU56" s="61"/>
      <c r="AV56" s="56"/>
      <c r="AW56" s="57"/>
      <c r="AX56" s="58"/>
      <c r="AY56" s="59"/>
      <c r="AZ56" s="57"/>
      <c r="BA56" s="60"/>
      <c r="BB56" s="64"/>
      <c r="BC56" s="57"/>
      <c r="BD56" s="58"/>
      <c r="BE56" s="63"/>
      <c r="BF56" s="57"/>
      <c r="BG56" s="60"/>
      <c r="BH56" s="56"/>
      <c r="BI56" s="57"/>
      <c r="BJ56" s="58"/>
      <c r="BK56" s="59"/>
      <c r="BL56" s="57"/>
      <c r="BM56" s="60"/>
      <c r="BN56" s="64"/>
      <c r="BO56" s="57"/>
      <c r="BP56" s="58"/>
      <c r="BQ56" s="63"/>
      <c r="BR56" s="57"/>
      <c r="BS56" s="60"/>
      <c r="BT56" s="56"/>
      <c r="BU56" s="57"/>
      <c r="BV56" s="58"/>
      <c r="BW56" s="59"/>
      <c r="BX56" s="57"/>
      <c r="BY56" s="60"/>
      <c r="BZ56" s="56"/>
      <c r="CA56" s="57"/>
      <c r="CB56" s="58"/>
      <c r="CC56" s="63"/>
      <c r="CD56" s="57"/>
      <c r="CE56" s="61"/>
      <c r="CF56" s="56"/>
      <c r="CG56" s="62"/>
      <c r="CH56" s="58"/>
      <c r="CI56" s="63"/>
      <c r="CJ56" s="57"/>
      <c r="CK56" s="60"/>
      <c r="CL56" s="56"/>
      <c r="CM56" s="57"/>
      <c r="CN56" s="58"/>
      <c r="CO56" s="63"/>
      <c r="CP56" s="57"/>
      <c r="CQ56" s="60"/>
      <c r="CR56" s="86">
        <f>C54+AG54</f>
        <v>0</v>
      </c>
      <c r="CS56" s="87">
        <f>I54+AD54+AY54+BT54+CO54</f>
        <v>0</v>
      </c>
      <c r="CT56" s="88">
        <f>CU56-(CR56+CS56)</f>
        <v>0</v>
      </c>
      <c r="CU56" s="25">
        <f>SUM(C57:CQ57)</f>
        <v>0</v>
      </c>
    </row>
    <row r="57" spans="2:99" ht="15.75" thickBot="1" x14ac:dyDescent="0.3">
      <c r="B57" s="127" t="s">
        <v>8</v>
      </c>
      <c r="C57" s="44">
        <f t="shared" ref="C57:BN57" si="461">C56-C55</f>
        <v>0</v>
      </c>
      <c r="D57" s="37">
        <f t="shared" si="461"/>
        <v>0</v>
      </c>
      <c r="E57" s="38">
        <f t="shared" si="461"/>
        <v>0</v>
      </c>
      <c r="F57" s="41">
        <f t="shared" si="461"/>
        <v>0</v>
      </c>
      <c r="G57" s="37">
        <f t="shared" si="461"/>
        <v>0</v>
      </c>
      <c r="H57" s="46">
        <f t="shared" si="461"/>
        <v>0</v>
      </c>
      <c r="I57" s="44">
        <f t="shared" si="461"/>
        <v>0</v>
      </c>
      <c r="J57" s="37">
        <f t="shared" si="461"/>
        <v>0</v>
      </c>
      <c r="K57" s="38">
        <f t="shared" si="461"/>
        <v>0</v>
      </c>
      <c r="L57" s="41">
        <f t="shared" si="461"/>
        <v>0</v>
      </c>
      <c r="M57" s="37">
        <f t="shared" si="461"/>
        <v>0</v>
      </c>
      <c r="N57" s="46">
        <f t="shared" si="461"/>
        <v>0</v>
      </c>
      <c r="O57" s="44">
        <f t="shared" si="461"/>
        <v>0</v>
      </c>
      <c r="P57" s="37">
        <f t="shared" si="461"/>
        <v>0</v>
      </c>
      <c r="Q57" s="38">
        <f t="shared" si="461"/>
        <v>0</v>
      </c>
      <c r="R57" s="41">
        <f t="shared" si="461"/>
        <v>0</v>
      </c>
      <c r="S57" s="37">
        <f t="shared" si="461"/>
        <v>0</v>
      </c>
      <c r="T57" s="46">
        <f t="shared" si="461"/>
        <v>0</v>
      </c>
      <c r="U57" s="44">
        <f t="shared" si="461"/>
        <v>0</v>
      </c>
      <c r="V57" s="37">
        <f t="shared" si="461"/>
        <v>0</v>
      </c>
      <c r="W57" s="38">
        <f t="shared" si="461"/>
        <v>0</v>
      </c>
      <c r="X57" s="41">
        <f t="shared" si="461"/>
        <v>0</v>
      </c>
      <c r="Y57" s="37">
        <f t="shared" si="461"/>
        <v>0</v>
      </c>
      <c r="Z57" s="46">
        <f t="shared" si="461"/>
        <v>0</v>
      </c>
      <c r="AA57" s="44">
        <f t="shared" si="461"/>
        <v>0</v>
      </c>
      <c r="AB57" s="37">
        <f t="shared" si="461"/>
        <v>0</v>
      </c>
      <c r="AC57" s="38">
        <f t="shared" si="461"/>
        <v>0</v>
      </c>
      <c r="AD57" s="41">
        <f t="shared" si="461"/>
        <v>0</v>
      </c>
      <c r="AE57" s="37">
        <f t="shared" si="461"/>
        <v>0</v>
      </c>
      <c r="AF57" s="46">
        <f t="shared" si="461"/>
        <v>0</v>
      </c>
      <c r="AG57" s="44">
        <f t="shared" si="461"/>
        <v>0</v>
      </c>
      <c r="AH57" s="37">
        <f t="shared" si="461"/>
        <v>0</v>
      </c>
      <c r="AI57" s="38">
        <f t="shared" si="461"/>
        <v>0</v>
      </c>
      <c r="AJ57" s="41">
        <f t="shared" si="461"/>
        <v>0</v>
      </c>
      <c r="AK57" s="37">
        <f t="shared" si="461"/>
        <v>0</v>
      </c>
      <c r="AL57" s="46">
        <f t="shared" si="461"/>
        <v>0</v>
      </c>
      <c r="AM57" s="44">
        <f t="shared" si="461"/>
        <v>0</v>
      </c>
      <c r="AN57" s="37">
        <f t="shared" si="461"/>
        <v>0</v>
      </c>
      <c r="AO57" s="38">
        <f t="shared" si="461"/>
        <v>0</v>
      </c>
      <c r="AP57" s="41">
        <f t="shared" si="461"/>
        <v>0</v>
      </c>
      <c r="AQ57" s="37">
        <f t="shared" si="461"/>
        <v>0</v>
      </c>
      <c r="AR57" s="46">
        <f t="shared" si="461"/>
        <v>0</v>
      </c>
      <c r="AS57" s="44">
        <f t="shared" si="461"/>
        <v>0</v>
      </c>
      <c r="AT57" s="37">
        <f t="shared" si="461"/>
        <v>0</v>
      </c>
      <c r="AU57" s="38">
        <f t="shared" si="461"/>
        <v>0</v>
      </c>
      <c r="AV57" s="41">
        <f t="shared" si="461"/>
        <v>0</v>
      </c>
      <c r="AW57" s="37">
        <f t="shared" si="461"/>
        <v>0</v>
      </c>
      <c r="AX57" s="46">
        <f t="shared" si="461"/>
        <v>0</v>
      </c>
      <c r="AY57" s="44">
        <f t="shared" si="461"/>
        <v>0</v>
      </c>
      <c r="AZ57" s="37">
        <f t="shared" si="461"/>
        <v>0</v>
      </c>
      <c r="BA57" s="38">
        <f t="shared" si="461"/>
        <v>0</v>
      </c>
      <c r="BB57" s="41">
        <f t="shared" si="461"/>
        <v>0</v>
      </c>
      <c r="BC57" s="37">
        <f t="shared" si="461"/>
        <v>0</v>
      </c>
      <c r="BD57" s="46">
        <f t="shared" si="461"/>
        <v>0</v>
      </c>
      <c r="BE57" s="44">
        <f t="shared" si="461"/>
        <v>0</v>
      </c>
      <c r="BF57" s="37">
        <f t="shared" si="461"/>
        <v>0</v>
      </c>
      <c r="BG57" s="38">
        <f t="shared" si="461"/>
        <v>0</v>
      </c>
      <c r="BH57" s="41">
        <f t="shared" si="461"/>
        <v>0</v>
      </c>
      <c r="BI57" s="37">
        <f t="shared" si="461"/>
        <v>0</v>
      </c>
      <c r="BJ57" s="46">
        <f t="shared" si="461"/>
        <v>0</v>
      </c>
      <c r="BK57" s="44">
        <f t="shared" si="461"/>
        <v>0</v>
      </c>
      <c r="BL57" s="37">
        <f t="shared" si="461"/>
        <v>0</v>
      </c>
      <c r="BM57" s="38">
        <f t="shared" si="461"/>
        <v>0</v>
      </c>
      <c r="BN57" s="41">
        <f t="shared" si="461"/>
        <v>0</v>
      </c>
      <c r="BO57" s="37">
        <f t="shared" ref="BO57:CQ57" si="462">BO56-BO55</f>
        <v>0</v>
      </c>
      <c r="BP57" s="46">
        <f t="shared" si="462"/>
        <v>0</v>
      </c>
      <c r="BQ57" s="44">
        <f t="shared" si="462"/>
        <v>0</v>
      </c>
      <c r="BR57" s="37">
        <f t="shared" si="462"/>
        <v>0</v>
      </c>
      <c r="BS57" s="38">
        <f t="shared" si="462"/>
        <v>0</v>
      </c>
      <c r="BT57" s="41">
        <f t="shared" si="462"/>
        <v>0</v>
      </c>
      <c r="BU57" s="37">
        <f t="shared" si="462"/>
        <v>0</v>
      </c>
      <c r="BV57" s="46">
        <f t="shared" si="462"/>
        <v>0</v>
      </c>
      <c r="BW57" s="44">
        <f t="shared" si="462"/>
        <v>0</v>
      </c>
      <c r="BX57" s="37">
        <f t="shared" si="462"/>
        <v>0</v>
      </c>
      <c r="BY57" s="38">
        <f t="shared" si="462"/>
        <v>0</v>
      </c>
      <c r="BZ57" s="41">
        <f t="shared" si="462"/>
        <v>0</v>
      </c>
      <c r="CA57" s="37">
        <f t="shared" si="462"/>
        <v>0</v>
      </c>
      <c r="CB57" s="46">
        <f t="shared" si="462"/>
        <v>0</v>
      </c>
      <c r="CC57" s="44">
        <f t="shared" si="462"/>
        <v>0</v>
      </c>
      <c r="CD57" s="37">
        <f t="shared" si="462"/>
        <v>0</v>
      </c>
      <c r="CE57" s="38">
        <f t="shared" si="462"/>
        <v>0</v>
      </c>
      <c r="CF57" s="41">
        <f t="shared" si="462"/>
        <v>0</v>
      </c>
      <c r="CG57" s="37">
        <f t="shared" si="462"/>
        <v>0</v>
      </c>
      <c r="CH57" s="46">
        <f t="shared" si="462"/>
        <v>0</v>
      </c>
      <c r="CI57" s="44">
        <f t="shared" si="462"/>
        <v>0</v>
      </c>
      <c r="CJ57" s="37">
        <f t="shared" si="462"/>
        <v>0</v>
      </c>
      <c r="CK57" s="38">
        <f t="shared" si="462"/>
        <v>0</v>
      </c>
      <c r="CL57" s="41">
        <f t="shared" si="462"/>
        <v>0</v>
      </c>
      <c r="CM57" s="37">
        <f t="shared" si="462"/>
        <v>0</v>
      </c>
      <c r="CN57" s="46">
        <f t="shared" si="462"/>
        <v>0</v>
      </c>
      <c r="CO57" s="44">
        <f t="shared" si="462"/>
        <v>0</v>
      </c>
      <c r="CP57" s="37">
        <f t="shared" si="462"/>
        <v>0</v>
      </c>
      <c r="CQ57" s="38">
        <f t="shared" si="462"/>
        <v>0</v>
      </c>
      <c r="CR57" s="77"/>
      <c r="CS57" s="78"/>
      <c r="CT57" s="76"/>
      <c r="CU57" s="34"/>
    </row>
    <row r="58" spans="2:99" ht="15.75" thickBot="1" x14ac:dyDescent="0.3">
      <c r="B58" s="97" t="str">
        <f>trajet!I19</f>
        <v>q</v>
      </c>
      <c r="C58" s="137">
        <f>C61+D61+E61</f>
        <v>0</v>
      </c>
      <c r="D58" s="138"/>
      <c r="E58" s="139"/>
      <c r="F58" s="137">
        <f t="shared" ref="F58" si="463">F61+G61+H61</f>
        <v>0</v>
      </c>
      <c r="G58" s="138"/>
      <c r="H58" s="139"/>
      <c r="I58" s="137">
        <f t="shared" ref="I58" si="464">I61+J61+K61</f>
        <v>0</v>
      </c>
      <c r="J58" s="138"/>
      <c r="K58" s="139"/>
      <c r="L58" s="137">
        <f t="shared" ref="L58" si="465">L61+M61+N61</f>
        <v>0</v>
      </c>
      <c r="M58" s="138"/>
      <c r="N58" s="139"/>
      <c r="O58" s="137">
        <f t="shared" ref="O58" si="466">O61+P61+Q61</f>
        <v>0</v>
      </c>
      <c r="P58" s="138"/>
      <c r="Q58" s="139"/>
      <c r="R58" s="137">
        <f t="shared" ref="R58" si="467">R61+S61+T61</f>
        <v>0</v>
      </c>
      <c r="S58" s="138"/>
      <c r="T58" s="139"/>
      <c r="U58" s="137">
        <f t="shared" ref="U58" si="468">U61+V61+W61</f>
        <v>0</v>
      </c>
      <c r="V58" s="138"/>
      <c r="W58" s="139"/>
      <c r="X58" s="137">
        <f t="shared" ref="X58" si="469">X61+Y61+Z61</f>
        <v>0</v>
      </c>
      <c r="Y58" s="138"/>
      <c r="Z58" s="139"/>
      <c r="AA58" s="137">
        <f t="shared" ref="AA58" si="470">AA61+AB61+AC61</f>
        <v>0</v>
      </c>
      <c r="AB58" s="138"/>
      <c r="AC58" s="139"/>
      <c r="AD58" s="137">
        <f t="shared" ref="AD58" si="471">AD61+AE61+AF61</f>
        <v>0</v>
      </c>
      <c r="AE58" s="138"/>
      <c r="AF58" s="139"/>
      <c r="AG58" s="137">
        <f t="shared" ref="AG58" si="472">AG61+AH61+AI61</f>
        <v>0</v>
      </c>
      <c r="AH58" s="138"/>
      <c r="AI58" s="139"/>
      <c r="AJ58" s="137">
        <f t="shared" ref="AJ58" si="473">AJ61+AK61+AL61</f>
        <v>0</v>
      </c>
      <c r="AK58" s="138"/>
      <c r="AL58" s="139"/>
      <c r="AM58" s="137">
        <f t="shared" ref="AM58" si="474">AM61+AN61+AO61</f>
        <v>0</v>
      </c>
      <c r="AN58" s="138"/>
      <c r="AO58" s="139"/>
      <c r="AP58" s="137">
        <f t="shared" ref="AP58" si="475">AP61+AQ61+AR61</f>
        <v>0</v>
      </c>
      <c r="AQ58" s="138"/>
      <c r="AR58" s="139"/>
      <c r="AS58" s="137">
        <f t="shared" ref="AS58" si="476">AS61+AT61+AU61</f>
        <v>0</v>
      </c>
      <c r="AT58" s="138"/>
      <c r="AU58" s="139"/>
      <c r="AV58" s="137">
        <f t="shared" ref="AV58" si="477">AV61+AW61+AX61</f>
        <v>0</v>
      </c>
      <c r="AW58" s="138"/>
      <c r="AX58" s="139"/>
      <c r="AY58" s="137">
        <f t="shared" ref="AY58" si="478">AY61+AZ61+BA61</f>
        <v>0</v>
      </c>
      <c r="AZ58" s="138"/>
      <c r="BA58" s="139"/>
      <c r="BB58" s="137">
        <f t="shared" ref="BB58" si="479">BB61+BC61+BD61</f>
        <v>0</v>
      </c>
      <c r="BC58" s="138"/>
      <c r="BD58" s="139"/>
      <c r="BE58" s="137">
        <f t="shared" ref="BE58" si="480">BE61+BF61+BG61</f>
        <v>0</v>
      </c>
      <c r="BF58" s="138"/>
      <c r="BG58" s="139"/>
      <c r="BH58" s="137">
        <f t="shared" ref="BH58" si="481">BH61+BI61+BJ61</f>
        <v>0</v>
      </c>
      <c r="BI58" s="138"/>
      <c r="BJ58" s="139"/>
      <c r="BK58" s="137">
        <f t="shared" ref="BK58" si="482">BK61+BL61+BM61</f>
        <v>0</v>
      </c>
      <c r="BL58" s="138"/>
      <c r="BM58" s="139"/>
      <c r="BN58" s="137">
        <f t="shared" ref="BN58" si="483">BN61+BO61+BP61</f>
        <v>0</v>
      </c>
      <c r="BO58" s="138"/>
      <c r="BP58" s="139"/>
      <c r="BQ58" s="137">
        <f t="shared" ref="BQ58" si="484">BQ61+BR61+BS61</f>
        <v>0</v>
      </c>
      <c r="BR58" s="138"/>
      <c r="BS58" s="139"/>
      <c r="BT58" s="137">
        <f t="shared" ref="BT58" si="485">BT61+BU61+BV61</f>
        <v>0</v>
      </c>
      <c r="BU58" s="138"/>
      <c r="BV58" s="139"/>
      <c r="BW58" s="137">
        <f t="shared" ref="BW58" si="486">BW61+BX61+BY61</f>
        <v>0</v>
      </c>
      <c r="BX58" s="138"/>
      <c r="BY58" s="139"/>
      <c r="BZ58" s="137">
        <f t="shared" ref="BZ58" si="487">BZ61+CA61+CB61</f>
        <v>0</v>
      </c>
      <c r="CA58" s="138"/>
      <c r="CB58" s="139"/>
      <c r="CC58" s="137">
        <f t="shared" ref="CC58" si="488">CC61+CD61+CE61</f>
        <v>0</v>
      </c>
      <c r="CD58" s="138"/>
      <c r="CE58" s="139"/>
      <c r="CF58" s="137">
        <f t="shared" ref="CF58" si="489">CF61+CG61+CH61</f>
        <v>0</v>
      </c>
      <c r="CG58" s="138"/>
      <c r="CH58" s="139"/>
      <c r="CI58" s="137">
        <f t="shared" ref="CI58" si="490">CI61+CJ61+CK61</f>
        <v>0</v>
      </c>
      <c r="CJ58" s="138"/>
      <c r="CK58" s="139"/>
      <c r="CL58" s="137">
        <f t="shared" ref="CL58" si="491">CL61+CM61+CN61</f>
        <v>0</v>
      </c>
      <c r="CM58" s="138"/>
      <c r="CN58" s="139"/>
      <c r="CO58" s="137">
        <f>CO61+CP61+CQ61</f>
        <v>0</v>
      </c>
      <c r="CP58" s="138"/>
      <c r="CQ58" s="139"/>
      <c r="CR58" s="140"/>
      <c r="CS58" s="141"/>
      <c r="CT58" s="142"/>
      <c r="CU58" s="29" t="s">
        <v>4</v>
      </c>
    </row>
    <row r="59" spans="2:99" x14ac:dyDescent="0.25">
      <c r="B59" s="124" t="s">
        <v>5</v>
      </c>
      <c r="C59" s="59"/>
      <c r="D59" s="57"/>
      <c r="E59" s="60"/>
      <c r="F59" s="64"/>
      <c r="G59" s="62"/>
      <c r="H59" s="58"/>
      <c r="I59" s="63"/>
      <c r="J59" s="62"/>
      <c r="K59" s="60"/>
      <c r="L59" s="64"/>
      <c r="M59" s="57"/>
      <c r="N59" s="58"/>
      <c r="O59" s="63"/>
      <c r="P59" s="57"/>
      <c r="Q59" s="60"/>
      <c r="R59" s="64"/>
      <c r="S59" s="57"/>
      <c r="T59" s="58"/>
      <c r="U59" s="63"/>
      <c r="V59" s="57"/>
      <c r="W59" s="60"/>
      <c r="X59" s="56"/>
      <c r="Y59" s="57"/>
      <c r="Z59" s="58"/>
      <c r="AA59" s="63"/>
      <c r="AB59" s="62"/>
      <c r="AC59" s="60"/>
      <c r="AD59" s="64"/>
      <c r="AE59" s="62"/>
      <c r="AF59" s="65"/>
      <c r="AG59" s="63"/>
      <c r="AH59" s="62"/>
      <c r="AI59" s="60"/>
      <c r="AJ59" s="64"/>
      <c r="AK59" s="62"/>
      <c r="AL59" s="65"/>
      <c r="AM59" s="63"/>
      <c r="AN59" s="62"/>
      <c r="AO59" s="60"/>
      <c r="AP59" s="64"/>
      <c r="AQ59" s="57"/>
      <c r="AR59" s="58"/>
      <c r="AS59" s="63"/>
      <c r="AT59" s="57"/>
      <c r="AU59" s="61"/>
      <c r="AV59" s="64"/>
      <c r="AW59" s="62"/>
      <c r="AX59" s="65"/>
      <c r="AY59" s="63"/>
      <c r="AZ59" s="62"/>
      <c r="BA59" s="61"/>
      <c r="BB59" s="56"/>
      <c r="BC59" s="57"/>
      <c r="BD59" s="58"/>
      <c r="BE59" s="63"/>
      <c r="BF59" s="57"/>
      <c r="BG59" s="60"/>
      <c r="BH59" s="56"/>
      <c r="BI59" s="57"/>
      <c r="BJ59" s="58"/>
      <c r="BK59" s="63"/>
      <c r="BL59" s="57"/>
      <c r="BM59" s="60"/>
      <c r="BN59" s="64"/>
      <c r="BO59" s="57"/>
      <c r="BP59" s="58"/>
      <c r="BQ59" s="63"/>
      <c r="BR59" s="62"/>
      <c r="BS59" s="60"/>
      <c r="BT59" s="64"/>
      <c r="BU59" s="57"/>
      <c r="BV59" s="58"/>
      <c r="BW59" s="59"/>
      <c r="BX59" s="57"/>
      <c r="BY59" s="60"/>
      <c r="BZ59" s="64"/>
      <c r="CA59" s="62"/>
      <c r="CB59" s="65"/>
      <c r="CC59" s="63"/>
      <c r="CD59" s="62"/>
      <c r="CE59" s="61"/>
      <c r="CF59" s="56"/>
      <c r="CG59" s="62"/>
      <c r="CH59" s="58"/>
      <c r="CI59" s="63"/>
      <c r="CJ59" s="57"/>
      <c r="CK59" s="60"/>
      <c r="CL59" s="64"/>
      <c r="CM59" s="62"/>
      <c r="CN59" s="58"/>
      <c r="CO59" s="59"/>
      <c r="CP59" s="57"/>
      <c r="CQ59" s="60"/>
      <c r="CR59" s="79"/>
      <c r="CS59" s="80"/>
      <c r="CT59" s="81"/>
      <c r="CU59" s="30"/>
    </row>
    <row r="60" spans="2:99" x14ac:dyDescent="0.25">
      <c r="B60" s="124" t="s">
        <v>7</v>
      </c>
      <c r="C60" s="59"/>
      <c r="D60" s="57"/>
      <c r="E60" s="60"/>
      <c r="F60" s="64"/>
      <c r="G60" s="62"/>
      <c r="H60" s="58"/>
      <c r="I60" s="63"/>
      <c r="J60" s="62"/>
      <c r="K60" s="60"/>
      <c r="L60" s="64"/>
      <c r="M60" s="57"/>
      <c r="N60" s="58"/>
      <c r="O60" s="63"/>
      <c r="P60" s="57"/>
      <c r="Q60" s="60"/>
      <c r="R60" s="64"/>
      <c r="S60" s="57"/>
      <c r="T60" s="58"/>
      <c r="U60" s="63"/>
      <c r="V60" s="57"/>
      <c r="W60" s="60"/>
      <c r="X60" s="56"/>
      <c r="Y60" s="57"/>
      <c r="Z60" s="58"/>
      <c r="AA60" s="63"/>
      <c r="AB60" s="62"/>
      <c r="AC60" s="60"/>
      <c r="AD60" s="64"/>
      <c r="AE60" s="62"/>
      <c r="AF60" s="65"/>
      <c r="AG60" s="63"/>
      <c r="AH60" s="62"/>
      <c r="AI60" s="60"/>
      <c r="AJ60" s="64"/>
      <c r="AK60" s="62"/>
      <c r="AL60" s="65"/>
      <c r="AM60" s="63"/>
      <c r="AN60" s="62"/>
      <c r="AO60" s="60"/>
      <c r="AP60" s="64"/>
      <c r="AQ60" s="57"/>
      <c r="AR60" s="58"/>
      <c r="AS60" s="63"/>
      <c r="AT60" s="57"/>
      <c r="AU60" s="61"/>
      <c r="AV60" s="64"/>
      <c r="AW60" s="62"/>
      <c r="AX60" s="65"/>
      <c r="AY60" s="63"/>
      <c r="AZ60" s="62"/>
      <c r="BA60" s="61"/>
      <c r="BB60" s="56"/>
      <c r="BC60" s="57"/>
      <c r="BD60" s="58"/>
      <c r="BE60" s="63"/>
      <c r="BF60" s="57"/>
      <c r="BG60" s="60"/>
      <c r="BH60" s="56"/>
      <c r="BI60" s="57"/>
      <c r="BJ60" s="58"/>
      <c r="BK60" s="63"/>
      <c r="BL60" s="57"/>
      <c r="BM60" s="60"/>
      <c r="BN60" s="64"/>
      <c r="BO60" s="57"/>
      <c r="BP60" s="58"/>
      <c r="BQ60" s="63"/>
      <c r="BR60" s="62"/>
      <c r="BS60" s="60"/>
      <c r="BT60" s="64"/>
      <c r="BU60" s="57"/>
      <c r="BV60" s="58"/>
      <c r="BW60" s="59"/>
      <c r="BX60" s="57"/>
      <c r="BY60" s="60"/>
      <c r="BZ60" s="64"/>
      <c r="CA60" s="62"/>
      <c r="CB60" s="65"/>
      <c r="CC60" s="63"/>
      <c r="CD60" s="62"/>
      <c r="CE60" s="61"/>
      <c r="CF60" s="56"/>
      <c r="CG60" s="62"/>
      <c r="CH60" s="58"/>
      <c r="CI60" s="63"/>
      <c r="CJ60" s="57"/>
      <c r="CK60" s="60"/>
      <c r="CL60" s="64"/>
      <c r="CM60" s="62"/>
      <c r="CN60" s="58"/>
      <c r="CO60" s="59"/>
      <c r="CP60" s="57"/>
      <c r="CQ60" s="60"/>
      <c r="CR60" s="86">
        <f>C58+AG58</f>
        <v>0</v>
      </c>
      <c r="CS60" s="87">
        <f>I58+AD58+AY58+BT58+CO58</f>
        <v>0</v>
      </c>
      <c r="CT60" s="88">
        <f>CU60-(CR60+CS60)</f>
        <v>0</v>
      </c>
      <c r="CU60" s="24">
        <f>SUM(C61:CQ61)</f>
        <v>0</v>
      </c>
    </row>
    <row r="61" spans="2:99" ht="15.75" thickBot="1" x14ac:dyDescent="0.3">
      <c r="B61" s="125" t="s">
        <v>8</v>
      </c>
      <c r="C61" s="44">
        <f t="shared" ref="C61:BN61" si="492">C60-C59</f>
        <v>0</v>
      </c>
      <c r="D61" s="37">
        <f t="shared" si="492"/>
        <v>0</v>
      </c>
      <c r="E61" s="38">
        <f t="shared" si="492"/>
        <v>0</v>
      </c>
      <c r="F61" s="41">
        <f t="shared" si="492"/>
        <v>0</v>
      </c>
      <c r="G61" s="37">
        <f t="shared" si="492"/>
        <v>0</v>
      </c>
      <c r="H61" s="46">
        <f t="shared" si="492"/>
        <v>0</v>
      </c>
      <c r="I61" s="44">
        <f t="shared" si="492"/>
        <v>0</v>
      </c>
      <c r="J61" s="37">
        <f t="shared" si="492"/>
        <v>0</v>
      </c>
      <c r="K61" s="38">
        <f t="shared" si="492"/>
        <v>0</v>
      </c>
      <c r="L61" s="41">
        <f t="shared" si="492"/>
        <v>0</v>
      </c>
      <c r="M61" s="37">
        <f t="shared" si="492"/>
        <v>0</v>
      </c>
      <c r="N61" s="46">
        <f t="shared" si="492"/>
        <v>0</v>
      </c>
      <c r="O61" s="44">
        <f t="shared" si="492"/>
        <v>0</v>
      </c>
      <c r="P61" s="37">
        <f t="shared" si="492"/>
        <v>0</v>
      </c>
      <c r="Q61" s="38">
        <f t="shared" si="492"/>
        <v>0</v>
      </c>
      <c r="R61" s="41">
        <f t="shared" si="492"/>
        <v>0</v>
      </c>
      <c r="S61" s="37">
        <f t="shared" si="492"/>
        <v>0</v>
      </c>
      <c r="T61" s="46">
        <f t="shared" si="492"/>
        <v>0</v>
      </c>
      <c r="U61" s="44">
        <f t="shared" si="492"/>
        <v>0</v>
      </c>
      <c r="V61" s="37">
        <f t="shared" si="492"/>
        <v>0</v>
      </c>
      <c r="W61" s="38">
        <f t="shared" si="492"/>
        <v>0</v>
      </c>
      <c r="X61" s="41">
        <f t="shared" si="492"/>
        <v>0</v>
      </c>
      <c r="Y61" s="37">
        <f t="shared" si="492"/>
        <v>0</v>
      </c>
      <c r="Z61" s="46">
        <f t="shared" si="492"/>
        <v>0</v>
      </c>
      <c r="AA61" s="44">
        <f t="shared" si="492"/>
        <v>0</v>
      </c>
      <c r="AB61" s="37">
        <f t="shared" si="492"/>
        <v>0</v>
      </c>
      <c r="AC61" s="38">
        <f t="shared" si="492"/>
        <v>0</v>
      </c>
      <c r="AD61" s="41">
        <f t="shared" si="492"/>
        <v>0</v>
      </c>
      <c r="AE61" s="37">
        <f t="shared" si="492"/>
        <v>0</v>
      </c>
      <c r="AF61" s="46">
        <f t="shared" si="492"/>
        <v>0</v>
      </c>
      <c r="AG61" s="44">
        <f t="shared" si="492"/>
        <v>0</v>
      </c>
      <c r="AH61" s="37">
        <f t="shared" si="492"/>
        <v>0</v>
      </c>
      <c r="AI61" s="38">
        <f t="shared" si="492"/>
        <v>0</v>
      </c>
      <c r="AJ61" s="41">
        <f t="shared" si="492"/>
        <v>0</v>
      </c>
      <c r="AK61" s="37">
        <f t="shared" si="492"/>
        <v>0</v>
      </c>
      <c r="AL61" s="46">
        <f t="shared" si="492"/>
        <v>0</v>
      </c>
      <c r="AM61" s="44">
        <f t="shared" si="492"/>
        <v>0</v>
      </c>
      <c r="AN61" s="37">
        <f t="shared" si="492"/>
        <v>0</v>
      </c>
      <c r="AO61" s="38">
        <f t="shared" si="492"/>
        <v>0</v>
      </c>
      <c r="AP61" s="41">
        <f t="shared" si="492"/>
        <v>0</v>
      </c>
      <c r="AQ61" s="37">
        <f t="shared" si="492"/>
        <v>0</v>
      </c>
      <c r="AR61" s="46">
        <f t="shared" si="492"/>
        <v>0</v>
      </c>
      <c r="AS61" s="44">
        <f t="shared" si="492"/>
        <v>0</v>
      </c>
      <c r="AT61" s="37">
        <f t="shared" si="492"/>
        <v>0</v>
      </c>
      <c r="AU61" s="38">
        <f t="shared" si="492"/>
        <v>0</v>
      </c>
      <c r="AV61" s="41">
        <f t="shared" si="492"/>
        <v>0</v>
      </c>
      <c r="AW61" s="37">
        <f t="shared" si="492"/>
        <v>0</v>
      </c>
      <c r="AX61" s="46">
        <f t="shared" si="492"/>
        <v>0</v>
      </c>
      <c r="AY61" s="44">
        <f t="shared" si="492"/>
        <v>0</v>
      </c>
      <c r="AZ61" s="37">
        <f t="shared" si="492"/>
        <v>0</v>
      </c>
      <c r="BA61" s="38">
        <f t="shared" si="492"/>
        <v>0</v>
      </c>
      <c r="BB61" s="41">
        <f t="shared" si="492"/>
        <v>0</v>
      </c>
      <c r="BC61" s="37">
        <f t="shared" si="492"/>
        <v>0</v>
      </c>
      <c r="BD61" s="46">
        <f t="shared" si="492"/>
        <v>0</v>
      </c>
      <c r="BE61" s="44">
        <f t="shared" si="492"/>
        <v>0</v>
      </c>
      <c r="BF61" s="37">
        <f t="shared" si="492"/>
        <v>0</v>
      </c>
      <c r="BG61" s="38">
        <f t="shared" si="492"/>
        <v>0</v>
      </c>
      <c r="BH61" s="41">
        <f t="shared" si="492"/>
        <v>0</v>
      </c>
      <c r="BI61" s="37">
        <f t="shared" si="492"/>
        <v>0</v>
      </c>
      <c r="BJ61" s="46">
        <f t="shared" si="492"/>
        <v>0</v>
      </c>
      <c r="BK61" s="44">
        <f t="shared" si="492"/>
        <v>0</v>
      </c>
      <c r="BL61" s="37">
        <f t="shared" si="492"/>
        <v>0</v>
      </c>
      <c r="BM61" s="38">
        <f t="shared" si="492"/>
        <v>0</v>
      </c>
      <c r="BN61" s="41">
        <f t="shared" si="492"/>
        <v>0</v>
      </c>
      <c r="BO61" s="37">
        <f t="shared" ref="BO61:CQ61" si="493">BO60-BO59</f>
        <v>0</v>
      </c>
      <c r="BP61" s="46">
        <f t="shared" si="493"/>
        <v>0</v>
      </c>
      <c r="BQ61" s="44">
        <f t="shared" si="493"/>
        <v>0</v>
      </c>
      <c r="BR61" s="37">
        <f t="shared" si="493"/>
        <v>0</v>
      </c>
      <c r="BS61" s="38">
        <f t="shared" si="493"/>
        <v>0</v>
      </c>
      <c r="BT61" s="41">
        <f t="shared" si="493"/>
        <v>0</v>
      </c>
      <c r="BU61" s="37">
        <f t="shared" si="493"/>
        <v>0</v>
      </c>
      <c r="BV61" s="46">
        <f t="shared" si="493"/>
        <v>0</v>
      </c>
      <c r="BW61" s="44">
        <f t="shared" si="493"/>
        <v>0</v>
      </c>
      <c r="BX61" s="37">
        <f t="shared" si="493"/>
        <v>0</v>
      </c>
      <c r="BY61" s="38">
        <f t="shared" si="493"/>
        <v>0</v>
      </c>
      <c r="BZ61" s="41">
        <f t="shared" si="493"/>
        <v>0</v>
      </c>
      <c r="CA61" s="37">
        <f t="shared" si="493"/>
        <v>0</v>
      </c>
      <c r="CB61" s="46">
        <f t="shared" si="493"/>
        <v>0</v>
      </c>
      <c r="CC61" s="44">
        <f t="shared" si="493"/>
        <v>0</v>
      </c>
      <c r="CD61" s="37">
        <f t="shared" si="493"/>
        <v>0</v>
      </c>
      <c r="CE61" s="38">
        <f t="shared" si="493"/>
        <v>0</v>
      </c>
      <c r="CF61" s="41">
        <f t="shared" si="493"/>
        <v>0</v>
      </c>
      <c r="CG61" s="37">
        <f t="shared" si="493"/>
        <v>0</v>
      </c>
      <c r="CH61" s="46">
        <f t="shared" si="493"/>
        <v>0</v>
      </c>
      <c r="CI61" s="44">
        <f t="shared" si="493"/>
        <v>0</v>
      </c>
      <c r="CJ61" s="37">
        <f t="shared" si="493"/>
        <v>0</v>
      </c>
      <c r="CK61" s="38">
        <f t="shared" si="493"/>
        <v>0</v>
      </c>
      <c r="CL61" s="41">
        <f t="shared" si="493"/>
        <v>0</v>
      </c>
      <c r="CM61" s="37">
        <f t="shared" si="493"/>
        <v>0</v>
      </c>
      <c r="CN61" s="46">
        <f t="shared" si="493"/>
        <v>0</v>
      </c>
      <c r="CO61" s="44">
        <f t="shared" si="493"/>
        <v>0</v>
      </c>
      <c r="CP61" s="37">
        <f t="shared" si="493"/>
        <v>0</v>
      </c>
      <c r="CQ61" s="38">
        <f t="shared" si="493"/>
        <v>0</v>
      </c>
      <c r="CR61" s="77"/>
      <c r="CS61" s="78"/>
      <c r="CT61" s="76"/>
      <c r="CU61" s="31"/>
    </row>
    <row r="62" spans="2:99" ht="15.75" thickBot="1" x14ac:dyDescent="0.3">
      <c r="B62" s="97" t="str">
        <f>trajet!I20</f>
        <v>r</v>
      </c>
      <c r="C62" s="137">
        <f>C65+D65+E65</f>
        <v>0</v>
      </c>
      <c r="D62" s="138"/>
      <c r="E62" s="139"/>
      <c r="F62" s="137">
        <f t="shared" ref="F62" si="494">F65+G65+H65</f>
        <v>0</v>
      </c>
      <c r="G62" s="138"/>
      <c r="H62" s="139"/>
      <c r="I62" s="137">
        <f t="shared" ref="I62" si="495">I65+J65+K65</f>
        <v>0</v>
      </c>
      <c r="J62" s="138"/>
      <c r="K62" s="139"/>
      <c r="L62" s="137">
        <f t="shared" ref="L62" si="496">L65+M65+N65</f>
        <v>0</v>
      </c>
      <c r="M62" s="138"/>
      <c r="N62" s="139"/>
      <c r="O62" s="137">
        <f t="shared" ref="O62" si="497">O65+P65+Q65</f>
        <v>0</v>
      </c>
      <c r="P62" s="138"/>
      <c r="Q62" s="139"/>
      <c r="R62" s="137">
        <f>R65+S65+T65</f>
        <v>0</v>
      </c>
      <c r="S62" s="138"/>
      <c r="T62" s="139"/>
      <c r="U62" s="137">
        <f t="shared" ref="U62" si="498">U65+V65+W65</f>
        <v>0</v>
      </c>
      <c r="V62" s="138"/>
      <c r="W62" s="139"/>
      <c r="X62" s="137">
        <f t="shared" ref="X62" si="499">X65+Y65+Z65</f>
        <v>0</v>
      </c>
      <c r="Y62" s="138"/>
      <c r="Z62" s="139"/>
      <c r="AA62" s="137">
        <f t="shared" ref="AA62" si="500">AA65+AB65+AC65</f>
        <v>0</v>
      </c>
      <c r="AB62" s="138"/>
      <c r="AC62" s="139"/>
      <c r="AD62" s="137">
        <f t="shared" ref="AD62" si="501">AD65+AE65+AF65</f>
        <v>0</v>
      </c>
      <c r="AE62" s="138"/>
      <c r="AF62" s="139"/>
      <c r="AG62" s="137">
        <f t="shared" ref="AG62" si="502">AG65+AH65+AI65</f>
        <v>0</v>
      </c>
      <c r="AH62" s="138"/>
      <c r="AI62" s="139"/>
      <c r="AJ62" s="137">
        <f t="shared" ref="AJ62" si="503">AJ65+AK65+AL65</f>
        <v>0</v>
      </c>
      <c r="AK62" s="138"/>
      <c r="AL62" s="139"/>
      <c r="AM62" s="137">
        <f t="shared" ref="AM62" si="504">AM65+AN65+AO65</f>
        <v>0</v>
      </c>
      <c r="AN62" s="138"/>
      <c r="AO62" s="139"/>
      <c r="AP62" s="137">
        <f t="shared" ref="AP62" si="505">AP65+AQ65+AR65</f>
        <v>0</v>
      </c>
      <c r="AQ62" s="138"/>
      <c r="AR62" s="139"/>
      <c r="AS62" s="137">
        <f t="shared" ref="AS62" si="506">AS65+AT65+AU65</f>
        <v>0</v>
      </c>
      <c r="AT62" s="138"/>
      <c r="AU62" s="139"/>
      <c r="AV62" s="137">
        <f t="shared" ref="AV62" si="507">AV65+AW65+AX65</f>
        <v>0</v>
      </c>
      <c r="AW62" s="138"/>
      <c r="AX62" s="139"/>
      <c r="AY62" s="137">
        <f t="shared" ref="AY62" si="508">AY65+AZ65+BA65</f>
        <v>0</v>
      </c>
      <c r="AZ62" s="138"/>
      <c r="BA62" s="139"/>
      <c r="BB62" s="137">
        <f t="shared" ref="BB62" si="509">BB65+BC65+BD65</f>
        <v>0</v>
      </c>
      <c r="BC62" s="138"/>
      <c r="BD62" s="139"/>
      <c r="BE62" s="137">
        <f t="shared" ref="BE62" si="510">BE65+BF65+BG65</f>
        <v>0</v>
      </c>
      <c r="BF62" s="138"/>
      <c r="BG62" s="139"/>
      <c r="BH62" s="137">
        <f t="shared" ref="BH62" si="511">BH65+BI65+BJ65</f>
        <v>0</v>
      </c>
      <c r="BI62" s="138"/>
      <c r="BJ62" s="139"/>
      <c r="BK62" s="137">
        <f t="shared" ref="BK62" si="512">BK65+BL65+BM65</f>
        <v>0</v>
      </c>
      <c r="BL62" s="138"/>
      <c r="BM62" s="139"/>
      <c r="BN62" s="137">
        <f t="shared" ref="BN62" si="513">BN65+BO65+BP65</f>
        <v>0</v>
      </c>
      <c r="BO62" s="138"/>
      <c r="BP62" s="139"/>
      <c r="BQ62" s="137">
        <f t="shared" ref="BQ62" si="514">BQ65+BR65+BS65</f>
        <v>0</v>
      </c>
      <c r="BR62" s="138"/>
      <c r="BS62" s="139"/>
      <c r="BT62" s="137">
        <f t="shared" ref="BT62" si="515">BT65+BU65+BV65</f>
        <v>0</v>
      </c>
      <c r="BU62" s="138"/>
      <c r="BV62" s="139"/>
      <c r="BW62" s="137">
        <f t="shared" ref="BW62" si="516">BW65+BX65+BY65</f>
        <v>0</v>
      </c>
      <c r="BX62" s="138"/>
      <c r="BY62" s="139"/>
      <c r="BZ62" s="137">
        <f t="shared" ref="BZ62" si="517">BZ65+CA65+CB65</f>
        <v>0</v>
      </c>
      <c r="CA62" s="138"/>
      <c r="CB62" s="139"/>
      <c r="CC62" s="137">
        <f t="shared" ref="CC62" si="518">CC65+CD65+CE65</f>
        <v>0</v>
      </c>
      <c r="CD62" s="138"/>
      <c r="CE62" s="139"/>
      <c r="CF62" s="137">
        <f t="shared" ref="CF62" si="519">CF65+CG65+CH65</f>
        <v>0</v>
      </c>
      <c r="CG62" s="138"/>
      <c r="CH62" s="139"/>
      <c r="CI62" s="137">
        <f t="shared" ref="CI62" si="520">CI65+CJ65+CK65</f>
        <v>0</v>
      </c>
      <c r="CJ62" s="138"/>
      <c r="CK62" s="139"/>
      <c r="CL62" s="137">
        <f t="shared" ref="CL62" si="521">CL65+CM65+CN65</f>
        <v>0</v>
      </c>
      <c r="CM62" s="138"/>
      <c r="CN62" s="139"/>
      <c r="CO62" s="137">
        <f>CO65+CP65+CQ65</f>
        <v>0</v>
      </c>
      <c r="CP62" s="138"/>
      <c r="CQ62" s="139"/>
      <c r="CR62" s="140"/>
      <c r="CS62" s="141"/>
      <c r="CT62" s="142"/>
      <c r="CU62" s="32" t="s">
        <v>4</v>
      </c>
    </row>
    <row r="63" spans="2:99" x14ac:dyDescent="0.25">
      <c r="B63" s="126" t="s">
        <v>5</v>
      </c>
      <c r="C63" s="59"/>
      <c r="D63" s="57"/>
      <c r="E63" s="60"/>
      <c r="F63" s="56"/>
      <c r="G63" s="57"/>
      <c r="H63" s="58"/>
      <c r="I63" s="59"/>
      <c r="J63" s="57"/>
      <c r="K63" s="60"/>
      <c r="L63" s="56"/>
      <c r="M63" s="57"/>
      <c r="N63" s="58"/>
      <c r="O63" s="59"/>
      <c r="P63" s="57"/>
      <c r="Q63" s="60"/>
      <c r="R63" s="64"/>
      <c r="S63" s="57"/>
      <c r="T63" s="58"/>
      <c r="U63" s="63"/>
      <c r="V63" s="57"/>
      <c r="W63" s="60"/>
      <c r="X63" s="56"/>
      <c r="Y63" s="57"/>
      <c r="Z63" s="58"/>
      <c r="AA63" s="59"/>
      <c r="AB63" s="57"/>
      <c r="AC63" s="60"/>
      <c r="AD63" s="64"/>
      <c r="AE63" s="57"/>
      <c r="AF63" s="58"/>
      <c r="AG63" s="63"/>
      <c r="AH63" s="57"/>
      <c r="AI63" s="60"/>
      <c r="AJ63" s="56"/>
      <c r="AK63" s="57"/>
      <c r="AL63" s="58"/>
      <c r="AM63" s="63"/>
      <c r="AN63" s="57"/>
      <c r="AO63" s="60"/>
      <c r="AP63" s="56"/>
      <c r="AQ63" s="57"/>
      <c r="AR63" s="58"/>
      <c r="AS63" s="63"/>
      <c r="AT63" s="62"/>
      <c r="AU63" s="61"/>
      <c r="AV63" s="64"/>
      <c r="AW63" s="57"/>
      <c r="AX63" s="58"/>
      <c r="AY63" s="59"/>
      <c r="AZ63" s="57"/>
      <c r="BA63" s="60"/>
      <c r="BB63" s="64"/>
      <c r="BC63" s="57"/>
      <c r="BD63" s="58"/>
      <c r="BE63" s="63"/>
      <c r="BF63" s="57"/>
      <c r="BG63" s="60"/>
      <c r="BH63" s="64"/>
      <c r="BI63" s="57"/>
      <c r="BJ63" s="58"/>
      <c r="BK63" s="63"/>
      <c r="BL63" s="57"/>
      <c r="BM63" s="60"/>
      <c r="BN63" s="64"/>
      <c r="BO63" s="57"/>
      <c r="BP63" s="58"/>
      <c r="BQ63" s="59"/>
      <c r="BR63" s="57"/>
      <c r="BS63" s="60"/>
      <c r="BT63" s="64"/>
      <c r="BU63" s="57"/>
      <c r="BV63" s="58"/>
      <c r="BW63" s="63"/>
      <c r="BX63" s="57"/>
      <c r="BY63" s="60"/>
      <c r="BZ63" s="56"/>
      <c r="CA63" s="57"/>
      <c r="CB63" s="58"/>
      <c r="CC63" s="63"/>
      <c r="CD63" s="57"/>
      <c r="CE63" s="61"/>
      <c r="CF63" s="64"/>
      <c r="CG63" s="62"/>
      <c r="CH63" s="58"/>
      <c r="CI63" s="63"/>
      <c r="CJ63" s="57"/>
      <c r="CK63" s="60"/>
      <c r="CL63" s="64"/>
      <c r="CM63" s="57"/>
      <c r="CN63" s="58"/>
      <c r="CO63" s="63"/>
      <c r="CP63" s="57"/>
      <c r="CQ63" s="60"/>
      <c r="CR63" s="79"/>
      <c r="CS63" s="80"/>
      <c r="CT63" s="81"/>
      <c r="CU63" s="33"/>
    </row>
    <row r="64" spans="2:99" x14ac:dyDescent="0.25">
      <c r="B64" s="126" t="s">
        <v>7</v>
      </c>
      <c r="C64" s="59"/>
      <c r="D64" s="57"/>
      <c r="E64" s="60"/>
      <c r="F64" s="56"/>
      <c r="G64" s="57"/>
      <c r="H64" s="58"/>
      <c r="I64" s="59"/>
      <c r="J64" s="57"/>
      <c r="K64" s="60"/>
      <c r="L64" s="56"/>
      <c r="M64" s="57"/>
      <c r="N64" s="58"/>
      <c r="O64" s="59"/>
      <c r="P64" s="57"/>
      <c r="Q64" s="60"/>
      <c r="R64" s="64"/>
      <c r="S64" s="57"/>
      <c r="T64" s="58"/>
      <c r="U64" s="63"/>
      <c r="V64" s="57"/>
      <c r="W64" s="60"/>
      <c r="X64" s="56"/>
      <c r="Y64" s="57"/>
      <c r="Z64" s="58"/>
      <c r="AA64" s="59"/>
      <c r="AB64" s="57"/>
      <c r="AC64" s="60"/>
      <c r="AD64" s="64"/>
      <c r="AE64" s="57"/>
      <c r="AF64" s="58"/>
      <c r="AG64" s="63"/>
      <c r="AH64" s="57"/>
      <c r="AI64" s="60"/>
      <c r="AJ64" s="56"/>
      <c r="AK64" s="57"/>
      <c r="AL64" s="58"/>
      <c r="AM64" s="63"/>
      <c r="AN64" s="57"/>
      <c r="AO64" s="60"/>
      <c r="AP64" s="56"/>
      <c r="AQ64" s="57"/>
      <c r="AR64" s="58"/>
      <c r="AS64" s="63"/>
      <c r="AT64" s="62"/>
      <c r="AU64" s="61"/>
      <c r="AV64" s="64"/>
      <c r="AW64" s="57"/>
      <c r="AX64" s="58"/>
      <c r="AY64" s="59"/>
      <c r="AZ64" s="57"/>
      <c r="BA64" s="60"/>
      <c r="BB64" s="64"/>
      <c r="BC64" s="57"/>
      <c r="BD64" s="58"/>
      <c r="BE64" s="63"/>
      <c r="BF64" s="57"/>
      <c r="BG64" s="60"/>
      <c r="BH64" s="64"/>
      <c r="BI64" s="57"/>
      <c r="BJ64" s="58"/>
      <c r="BK64" s="63"/>
      <c r="BL64" s="57"/>
      <c r="BM64" s="60"/>
      <c r="BN64" s="64"/>
      <c r="BO64" s="57"/>
      <c r="BP64" s="58"/>
      <c r="BQ64" s="59"/>
      <c r="BR64" s="57"/>
      <c r="BS64" s="60"/>
      <c r="BT64" s="64"/>
      <c r="BU64" s="57"/>
      <c r="BV64" s="58"/>
      <c r="BW64" s="63"/>
      <c r="BX64" s="57"/>
      <c r="BY64" s="60"/>
      <c r="BZ64" s="56"/>
      <c r="CA64" s="57"/>
      <c r="CB64" s="58"/>
      <c r="CC64" s="63"/>
      <c r="CD64" s="57"/>
      <c r="CE64" s="61"/>
      <c r="CF64" s="64"/>
      <c r="CG64" s="62"/>
      <c r="CH64" s="58"/>
      <c r="CI64" s="63"/>
      <c r="CJ64" s="57"/>
      <c r="CK64" s="60"/>
      <c r="CL64" s="64"/>
      <c r="CM64" s="57"/>
      <c r="CN64" s="58"/>
      <c r="CO64" s="63"/>
      <c r="CP64" s="57"/>
      <c r="CQ64" s="60"/>
      <c r="CR64" s="86">
        <f>C62+AG62</f>
        <v>0</v>
      </c>
      <c r="CS64" s="87">
        <f>I62+AD62+AY62+BT62+CO62</f>
        <v>0</v>
      </c>
      <c r="CT64" s="88">
        <f>CU64-(CR64+CS64)</f>
        <v>0</v>
      </c>
      <c r="CU64" s="25">
        <f>SUM(C65:CQ65)</f>
        <v>0</v>
      </c>
    </row>
    <row r="65" spans="2:99" ht="15.75" thickBot="1" x14ac:dyDescent="0.3">
      <c r="B65" s="127" t="s">
        <v>8</v>
      </c>
      <c r="C65" s="45">
        <f t="shared" ref="C65:BN65" si="522">C64-C63</f>
        <v>0</v>
      </c>
      <c r="D65" s="39">
        <f t="shared" si="522"/>
        <v>0</v>
      </c>
      <c r="E65" s="40">
        <f t="shared" si="522"/>
        <v>0</v>
      </c>
      <c r="F65" s="42">
        <f t="shared" si="522"/>
        <v>0</v>
      </c>
      <c r="G65" s="39">
        <f t="shared" si="522"/>
        <v>0</v>
      </c>
      <c r="H65" s="47">
        <f t="shared" si="522"/>
        <v>0</v>
      </c>
      <c r="I65" s="45">
        <f t="shared" si="522"/>
        <v>0</v>
      </c>
      <c r="J65" s="39">
        <f t="shared" si="522"/>
        <v>0</v>
      </c>
      <c r="K65" s="40">
        <f t="shared" si="522"/>
        <v>0</v>
      </c>
      <c r="L65" s="42">
        <f t="shared" si="522"/>
        <v>0</v>
      </c>
      <c r="M65" s="39">
        <f t="shared" si="522"/>
        <v>0</v>
      </c>
      <c r="N65" s="47">
        <f t="shared" si="522"/>
        <v>0</v>
      </c>
      <c r="O65" s="45">
        <f t="shared" si="522"/>
        <v>0</v>
      </c>
      <c r="P65" s="39">
        <f t="shared" si="522"/>
        <v>0</v>
      </c>
      <c r="Q65" s="40">
        <f t="shared" si="522"/>
        <v>0</v>
      </c>
      <c r="R65" s="42">
        <f t="shared" si="522"/>
        <v>0</v>
      </c>
      <c r="S65" s="39">
        <f t="shared" si="522"/>
        <v>0</v>
      </c>
      <c r="T65" s="47">
        <f t="shared" si="522"/>
        <v>0</v>
      </c>
      <c r="U65" s="45">
        <f t="shared" si="522"/>
        <v>0</v>
      </c>
      <c r="V65" s="39">
        <f t="shared" si="522"/>
        <v>0</v>
      </c>
      <c r="W65" s="40">
        <f t="shared" si="522"/>
        <v>0</v>
      </c>
      <c r="X65" s="42">
        <f t="shared" si="522"/>
        <v>0</v>
      </c>
      <c r="Y65" s="39">
        <f t="shared" si="522"/>
        <v>0</v>
      </c>
      <c r="Z65" s="47">
        <f t="shared" si="522"/>
        <v>0</v>
      </c>
      <c r="AA65" s="45">
        <f t="shared" si="522"/>
        <v>0</v>
      </c>
      <c r="AB65" s="39">
        <f t="shared" si="522"/>
        <v>0</v>
      </c>
      <c r="AC65" s="40">
        <f t="shared" si="522"/>
        <v>0</v>
      </c>
      <c r="AD65" s="42">
        <f t="shared" si="522"/>
        <v>0</v>
      </c>
      <c r="AE65" s="39">
        <f t="shared" si="522"/>
        <v>0</v>
      </c>
      <c r="AF65" s="47">
        <f t="shared" si="522"/>
        <v>0</v>
      </c>
      <c r="AG65" s="45">
        <f t="shared" si="522"/>
        <v>0</v>
      </c>
      <c r="AH65" s="39">
        <f t="shared" si="522"/>
        <v>0</v>
      </c>
      <c r="AI65" s="40">
        <f t="shared" si="522"/>
        <v>0</v>
      </c>
      <c r="AJ65" s="42">
        <f t="shared" si="522"/>
        <v>0</v>
      </c>
      <c r="AK65" s="39">
        <f t="shared" si="522"/>
        <v>0</v>
      </c>
      <c r="AL65" s="47">
        <f t="shared" si="522"/>
        <v>0</v>
      </c>
      <c r="AM65" s="45">
        <f t="shared" si="522"/>
        <v>0</v>
      </c>
      <c r="AN65" s="39">
        <f t="shared" si="522"/>
        <v>0</v>
      </c>
      <c r="AO65" s="40">
        <f t="shared" si="522"/>
        <v>0</v>
      </c>
      <c r="AP65" s="42">
        <f t="shared" si="522"/>
        <v>0</v>
      </c>
      <c r="AQ65" s="39">
        <f t="shared" si="522"/>
        <v>0</v>
      </c>
      <c r="AR65" s="47">
        <f t="shared" si="522"/>
        <v>0</v>
      </c>
      <c r="AS65" s="45">
        <f t="shared" si="522"/>
        <v>0</v>
      </c>
      <c r="AT65" s="39">
        <f t="shared" si="522"/>
        <v>0</v>
      </c>
      <c r="AU65" s="40">
        <f t="shared" si="522"/>
        <v>0</v>
      </c>
      <c r="AV65" s="42">
        <f t="shared" si="522"/>
        <v>0</v>
      </c>
      <c r="AW65" s="39">
        <f t="shared" si="522"/>
        <v>0</v>
      </c>
      <c r="AX65" s="47">
        <f t="shared" si="522"/>
        <v>0</v>
      </c>
      <c r="AY65" s="45">
        <f t="shared" si="522"/>
        <v>0</v>
      </c>
      <c r="AZ65" s="39">
        <f t="shared" si="522"/>
        <v>0</v>
      </c>
      <c r="BA65" s="40">
        <f t="shared" si="522"/>
        <v>0</v>
      </c>
      <c r="BB65" s="42">
        <f t="shared" si="522"/>
        <v>0</v>
      </c>
      <c r="BC65" s="39">
        <f t="shared" si="522"/>
        <v>0</v>
      </c>
      <c r="BD65" s="47">
        <f t="shared" si="522"/>
        <v>0</v>
      </c>
      <c r="BE65" s="45">
        <f t="shared" si="522"/>
        <v>0</v>
      </c>
      <c r="BF65" s="39">
        <f t="shared" si="522"/>
        <v>0</v>
      </c>
      <c r="BG65" s="40">
        <f t="shared" si="522"/>
        <v>0</v>
      </c>
      <c r="BH65" s="42">
        <f t="shared" si="522"/>
        <v>0</v>
      </c>
      <c r="BI65" s="39">
        <f t="shared" si="522"/>
        <v>0</v>
      </c>
      <c r="BJ65" s="47">
        <f t="shared" si="522"/>
        <v>0</v>
      </c>
      <c r="BK65" s="45">
        <f t="shared" si="522"/>
        <v>0</v>
      </c>
      <c r="BL65" s="39">
        <f t="shared" si="522"/>
        <v>0</v>
      </c>
      <c r="BM65" s="40">
        <f t="shared" si="522"/>
        <v>0</v>
      </c>
      <c r="BN65" s="42">
        <f t="shared" si="522"/>
        <v>0</v>
      </c>
      <c r="BO65" s="39">
        <f t="shared" ref="BO65:CQ65" si="523">BO64-BO63</f>
        <v>0</v>
      </c>
      <c r="BP65" s="47">
        <f t="shared" si="523"/>
        <v>0</v>
      </c>
      <c r="BQ65" s="45">
        <f t="shared" si="523"/>
        <v>0</v>
      </c>
      <c r="BR65" s="39">
        <f t="shared" si="523"/>
        <v>0</v>
      </c>
      <c r="BS65" s="40">
        <f t="shared" si="523"/>
        <v>0</v>
      </c>
      <c r="BT65" s="42">
        <f t="shared" si="523"/>
        <v>0</v>
      </c>
      <c r="BU65" s="39">
        <f t="shared" si="523"/>
        <v>0</v>
      </c>
      <c r="BV65" s="47">
        <f t="shared" si="523"/>
        <v>0</v>
      </c>
      <c r="BW65" s="45">
        <f t="shared" si="523"/>
        <v>0</v>
      </c>
      <c r="BX65" s="39">
        <f t="shared" si="523"/>
        <v>0</v>
      </c>
      <c r="BY65" s="40">
        <f t="shared" si="523"/>
        <v>0</v>
      </c>
      <c r="BZ65" s="42">
        <f t="shared" si="523"/>
        <v>0</v>
      </c>
      <c r="CA65" s="39">
        <f t="shared" si="523"/>
        <v>0</v>
      </c>
      <c r="CB65" s="47">
        <f t="shared" si="523"/>
        <v>0</v>
      </c>
      <c r="CC65" s="45">
        <f t="shared" si="523"/>
        <v>0</v>
      </c>
      <c r="CD65" s="39">
        <f t="shared" si="523"/>
        <v>0</v>
      </c>
      <c r="CE65" s="40">
        <f t="shared" si="523"/>
        <v>0</v>
      </c>
      <c r="CF65" s="42">
        <f t="shared" si="523"/>
        <v>0</v>
      </c>
      <c r="CG65" s="39">
        <f t="shared" si="523"/>
        <v>0</v>
      </c>
      <c r="CH65" s="47">
        <f t="shared" si="523"/>
        <v>0</v>
      </c>
      <c r="CI65" s="45">
        <f t="shared" si="523"/>
        <v>0</v>
      </c>
      <c r="CJ65" s="39">
        <f t="shared" si="523"/>
        <v>0</v>
      </c>
      <c r="CK65" s="40">
        <f t="shared" si="523"/>
        <v>0</v>
      </c>
      <c r="CL65" s="42">
        <f t="shared" si="523"/>
        <v>0</v>
      </c>
      <c r="CM65" s="39">
        <f t="shared" si="523"/>
        <v>0</v>
      </c>
      <c r="CN65" s="47">
        <f t="shared" si="523"/>
        <v>0</v>
      </c>
      <c r="CO65" s="45">
        <f t="shared" si="523"/>
        <v>0</v>
      </c>
      <c r="CP65" s="39">
        <f t="shared" si="523"/>
        <v>0</v>
      </c>
      <c r="CQ65" s="40">
        <f t="shared" si="523"/>
        <v>0</v>
      </c>
      <c r="CR65" s="77"/>
      <c r="CS65" s="78"/>
      <c r="CT65" s="76"/>
      <c r="CU65" s="34"/>
    </row>
    <row r="66" spans="2:99" ht="15.75" thickBot="1" x14ac:dyDescent="0.3">
      <c r="B66" s="97">
        <f>trajet!I21</f>
        <v>0</v>
      </c>
      <c r="C66" s="137">
        <f>C69+D69+E69</f>
        <v>0</v>
      </c>
      <c r="D66" s="138"/>
      <c r="E66" s="139"/>
      <c r="F66" s="137">
        <f t="shared" ref="F66" si="524">F69+G69+H69</f>
        <v>0</v>
      </c>
      <c r="G66" s="138"/>
      <c r="H66" s="139"/>
      <c r="I66" s="137">
        <f t="shared" ref="I66" si="525">I69+J69+K69</f>
        <v>0</v>
      </c>
      <c r="J66" s="138"/>
      <c r="K66" s="139"/>
      <c r="L66" s="137">
        <f t="shared" ref="L66" si="526">L69+M69+N69</f>
        <v>0</v>
      </c>
      <c r="M66" s="138"/>
      <c r="N66" s="139"/>
      <c r="O66" s="137">
        <f t="shared" ref="O66" si="527">O69+P69+Q69</f>
        <v>0</v>
      </c>
      <c r="P66" s="138"/>
      <c r="Q66" s="139"/>
      <c r="R66" s="137">
        <f t="shared" ref="R66" si="528">R69+S69+T69</f>
        <v>0</v>
      </c>
      <c r="S66" s="138"/>
      <c r="T66" s="139"/>
      <c r="U66" s="137">
        <f t="shared" ref="U66" si="529">U69+V69+W69</f>
        <v>0</v>
      </c>
      <c r="V66" s="138"/>
      <c r="W66" s="139"/>
      <c r="X66" s="137">
        <f t="shared" ref="X66" si="530">X69+Y69+Z69</f>
        <v>0</v>
      </c>
      <c r="Y66" s="138"/>
      <c r="Z66" s="139"/>
      <c r="AA66" s="137">
        <f t="shared" ref="AA66" si="531">AA69+AB69+AC69</f>
        <v>0</v>
      </c>
      <c r="AB66" s="138"/>
      <c r="AC66" s="139"/>
      <c r="AD66" s="137">
        <f t="shared" ref="AD66" si="532">AD69+AE69+AF69</f>
        <v>0</v>
      </c>
      <c r="AE66" s="138"/>
      <c r="AF66" s="139"/>
      <c r="AG66" s="137">
        <f t="shared" ref="AG66" si="533">AG69+AH69+AI69</f>
        <v>0</v>
      </c>
      <c r="AH66" s="138"/>
      <c r="AI66" s="139"/>
      <c r="AJ66" s="137">
        <f t="shared" ref="AJ66" si="534">AJ69+AK69+AL69</f>
        <v>0</v>
      </c>
      <c r="AK66" s="138"/>
      <c r="AL66" s="139"/>
      <c r="AM66" s="137">
        <f t="shared" ref="AM66" si="535">AM69+AN69+AO69</f>
        <v>0</v>
      </c>
      <c r="AN66" s="138"/>
      <c r="AO66" s="139"/>
      <c r="AP66" s="137">
        <f t="shared" ref="AP66" si="536">AP69+AQ69+AR69</f>
        <v>0</v>
      </c>
      <c r="AQ66" s="138"/>
      <c r="AR66" s="139"/>
      <c r="AS66" s="137">
        <f t="shared" ref="AS66" si="537">AS69+AT69+AU69</f>
        <v>0</v>
      </c>
      <c r="AT66" s="138"/>
      <c r="AU66" s="139"/>
      <c r="AV66" s="137">
        <f t="shared" ref="AV66" si="538">AV69+AW69+AX69</f>
        <v>0</v>
      </c>
      <c r="AW66" s="138"/>
      <c r="AX66" s="139"/>
      <c r="AY66" s="137">
        <f t="shared" ref="AY66" si="539">AY69+AZ69+BA69</f>
        <v>0</v>
      </c>
      <c r="AZ66" s="138"/>
      <c r="BA66" s="139"/>
      <c r="BB66" s="137">
        <f t="shared" ref="BB66" si="540">BB69+BC69+BD69</f>
        <v>0</v>
      </c>
      <c r="BC66" s="138"/>
      <c r="BD66" s="139"/>
      <c r="BE66" s="137">
        <f t="shared" ref="BE66" si="541">BE69+BF69+BG69</f>
        <v>0</v>
      </c>
      <c r="BF66" s="138"/>
      <c r="BG66" s="139"/>
      <c r="BH66" s="137">
        <f t="shared" ref="BH66" si="542">BH69+BI69+BJ69</f>
        <v>0</v>
      </c>
      <c r="BI66" s="138"/>
      <c r="BJ66" s="139"/>
      <c r="BK66" s="137">
        <f t="shared" ref="BK66" si="543">BK69+BL69+BM69</f>
        <v>0</v>
      </c>
      <c r="BL66" s="138"/>
      <c r="BM66" s="139"/>
      <c r="BN66" s="137">
        <f t="shared" ref="BN66" si="544">BN69+BO69+BP69</f>
        <v>0</v>
      </c>
      <c r="BO66" s="138"/>
      <c r="BP66" s="139"/>
      <c r="BQ66" s="137">
        <f t="shared" ref="BQ66" si="545">BQ69+BR69+BS69</f>
        <v>0</v>
      </c>
      <c r="BR66" s="138"/>
      <c r="BS66" s="139"/>
      <c r="BT66" s="137">
        <f t="shared" ref="BT66" si="546">BT69+BU69+BV69</f>
        <v>0</v>
      </c>
      <c r="BU66" s="138"/>
      <c r="BV66" s="139"/>
      <c r="BW66" s="137">
        <f t="shared" ref="BW66" si="547">BW69+BX69+BY69</f>
        <v>0</v>
      </c>
      <c r="BX66" s="138"/>
      <c r="BY66" s="139"/>
      <c r="BZ66" s="137">
        <f t="shared" ref="BZ66" si="548">BZ69+CA69+CB69</f>
        <v>0</v>
      </c>
      <c r="CA66" s="138"/>
      <c r="CB66" s="139"/>
      <c r="CC66" s="137">
        <f t="shared" ref="CC66" si="549">CC69+CD69+CE69</f>
        <v>0</v>
      </c>
      <c r="CD66" s="138"/>
      <c r="CE66" s="139"/>
      <c r="CF66" s="137">
        <f t="shared" ref="CF66" si="550">CF69+CG69+CH69</f>
        <v>0</v>
      </c>
      <c r="CG66" s="138"/>
      <c r="CH66" s="139"/>
      <c r="CI66" s="137">
        <f t="shared" ref="CI66" si="551">CI69+CJ69+CK69</f>
        <v>0</v>
      </c>
      <c r="CJ66" s="138"/>
      <c r="CK66" s="139"/>
      <c r="CL66" s="137">
        <f t="shared" ref="CL66" si="552">CL69+CM69+CN69</f>
        <v>0</v>
      </c>
      <c r="CM66" s="138"/>
      <c r="CN66" s="139"/>
      <c r="CO66" s="137">
        <f>CO69+CP69+CQ69</f>
        <v>0</v>
      </c>
      <c r="CP66" s="138"/>
      <c r="CQ66" s="139"/>
      <c r="CR66" s="140"/>
      <c r="CS66" s="141"/>
      <c r="CT66" s="142"/>
      <c r="CU66" s="29" t="s">
        <v>4</v>
      </c>
    </row>
    <row r="67" spans="2:99" x14ac:dyDescent="0.25">
      <c r="B67" s="124" t="s">
        <v>5</v>
      </c>
      <c r="C67" s="63"/>
      <c r="D67" s="57"/>
      <c r="E67" s="60"/>
      <c r="F67" s="64"/>
      <c r="G67" s="62"/>
      <c r="H67" s="58"/>
      <c r="I67" s="63"/>
      <c r="J67" s="62"/>
      <c r="K67" s="60"/>
      <c r="L67" s="56"/>
      <c r="M67" s="57"/>
      <c r="N67" s="58"/>
      <c r="O67" s="63"/>
      <c r="P67" s="57"/>
      <c r="Q67" s="60"/>
      <c r="R67" s="64"/>
      <c r="S67" s="57"/>
      <c r="T67" s="58"/>
      <c r="U67" s="63"/>
      <c r="V67" s="57"/>
      <c r="W67" s="60"/>
      <c r="X67" s="56"/>
      <c r="Y67" s="57"/>
      <c r="Z67" s="58"/>
      <c r="AA67" s="63"/>
      <c r="AB67" s="62"/>
      <c r="AC67" s="60"/>
      <c r="AD67" s="64"/>
      <c r="AE67" s="62"/>
      <c r="AF67" s="65"/>
      <c r="AG67" s="63"/>
      <c r="AH67" s="62"/>
      <c r="AI67" s="60"/>
      <c r="AJ67" s="64"/>
      <c r="AK67" s="62"/>
      <c r="AL67" s="65"/>
      <c r="AM67" s="63"/>
      <c r="AN67" s="62"/>
      <c r="AO67" s="60"/>
      <c r="AP67" s="56"/>
      <c r="AQ67" s="57"/>
      <c r="AR67" s="58"/>
      <c r="AS67" s="59"/>
      <c r="AT67" s="57"/>
      <c r="AU67" s="61"/>
      <c r="AV67" s="64"/>
      <c r="AW67" s="62"/>
      <c r="AX67" s="65"/>
      <c r="AY67" s="63"/>
      <c r="AZ67" s="62"/>
      <c r="BA67" s="61"/>
      <c r="BB67" s="56"/>
      <c r="BC67" s="57"/>
      <c r="BD67" s="58"/>
      <c r="BE67" s="63"/>
      <c r="BF67" s="57"/>
      <c r="BG67" s="60"/>
      <c r="BH67" s="64"/>
      <c r="BI67" s="57"/>
      <c r="BJ67" s="58"/>
      <c r="BK67" s="63"/>
      <c r="BL67" s="57"/>
      <c r="BM67" s="60"/>
      <c r="BN67" s="64"/>
      <c r="BO67" s="57"/>
      <c r="BP67" s="58"/>
      <c r="BQ67" s="63"/>
      <c r="BR67" s="62"/>
      <c r="BS67" s="60"/>
      <c r="BT67" s="64"/>
      <c r="BU67" s="57"/>
      <c r="BV67" s="58"/>
      <c r="BW67" s="59"/>
      <c r="BX67" s="57"/>
      <c r="BY67" s="60"/>
      <c r="BZ67" s="64"/>
      <c r="CA67" s="62"/>
      <c r="CB67" s="65"/>
      <c r="CC67" s="63"/>
      <c r="CD67" s="62"/>
      <c r="CE67" s="61"/>
      <c r="CF67" s="56"/>
      <c r="CG67" s="62"/>
      <c r="CH67" s="58"/>
      <c r="CI67" s="59"/>
      <c r="CJ67" s="57"/>
      <c r="CK67" s="60"/>
      <c r="CL67" s="64"/>
      <c r="CM67" s="62"/>
      <c r="CN67" s="58"/>
      <c r="CO67" s="63"/>
      <c r="CP67" s="57"/>
      <c r="CQ67" s="60"/>
      <c r="CR67" s="79"/>
      <c r="CS67" s="80"/>
      <c r="CT67" s="81"/>
      <c r="CU67" s="30"/>
    </row>
    <row r="68" spans="2:99" x14ac:dyDescent="0.25">
      <c r="B68" s="124" t="s">
        <v>7</v>
      </c>
      <c r="C68" s="63"/>
      <c r="D68" s="57"/>
      <c r="E68" s="60"/>
      <c r="F68" s="64"/>
      <c r="G68" s="62"/>
      <c r="H68" s="58"/>
      <c r="I68" s="63"/>
      <c r="J68" s="62"/>
      <c r="K68" s="60"/>
      <c r="L68" s="56"/>
      <c r="M68" s="57"/>
      <c r="N68" s="58"/>
      <c r="O68" s="63"/>
      <c r="P68" s="57"/>
      <c r="Q68" s="60"/>
      <c r="R68" s="64"/>
      <c r="S68" s="57"/>
      <c r="T68" s="58"/>
      <c r="U68" s="63"/>
      <c r="V68" s="57"/>
      <c r="W68" s="60"/>
      <c r="X68" s="56"/>
      <c r="Y68" s="57"/>
      <c r="Z68" s="58"/>
      <c r="AA68" s="63"/>
      <c r="AB68" s="62"/>
      <c r="AC68" s="60"/>
      <c r="AD68" s="64"/>
      <c r="AE68" s="62"/>
      <c r="AF68" s="65"/>
      <c r="AG68" s="63"/>
      <c r="AH68" s="62"/>
      <c r="AI68" s="60"/>
      <c r="AJ68" s="64"/>
      <c r="AK68" s="62"/>
      <c r="AL68" s="65"/>
      <c r="AM68" s="63"/>
      <c r="AN68" s="62"/>
      <c r="AO68" s="60"/>
      <c r="AP68" s="56"/>
      <c r="AQ68" s="57"/>
      <c r="AR68" s="58"/>
      <c r="AS68" s="59"/>
      <c r="AT68" s="57"/>
      <c r="AU68" s="61"/>
      <c r="AV68" s="64"/>
      <c r="AW68" s="62"/>
      <c r="AX68" s="65"/>
      <c r="AY68" s="63"/>
      <c r="AZ68" s="62"/>
      <c r="BA68" s="61"/>
      <c r="BB68" s="56"/>
      <c r="BC68" s="57"/>
      <c r="BD68" s="58"/>
      <c r="BE68" s="63"/>
      <c r="BF68" s="57"/>
      <c r="BG68" s="60"/>
      <c r="BH68" s="64"/>
      <c r="BI68" s="57"/>
      <c r="BJ68" s="58"/>
      <c r="BK68" s="63"/>
      <c r="BL68" s="57"/>
      <c r="BM68" s="60"/>
      <c r="BN68" s="64"/>
      <c r="BO68" s="57"/>
      <c r="BP68" s="58"/>
      <c r="BQ68" s="63"/>
      <c r="BR68" s="62"/>
      <c r="BS68" s="60"/>
      <c r="BT68" s="64"/>
      <c r="BU68" s="57"/>
      <c r="BV68" s="58"/>
      <c r="BW68" s="59"/>
      <c r="BX68" s="57"/>
      <c r="BY68" s="60"/>
      <c r="BZ68" s="64"/>
      <c r="CA68" s="62"/>
      <c r="CB68" s="65"/>
      <c r="CC68" s="63"/>
      <c r="CD68" s="62"/>
      <c r="CE68" s="61"/>
      <c r="CF68" s="56"/>
      <c r="CG68" s="62"/>
      <c r="CH68" s="58"/>
      <c r="CI68" s="59"/>
      <c r="CJ68" s="57"/>
      <c r="CK68" s="60"/>
      <c r="CL68" s="64"/>
      <c r="CM68" s="62"/>
      <c r="CN68" s="58"/>
      <c r="CO68" s="63"/>
      <c r="CP68" s="57"/>
      <c r="CQ68" s="60"/>
      <c r="CR68" s="86">
        <f>C66+AG66</f>
        <v>0</v>
      </c>
      <c r="CS68" s="87">
        <f>I66+AD66+AY66+BT66+CO66</f>
        <v>0</v>
      </c>
      <c r="CT68" s="88">
        <f>CU68-(CR68+CS68)</f>
        <v>0</v>
      </c>
      <c r="CU68" s="24">
        <f>SUM(C69:CQ69)</f>
        <v>0</v>
      </c>
    </row>
    <row r="69" spans="2:99" ht="15.75" thickBot="1" x14ac:dyDescent="0.3">
      <c r="B69" s="125" t="s">
        <v>8</v>
      </c>
      <c r="C69" s="44">
        <f t="shared" ref="C69:BN69" si="553">C68-C67</f>
        <v>0</v>
      </c>
      <c r="D69" s="37">
        <f t="shared" si="553"/>
        <v>0</v>
      </c>
      <c r="E69" s="38">
        <f t="shared" si="553"/>
        <v>0</v>
      </c>
      <c r="F69" s="41">
        <f t="shared" si="553"/>
        <v>0</v>
      </c>
      <c r="G69" s="37">
        <f t="shared" si="553"/>
        <v>0</v>
      </c>
      <c r="H69" s="46">
        <f t="shared" si="553"/>
        <v>0</v>
      </c>
      <c r="I69" s="44">
        <f t="shared" si="553"/>
        <v>0</v>
      </c>
      <c r="J69" s="37">
        <f t="shared" si="553"/>
        <v>0</v>
      </c>
      <c r="K69" s="38">
        <f t="shared" si="553"/>
        <v>0</v>
      </c>
      <c r="L69" s="41">
        <f t="shared" si="553"/>
        <v>0</v>
      </c>
      <c r="M69" s="37">
        <f t="shared" si="553"/>
        <v>0</v>
      </c>
      <c r="N69" s="46">
        <f t="shared" si="553"/>
        <v>0</v>
      </c>
      <c r="O69" s="44">
        <f t="shared" si="553"/>
        <v>0</v>
      </c>
      <c r="P69" s="37">
        <f t="shared" si="553"/>
        <v>0</v>
      </c>
      <c r="Q69" s="38">
        <f t="shared" si="553"/>
        <v>0</v>
      </c>
      <c r="R69" s="41">
        <f t="shared" si="553"/>
        <v>0</v>
      </c>
      <c r="S69" s="37">
        <f t="shared" si="553"/>
        <v>0</v>
      </c>
      <c r="T69" s="46">
        <f t="shared" si="553"/>
        <v>0</v>
      </c>
      <c r="U69" s="44">
        <f t="shared" si="553"/>
        <v>0</v>
      </c>
      <c r="V69" s="37">
        <f t="shared" si="553"/>
        <v>0</v>
      </c>
      <c r="W69" s="38">
        <f t="shared" si="553"/>
        <v>0</v>
      </c>
      <c r="X69" s="41">
        <f t="shared" si="553"/>
        <v>0</v>
      </c>
      <c r="Y69" s="37">
        <f t="shared" si="553"/>
        <v>0</v>
      </c>
      <c r="Z69" s="46">
        <f t="shared" si="553"/>
        <v>0</v>
      </c>
      <c r="AA69" s="44">
        <f t="shared" si="553"/>
        <v>0</v>
      </c>
      <c r="AB69" s="37">
        <f t="shared" si="553"/>
        <v>0</v>
      </c>
      <c r="AC69" s="38">
        <f t="shared" si="553"/>
        <v>0</v>
      </c>
      <c r="AD69" s="41">
        <f t="shared" si="553"/>
        <v>0</v>
      </c>
      <c r="AE69" s="37">
        <f t="shared" si="553"/>
        <v>0</v>
      </c>
      <c r="AF69" s="46">
        <f t="shared" si="553"/>
        <v>0</v>
      </c>
      <c r="AG69" s="44">
        <f t="shared" si="553"/>
        <v>0</v>
      </c>
      <c r="AH69" s="37">
        <f t="shared" si="553"/>
        <v>0</v>
      </c>
      <c r="AI69" s="38">
        <f t="shared" si="553"/>
        <v>0</v>
      </c>
      <c r="AJ69" s="41">
        <f t="shared" si="553"/>
        <v>0</v>
      </c>
      <c r="AK69" s="37">
        <f t="shared" si="553"/>
        <v>0</v>
      </c>
      <c r="AL69" s="46">
        <f t="shared" si="553"/>
        <v>0</v>
      </c>
      <c r="AM69" s="44">
        <f t="shared" si="553"/>
        <v>0</v>
      </c>
      <c r="AN69" s="37">
        <f t="shared" si="553"/>
        <v>0</v>
      </c>
      <c r="AO69" s="38">
        <f t="shared" si="553"/>
        <v>0</v>
      </c>
      <c r="AP69" s="41">
        <f t="shared" si="553"/>
        <v>0</v>
      </c>
      <c r="AQ69" s="37">
        <f t="shared" si="553"/>
        <v>0</v>
      </c>
      <c r="AR69" s="46">
        <f t="shared" si="553"/>
        <v>0</v>
      </c>
      <c r="AS69" s="44">
        <f t="shared" si="553"/>
        <v>0</v>
      </c>
      <c r="AT69" s="37">
        <f t="shared" si="553"/>
        <v>0</v>
      </c>
      <c r="AU69" s="38">
        <f t="shared" si="553"/>
        <v>0</v>
      </c>
      <c r="AV69" s="41">
        <f t="shared" si="553"/>
        <v>0</v>
      </c>
      <c r="AW69" s="37">
        <f t="shared" si="553"/>
        <v>0</v>
      </c>
      <c r="AX69" s="46">
        <f t="shared" si="553"/>
        <v>0</v>
      </c>
      <c r="AY69" s="44">
        <f t="shared" si="553"/>
        <v>0</v>
      </c>
      <c r="AZ69" s="37">
        <f t="shared" si="553"/>
        <v>0</v>
      </c>
      <c r="BA69" s="38">
        <f t="shared" si="553"/>
        <v>0</v>
      </c>
      <c r="BB69" s="41">
        <f t="shared" si="553"/>
        <v>0</v>
      </c>
      <c r="BC69" s="37">
        <f t="shared" si="553"/>
        <v>0</v>
      </c>
      <c r="BD69" s="46">
        <f t="shared" si="553"/>
        <v>0</v>
      </c>
      <c r="BE69" s="44">
        <f t="shared" si="553"/>
        <v>0</v>
      </c>
      <c r="BF69" s="37">
        <f t="shared" si="553"/>
        <v>0</v>
      </c>
      <c r="BG69" s="38">
        <f t="shared" si="553"/>
        <v>0</v>
      </c>
      <c r="BH69" s="41">
        <f t="shared" si="553"/>
        <v>0</v>
      </c>
      <c r="BI69" s="37">
        <f t="shared" si="553"/>
        <v>0</v>
      </c>
      <c r="BJ69" s="46">
        <f t="shared" si="553"/>
        <v>0</v>
      </c>
      <c r="BK69" s="44">
        <f t="shared" si="553"/>
        <v>0</v>
      </c>
      <c r="BL69" s="37">
        <f t="shared" si="553"/>
        <v>0</v>
      </c>
      <c r="BM69" s="38">
        <f t="shared" si="553"/>
        <v>0</v>
      </c>
      <c r="BN69" s="41">
        <f t="shared" si="553"/>
        <v>0</v>
      </c>
      <c r="BO69" s="37">
        <f t="shared" ref="BO69:CQ69" si="554">BO68-BO67</f>
        <v>0</v>
      </c>
      <c r="BP69" s="46">
        <f t="shared" si="554"/>
        <v>0</v>
      </c>
      <c r="BQ69" s="44">
        <f t="shared" si="554"/>
        <v>0</v>
      </c>
      <c r="BR69" s="37">
        <f t="shared" si="554"/>
        <v>0</v>
      </c>
      <c r="BS69" s="38">
        <f t="shared" si="554"/>
        <v>0</v>
      </c>
      <c r="BT69" s="41">
        <f t="shared" si="554"/>
        <v>0</v>
      </c>
      <c r="BU69" s="37">
        <f t="shared" si="554"/>
        <v>0</v>
      </c>
      <c r="BV69" s="46">
        <f t="shared" si="554"/>
        <v>0</v>
      </c>
      <c r="BW69" s="44">
        <f t="shared" si="554"/>
        <v>0</v>
      </c>
      <c r="BX69" s="37">
        <f t="shared" si="554"/>
        <v>0</v>
      </c>
      <c r="BY69" s="38">
        <f t="shared" si="554"/>
        <v>0</v>
      </c>
      <c r="BZ69" s="41">
        <f t="shared" si="554"/>
        <v>0</v>
      </c>
      <c r="CA69" s="37">
        <f t="shared" si="554"/>
        <v>0</v>
      </c>
      <c r="CB69" s="46">
        <f t="shared" si="554"/>
        <v>0</v>
      </c>
      <c r="CC69" s="44">
        <f t="shared" si="554"/>
        <v>0</v>
      </c>
      <c r="CD69" s="37">
        <f t="shared" si="554"/>
        <v>0</v>
      </c>
      <c r="CE69" s="38">
        <f t="shared" si="554"/>
        <v>0</v>
      </c>
      <c r="CF69" s="41">
        <f t="shared" si="554"/>
        <v>0</v>
      </c>
      <c r="CG69" s="37">
        <f t="shared" si="554"/>
        <v>0</v>
      </c>
      <c r="CH69" s="46">
        <f t="shared" si="554"/>
        <v>0</v>
      </c>
      <c r="CI69" s="44">
        <f t="shared" si="554"/>
        <v>0</v>
      </c>
      <c r="CJ69" s="37">
        <f t="shared" si="554"/>
        <v>0</v>
      </c>
      <c r="CK69" s="38">
        <f t="shared" si="554"/>
        <v>0</v>
      </c>
      <c r="CL69" s="41">
        <f t="shared" si="554"/>
        <v>0</v>
      </c>
      <c r="CM69" s="37">
        <f t="shared" si="554"/>
        <v>0</v>
      </c>
      <c r="CN69" s="46">
        <f t="shared" si="554"/>
        <v>0</v>
      </c>
      <c r="CO69" s="44">
        <f t="shared" si="554"/>
        <v>0</v>
      </c>
      <c r="CP69" s="37">
        <f t="shared" si="554"/>
        <v>0</v>
      </c>
      <c r="CQ69" s="38">
        <f t="shared" si="554"/>
        <v>0</v>
      </c>
      <c r="CR69" s="77"/>
      <c r="CS69" s="78"/>
      <c r="CT69" s="76"/>
      <c r="CU69" s="31"/>
    </row>
    <row r="70" spans="2:99" ht="15.75" thickBot="1" x14ac:dyDescent="0.3">
      <c r="B70" s="97">
        <f>trajet!I22</f>
        <v>0</v>
      </c>
      <c r="C70" s="137">
        <f>C73+D73+E73</f>
        <v>0</v>
      </c>
      <c r="D70" s="138"/>
      <c r="E70" s="139"/>
      <c r="F70" s="137">
        <f t="shared" ref="F70" si="555">F73+G73+H73</f>
        <v>0</v>
      </c>
      <c r="G70" s="138"/>
      <c r="H70" s="139"/>
      <c r="I70" s="137">
        <f t="shared" ref="I70" si="556">I73+J73+K73</f>
        <v>0</v>
      </c>
      <c r="J70" s="138"/>
      <c r="K70" s="139"/>
      <c r="L70" s="137">
        <f t="shared" ref="L70" si="557">L73+M73+N73</f>
        <v>0</v>
      </c>
      <c r="M70" s="138"/>
      <c r="N70" s="139"/>
      <c r="O70" s="137">
        <f t="shared" ref="O70" si="558">O73+P73+Q73</f>
        <v>0</v>
      </c>
      <c r="P70" s="138"/>
      <c r="Q70" s="139"/>
      <c r="R70" s="137">
        <f>R73+S73+T73</f>
        <v>0</v>
      </c>
      <c r="S70" s="138"/>
      <c r="T70" s="139"/>
      <c r="U70" s="137">
        <f t="shared" ref="U70" si="559">U73+V73+W73</f>
        <v>0</v>
      </c>
      <c r="V70" s="138"/>
      <c r="W70" s="139"/>
      <c r="X70" s="137">
        <f t="shared" ref="X70" si="560">X73+Y73+Z73</f>
        <v>0</v>
      </c>
      <c r="Y70" s="138"/>
      <c r="Z70" s="139"/>
      <c r="AA70" s="137">
        <f t="shared" ref="AA70" si="561">AA73+AB73+AC73</f>
        <v>0</v>
      </c>
      <c r="AB70" s="138"/>
      <c r="AC70" s="139"/>
      <c r="AD70" s="137">
        <f t="shared" ref="AD70" si="562">AD73+AE73+AF73</f>
        <v>0</v>
      </c>
      <c r="AE70" s="138"/>
      <c r="AF70" s="139"/>
      <c r="AG70" s="137">
        <f t="shared" ref="AG70" si="563">AG73+AH73+AI73</f>
        <v>0</v>
      </c>
      <c r="AH70" s="138"/>
      <c r="AI70" s="139"/>
      <c r="AJ70" s="137">
        <f t="shared" ref="AJ70" si="564">AJ73+AK73+AL73</f>
        <v>0</v>
      </c>
      <c r="AK70" s="138"/>
      <c r="AL70" s="139"/>
      <c r="AM70" s="137">
        <f t="shared" ref="AM70" si="565">AM73+AN73+AO73</f>
        <v>0</v>
      </c>
      <c r="AN70" s="138"/>
      <c r="AO70" s="139"/>
      <c r="AP70" s="137">
        <f t="shared" ref="AP70" si="566">AP73+AQ73+AR73</f>
        <v>0</v>
      </c>
      <c r="AQ70" s="138"/>
      <c r="AR70" s="139"/>
      <c r="AS70" s="137">
        <f t="shared" ref="AS70" si="567">AS73+AT73+AU73</f>
        <v>0</v>
      </c>
      <c r="AT70" s="138"/>
      <c r="AU70" s="139"/>
      <c r="AV70" s="137">
        <f t="shared" ref="AV70" si="568">AV73+AW73+AX73</f>
        <v>0</v>
      </c>
      <c r="AW70" s="138"/>
      <c r="AX70" s="139"/>
      <c r="AY70" s="137">
        <f t="shared" ref="AY70" si="569">AY73+AZ73+BA73</f>
        <v>0</v>
      </c>
      <c r="AZ70" s="138"/>
      <c r="BA70" s="139"/>
      <c r="BB70" s="137">
        <f t="shared" ref="BB70" si="570">BB73+BC73+BD73</f>
        <v>0</v>
      </c>
      <c r="BC70" s="138"/>
      <c r="BD70" s="139"/>
      <c r="BE70" s="137">
        <f t="shared" ref="BE70" si="571">BE73+BF73+BG73</f>
        <v>0</v>
      </c>
      <c r="BF70" s="138"/>
      <c r="BG70" s="139"/>
      <c r="BH70" s="137">
        <f t="shared" ref="BH70" si="572">BH73+BI73+BJ73</f>
        <v>0</v>
      </c>
      <c r="BI70" s="138"/>
      <c r="BJ70" s="139"/>
      <c r="BK70" s="137">
        <f t="shared" ref="BK70" si="573">BK73+BL73+BM73</f>
        <v>0</v>
      </c>
      <c r="BL70" s="138"/>
      <c r="BM70" s="139"/>
      <c r="BN70" s="137">
        <f t="shared" ref="BN70" si="574">BN73+BO73+BP73</f>
        <v>0</v>
      </c>
      <c r="BO70" s="138"/>
      <c r="BP70" s="139"/>
      <c r="BQ70" s="137">
        <f t="shared" ref="BQ70" si="575">BQ73+BR73+BS73</f>
        <v>0</v>
      </c>
      <c r="BR70" s="138"/>
      <c r="BS70" s="139"/>
      <c r="BT70" s="137">
        <f t="shared" ref="BT70" si="576">BT73+BU73+BV73</f>
        <v>0</v>
      </c>
      <c r="BU70" s="138"/>
      <c r="BV70" s="139"/>
      <c r="BW70" s="137">
        <f t="shared" ref="BW70" si="577">BW73+BX73+BY73</f>
        <v>0</v>
      </c>
      <c r="BX70" s="138"/>
      <c r="BY70" s="139"/>
      <c r="BZ70" s="137">
        <f t="shared" ref="BZ70" si="578">BZ73+CA73+CB73</f>
        <v>0</v>
      </c>
      <c r="CA70" s="138"/>
      <c r="CB70" s="139"/>
      <c r="CC70" s="137">
        <f t="shared" ref="CC70" si="579">CC73+CD73+CE73</f>
        <v>0</v>
      </c>
      <c r="CD70" s="138"/>
      <c r="CE70" s="139"/>
      <c r="CF70" s="137">
        <f t="shared" ref="CF70" si="580">CF73+CG73+CH73</f>
        <v>0</v>
      </c>
      <c r="CG70" s="138"/>
      <c r="CH70" s="139"/>
      <c r="CI70" s="137">
        <f t="shared" ref="CI70" si="581">CI73+CJ73+CK73</f>
        <v>0</v>
      </c>
      <c r="CJ70" s="138"/>
      <c r="CK70" s="139"/>
      <c r="CL70" s="137">
        <f t="shared" ref="CL70" si="582">CL73+CM73+CN73</f>
        <v>0</v>
      </c>
      <c r="CM70" s="138"/>
      <c r="CN70" s="139"/>
      <c r="CO70" s="137">
        <f>CO73+CP73+CQ73</f>
        <v>0</v>
      </c>
      <c r="CP70" s="138"/>
      <c r="CQ70" s="139"/>
      <c r="CR70" s="140"/>
      <c r="CS70" s="141"/>
      <c r="CT70" s="142"/>
      <c r="CU70" s="32" t="s">
        <v>4</v>
      </c>
    </row>
    <row r="71" spans="2:99" x14ac:dyDescent="0.25">
      <c r="B71" s="126" t="s">
        <v>5</v>
      </c>
      <c r="C71" s="59"/>
      <c r="D71" s="57"/>
      <c r="E71" s="60"/>
      <c r="F71" s="56"/>
      <c r="G71" s="57"/>
      <c r="H71" s="58"/>
      <c r="I71" s="59"/>
      <c r="J71" s="57"/>
      <c r="K71" s="60"/>
      <c r="L71" s="56"/>
      <c r="M71" s="57"/>
      <c r="N71" s="58"/>
      <c r="O71" s="63"/>
      <c r="P71" s="57"/>
      <c r="Q71" s="60"/>
      <c r="R71" s="56"/>
      <c r="S71" s="57"/>
      <c r="T71" s="58"/>
      <c r="U71" s="59"/>
      <c r="V71" s="57"/>
      <c r="W71" s="60"/>
      <c r="X71" s="56"/>
      <c r="Y71" s="57"/>
      <c r="Z71" s="58"/>
      <c r="AA71" s="63"/>
      <c r="AB71" s="57"/>
      <c r="AC71" s="60"/>
      <c r="AD71" s="56"/>
      <c r="AE71" s="57"/>
      <c r="AF71" s="58"/>
      <c r="AG71" s="59"/>
      <c r="AH71" s="57"/>
      <c r="AI71" s="60"/>
      <c r="AJ71" s="64"/>
      <c r="AK71" s="57"/>
      <c r="AL71" s="58"/>
      <c r="AM71" s="59"/>
      <c r="AN71" s="57"/>
      <c r="AO71" s="60"/>
      <c r="AP71" s="64"/>
      <c r="AQ71" s="57"/>
      <c r="AR71" s="58"/>
      <c r="AS71" s="59"/>
      <c r="AT71" s="57"/>
      <c r="AU71" s="61"/>
      <c r="AV71" s="64"/>
      <c r="AW71" s="57"/>
      <c r="AX71" s="58"/>
      <c r="AY71" s="59"/>
      <c r="AZ71" s="57"/>
      <c r="BA71" s="60"/>
      <c r="BB71" s="64"/>
      <c r="BC71" s="57"/>
      <c r="BD71" s="58"/>
      <c r="BE71" s="59"/>
      <c r="BF71" s="57"/>
      <c r="BG71" s="60"/>
      <c r="BH71" s="56"/>
      <c r="BI71" s="57"/>
      <c r="BJ71" s="58"/>
      <c r="BK71" s="59"/>
      <c r="BL71" s="57"/>
      <c r="BM71" s="60"/>
      <c r="BN71" s="56"/>
      <c r="BO71" s="57"/>
      <c r="BP71" s="58"/>
      <c r="BQ71" s="63"/>
      <c r="BR71" s="57"/>
      <c r="BS71" s="60"/>
      <c r="BT71" s="56"/>
      <c r="BU71" s="57"/>
      <c r="BV71" s="58"/>
      <c r="BW71" s="59"/>
      <c r="BX71" s="57"/>
      <c r="BY71" s="60"/>
      <c r="BZ71" s="64"/>
      <c r="CA71" s="57"/>
      <c r="CB71" s="58"/>
      <c r="CC71" s="59"/>
      <c r="CD71" s="57"/>
      <c r="CE71" s="61"/>
      <c r="CF71" s="64"/>
      <c r="CG71" s="62"/>
      <c r="CH71" s="58"/>
      <c r="CI71" s="63"/>
      <c r="CJ71" s="57"/>
      <c r="CK71" s="60"/>
      <c r="CL71" s="56"/>
      <c r="CM71" s="57"/>
      <c r="CN71" s="58"/>
      <c r="CO71" s="59"/>
      <c r="CP71" s="57"/>
      <c r="CQ71" s="60"/>
      <c r="CR71" s="79"/>
      <c r="CS71" s="80"/>
      <c r="CT71" s="81"/>
      <c r="CU71" s="33"/>
    </row>
    <row r="72" spans="2:99" x14ac:dyDescent="0.25">
      <c r="B72" s="126" t="s">
        <v>7</v>
      </c>
      <c r="C72" s="59"/>
      <c r="D72" s="57"/>
      <c r="E72" s="60"/>
      <c r="F72" s="56"/>
      <c r="G72" s="57"/>
      <c r="H72" s="58"/>
      <c r="I72" s="59"/>
      <c r="J72" s="57"/>
      <c r="K72" s="60"/>
      <c r="L72" s="56"/>
      <c r="M72" s="57"/>
      <c r="N72" s="58"/>
      <c r="O72" s="63"/>
      <c r="P72" s="57"/>
      <c r="Q72" s="60"/>
      <c r="R72" s="56"/>
      <c r="S72" s="57"/>
      <c r="T72" s="58"/>
      <c r="U72" s="59"/>
      <c r="V72" s="57"/>
      <c r="W72" s="60"/>
      <c r="X72" s="56"/>
      <c r="Y72" s="57"/>
      <c r="Z72" s="58"/>
      <c r="AA72" s="63"/>
      <c r="AB72" s="57"/>
      <c r="AC72" s="60"/>
      <c r="AD72" s="56"/>
      <c r="AE72" s="57"/>
      <c r="AF72" s="58"/>
      <c r="AG72" s="59"/>
      <c r="AH72" s="57"/>
      <c r="AI72" s="60"/>
      <c r="AJ72" s="64"/>
      <c r="AK72" s="57"/>
      <c r="AL72" s="58"/>
      <c r="AM72" s="59"/>
      <c r="AN72" s="57"/>
      <c r="AO72" s="60"/>
      <c r="AP72" s="64"/>
      <c r="AQ72" s="57"/>
      <c r="AR72" s="58"/>
      <c r="AS72" s="59"/>
      <c r="AT72" s="57"/>
      <c r="AU72" s="61"/>
      <c r="AV72" s="64"/>
      <c r="AW72" s="57"/>
      <c r="AX72" s="58"/>
      <c r="AY72" s="59"/>
      <c r="AZ72" s="57"/>
      <c r="BA72" s="60"/>
      <c r="BB72" s="64"/>
      <c r="BC72" s="57"/>
      <c r="BD72" s="58"/>
      <c r="BE72" s="59"/>
      <c r="BF72" s="57"/>
      <c r="BG72" s="60"/>
      <c r="BH72" s="56"/>
      <c r="BI72" s="57"/>
      <c r="BJ72" s="58"/>
      <c r="BK72" s="59"/>
      <c r="BL72" s="57"/>
      <c r="BM72" s="60"/>
      <c r="BN72" s="56"/>
      <c r="BO72" s="57"/>
      <c r="BP72" s="58"/>
      <c r="BQ72" s="63"/>
      <c r="BR72" s="57"/>
      <c r="BS72" s="60"/>
      <c r="BT72" s="56"/>
      <c r="BU72" s="57"/>
      <c r="BV72" s="58"/>
      <c r="BW72" s="59"/>
      <c r="BX72" s="57"/>
      <c r="BY72" s="60"/>
      <c r="BZ72" s="64"/>
      <c r="CA72" s="57"/>
      <c r="CB72" s="58"/>
      <c r="CC72" s="59"/>
      <c r="CD72" s="57"/>
      <c r="CE72" s="61"/>
      <c r="CF72" s="64"/>
      <c r="CG72" s="62"/>
      <c r="CH72" s="58"/>
      <c r="CI72" s="63"/>
      <c r="CJ72" s="57"/>
      <c r="CK72" s="60"/>
      <c r="CL72" s="56"/>
      <c r="CM72" s="57"/>
      <c r="CN72" s="58"/>
      <c r="CO72" s="59"/>
      <c r="CP72" s="57"/>
      <c r="CQ72" s="60"/>
      <c r="CR72" s="86">
        <f>C70+AG70</f>
        <v>0</v>
      </c>
      <c r="CS72" s="87">
        <f>I70+AD70+AY70+BT70+CO70</f>
        <v>0</v>
      </c>
      <c r="CT72" s="88">
        <f>CU72-(CR72+CS72)</f>
        <v>0</v>
      </c>
      <c r="CU72" s="25">
        <f>SUM(C73:CQ73)</f>
        <v>0</v>
      </c>
    </row>
    <row r="73" spans="2:99" ht="15.75" thickBot="1" x14ac:dyDescent="0.3">
      <c r="B73" s="127" t="s">
        <v>8</v>
      </c>
      <c r="C73" s="45">
        <f t="shared" ref="C73:BN73" si="583">C72-C71</f>
        <v>0</v>
      </c>
      <c r="D73" s="39">
        <f t="shared" si="583"/>
        <v>0</v>
      </c>
      <c r="E73" s="40">
        <f t="shared" si="583"/>
        <v>0</v>
      </c>
      <c r="F73" s="42">
        <f t="shared" si="583"/>
        <v>0</v>
      </c>
      <c r="G73" s="39">
        <f t="shared" si="583"/>
        <v>0</v>
      </c>
      <c r="H73" s="47">
        <f t="shared" si="583"/>
        <v>0</v>
      </c>
      <c r="I73" s="45">
        <f t="shared" si="583"/>
        <v>0</v>
      </c>
      <c r="J73" s="39">
        <f t="shared" si="583"/>
        <v>0</v>
      </c>
      <c r="K73" s="40">
        <f t="shared" si="583"/>
        <v>0</v>
      </c>
      <c r="L73" s="42">
        <f t="shared" si="583"/>
        <v>0</v>
      </c>
      <c r="M73" s="39">
        <f t="shared" si="583"/>
        <v>0</v>
      </c>
      <c r="N73" s="47">
        <f t="shared" si="583"/>
        <v>0</v>
      </c>
      <c r="O73" s="45">
        <f t="shared" si="583"/>
        <v>0</v>
      </c>
      <c r="P73" s="39">
        <f t="shared" si="583"/>
        <v>0</v>
      </c>
      <c r="Q73" s="40">
        <f t="shared" si="583"/>
        <v>0</v>
      </c>
      <c r="R73" s="42">
        <f t="shared" si="583"/>
        <v>0</v>
      </c>
      <c r="S73" s="39">
        <f t="shared" si="583"/>
        <v>0</v>
      </c>
      <c r="T73" s="47">
        <f t="shared" si="583"/>
        <v>0</v>
      </c>
      <c r="U73" s="45">
        <f t="shared" si="583"/>
        <v>0</v>
      </c>
      <c r="V73" s="39">
        <f t="shared" si="583"/>
        <v>0</v>
      </c>
      <c r="W73" s="40">
        <f t="shared" si="583"/>
        <v>0</v>
      </c>
      <c r="X73" s="42">
        <f t="shared" si="583"/>
        <v>0</v>
      </c>
      <c r="Y73" s="39">
        <f t="shared" si="583"/>
        <v>0</v>
      </c>
      <c r="Z73" s="47">
        <f t="shared" si="583"/>
        <v>0</v>
      </c>
      <c r="AA73" s="45">
        <f t="shared" si="583"/>
        <v>0</v>
      </c>
      <c r="AB73" s="39">
        <f t="shared" si="583"/>
        <v>0</v>
      </c>
      <c r="AC73" s="40">
        <f t="shared" si="583"/>
        <v>0</v>
      </c>
      <c r="AD73" s="42">
        <f t="shared" si="583"/>
        <v>0</v>
      </c>
      <c r="AE73" s="39">
        <f t="shared" si="583"/>
        <v>0</v>
      </c>
      <c r="AF73" s="47">
        <f t="shared" si="583"/>
        <v>0</v>
      </c>
      <c r="AG73" s="45">
        <f t="shared" si="583"/>
        <v>0</v>
      </c>
      <c r="AH73" s="39">
        <f t="shared" si="583"/>
        <v>0</v>
      </c>
      <c r="AI73" s="40">
        <f t="shared" si="583"/>
        <v>0</v>
      </c>
      <c r="AJ73" s="42">
        <f t="shared" si="583"/>
        <v>0</v>
      </c>
      <c r="AK73" s="39">
        <f t="shared" si="583"/>
        <v>0</v>
      </c>
      <c r="AL73" s="47">
        <f t="shared" si="583"/>
        <v>0</v>
      </c>
      <c r="AM73" s="45">
        <f t="shared" si="583"/>
        <v>0</v>
      </c>
      <c r="AN73" s="39">
        <f t="shared" si="583"/>
        <v>0</v>
      </c>
      <c r="AO73" s="40">
        <f t="shared" si="583"/>
        <v>0</v>
      </c>
      <c r="AP73" s="42">
        <f t="shared" si="583"/>
        <v>0</v>
      </c>
      <c r="AQ73" s="39">
        <f t="shared" si="583"/>
        <v>0</v>
      </c>
      <c r="AR73" s="47">
        <f t="shared" si="583"/>
        <v>0</v>
      </c>
      <c r="AS73" s="45">
        <f t="shared" si="583"/>
        <v>0</v>
      </c>
      <c r="AT73" s="39">
        <f t="shared" si="583"/>
        <v>0</v>
      </c>
      <c r="AU73" s="40">
        <f t="shared" si="583"/>
        <v>0</v>
      </c>
      <c r="AV73" s="42">
        <f t="shared" si="583"/>
        <v>0</v>
      </c>
      <c r="AW73" s="39">
        <f t="shared" si="583"/>
        <v>0</v>
      </c>
      <c r="AX73" s="47">
        <f t="shared" si="583"/>
        <v>0</v>
      </c>
      <c r="AY73" s="45">
        <f t="shared" si="583"/>
        <v>0</v>
      </c>
      <c r="AZ73" s="39">
        <f t="shared" si="583"/>
        <v>0</v>
      </c>
      <c r="BA73" s="40">
        <f t="shared" si="583"/>
        <v>0</v>
      </c>
      <c r="BB73" s="42">
        <f t="shared" si="583"/>
        <v>0</v>
      </c>
      <c r="BC73" s="39">
        <f t="shared" si="583"/>
        <v>0</v>
      </c>
      <c r="BD73" s="47">
        <f t="shared" si="583"/>
        <v>0</v>
      </c>
      <c r="BE73" s="45">
        <f t="shared" si="583"/>
        <v>0</v>
      </c>
      <c r="BF73" s="39">
        <f t="shared" si="583"/>
        <v>0</v>
      </c>
      <c r="BG73" s="40">
        <f t="shared" si="583"/>
        <v>0</v>
      </c>
      <c r="BH73" s="42">
        <f t="shared" si="583"/>
        <v>0</v>
      </c>
      <c r="BI73" s="39">
        <f t="shared" si="583"/>
        <v>0</v>
      </c>
      <c r="BJ73" s="47">
        <f t="shared" si="583"/>
        <v>0</v>
      </c>
      <c r="BK73" s="45">
        <f t="shared" si="583"/>
        <v>0</v>
      </c>
      <c r="BL73" s="39">
        <f t="shared" si="583"/>
        <v>0</v>
      </c>
      <c r="BM73" s="40">
        <f t="shared" si="583"/>
        <v>0</v>
      </c>
      <c r="BN73" s="42">
        <f t="shared" si="583"/>
        <v>0</v>
      </c>
      <c r="BO73" s="39">
        <f t="shared" ref="BO73:CQ73" si="584">BO72-BO71</f>
        <v>0</v>
      </c>
      <c r="BP73" s="47">
        <f t="shared" si="584"/>
        <v>0</v>
      </c>
      <c r="BQ73" s="45">
        <f t="shared" si="584"/>
        <v>0</v>
      </c>
      <c r="BR73" s="39">
        <f t="shared" si="584"/>
        <v>0</v>
      </c>
      <c r="BS73" s="40">
        <f t="shared" si="584"/>
        <v>0</v>
      </c>
      <c r="BT73" s="42">
        <f t="shared" si="584"/>
        <v>0</v>
      </c>
      <c r="BU73" s="39">
        <f t="shared" si="584"/>
        <v>0</v>
      </c>
      <c r="BV73" s="47">
        <f t="shared" si="584"/>
        <v>0</v>
      </c>
      <c r="BW73" s="45">
        <f t="shared" si="584"/>
        <v>0</v>
      </c>
      <c r="BX73" s="39">
        <f t="shared" si="584"/>
        <v>0</v>
      </c>
      <c r="BY73" s="40">
        <f t="shared" si="584"/>
        <v>0</v>
      </c>
      <c r="BZ73" s="42">
        <f t="shared" si="584"/>
        <v>0</v>
      </c>
      <c r="CA73" s="39">
        <f t="shared" si="584"/>
        <v>0</v>
      </c>
      <c r="CB73" s="47">
        <f t="shared" si="584"/>
        <v>0</v>
      </c>
      <c r="CC73" s="45">
        <f t="shared" si="584"/>
        <v>0</v>
      </c>
      <c r="CD73" s="39">
        <f t="shared" si="584"/>
        <v>0</v>
      </c>
      <c r="CE73" s="40">
        <f t="shared" si="584"/>
        <v>0</v>
      </c>
      <c r="CF73" s="42">
        <f t="shared" si="584"/>
        <v>0</v>
      </c>
      <c r="CG73" s="39">
        <f t="shared" si="584"/>
        <v>0</v>
      </c>
      <c r="CH73" s="47">
        <f t="shared" si="584"/>
        <v>0</v>
      </c>
      <c r="CI73" s="45">
        <f t="shared" si="584"/>
        <v>0</v>
      </c>
      <c r="CJ73" s="39">
        <f t="shared" si="584"/>
        <v>0</v>
      </c>
      <c r="CK73" s="40">
        <f t="shared" si="584"/>
        <v>0</v>
      </c>
      <c r="CL73" s="42">
        <f t="shared" si="584"/>
        <v>0</v>
      </c>
      <c r="CM73" s="39">
        <f t="shared" si="584"/>
        <v>0</v>
      </c>
      <c r="CN73" s="47">
        <f t="shared" si="584"/>
        <v>0</v>
      </c>
      <c r="CO73" s="45">
        <f t="shared" si="584"/>
        <v>0</v>
      </c>
      <c r="CP73" s="39">
        <f t="shared" si="584"/>
        <v>0</v>
      </c>
      <c r="CQ73" s="40">
        <f t="shared" si="584"/>
        <v>0</v>
      </c>
      <c r="CR73" s="77"/>
      <c r="CS73" s="78"/>
      <c r="CT73" s="76"/>
      <c r="CU73" s="34"/>
    </row>
    <row r="74" spans="2:99" ht="15.75" thickBot="1" x14ac:dyDescent="0.3">
      <c r="B74" s="97">
        <f>trajet!I23</f>
        <v>0</v>
      </c>
      <c r="C74" s="137">
        <f>C77+D77+E77</f>
        <v>0</v>
      </c>
      <c r="D74" s="138"/>
      <c r="E74" s="139"/>
      <c r="F74" s="137">
        <f t="shared" ref="F74" si="585">F77+G77+H77</f>
        <v>0</v>
      </c>
      <c r="G74" s="138"/>
      <c r="H74" s="139"/>
      <c r="I74" s="137">
        <f t="shared" ref="I74" si="586">I77+J77+K77</f>
        <v>0</v>
      </c>
      <c r="J74" s="138"/>
      <c r="K74" s="139"/>
      <c r="L74" s="137">
        <f t="shared" ref="L74" si="587">L77+M77+N77</f>
        <v>0</v>
      </c>
      <c r="M74" s="138"/>
      <c r="N74" s="139"/>
      <c r="O74" s="137">
        <f t="shared" ref="O74" si="588">O77+P77+Q77</f>
        <v>0</v>
      </c>
      <c r="P74" s="138"/>
      <c r="Q74" s="139"/>
      <c r="R74" s="137">
        <f t="shared" ref="R74" si="589">R77+S77+T77</f>
        <v>0</v>
      </c>
      <c r="S74" s="138"/>
      <c r="T74" s="139"/>
      <c r="U74" s="137">
        <f t="shared" ref="U74" si="590">U77+V77+W77</f>
        <v>0</v>
      </c>
      <c r="V74" s="138"/>
      <c r="W74" s="139"/>
      <c r="X74" s="137">
        <f t="shared" ref="X74" si="591">X77+Y77+Z77</f>
        <v>0</v>
      </c>
      <c r="Y74" s="138"/>
      <c r="Z74" s="139"/>
      <c r="AA74" s="137">
        <f t="shared" ref="AA74" si="592">AA77+AB77+AC77</f>
        <v>0</v>
      </c>
      <c r="AB74" s="138"/>
      <c r="AC74" s="139"/>
      <c r="AD74" s="137">
        <f t="shared" ref="AD74" si="593">AD77+AE77+AF77</f>
        <v>0</v>
      </c>
      <c r="AE74" s="138"/>
      <c r="AF74" s="139"/>
      <c r="AG74" s="137">
        <f t="shared" ref="AG74" si="594">AG77+AH77+AI77</f>
        <v>0</v>
      </c>
      <c r="AH74" s="138"/>
      <c r="AI74" s="139"/>
      <c r="AJ74" s="137">
        <f t="shared" ref="AJ74" si="595">AJ77+AK77+AL77</f>
        <v>0</v>
      </c>
      <c r="AK74" s="138"/>
      <c r="AL74" s="139"/>
      <c r="AM74" s="137">
        <f t="shared" ref="AM74" si="596">AM77+AN77+AO77</f>
        <v>0</v>
      </c>
      <c r="AN74" s="138"/>
      <c r="AO74" s="139"/>
      <c r="AP74" s="137">
        <f t="shared" ref="AP74" si="597">AP77+AQ77+AR77</f>
        <v>0</v>
      </c>
      <c r="AQ74" s="138"/>
      <c r="AR74" s="139"/>
      <c r="AS74" s="137">
        <f t="shared" ref="AS74" si="598">AS77+AT77+AU77</f>
        <v>0</v>
      </c>
      <c r="AT74" s="138"/>
      <c r="AU74" s="139"/>
      <c r="AV74" s="137">
        <f t="shared" ref="AV74" si="599">AV77+AW77+AX77</f>
        <v>0</v>
      </c>
      <c r="AW74" s="138"/>
      <c r="AX74" s="139"/>
      <c r="AY74" s="137">
        <f t="shared" ref="AY74" si="600">AY77+AZ77+BA77</f>
        <v>0</v>
      </c>
      <c r="AZ74" s="138"/>
      <c r="BA74" s="139"/>
      <c r="BB74" s="137">
        <f t="shared" ref="BB74" si="601">BB77+BC77+BD77</f>
        <v>0</v>
      </c>
      <c r="BC74" s="138"/>
      <c r="BD74" s="139"/>
      <c r="BE74" s="137">
        <f t="shared" ref="BE74" si="602">BE77+BF77+BG77</f>
        <v>0</v>
      </c>
      <c r="BF74" s="138"/>
      <c r="BG74" s="139"/>
      <c r="BH74" s="137">
        <f t="shared" ref="BH74" si="603">BH77+BI77+BJ77</f>
        <v>0</v>
      </c>
      <c r="BI74" s="138"/>
      <c r="BJ74" s="139"/>
      <c r="BK74" s="137">
        <f t="shared" ref="BK74" si="604">BK77+BL77+BM77</f>
        <v>0</v>
      </c>
      <c r="BL74" s="138"/>
      <c r="BM74" s="139"/>
      <c r="BN74" s="137">
        <f t="shared" ref="BN74" si="605">BN77+BO77+BP77</f>
        <v>0</v>
      </c>
      <c r="BO74" s="138"/>
      <c r="BP74" s="139"/>
      <c r="BQ74" s="137">
        <f t="shared" ref="BQ74" si="606">BQ77+BR77+BS77</f>
        <v>0</v>
      </c>
      <c r="BR74" s="138"/>
      <c r="BS74" s="139"/>
      <c r="BT74" s="137">
        <f t="shared" ref="BT74" si="607">BT77+BU77+BV77</f>
        <v>0</v>
      </c>
      <c r="BU74" s="138"/>
      <c r="BV74" s="139"/>
      <c r="BW74" s="137">
        <f t="shared" ref="BW74" si="608">BW77+BX77+BY77</f>
        <v>0</v>
      </c>
      <c r="BX74" s="138"/>
      <c r="BY74" s="139"/>
      <c r="BZ74" s="137">
        <f t="shared" ref="BZ74" si="609">BZ77+CA77+CB77</f>
        <v>0</v>
      </c>
      <c r="CA74" s="138"/>
      <c r="CB74" s="139"/>
      <c r="CC74" s="137">
        <f t="shared" ref="CC74" si="610">CC77+CD77+CE77</f>
        <v>0</v>
      </c>
      <c r="CD74" s="138"/>
      <c r="CE74" s="139"/>
      <c r="CF74" s="137">
        <f t="shared" ref="CF74" si="611">CF77+CG77+CH77</f>
        <v>0</v>
      </c>
      <c r="CG74" s="138"/>
      <c r="CH74" s="139"/>
      <c r="CI74" s="137">
        <f t="shared" ref="CI74" si="612">CI77+CJ77+CK77</f>
        <v>0</v>
      </c>
      <c r="CJ74" s="138"/>
      <c r="CK74" s="139"/>
      <c r="CL74" s="137">
        <f t="shared" ref="CL74" si="613">CL77+CM77+CN77</f>
        <v>0</v>
      </c>
      <c r="CM74" s="138"/>
      <c r="CN74" s="139"/>
      <c r="CO74" s="137">
        <f>CO77+CP77+CQ77</f>
        <v>0</v>
      </c>
      <c r="CP74" s="138"/>
      <c r="CQ74" s="139"/>
      <c r="CR74" s="140"/>
      <c r="CS74" s="141"/>
      <c r="CT74" s="142"/>
      <c r="CU74" s="29" t="s">
        <v>4</v>
      </c>
    </row>
    <row r="75" spans="2:99" x14ac:dyDescent="0.25">
      <c r="B75" s="124" t="s">
        <v>5</v>
      </c>
      <c r="C75" s="63"/>
      <c r="D75" s="62"/>
      <c r="E75" s="60"/>
      <c r="F75" s="64"/>
      <c r="G75" s="62"/>
      <c r="H75" s="58"/>
      <c r="I75" s="63"/>
      <c r="J75" s="62"/>
      <c r="K75" s="60"/>
      <c r="L75" s="56"/>
      <c r="M75" s="57"/>
      <c r="N75" s="58"/>
      <c r="O75" s="63"/>
      <c r="P75" s="57"/>
      <c r="Q75" s="60"/>
      <c r="R75" s="64"/>
      <c r="S75" s="57"/>
      <c r="T75" s="58"/>
      <c r="U75" s="63"/>
      <c r="V75" s="57"/>
      <c r="W75" s="60"/>
      <c r="X75" s="56"/>
      <c r="Y75" s="57"/>
      <c r="Z75" s="58"/>
      <c r="AA75" s="63"/>
      <c r="AB75" s="62"/>
      <c r="AC75" s="60"/>
      <c r="AD75" s="64"/>
      <c r="AE75" s="62"/>
      <c r="AF75" s="65"/>
      <c r="AG75" s="63"/>
      <c r="AH75" s="62"/>
      <c r="AI75" s="60"/>
      <c r="AJ75" s="64"/>
      <c r="AK75" s="62"/>
      <c r="AL75" s="65"/>
      <c r="AM75" s="63"/>
      <c r="AN75" s="62"/>
      <c r="AO75" s="60"/>
      <c r="AP75" s="64"/>
      <c r="AQ75" s="57"/>
      <c r="AR75" s="58"/>
      <c r="AS75" s="63"/>
      <c r="AT75" s="57"/>
      <c r="AU75" s="61"/>
      <c r="AV75" s="64"/>
      <c r="AW75" s="62"/>
      <c r="AX75" s="65"/>
      <c r="AY75" s="63"/>
      <c r="AZ75" s="62"/>
      <c r="BA75" s="61"/>
      <c r="BB75" s="56"/>
      <c r="BC75" s="57"/>
      <c r="BD75" s="58"/>
      <c r="BE75" s="59"/>
      <c r="BF75" s="57"/>
      <c r="BG75" s="60"/>
      <c r="BH75" s="56"/>
      <c r="BI75" s="57"/>
      <c r="BJ75" s="58"/>
      <c r="BK75" s="59"/>
      <c r="BL75" s="57"/>
      <c r="BM75" s="60"/>
      <c r="BN75" s="64"/>
      <c r="BO75" s="57"/>
      <c r="BP75" s="58"/>
      <c r="BQ75" s="63"/>
      <c r="BR75" s="62"/>
      <c r="BS75" s="60"/>
      <c r="BT75" s="64"/>
      <c r="BU75" s="57"/>
      <c r="BV75" s="58"/>
      <c r="BW75" s="59"/>
      <c r="BX75" s="57"/>
      <c r="BY75" s="60"/>
      <c r="BZ75" s="64"/>
      <c r="CA75" s="62"/>
      <c r="CB75" s="65"/>
      <c r="CC75" s="63"/>
      <c r="CD75" s="62"/>
      <c r="CE75" s="61"/>
      <c r="CF75" s="64"/>
      <c r="CG75" s="62"/>
      <c r="CH75" s="58"/>
      <c r="CI75" s="59"/>
      <c r="CJ75" s="57"/>
      <c r="CK75" s="60"/>
      <c r="CL75" s="64"/>
      <c r="CM75" s="62"/>
      <c r="CN75" s="58"/>
      <c r="CO75" s="59"/>
      <c r="CP75" s="57"/>
      <c r="CQ75" s="60"/>
      <c r="CR75" s="79"/>
      <c r="CS75" s="80"/>
      <c r="CT75" s="81"/>
      <c r="CU75" s="30"/>
    </row>
    <row r="76" spans="2:99" x14ac:dyDescent="0.25">
      <c r="B76" s="124" t="s">
        <v>7</v>
      </c>
      <c r="C76" s="63"/>
      <c r="D76" s="62"/>
      <c r="E76" s="60"/>
      <c r="F76" s="64"/>
      <c r="G76" s="62"/>
      <c r="H76" s="58"/>
      <c r="I76" s="63"/>
      <c r="J76" s="62"/>
      <c r="K76" s="60"/>
      <c r="L76" s="56"/>
      <c r="M76" s="57"/>
      <c r="N76" s="58"/>
      <c r="O76" s="63"/>
      <c r="P76" s="57"/>
      <c r="Q76" s="60"/>
      <c r="R76" s="64"/>
      <c r="S76" s="57"/>
      <c r="T76" s="58"/>
      <c r="U76" s="63"/>
      <c r="V76" s="57"/>
      <c r="W76" s="60"/>
      <c r="X76" s="56"/>
      <c r="Y76" s="57"/>
      <c r="Z76" s="58"/>
      <c r="AA76" s="63"/>
      <c r="AB76" s="62"/>
      <c r="AC76" s="60"/>
      <c r="AD76" s="64"/>
      <c r="AE76" s="62"/>
      <c r="AF76" s="65"/>
      <c r="AG76" s="63"/>
      <c r="AH76" s="62"/>
      <c r="AI76" s="60"/>
      <c r="AJ76" s="64"/>
      <c r="AK76" s="62"/>
      <c r="AL76" s="65"/>
      <c r="AM76" s="63"/>
      <c r="AN76" s="62"/>
      <c r="AO76" s="60"/>
      <c r="AP76" s="64"/>
      <c r="AQ76" s="57"/>
      <c r="AR76" s="58"/>
      <c r="AS76" s="63"/>
      <c r="AT76" s="57"/>
      <c r="AU76" s="61"/>
      <c r="AV76" s="64"/>
      <c r="AW76" s="62"/>
      <c r="AX76" s="65"/>
      <c r="AY76" s="63"/>
      <c r="AZ76" s="62"/>
      <c r="BA76" s="61"/>
      <c r="BB76" s="56"/>
      <c r="BC76" s="57"/>
      <c r="BD76" s="58"/>
      <c r="BE76" s="59"/>
      <c r="BF76" s="57"/>
      <c r="BG76" s="60"/>
      <c r="BH76" s="56"/>
      <c r="BI76" s="57"/>
      <c r="BJ76" s="58"/>
      <c r="BK76" s="59"/>
      <c r="BL76" s="57"/>
      <c r="BM76" s="60"/>
      <c r="BN76" s="64"/>
      <c r="BO76" s="57"/>
      <c r="BP76" s="58"/>
      <c r="BQ76" s="63"/>
      <c r="BR76" s="62"/>
      <c r="BS76" s="60"/>
      <c r="BT76" s="64"/>
      <c r="BU76" s="57"/>
      <c r="BV76" s="58"/>
      <c r="BW76" s="59"/>
      <c r="BX76" s="57"/>
      <c r="BY76" s="60"/>
      <c r="BZ76" s="64"/>
      <c r="CA76" s="62"/>
      <c r="CB76" s="65"/>
      <c r="CC76" s="63"/>
      <c r="CD76" s="62"/>
      <c r="CE76" s="61"/>
      <c r="CF76" s="64"/>
      <c r="CG76" s="62"/>
      <c r="CH76" s="58"/>
      <c r="CI76" s="59"/>
      <c r="CJ76" s="57"/>
      <c r="CK76" s="60"/>
      <c r="CL76" s="64"/>
      <c r="CM76" s="62"/>
      <c r="CN76" s="58"/>
      <c r="CO76" s="59"/>
      <c r="CP76" s="57"/>
      <c r="CQ76" s="60"/>
      <c r="CR76" s="86">
        <f>C74+AG74</f>
        <v>0</v>
      </c>
      <c r="CS76" s="87">
        <f>I74+AD74+AY74+BT74+CO74</f>
        <v>0</v>
      </c>
      <c r="CT76" s="88">
        <f>CU76-(CR76+CS76)</f>
        <v>0</v>
      </c>
      <c r="CU76" s="24">
        <f>SUM(C77:CQ77)</f>
        <v>0</v>
      </c>
    </row>
    <row r="77" spans="2:99" ht="15.75" thickBot="1" x14ac:dyDescent="0.3">
      <c r="B77" s="125" t="s">
        <v>8</v>
      </c>
      <c r="C77" s="44">
        <f t="shared" ref="C77:BN77" si="614">C76-C75</f>
        <v>0</v>
      </c>
      <c r="D77" s="37">
        <f t="shared" si="614"/>
        <v>0</v>
      </c>
      <c r="E77" s="38">
        <f t="shared" si="614"/>
        <v>0</v>
      </c>
      <c r="F77" s="41">
        <f t="shared" si="614"/>
        <v>0</v>
      </c>
      <c r="G77" s="37">
        <f t="shared" si="614"/>
        <v>0</v>
      </c>
      <c r="H77" s="46">
        <f t="shared" si="614"/>
        <v>0</v>
      </c>
      <c r="I77" s="44">
        <f t="shared" si="614"/>
        <v>0</v>
      </c>
      <c r="J77" s="37">
        <f t="shared" si="614"/>
        <v>0</v>
      </c>
      <c r="K77" s="38">
        <f t="shared" si="614"/>
        <v>0</v>
      </c>
      <c r="L77" s="41">
        <f t="shared" si="614"/>
        <v>0</v>
      </c>
      <c r="M77" s="37">
        <f t="shared" si="614"/>
        <v>0</v>
      </c>
      <c r="N77" s="46">
        <f t="shared" si="614"/>
        <v>0</v>
      </c>
      <c r="O77" s="44">
        <f t="shared" si="614"/>
        <v>0</v>
      </c>
      <c r="P77" s="37">
        <f t="shared" si="614"/>
        <v>0</v>
      </c>
      <c r="Q77" s="38">
        <f t="shared" si="614"/>
        <v>0</v>
      </c>
      <c r="R77" s="41">
        <f t="shared" si="614"/>
        <v>0</v>
      </c>
      <c r="S77" s="37">
        <f t="shared" si="614"/>
        <v>0</v>
      </c>
      <c r="T77" s="46">
        <f t="shared" si="614"/>
        <v>0</v>
      </c>
      <c r="U77" s="44">
        <f t="shared" si="614"/>
        <v>0</v>
      </c>
      <c r="V77" s="37">
        <f t="shared" si="614"/>
        <v>0</v>
      </c>
      <c r="W77" s="38">
        <f t="shared" si="614"/>
        <v>0</v>
      </c>
      <c r="X77" s="41">
        <f t="shared" si="614"/>
        <v>0</v>
      </c>
      <c r="Y77" s="37">
        <f t="shared" si="614"/>
        <v>0</v>
      </c>
      <c r="Z77" s="46">
        <f t="shared" si="614"/>
        <v>0</v>
      </c>
      <c r="AA77" s="44">
        <f t="shared" si="614"/>
        <v>0</v>
      </c>
      <c r="AB77" s="37">
        <f t="shared" si="614"/>
        <v>0</v>
      </c>
      <c r="AC77" s="38">
        <f t="shared" si="614"/>
        <v>0</v>
      </c>
      <c r="AD77" s="41">
        <f t="shared" si="614"/>
        <v>0</v>
      </c>
      <c r="AE77" s="37">
        <f t="shared" si="614"/>
        <v>0</v>
      </c>
      <c r="AF77" s="46">
        <f t="shared" si="614"/>
        <v>0</v>
      </c>
      <c r="AG77" s="44">
        <f t="shared" si="614"/>
        <v>0</v>
      </c>
      <c r="AH77" s="37">
        <f t="shared" si="614"/>
        <v>0</v>
      </c>
      <c r="AI77" s="38">
        <f t="shared" si="614"/>
        <v>0</v>
      </c>
      <c r="AJ77" s="41">
        <f t="shared" si="614"/>
        <v>0</v>
      </c>
      <c r="AK77" s="37">
        <f t="shared" si="614"/>
        <v>0</v>
      </c>
      <c r="AL77" s="46">
        <f t="shared" si="614"/>
        <v>0</v>
      </c>
      <c r="AM77" s="44">
        <f t="shared" si="614"/>
        <v>0</v>
      </c>
      <c r="AN77" s="37">
        <f t="shared" si="614"/>
        <v>0</v>
      </c>
      <c r="AO77" s="38">
        <f t="shared" si="614"/>
        <v>0</v>
      </c>
      <c r="AP77" s="41">
        <f t="shared" si="614"/>
        <v>0</v>
      </c>
      <c r="AQ77" s="37">
        <f t="shared" si="614"/>
        <v>0</v>
      </c>
      <c r="AR77" s="46">
        <f t="shared" si="614"/>
        <v>0</v>
      </c>
      <c r="AS77" s="44">
        <f t="shared" si="614"/>
        <v>0</v>
      </c>
      <c r="AT77" s="37">
        <f t="shared" si="614"/>
        <v>0</v>
      </c>
      <c r="AU77" s="38">
        <f t="shared" si="614"/>
        <v>0</v>
      </c>
      <c r="AV77" s="41">
        <f t="shared" si="614"/>
        <v>0</v>
      </c>
      <c r="AW77" s="37">
        <f t="shared" si="614"/>
        <v>0</v>
      </c>
      <c r="AX77" s="46">
        <f t="shared" si="614"/>
        <v>0</v>
      </c>
      <c r="AY77" s="44">
        <f t="shared" si="614"/>
        <v>0</v>
      </c>
      <c r="AZ77" s="37">
        <f t="shared" si="614"/>
        <v>0</v>
      </c>
      <c r="BA77" s="38">
        <f t="shared" si="614"/>
        <v>0</v>
      </c>
      <c r="BB77" s="41">
        <f t="shared" si="614"/>
        <v>0</v>
      </c>
      <c r="BC77" s="37">
        <f t="shared" si="614"/>
        <v>0</v>
      </c>
      <c r="BD77" s="46">
        <f t="shared" si="614"/>
        <v>0</v>
      </c>
      <c r="BE77" s="44">
        <f t="shared" si="614"/>
        <v>0</v>
      </c>
      <c r="BF77" s="37">
        <f t="shared" si="614"/>
        <v>0</v>
      </c>
      <c r="BG77" s="38">
        <f t="shared" si="614"/>
        <v>0</v>
      </c>
      <c r="BH77" s="41">
        <f t="shared" si="614"/>
        <v>0</v>
      </c>
      <c r="BI77" s="37">
        <f t="shared" si="614"/>
        <v>0</v>
      </c>
      <c r="BJ77" s="46">
        <f t="shared" si="614"/>
        <v>0</v>
      </c>
      <c r="BK77" s="44">
        <f t="shared" si="614"/>
        <v>0</v>
      </c>
      <c r="BL77" s="37">
        <f t="shared" si="614"/>
        <v>0</v>
      </c>
      <c r="BM77" s="38">
        <f t="shared" si="614"/>
        <v>0</v>
      </c>
      <c r="BN77" s="41">
        <f t="shared" si="614"/>
        <v>0</v>
      </c>
      <c r="BO77" s="37">
        <f t="shared" ref="BO77:CQ77" si="615">BO76-BO75</f>
        <v>0</v>
      </c>
      <c r="BP77" s="46">
        <f t="shared" si="615"/>
        <v>0</v>
      </c>
      <c r="BQ77" s="44">
        <f t="shared" si="615"/>
        <v>0</v>
      </c>
      <c r="BR77" s="37">
        <f t="shared" si="615"/>
        <v>0</v>
      </c>
      <c r="BS77" s="38">
        <f t="shared" si="615"/>
        <v>0</v>
      </c>
      <c r="BT77" s="41">
        <f t="shared" si="615"/>
        <v>0</v>
      </c>
      <c r="BU77" s="37">
        <f t="shared" si="615"/>
        <v>0</v>
      </c>
      <c r="BV77" s="46">
        <f t="shared" si="615"/>
        <v>0</v>
      </c>
      <c r="BW77" s="44">
        <f t="shared" si="615"/>
        <v>0</v>
      </c>
      <c r="BX77" s="37">
        <f t="shared" si="615"/>
        <v>0</v>
      </c>
      <c r="BY77" s="38">
        <f t="shared" si="615"/>
        <v>0</v>
      </c>
      <c r="BZ77" s="41">
        <f t="shared" si="615"/>
        <v>0</v>
      </c>
      <c r="CA77" s="37">
        <f t="shared" si="615"/>
        <v>0</v>
      </c>
      <c r="CB77" s="46">
        <f t="shared" si="615"/>
        <v>0</v>
      </c>
      <c r="CC77" s="44">
        <f t="shared" si="615"/>
        <v>0</v>
      </c>
      <c r="CD77" s="37">
        <f t="shared" si="615"/>
        <v>0</v>
      </c>
      <c r="CE77" s="38">
        <f t="shared" si="615"/>
        <v>0</v>
      </c>
      <c r="CF77" s="41">
        <f t="shared" si="615"/>
        <v>0</v>
      </c>
      <c r="CG77" s="37">
        <f t="shared" si="615"/>
        <v>0</v>
      </c>
      <c r="CH77" s="46">
        <f t="shared" si="615"/>
        <v>0</v>
      </c>
      <c r="CI77" s="44">
        <f t="shared" si="615"/>
        <v>0</v>
      </c>
      <c r="CJ77" s="37">
        <f t="shared" si="615"/>
        <v>0</v>
      </c>
      <c r="CK77" s="38">
        <f t="shared" si="615"/>
        <v>0</v>
      </c>
      <c r="CL77" s="41">
        <f t="shared" si="615"/>
        <v>0</v>
      </c>
      <c r="CM77" s="37">
        <f t="shared" si="615"/>
        <v>0</v>
      </c>
      <c r="CN77" s="46">
        <f t="shared" si="615"/>
        <v>0</v>
      </c>
      <c r="CO77" s="44">
        <f t="shared" si="615"/>
        <v>0</v>
      </c>
      <c r="CP77" s="37">
        <f t="shared" si="615"/>
        <v>0</v>
      </c>
      <c r="CQ77" s="38">
        <f t="shared" si="615"/>
        <v>0</v>
      </c>
      <c r="CR77" s="77"/>
      <c r="CS77" s="78"/>
      <c r="CT77" s="76"/>
      <c r="CU77" s="31"/>
    </row>
    <row r="78" spans="2:99" ht="15.75" thickBot="1" x14ac:dyDescent="0.3">
      <c r="B78" s="97">
        <f>trajet!I24</f>
        <v>0</v>
      </c>
      <c r="C78" s="137">
        <f>C81+D81+E81</f>
        <v>0</v>
      </c>
      <c r="D78" s="138"/>
      <c r="E78" s="139"/>
      <c r="F78" s="137">
        <f t="shared" ref="F78" si="616">F81+G81+H81</f>
        <v>0</v>
      </c>
      <c r="G78" s="138"/>
      <c r="H78" s="139"/>
      <c r="I78" s="137">
        <f t="shared" ref="I78" si="617">I81+J81+K81</f>
        <v>0</v>
      </c>
      <c r="J78" s="138"/>
      <c r="K78" s="139"/>
      <c r="L78" s="137">
        <f t="shared" ref="L78" si="618">L81+M81+N81</f>
        <v>0</v>
      </c>
      <c r="M78" s="138"/>
      <c r="N78" s="139"/>
      <c r="O78" s="137">
        <f t="shared" ref="O78" si="619">O81+P81+Q81</f>
        <v>0</v>
      </c>
      <c r="P78" s="138"/>
      <c r="Q78" s="139"/>
      <c r="R78" s="137">
        <f>R81+S81+T81</f>
        <v>0</v>
      </c>
      <c r="S78" s="138"/>
      <c r="T78" s="139"/>
      <c r="U78" s="137">
        <f t="shared" ref="U78" si="620">U81+V81+W81</f>
        <v>0</v>
      </c>
      <c r="V78" s="138"/>
      <c r="W78" s="139"/>
      <c r="X78" s="137">
        <f t="shared" ref="X78" si="621">X81+Y81+Z81</f>
        <v>0</v>
      </c>
      <c r="Y78" s="138"/>
      <c r="Z78" s="139"/>
      <c r="AA78" s="137">
        <f t="shared" ref="AA78" si="622">AA81+AB81+AC81</f>
        <v>0</v>
      </c>
      <c r="AB78" s="138"/>
      <c r="AC78" s="139"/>
      <c r="AD78" s="137">
        <f t="shared" ref="AD78" si="623">AD81+AE81+AF81</f>
        <v>0</v>
      </c>
      <c r="AE78" s="138"/>
      <c r="AF78" s="139"/>
      <c r="AG78" s="137">
        <f t="shared" ref="AG78" si="624">AG81+AH81+AI81</f>
        <v>0</v>
      </c>
      <c r="AH78" s="138"/>
      <c r="AI78" s="139"/>
      <c r="AJ78" s="137">
        <f>AJ81+AK81+AL81</f>
        <v>0</v>
      </c>
      <c r="AK78" s="138"/>
      <c r="AL78" s="139"/>
      <c r="AM78" s="137">
        <f t="shared" ref="AM78" si="625">AM81+AN81+AO81</f>
        <v>0</v>
      </c>
      <c r="AN78" s="138"/>
      <c r="AO78" s="139"/>
      <c r="AP78" s="137">
        <f t="shared" ref="AP78" si="626">AP81+AQ81+AR81</f>
        <v>0</v>
      </c>
      <c r="AQ78" s="138"/>
      <c r="AR78" s="139"/>
      <c r="AS78" s="137">
        <f t="shared" ref="AS78" si="627">AS81+AT81+AU81</f>
        <v>0</v>
      </c>
      <c r="AT78" s="138"/>
      <c r="AU78" s="139"/>
      <c r="AV78" s="137">
        <f t="shared" ref="AV78" si="628">AV81+AW81+AX81</f>
        <v>0</v>
      </c>
      <c r="AW78" s="138"/>
      <c r="AX78" s="139"/>
      <c r="AY78" s="137">
        <f t="shared" ref="AY78" si="629">AY81+AZ81+BA81</f>
        <v>0</v>
      </c>
      <c r="AZ78" s="138"/>
      <c r="BA78" s="139"/>
      <c r="BB78" s="137">
        <f t="shared" ref="BB78" si="630">BB81+BC81+BD81</f>
        <v>0</v>
      </c>
      <c r="BC78" s="138"/>
      <c r="BD78" s="139"/>
      <c r="BE78" s="137">
        <f t="shared" ref="BE78" si="631">BE81+BF81+BG81</f>
        <v>0</v>
      </c>
      <c r="BF78" s="138"/>
      <c r="BG78" s="139"/>
      <c r="BH78" s="137">
        <f t="shared" ref="BH78" si="632">BH81+BI81+BJ81</f>
        <v>0</v>
      </c>
      <c r="BI78" s="138"/>
      <c r="BJ78" s="139"/>
      <c r="BK78" s="137">
        <f t="shared" ref="BK78" si="633">BK81+BL81+BM81</f>
        <v>0</v>
      </c>
      <c r="BL78" s="138"/>
      <c r="BM78" s="139"/>
      <c r="BN78" s="137">
        <f t="shared" ref="BN78" si="634">BN81+BO81+BP81</f>
        <v>0</v>
      </c>
      <c r="BO78" s="138"/>
      <c r="BP78" s="139"/>
      <c r="BQ78" s="137">
        <f t="shared" ref="BQ78" si="635">BQ81+BR81+BS81</f>
        <v>0</v>
      </c>
      <c r="BR78" s="138"/>
      <c r="BS78" s="139"/>
      <c r="BT78" s="137">
        <f t="shared" ref="BT78" si="636">BT81+BU81+BV81</f>
        <v>0</v>
      </c>
      <c r="BU78" s="138"/>
      <c r="BV78" s="139"/>
      <c r="BW78" s="137">
        <f t="shared" ref="BW78" si="637">BW81+BX81+BY81</f>
        <v>0</v>
      </c>
      <c r="BX78" s="138"/>
      <c r="BY78" s="139"/>
      <c r="BZ78" s="137">
        <f t="shared" ref="BZ78" si="638">BZ81+CA81+CB81</f>
        <v>0</v>
      </c>
      <c r="CA78" s="138"/>
      <c r="CB78" s="139"/>
      <c r="CC78" s="137">
        <f t="shared" ref="CC78" si="639">CC81+CD81+CE81</f>
        <v>0</v>
      </c>
      <c r="CD78" s="138"/>
      <c r="CE78" s="139"/>
      <c r="CF78" s="137">
        <f t="shared" ref="CF78" si="640">CF81+CG81+CH81</f>
        <v>0</v>
      </c>
      <c r="CG78" s="138"/>
      <c r="CH78" s="139"/>
      <c r="CI78" s="137">
        <f t="shared" ref="CI78" si="641">CI81+CJ81+CK81</f>
        <v>0</v>
      </c>
      <c r="CJ78" s="138"/>
      <c r="CK78" s="139"/>
      <c r="CL78" s="137">
        <f t="shared" ref="CL78" si="642">CL81+CM81+CN81</f>
        <v>0</v>
      </c>
      <c r="CM78" s="138"/>
      <c r="CN78" s="139"/>
      <c r="CO78" s="137">
        <f>CO81+CP81+CQ81</f>
        <v>0</v>
      </c>
      <c r="CP78" s="138"/>
      <c r="CQ78" s="139"/>
      <c r="CR78" s="140"/>
      <c r="CS78" s="141"/>
      <c r="CT78" s="142"/>
      <c r="CU78" s="32" t="s">
        <v>4</v>
      </c>
    </row>
    <row r="79" spans="2:99" x14ac:dyDescent="0.25">
      <c r="B79" s="126" t="s">
        <v>5</v>
      </c>
      <c r="C79" s="59"/>
      <c r="D79" s="57"/>
      <c r="E79" s="60"/>
      <c r="F79" s="64"/>
      <c r="G79" s="57"/>
      <c r="H79" s="58"/>
      <c r="I79" s="59"/>
      <c r="J79" s="57"/>
      <c r="K79" s="60"/>
      <c r="L79" s="64"/>
      <c r="M79" s="57"/>
      <c r="N79" s="58"/>
      <c r="O79" s="63"/>
      <c r="P79" s="57"/>
      <c r="Q79" s="60"/>
      <c r="R79" s="56"/>
      <c r="S79" s="57"/>
      <c r="T79" s="58"/>
      <c r="U79" s="59"/>
      <c r="V79" s="57"/>
      <c r="W79" s="60"/>
      <c r="X79" s="56"/>
      <c r="Y79" s="57"/>
      <c r="Z79" s="58"/>
      <c r="AA79" s="59"/>
      <c r="AB79" s="57"/>
      <c r="AC79" s="60"/>
      <c r="AD79" s="64"/>
      <c r="AE79" s="57"/>
      <c r="AF79" s="58"/>
      <c r="AG79" s="63"/>
      <c r="AH79" s="57"/>
      <c r="AI79" s="60"/>
      <c r="AJ79" s="64"/>
      <c r="AK79" s="57"/>
      <c r="AL79" s="58"/>
      <c r="AM79" s="59"/>
      <c r="AN79" s="57"/>
      <c r="AO79" s="60"/>
      <c r="AP79" s="64"/>
      <c r="AQ79" s="57"/>
      <c r="AR79" s="58"/>
      <c r="AS79" s="63"/>
      <c r="AT79" s="57"/>
      <c r="AU79" s="61"/>
      <c r="AV79" s="56"/>
      <c r="AW79" s="57"/>
      <c r="AX79" s="58"/>
      <c r="AY79" s="59"/>
      <c r="AZ79" s="57"/>
      <c r="BA79" s="60"/>
      <c r="BB79" s="64"/>
      <c r="BC79" s="57"/>
      <c r="BD79" s="58"/>
      <c r="BE79" s="63"/>
      <c r="BF79" s="57"/>
      <c r="BG79" s="60"/>
      <c r="BH79" s="64"/>
      <c r="BI79" s="57"/>
      <c r="BJ79" s="58"/>
      <c r="BK79" s="59"/>
      <c r="BL79" s="57"/>
      <c r="BM79" s="60"/>
      <c r="BN79" s="56"/>
      <c r="BO79" s="57"/>
      <c r="BP79" s="58"/>
      <c r="BQ79" s="59"/>
      <c r="BR79" s="57"/>
      <c r="BS79" s="60"/>
      <c r="BT79" s="64"/>
      <c r="BU79" s="57"/>
      <c r="BV79" s="58"/>
      <c r="BW79" s="63"/>
      <c r="BX79" s="57"/>
      <c r="BY79" s="60"/>
      <c r="BZ79" s="64"/>
      <c r="CA79" s="57"/>
      <c r="CB79" s="58"/>
      <c r="CC79" s="63"/>
      <c r="CD79" s="57"/>
      <c r="CE79" s="61"/>
      <c r="CF79" s="56"/>
      <c r="CG79" s="62"/>
      <c r="CH79" s="58"/>
      <c r="CI79" s="63"/>
      <c r="CJ79" s="57"/>
      <c r="CK79" s="60"/>
      <c r="CL79" s="64"/>
      <c r="CM79" s="57"/>
      <c r="CN79" s="58"/>
      <c r="CO79" s="59"/>
      <c r="CP79" s="57"/>
      <c r="CQ79" s="60"/>
      <c r="CR79" s="79"/>
      <c r="CS79" s="80"/>
      <c r="CT79" s="81"/>
      <c r="CU79" s="33"/>
    </row>
    <row r="80" spans="2:99" x14ac:dyDescent="0.25">
      <c r="B80" s="126" t="s">
        <v>7</v>
      </c>
      <c r="C80" s="59"/>
      <c r="D80" s="57"/>
      <c r="E80" s="60"/>
      <c r="F80" s="64"/>
      <c r="G80" s="57"/>
      <c r="H80" s="58"/>
      <c r="I80" s="59"/>
      <c r="J80" s="57"/>
      <c r="K80" s="60"/>
      <c r="L80" s="64"/>
      <c r="M80" s="57"/>
      <c r="N80" s="58"/>
      <c r="O80" s="63"/>
      <c r="P80" s="57"/>
      <c r="Q80" s="60"/>
      <c r="R80" s="56"/>
      <c r="S80" s="57"/>
      <c r="T80" s="58"/>
      <c r="U80" s="59"/>
      <c r="V80" s="57"/>
      <c r="W80" s="60"/>
      <c r="X80" s="56"/>
      <c r="Y80" s="57"/>
      <c r="Z80" s="58"/>
      <c r="AA80" s="59"/>
      <c r="AB80" s="57"/>
      <c r="AC80" s="60"/>
      <c r="AD80" s="64"/>
      <c r="AE80" s="57"/>
      <c r="AF80" s="58"/>
      <c r="AG80" s="63"/>
      <c r="AH80" s="57"/>
      <c r="AI80" s="60"/>
      <c r="AJ80" s="64"/>
      <c r="AK80" s="57"/>
      <c r="AL80" s="58"/>
      <c r="AM80" s="59"/>
      <c r="AN80" s="57"/>
      <c r="AO80" s="60"/>
      <c r="AP80" s="64"/>
      <c r="AQ80" s="57"/>
      <c r="AR80" s="58"/>
      <c r="AS80" s="63"/>
      <c r="AT80" s="57"/>
      <c r="AU80" s="61"/>
      <c r="AV80" s="56"/>
      <c r="AW80" s="57"/>
      <c r="AX80" s="58"/>
      <c r="AY80" s="59"/>
      <c r="AZ80" s="57"/>
      <c r="BA80" s="60"/>
      <c r="BB80" s="64"/>
      <c r="BC80" s="57"/>
      <c r="BD80" s="58"/>
      <c r="BE80" s="63"/>
      <c r="BF80" s="57"/>
      <c r="BG80" s="60"/>
      <c r="BH80" s="64"/>
      <c r="BI80" s="57"/>
      <c r="BJ80" s="58"/>
      <c r="BK80" s="59"/>
      <c r="BL80" s="57"/>
      <c r="BM80" s="60"/>
      <c r="BN80" s="56"/>
      <c r="BO80" s="57"/>
      <c r="BP80" s="58"/>
      <c r="BQ80" s="59"/>
      <c r="BR80" s="57"/>
      <c r="BS80" s="60"/>
      <c r="BT80" s="64"/>
      <c r="BU80" s="57"/>
      <c r="BV80" s="58"/>
      <c r="BW80" s="63"/>
      <c r="BX80" s="57"/>
      <c r="BY80" s="60"/>
      <c r="BZ80" s="64"/>
      <c r="CA80" s="57"/>
      <c r="CB80" s="58"/>
      <c r="CC80" s="63"/>
      <c r="CD80" s="57"/>
      <c r="CE80" s="61"/>
      <c r="CF80" s="56"/>
      <c r="CG80" s="62"/>
      <c r="CH80" s="58"/>
      <c r="CI80" s="63"/>
      <c r="CJ80" s="57"/>
      <c r="CK80" s="60"/>
      <c r="CL80" s="64"/>
      <c r="CM80" s="57"/>
      <c r="CN80" s="58"/>
      <c r="CO80" s="59"/>
      <c r="CP80" s="57"/>
      <c r="CQ80" s="60"/>
      <c r="CR80" s="86">
        <f>C78+AG78</f>
        <v>0</v>
      </c>
      <c r="CS80" s="87">
        <f>I78+AD78+AY78+BT78+CO78</f>
        <v>0</v>
      </c>
      <c r="CT80" s="88">
        <f>CU80-(CR80+CS80)</f>
        <v>0</v>
      </c>
      <c r="CU80" s="25">
        <f>SUM(C81:CQ81)</f>
        <v>0</v>
      </c>
    </row>
    <row r="81" spans="2:103" ht="15.75" thickBot="1" x14ac:dyDescent="0.3">
      <c r="B81" s="127" t="s">
        <v>8</v>
      </c>
      <c r="C81" s="45">
        <f t="shared" ref="C81:BN81" si="643">C80-C79</f>
        <v>0</v>
      </c>
      <c r="D81" s="39">
        <f t="shared" si="643"/>
        <v>0</v>
      </c>
      <c r="E81" s="40">
        <f t="shared" si="643"/>
        <v>0</v>
      </c>
      <c r="F81" s="42">
        <f t="shared" si="643"/>
        <v>0</v>
      </c>
      <c r="G81" s="39">
        <f t="shared" si="643"/>
        <v>0</v>
      </c>
      <c r="H81" s="47">
        <f t="shared" si="643"/>
        <v>0</v>
      </c>
      <c r="I81" s="45">
        <f t="shared" si="643"/>
        <v>0</v>
      </c>
      <c r="J81" s="39">
        <f t="shared" si="643"/>
        <v>0</v>
      </c>
      <c r="K81" s="40">
        <f t="shared" si="643"/>
        <v>0</v>
      </c>
      <c r="L81" s="42">
        <f t="shared" si="643"/>
        <v>0</v>
      </c>
      <c r="M81" s="39">
        <f t="shared" si="643"/>
        <v>0</v>
      </c>
      <c r="N81" s="47">
        <f t="shared" si="643"/>
        <v>0</v>
      </c>
      <c r="O81" s="45">
        <f t="shared" si="643"/>
        <v>0</v>
      </c>
      <c r="P81" s="39">
        <f t="shared" si="643"/>
        <v>0</v>
      </c>
      <c r="Q81" s="40">
        <f t="shared" si="643"/>
        <v>0</v>
      </c>
      <c r="R81" s="42">
        <f t="shared" si="643"/>
        <v>0</v>
      </c>
      <c r="S81" s="39">
        <f t="shared" si="643"/>
        <v>0</v>
      </c>
      <c r="T81" s="47">
        <f t="shared" si="643"/>
        <v>0</v>
      </c>
      <c r="U81" s="45">
        <f t="shared" si="643"/>
        <v>0</v>
      </c>
      <c r="V81" s="39">
        <f t="shared" si="643"/>
        <v>0</v>
      </c>
      <c r="W81" s="40">
        <f t="shared" si="643"/>
        <v>0</v>
      </c>
      <c r="X81" s="42">
        <f t="shared" si="643"/>
        <v>0</v>
      </c>
      <c r="Y81" s="39">
        <f t="shared" si="643"/>
        <v>0</v>
      </c>
      <c r="Z81" s="47">
        <f t="shared" si="643"/>
        <v>0</v>
      </c>
      <c r="AA81" s="45">
        <f t="shared" si="643"/>
        <v>0</v>
      </c>
      <c r="AB81" s="39">
        <f t="shared" si="643"/>
        <v>0</v>
      </c>
      <c r="AC81" s="40">
        <f t="shared" si="643"/>
        <v>0</v>
      </c>
      <c r="AD81" s="42">
        <f t="shared" si="643"/>
        <v>0</v>
      </c>
      <c r="AE81" s="39">
        <f t="shared" si="643"/>
        <v>0</v>
      </c>
      <c r="AF81" s="47">
        <f t="shared" si="643"/>
        <v>0</v>
      </c>
      <c r="AG81" s="45">
        <f t="shared" si="643"/>
        <v>0</v>
      </c>
      <c r="AH81" s="39">
        <f t="shared" si="643"/>
        <v>0</v>
      </c>
      <c r="AI81" s="40">
        <f t="shared" si="643"/>
        <v>0</v>
      </c>
      <c r="AJ81" s="42">
        <f t="shared" si="643"/>
        <v>0</v>
      </c>
      <c r="AK81" s="39">
        <f t="shared" si="643"/>
        <v>0</v>
      </c>
      <c r="AL81" s="47">
        <f>AL80-AL79</f>
        <v>0</v>
      </c>
      <c r="AM81" s="45">
        <f t="shared" si="643"/>
        <v>0</v>
      </c>
      <c r="AN81" s="39">
        <f t="shared" si="643"/>
        <v>0</v>
      </c>
      <c r="AO81" s="40">
        <f t="shared" si="643"/>
        <v>0</v>
      </c>
      <c r="AP81" s="42">
        <f t="shared" si="643"/>
        <v>0</v>
      </c>
      <c r="AQ81" s="39">
        <f t="shared" si="643"/>
        <v>0</v>
      </c>
      <c r="AR81" s="47">
        <f t="shared" si="643"/>
        <v>0</v>
      </c>
      <c r="AS81" s="45">
        <f t="shared" si="643"/>
        <v>0</v>
      </c>
      <c r="AT81" s="39">
        <f t="shared" si="643"/>
        <v>0</v>
      </c>
      <c r="AU81" s="40">
        <f t="shared" si="643"/>
        <v>0</v>
      </c>
      <c r="AV81" s="42">
        <f t="shared" si="643"/>
        <v>0</v>
      </c>
      <c r="AW81" s="39">
        <f t="shared" si="643"/>
        <v>0</v>
      </c>
      <c r="AX81" s="47">
        <f t="shared" si="643"/>
        <v>0</v>
      </c>
      <c r="AY81" s="45">
        <f t="shared" si="643"/>
        <v>0</v>
      </c>
      <c r="AZ81" s="39">
        <f t="shared" si="643"/>
        <v>0</v>
      </c>
      <c r="BA81" s="40">
        <f t="shared" si="643"/>
        <v>0</v>
      </c>
      <c r="BB81" s="42">
        <f t="shared" si="643"/>
        <v>0</v>
      </c>
      <c r="BC81" s="39">
        <f t="shared" si="643"/>
        <v>0</v>
      </c>
      <c r="BD81" s="47">
        <f t="shared" si="643"/>
        <v>0</v>
      </c>
      <c r="BE81" s="45">
        <f t="shared" si="643"/>
        <v>0</v>
      </c>
      <c r="BF81" s="39">
        <f t="shared" si="643"/>
        <v>0</v>
      </c>
      <c r="BG81" s="40">
        <f t="shared" si="643"/>
        <v>0</v>
      </c>
      <c r="BH81" s="42">
        <f t="shared" si="643"/>
        <v>0</v>
      </c>
      <c r="BI81" s="39">
        <f t="shared" si="643"/>
        <v>0</v>
      </c>
      <c r="BJ81" s="47">
        <f t="shared" si="643"/>
        <v>0</v>
      </c>
      <c r="BK81" s="45">
        <f t="shared" si="643"/>
        <v>0</v>
      </c>
      <c r="BL81" s="39">
        <f t="shared" si="643"/>
        <v>0</v>
      </c>
      <c r="BM81" s="40">
        <f t="shared" si="643"/>
        <v>0</v>
      </c>
      <c r="BN81" s="42">
        <f t="shared" si="643"/>
        <v>0</v>
      </c>
      <c r="BO81" s="39">
        <f t="shared" ref="BO81:CQ81" si="644">BO80-BO79</f>
        <v>0</v>
      </c>
      <c r="BP81" s="47">
        <f t="shared" si="644"/>
        <v>0</v>
      </c>
      <c r="BQ81" s="45">
        <f t="shared" si="644"/>
        <v>0</v>
      </c>
      <c r="BR81" s="39">
        <f t="shared" si="644"/>
        <v>0</v>
      </c>
      <c r="BS81" s="40">
        <f t="shared" si="644"/>
        <v>0</v>
      </c>
      <c r="BT81" s="42">
        <f t="shared" si="644"/>
        <v>0</v>
      </c>
      <c r="BU81" s="39">
        <f t="shared" si="644"/>
        <v>0</v>
      </c>
      <c r="BV81" s="47">
        <f t="shared" si="644"/>
        <v>0</v>
      </c>
      <c r="BW81" s="45">
        <f t="shared" si="644"/>
        <v>0</v>
      </c>
      <c r="BX81" s="39">
        <f t="shared" si="644"/>
        <v>0</v>
      </c>
      <c r="BY81" s="40">
        <f t="shared" si="644"/>
        <v>0</v>
      </c>
      <c r="BZ81" s="42">
        <f t="shared" si="644"/>
        <v>0</v>
      </c>
      <c r="CA81" s="39">
        <f t="shared" si="644"/>
        <v>0</v>
      </c>
      <c r="CB81" s="47">
        <f t="shared" si="644"/>
        <v>0</v>
      </c>
      <c r="CC81" s="45">
        <f t="shared" si="644"/>
        <v>0</v>
      </c>
      <c r="CD81" s="39">
        <f t="shared" si="644"/>
        <v>0</v>
      </c>
      <c r="CE81" s="40">
        <f t="shared" si="644"/>
        <v>0</v>
      </c>
      <c r="CF81" s="42">
        <f t="shared" si="644"/>
        <v>0</v>
      </c>
      <c r="CG81" s="39">
        <f t="shared" si="644"/>
        <v>0</v>
      </c>
      <c r="CH81" s="47">
        <f t="shared" si="644"/>
        <v>0</v>
      </c>
      <c r="CI81" s="45">
        <f t="shared" si="644"/>
        <v>0</v>
      </c>
      <c r="CJ81" s="39">
        <f t="shared" si="644"/>
        <v>0</v>
      </c>
      <c r="CK81" s="40">
        <f t="shared" si="644"/>
        <v>0</v>
      </c>
      <c r="CL81" s="42">
        <f t="shared" si="644"/>
        <v>0</v>
      </c>
      <c r="CM81" s="39">
        <f t="shared" si="644"/>
        <v>0</v>
      </c>
      <c r="CN81" s="47">
        <f t="shared" si="644"/>
        <v>0</v>
      </c>
      <c r="CO81" s="45">
        <f t="shared" si="644"/>
        <v>0</v>
      </c>
      <c r="CP81" s="39">
        <f t="shared" si="644"/>
        <v>0</v>
      </c>
      <c r="CQ81" s="40">
        <f t="shared" si="644"/>
        <v>0</v>
      </c>
      <c r="CR81" s="77"/>
      <c r="CS81" s="78"/>
      <c r="CT81" s="76"/>
      <c r="CU81" s="34"/>
    </row>
    <row r="82" spans="2:103" ht="15.75" thickBot="1" x14ac:dyDescent="0.3">
      <c r="B82" s="122">
        <f>trajet!I25</f>
        <v>0</v>
      </c>
      <c r="C82" s="137">
        <f>C85+D85+E85</f>
        <v>0</v>
      </c>
      <c r="D82" s="138"/>
      <c r="E82" s="139"/>
      <c r="F82" s="137">
        <f t="shared" ref="F82" si="645">F85+G85+H85</f>
        <v>0</v>
      </c>
      <c r="G82" s="138"/>
      <c r="H82" s="139"/>
      <c r="I82" s="137">
        <f t="shared" ref="I82" si="646">I85+J85+K85</f>
        <v>0</v>
      </c>
      <c r="J82" s="138"/>
      <c r="K82" s="139"/>
      <c r="L82" s="137">
        <f t="shared" ref="L82" si="647">L85+M85+N85</f>
        <v>0</v>
      </c>
      <c r="M82" s="138"/>
      <c r="N82" s="139"/>
      <c r="O82" s="137">
        <f t="shared" ref="O82" si="648">O85+P85+Q85</f>
        <v>0</v>
      </c>
      <c r="P82" s="138"/>
      <c r="Q82" s="139"/>
      <c r="R82" s="137">
        <f t="shared" ref="R82" si="649">R85+S85+T85</f>
        <v>0</v>
      </c>
      <c r="S82" s="138"/>
      <c r="T82" s="139"/>
      <c r="U82" s="137">
        <f t="shared" ref="U82" si="650">U85+V85+W85</f>
        <v>0</v>
      </c>
      <c r="V82" s="138"/>
      <c r="W82" s="139"/>
      <c r="X82" s="137">
        <f t="shared" ref="X82" si="651">X85+Y85+Z85</f>
        <v>0</v>
      </c>
      <c r="Y82" s="138"/>
      <c r="Z82" s="139"/>
      <c r="AA82" s="137">
        <f t="shared" ref="AA82" si="652">AA85+AB85+AC85</f>
        <v>0</v>
      </c>
      <c r="AB82" s="138"/>
      <c r="AC82" s="139"/>
      <c r="AD82" s="137">
        <f t="shared" ref="AD82" si="653">AD85+AE85+AF85</f>
        <v>0</v>
      </c>
      <c r="AE82" s="138"/>
      <c r="AF82" s="139"/>
      <c r="AG82" s="137">
        <f t="shared" ref="AG82" si="654">AG85+AH85+AI85</f>
        <v>0</v>
      </c>
      <c r="AH82" s="138"/>
      <c r="AI82" s="139"/>
      <c r="AJ82" s="137">
        <f t="shared" ref="AJ82" si="655">AJ85+AK85+AL85</f>
        <v>0</v>
      </c>
      <c r="AK82" s="138"/>
      <c r="AL82" s="139"/>
      <c r="AM82" s="137">
        <f t="shared" ref="AM82" si="656">AM85+AN85+AO85</f>
        <v>0</v>
      </c>
      <c r="AN82" s="138"/>
      <c r="AO82" s="139"/>
      <c r="AP82" s="137">
        <f t="shared" ref="AP82" si="657">AP85+AQ85+AR85</f>
        <v>0</v>
      </c>
      <c r="AQ82" s="138"/>
      <c r="AR82" s="139"/>
      <c r="AS82" s="137">
        <f t="shared" ref="AS82" si="658">AS85+AT85+AU85</f>
        <v>0</v>
      </c>
      <c r="AT82" s="138"/>
      <c r="AU82" s="139"/>
      <c r="AV82" s="137">
        <f t="shared" ref="AV82" si="659">AV85+AW85+AX85</f>
        <v>0</v>
      </c>
      <c r="AW82" s="138"/>
      <c r="AX82" s="139"/>
      <c r="AY82" s="137">
        <f t="shared" ref="AY82" si="660">AY85+AZ85+BA85</f>
        <v>0</v>
      </c>
      <c r="AZ82" s="138"/>
      <c r="BA82" s="139"/>
      <c r="BB82" s="137">
        <f t="shared" ref="BB82" si="661">BB85+BC85+BD85</f>
        <v>0</v>
      </c>
      <c r="BC82" s="138"/>
      <c r="BD82" s="139"/>
      <c r="BE82" s="137">
        <f t="shared" ref="BE82" si="662">BE85+BF85+BG85</f>
        <v>0</v>
      </c>
      <c r="BF82" s="138"/>
      <c r="BG82" s="139"/>
      <c r="BH82" s="137">
        <f t="shared" ref="BH82" si="663">BH85+BI85+BJ85</f>
        <v>0</v>
      </c>
      <c r="BI82" s="138"/>
      <c r="BJ82" s="139"/>
      <c r="BK82" s="137">
        <f t="shared" ref="BK82" si="664">BK85+BL85+BM85</f>
        <v>0</v>
      </c>
      <c r="BL82" s="138"/>
      <c r="BM82" s="139"/>
      <c r="BN82" s="137">
        <f t="shared" ref="BN82" si="665">BN85+BO85+BP85</f>
        <v>0</v>
      </c>
      <c r="BO82" s="138"/>
      <c r="BP82" s="139"/>
      <c r="BQ82" s="137">
        <f t="shared" ref="BQ82" si="666">BQ85+BR85+BS85</f>
        <v>0</v>
      </c>
      <c r="BR82" s="138"/>
      <c r="BS82" s="139"/>
      <c r="BT82" s="137">
        <f t="shared" ref="BT82" si="667">BT85+BU85+BV85</f>
        <v>0</v>
      </c>
      <c r="BU82" s="138"/>
      <c r="BV82" s="139"/>
      <c r="BW82" s="137">
        <f t="shared" ref="BW82" si="668">BW85+BX85+BY85</f>
        <v>0</v>
      </c>
      <c r="BX82" s="138"/>
      <c r="BY82" s="139"/>
      <c r="BZ82" s="137">
        <f t="shared" ref="BZ82" si="669">BZ85+CA85+CB85</f>
        <v>0</v>
      </c>
      <c r="CA82" s="138"/>
      <c r="CB82" s="139"/>
      <c r="CC82" s="137">
        <f t="shared" ref="CC82" si="670">CC85+CD85+CE85</f>
        <v>0</v>
      </c>
      <c r="CD82" s="138"/>
      <c r="CE82" s="139"/>
      <c r="CF82" s="137">
        <f t="shared" ref="CF82" si="671">CF85+CG85+CH85</f>
        <v>0</v>
      </c>
      <c r="CG82" s="138"/>
      <c r="CH82" s="139"/>
      <c r="CI82" s="137">
        <f t="shared" ref="CI82" si="672">CI85+CJ85+CK85</f>
        <v>0</v>
      </c>
      <c r="CJ82" s="138"/>
      <c r="CK82" s="139"/>
      <c r="CL82" s="137">
        <f t="shared" ref="CL82" si="673">CL85+CM85+CN85</f>
        <v>0</v>
      </c>
      <c r="CM82" s="138"/>
      <c r="CN82" s="139"/>
      <c r="CO82" s="137">
        <f>CO85+CP85+CQ85</f>
        <v>0</v>
      </c>
      <c r="CP82" s="138"/>
      <c r="CQ82" s="139"/>
      <c r="CR82" s="140"/>
      <c r="CS82" s="141"/>
      <c r="CT82" s="142"/>
      <c r="CU82" s="29" t="s">
        <v>4</v>
      </c>
    </row>
    <row r="83" spans="2:103" x14ac:dyDescent="0.25">
      <c r="B83" s="124" t="s">
        <v>5</v>
      </c>
      <c r="C83" s="59"/>
      <c r="D83" s="57"/>
      <c r="E83" s="60"/>
      <c r="F83" s="64"/>
      <c r="G83" s="62"/>
      <c r="H83" s="58"/>
      <c r="I83" s="63"/>
      <c r="J83" s="62"/>
      <c r="K83" s="60"/>
      <c r="L83" s="56"/>
      <c r="M83" s="57"/>
      <c r="N83" s="58"/>
      <c r="O83" s="59"/>
      <c r="P83" s="57"/>
      <c r="Q83" s="60"/>
      <c r="R83" s="56"/>
      <c r="S83" s="57"/>
      <c r="T83" s="58"/>
      <c r="U83" s="63"/>
      <c r="V83" s="57"/>
      <c r="W83" s="60"/>
      <c r="X83" s="56"/>
      <c r="Y83" s="57"/>
      <c r="Z83" s="58"/>
      <c r="AA83" s="63"/>
      <c r="AB83" s="62"/>
      <c r="AC83" s="60"/>
      <c r="AD83" s="64"/>
      <c r="AE83" s="62"/>
      <c r="AF83" s="65"/>
      <c r="AG83" s="63"/>
      <c r="AH83" s="62"/>
      <c r="AI83" s="60"/>
      <c r="AJ83" s="64"/>
      <c r="AK83" s="62"/>
      <c r="AL83" s="65"/>
      <c r="AM83" s="63"/>
      <c r="AN83" s="62"/>
      <c r="AO83" s="60"/>
      <c r="AP83" s="56"/>
      <c r="AQ83" s="57"/>
      <c r="AR83" s="58"/>
      <c r="AS83" s="59"/>
      <c r="AT83" s="57"/>
      <c r="AU83" s="61"/>
      <c r="AV83" s="64"/>
      <c r="AW83" s="62"/>
      <c r="AX83" s="65"/>
      <c r="AY83" s="63"/>
      <c r="AZ83" s="62"/>
      <c r="BA83" s="61"/>
      <c r="BB83" s="56"/>
      <c r="BC83" s="57"/>
      <c r="BD83" s="58"/>
      <c r="BE83" s="59"/>
      <c r="BF83" s="57"/>
      <c r="BG83" s="60"/>
      <c r="BH83" s="56"/>
      <c r="BI83" s="57"/>
      <c r="BJ83" s="58"/>
      <c r="BK83" s="59"/>
      <c r="BL83" s="57"/>
      <c r="BM83" s="60"/>
      <c r="BN83" s="64"/>
      <c r="BO83" s="57"/>
      <c r="BP83" s="58"/>
      <c r="BQ83" s="63"/>
      <c r="BR83" s="62"/>
      <c r="BS83" s="60"/>
      <c r="BT83" s="64"/>
      <c r="BU83" s="57"/>
      <c r="BV83" s="58"/>
      <c r="BW83" s="63"/>
      <c r="BX83" s="57"/>
      <c r="BY83" s="60"/>
      <c r="BZ83" s="64"/>
      <c r="CA83" s="62"/>
      <c r="CB83" s="65"/>
      <c r="CC83" s="63"/>
      <c r="CD83" s="62"/>
      <c r="CE83" s="61"/>
      <c r="CF83" s="56"/>
      <c r="CG83" s="62"/>
      <c r="CH83" s="58"/>
      <c r="CI83" s="59"/>
      <c r="CJ83" s="57"/>
      <c r="CK83" s="60"/>
      <c r="CL83" s="64"/>
      <c r="CM83" s="62"/>
      <c r="CN83" s="58"/>
      <c r="CO83" s="59"/>
      <c r="CP83" s="57"/>
      <c r="CQ83" s="60"/>
      <c r="CR83" s="79"/>
      <c r="CS83" s="80"/>
      <c r="CT83" s="81"/>
      <c r="CU83" s="30"/>
    </row>
    <row r="84" spans="2:103" x14ac:dyDescent="0.25">
      <c r="B84" s="124" t="s">
        <v>7</v>
      </c>
      <c r="C84" s="59"/>
      <c r="D84" s="57"/>
      <c r="E84" s="60"/>
      <c r="F84" s="64"/>
      <c r="G84" s="62"/>
      <c r="H84" s="58"/>
      <c r="I84" s="63"/>
      <c r="J84" s="62"/>
      <c r="K84" s="60"/>
      <c r="L84" s="56"/>
      <c r="M84" s="57"/>
      <c r="N84" s="58"/>
      <c r="O84" s="59"/>
      <c r="P84" s="57"/>
      <c r="Q84" s="60"/>
      <c r="R84" s="56"/>
      <c r="S84" s="57"/>
      <c r="T84" s="58"/>
      <c r="U84" s="63"/>
      <c r="V84" s="57"/>
      <c r="W84" s="60"/>
      <c r="X84" s="56"/>
      <c r="Y84" s="57"/>
      <c r="Z84" s="58"/>
      <c r="AA84" s="63"/>
      <c r="AB84" s="62"/>
      <c r="AC84" s="60"/>
      <c r="AD84" s="64"/>
      <c r="AE84" s="62"/>
      <c r="AF84" s="65"/>
      <c r="AG84" s="63"/>
      <c r="AH84" s="62"/>
      <c r="AI84" s="60"/>
      <c r="AJ84" s="64"/>
      <c r="AK84" s="62"/>
      <c r="AL84" s="65"/>
      <c r="AM84" s="63"/>
      <c r="AN84" s="62"/>
      <c r="AO84" s="60"/>
      <c r="AP84" s="56"/>
      <c r="AQ84" s="57"/>
      <c r="AR84" s="58"/>
      <c r="AS84" s="59"/>
      <c r="AT84" s="57"/>
      <c r="AU84" s="61"/>
      <c r="AV84" s="64"/>
      <c r="AW84" s="62"/>
      <c r="AX84" s="65"/>
      <c r="AY84" s="63"/>
      <c r="AZ84" s="62"/>
      <c r="BA84" s="61"/>
      <c r="BB84" s="56"/>
      <c r="BC84" s="57"/>
      <c r="BD84" s="58"/>
      <c r="BE84" s="59"/>
      <c r="BF84" s="57"/>
      <c r="BG84" s="60"/>
      <c r="BH84" s="56"/>
      <c r="BI84" s="57"/>
      <c r="BJ84" s="58"/>
      <c r="BK84" s="59"/>
      <c r="BL84" s="57"/>
      <c r="BM84" s="60"/>
      <c r="BN84" s="64"/>
      <c r="BO84" s="57"/>
      <c r="BP84" s="58"/>
      <c r="BQ84" s="63"/>
      <c r="BR84" s="62"/>
      <c r="BS84" s="60"/>
      <c r="BT84" s="64"/>
      <c r="BU84" s="57"/>
      <c r="BV84" s="58"/>
      <c r="BW84" s="63"/>
      <c r="BX84" s="57"/>
      <c r="BY84" s="60"/>
      <c r="BZ84" s="64"/>
      <c r="CA84" s="62"/>
      <c r="CB84" s="65"/>
      <c r="CC84" s="63"/>
      <c r="CD84" s="62"/>
      <c r="CE84" s="61"/>
      <c r="CF84" s="56"/>
      <c r="CG84" s="62"/>
      <c r="CH84" s="58"/>
      <c r="CI84" s="59"/>
      <c r="CJ84" s="57"/>
      <c r="CK84" s="60"/>
      <c r="CL84" s="64"/>
      <c r="CM84" s="62"/>
      <c r="CN84" s="58"/>
      <c r="CO84" s="59"/>
      <c r="CP84" s="57"/>
      <c r="CQ84" s="60"/>
      <c r="CR84" s="86">
        <f>C82+AG82</f>
        <v>0</v>
      </c>
      <c r="CS84" s="87">
        <f>I82+AD82+AY82+BT82+CO82</f>
        <v>0</v>
      </c>
      <c r="CT84" s="88">
        <f>CU84-(CR84+CS84)</f>
        <v>0</v>
      </c>
      <c r="CU84" s="24">
        <f>SUM(C85:CQ85)</f>
        <v>0</v>
      </c>
    </row>
    <row r="85" spans="2:103" ht="15.75" thickBot="1" x14ac:dyDescent="0.3">
      <c r="B85" s="125" t="s">
        <v>8</v>
      </c>
      <c r="C85" s="44">
        <f t="shared" ref="C85:BN85" si="674">C84-C83</f>
        <v>0</v>
      </c>
      <c r="D85" s="37">
        <f t="shared" si="674"/>
        <v>0</v>
      </c>
      <c r="E85" s="38">
        <f t="shared" si="674"/>
        <v>0</v>
      </c>
      <c r="F85" s="41">
        <f t="shared" si="674"/>
        <v>0</v>
      </c>
      <c r="G85" s="37">
        <f t="shared" si="674"/>
        <v>0</v>
      </c>
      <c r="H85" s="46">
        <f t="shared" si="674"/>
        <v>0</v>
      </c>
      <c r="I85" s="44">
        <f t="shared" si="674"/>
        <v>0</v>
      </c>
      <c r="J85" s="37">
        <f t="shared" si="674"/>
        <v>0</v>
      </c>
      <c r="K85" s="38">
        <f t="shared" si="674"/>
        <v>0</v>
      </c>
      <c r="L85" s="41">
        <f t="shared" si="674"/>
        <v>0</v>
      </c>
      <c r="M85" s="37">
        <f t="shared" si="674"/>
        <v>0</v>
      </c>
      <c r="N85" s="46">
        <f t="shared" si="674"/>
        <v>0</v>
      </c>
      <c r="O85" s="44">
        <f t="shared" si="674"/>
        <v>0</v>
      </c>
      <c r="P85" s="37">
        <f t="shared" si="674"/>
        <v>0</v>
      </c>
      <c r="Q85" s="38">
        <f t="shared" si="674"/>
        <v>0</v>
      </c>
      <c r="R85" s="41">
        <f t="shared" si="674"/>
        <v>0</v>
      </c>
      <c r="S85" s="37">
        <f t="shared" si="674"/>
        <v>0</v>
      </c>
      <c r="T85" s="46">
        <f t="shared" si="674"/>
        <v>0</v>
      </c>
      <c r="U85" s="44">
        <f t="shared" si="674"/>
        <v>0</v>
      </c>
      <c r="V85" s="37">
        <f t="shared" si="674"/>
        <v>0</v>
      </c>
      <c r="W85" s="38">
        <f t="shared" si="674"/>
        <v>0</v>
      </c>
      <c r="X85" s="41">
        <f t="shared" si="674"/>
        <v>0</v>
      </c>
      <c r="Y85" s="37">
        <f t="shared" si="674"/>
        <v>0</v>
      </c>
      <c r="Z85" s="46">
        <f t="shared" si="674"/>
        <v>0</v>
      </c>
      <c r="AA85" s="44">
        <f t="shared" si="674"/>
        <v>0</v>
      </c>
      <c r="AB85" s="37">
        <f t="shared" si="674"/>
        <v>0</v>
      </c>
      <c r="AC85" s="38">
        <f t="shared" si="674"/>
        <v>0</v>
      </c>
      <c r="AD85" s="41">
        <f t="shared" si="674"/>
        <v>0</v>
      </c>
      <c r="AE85" s="37">
        <f t="shared" si="674"/>
        <v>0</v>
      </c>
      <c r="AF85" s="46">
        <f t="shared" si="674"/>
        <v>0</v>
      </c>
      <c r="AG85" s="44">
        <f t="shared" si="674"/>
        <v>0</v>
      </c>
      <c r="AH85" s="37">
        <f t="shared" si="674"/>
        <v>0</v>
      </c>
      <c r="AI85" s="38">
        <f t="shared" si="674"/>
        <v>0</v>
      </c>
      <c r="AJ85" s="41">
        <f t="shared" si="674"/>
        <v>0</v>
      </c>
      <c r="AK85" s="37">
        <f t="shared" si="674"/>
        <v>0</v>
      </c>
      <c r="AL85" s="46">
        <f t="shared" si="674"/>
        <v>0</v>
      </c>
      <c r="AM85" s="44">
        <f t="shared" si="674"/>
        <v>0</v>
      </c>
      <c r="AN85" s="37">
        <f t="shared" si="674"/>
        <v>0</v>
      </c>
      <c r="AO85" s="38">
        <f t="shared" si="674"/>
        <v>0</v>
      </c>
      <c r="AP85" s="41">
        <f t="shared" si="674"/>
        <v>0</v>
      </c>
      <c r="AQ85" s="37">
        <f t="shared" si="674"/>
        <v>0</v>
      </c>
      <c r="AR85" s="46">
        <f t="shared" si="674"/>
        <v>0</v>
      </c>
      <c r="AS85" s="44">
        <f t="shared" si="674"/>
        <v>0</v>
      </c>
      <c r="AT85" s="37">
        <f t="shared" si="674"/>
        <v>0</v>
      </c>
      <c r="AU85" s="38">
        <f t="shared" si="674"/>
        <v>0</v>
      </c>
      <c r="AV85" s="41">
        <f t="shared" si="674"/>
        <v>0</v>
      </c>
      <c r="AW85" s="37">
        <f t="shared" si="674"/>
        <v>0</v>
      </c>
      <c r="AX85" s="46">
        <f t="shared" si="674"/>
        <v>0</v>
      </c>
      <c r="AY85" s="44">
        <f t="shared" si="674"/>
        <v>0</v>
      </c>
      <c r="AZ85" s="37">
        <f t="shared" si="674"/>
        <v>0</v>
      </c>
      <c r="BA85" s="38">
        <f t="shared" si="674"/>
        <v>0</v>
      </c>
      <c r="BB85" s="41">
        <f t="shared" si="674"/>
        <v>0</v>
      </c>
      <c r="BC85" s="37">
        <f t="shared" si="674"/>
        <v>0</v>
      </c>
      <c r="BD85" s="46">
        <f t="shared" si="674"/>
        <v>0</v>
      </c>
      <c r="BE85" s="44">
        <f t="shared" si="674"/>
        <v>0</v>
      </c>
      <c r="BF85" s="37">
        <f t="shared" si="674"/>
        <v>0</v>
      </c>
      <c r="BG85" s="38">
        <f t="shared" si="674"/>
        <v>0</v>
      </c>
      <c r="BH85" s="41">
        <f t="shared" si="674"/>
        <v>0</v>
      </c>
      <c r="BI85" s="37">
        <f t="shared" si="674"/>
        <v>0</v>
      </c>
      <c r="BJ85" s="46">
        <f t="shared" si="674"/>
        <v>0</v>
      </c>
      <c r="BK85" s="44">
        <f t="shared" si="674"/>
        <v>0</v>
      </c>
      <c r="BL85" s="37">
        <f t="shared" si="674"/>
        <v>0</v>
      </c>
      <c r="BM85" s="38">
        <f t="shared" si="674"/>
        <v>0</v>
      </c>
      <c r="BN85" s="41">
        <f t="shared" si="674"/>
        <v>0</v>
      </c>
      <c r="BO85" s="37">
        <f t="shared" ref="BO85:CQ85" si="675">BO84-BO83</f>
        <v>0</v>
      </c>
      <c r="BP85" s="46">
        <f t="shared" si="675"/>
        <v>0</v>
      </c>
      <c r="BQ85" s="44">
        <f t="shared" si="675"/>
        <v>0</v>
      </c>
      <c r="BR85" s="37">
        <f t="shared" si="675"/>
        <v>0</v>
      </c>
      <c r="BS85" s="38">
        <f t="shared" si="675"/>
        <v>0</v>
      </c>
      <c r="BT85" s="41">
        <f t="shared" si="675"/>
        <v>0</v>
      </c>
      <c r="BU85" s="37">
        <f t="shared" si="675"/>
        <v>0</v>
      </c>
      <c r="BV85" s="46">
        <f t="shared" si="675"/>
        <v>0</v>
      </c>
      <c r="BW85" s="44">
        <f t="shared" si="675"/>
        <v>0</v>
      </c>
      <c r="BX85" s="37">
        <f t="shared" si="675"/>
        <v>0</v>
      </c>
      <c r="BY85" s="38">
        <f t="shared" si="675"/>
        <v>0</v>
      </c>
      <c r="BZ85" s="41">
        <f t="shared" si="675"/>
        <v>0</v>
      </c>
      <c r="CA85" s="37">
        <f t="shared" si="675"/>
        <v>0</v>
      </c>
      <c r="CB85" s="46">
        <f t="shared" si="675"/>
        <v>0</v>
      </c>
      <c r="CC85" s="44">
        <f t="shared" si="675"/>
        <v>0</v>
      </c>
      <c r="CD85" s="37">
        <f t="shared" si="675"/>
        <v>0</v>
      </c>
      <c r="CE85" s="38">
        <f t="shared" si="675"/>
        <v>0</v>
      </c>
      <c r="CF85" s="41">
        <f t="shared" si="675"/>
        <v>0</v>
      </c>
      <c r="CG85" s="37">
        <f t="shared" si="675"/>
        <v>0</v>
      </c>
      <c r="CH85" s="46">
        <f t="shared" si="675"/>
        <v>0</v>
      </c>
      <c r="CI85" s="44">
        <f t="shared" si="675"/>
        <v>0</v>
      </c>
      <c r="CJ85" s="37">
        <f t="shared" si="675"/>
        <v>0</v>
      </c>
      <c r="CK85" s="38">
        <f t="shared" si="675"/>
        <v>0</v>
      </c>
      <c r="CL85" s="41">
        <f t="shared" si="675"/>
        <v>0</v>
      </c>
      <c r="CM85" s="37">
        <f t="shared" si="675"/>
        <v>0</v>
      </c>
      <c r="CN85" s="46">
        <f t="shared" si="675"/>
        <v>0</v>
      </c>
      <c r="CO85" s="44">
        <f t="shared" si="675"/>
        <v>0</v>
      </c>
      <c r="CP85" s="37">
        <f t="shared" si="675"/>
        <v>0</v>
      </c>
      <c r="CQ85" s="38">
        <f t="shared" si="675"/>
        <v>0</v>
      </c>
      <c r="CR85" s="77"/>
      <c r="CS85" s="78"/>
      <c r="CT85" s="76"/>
      <c r="CU85" s="31"/>
    </row>
    <row r="86" spans="2:103" ht="15.75" thickBot="1" x14ac:dyDescent="0.3">
      <c r="B86" s="129">
        <f>trajet!I26</f>
        <v>0</v>
      </c>
      <c r="C86" s="137">
        <f>C89+D89+E89</f>
        <v>0</v>
      </c>
      <c r="D86" s="138"/>
      <c r="E86" s="139"/>
      <c r="F86" s="137">
        <f t="shared" ref="F86" si="676">F89+G89+H89</f>
        <v>0</v>
      </c>
      <c r="G86" s="138"/>
      <c r="H86" s="139"/>
      <c r="I86" s="137">
        <f t="shared" ref="I86" si="677">I89+J89+K89</f>
        <v>0</v>
      </c>
      <c r="J86" s="138"/>
      <c r="K86" s="139"/>
      <c r="L86" s="137">
        <f t="shared" ref="L86" si="678">L89+M89+N89</f>
        <v>0</v>
      </c>
      <c r="M86" s="138"/>
      <c r="N86" s="139"/>
      <c r="O86" s="137">
        <f t="shared" ref="O86" si="679">O89+P89+Q89</f>
        <v>0</v>
      </c>
      <c r="P86" s="138"/>
      <c r="Q86" s="139"/>
      <c r="R86" s="137">
        <f>R89+S89+T89</f>
        <v>0</v>
      </c>
      <c r="S86" s="138"/>
      <c r="T86" s="139"/>
      <c r="U86" s="137">
        <f t="shared" ref="U86" si="680">U89+V89+W89</f>
        <v>0</v>
      </c>
      <c r="V86" s="138"/>
      <c r="W86" s="139"/>
      <c r="X86" s="137">
        <f t="shared" ref="X86" si="681">X89+Y89+Z89</f>
        <v>0</v>
      </c>
      <c r="Y86" s="138"/>
      <c r="Z86" s="139"/>
      <c r="AA86" s="137">
        <f t="shared" ref="AA86" si="682">AA89+AB89+AC89</f>
        <v>0</v>
      </c>
      <c r="AB86" s="138"/>
      <c r="AC86" s="139"/>
      <c r="AD86" s="137">
        <f t="shared" ref="AD86" si="683">AD89+AE89+AF89</f>
        <v>0</v>
      </c>
      <c r="AE86" s="138"/>
      <c r="AF86" s="139"/>
      <c r="AG86" s="137">
        <f t="shared" ref="AG86" si="684">AG89+AH89+AI89</f>
        <v>0</v>
      </c>
      <c r="AH86" s="138"/>
      <c r="AI86" s="139"/>
      <c r="AJ86" s="137">
        <f t="shared" ref="AJ86" si="685">AJ89+AK89+AL89</f>
        <v>0</v>
      </c>
      <c r="AK86" s="138"/>
      <c r="AL86" s="139"/>
      <c r="AM86" s="137">
        <f t="shared" ref="AM86" si="686">AM89+AN89+AO89</f>
        <v>0</v>
      </c>
      <c r="AN86" s="138"/>
      <c r="AO86" s="139"/>
      <c r="AP86" s="137">
        <f t="shared" ref="AP86" si="687">AP89+AQ89+AR89</f>
        <v>0</v>
      </c>
      <c r="AQ86" s="138"/>
      <c r="AR86" s="139"/>
      <c r="AS86" s="137">
        <f t="shared" ref="AS86" si="688">AS89+AT89+AU89</f>
        <v>0</v>
      </c>
      <c r="AT86" s="138"/>
      <c r="AU86" s="139"/>
      <c r="AV86" s="137">
        <f t="shared" ref="AV86" si="689">AV89+AW89+AX89</f>
        <v>0</v>
      </c>
      <c r="AW86" s="138"/>
      <c r="AX86" s="139"/>
      <c r="AY86" s="137">
        <f t="shared" ref="AY86" si="690">AY89+AZ89+BA89</f>
        <v>0</v>
      </c>
      <c r="AZ86" s="138"/>
      <c r="BA86" s="139"/>
      <c r="BB86" s="137">
        <f t="shared" ref="BB86" si="691">BB89+BC89+BD89</f>
        <v>0</v>
      </c>
      <c r="BC86" s="138"/>
      <c r="BD86" s="139"/>
      <c r="BE86" s="137">
        <f t="shared" ref="BE86" si="692">BE89+BF89+BG89</f>
        <v>0</v>
      </c>
      <c r="BF86" s="138"/>
      <c r="BG86" s="139"/>
      <c r="BH86" s="137">
        <f t="shared" ref="BH86" si="693">BH89+BI89+BJ89</f>
        <v>0</v>
      </c>
      <c r="BI86" s="138"/>
      <c r="BJ86" s="139"/>
      <c r="BK86" s="137">
        <f t="shared" ref="BK86" si="694">BK89+BL89+BM89</f>
        <v>0</v>
      </c>
      <c r="BL86" s="138"/>
      <c r="BM86" s="139"/>
      <c r="BN86" s="137">
        <f t="shared" ref="BN86" si="695">BN89+BO89+BP89</f>
        <v>0</v>
      </c>
      <c r="BO86" s="138"/>
      <c r="BP86" s="139"/>
      <c r="BQ86" s="137">
        <f t="shared" ref="BQ86" si="696">BQ89+BR89+BS89</f>
        <v>0</v>
      </c>
      <c r="BR86" s="138"/>
      <c r="BS86" s="139"/>
      <c r="BT86" s="137">
        <f t="shared" ref="BT86" si="697">BT89+BU89+BV89</f>
        <v>0</v>
      </c>
      <c r="BU86" s="138"/>
      <c r="BV86" s="139"/>
      <c r="BW86" s="137">
        <f t="shared" ref="BW86" si="698">BW89+BX89+BY89</f>
        <v>0</v>
      </c>
      <c r="BX86" s="138"/>
      <c r="BY86" s="139"/>
      <c r="BZ86" s="137">
        <f t="shared" ref="BZ86" si="699">BZ89+CA89+CB89</f>
        <v>0</v>
      </c>
      <c r="CA86" s="138"/>
      <c r="CB86" s="139"/>
      <c r="CC86" s="137">
        <f t="shared" ref="CC86" si="700">CC89+CD89+CE89</f>
        <v>0</v>
      </c>
      <c r="CD86" s="138"/>
      <c r="CE86" s="139"/>
      <c r="CF86" s="137">
        <f t="shared" ref="CF86" si="701">CF89+CG89+CH89</f>
        <v>0</v>
      </c>
      <c r="CG86" s="138"/>
      <c r="CH86" s="139"/>
      <c r="CI86" s="137">
        <f t="shared" ref="CI86" si="702">CI89+CJ89+CK89</f>
        <v>0</v>
      </c>
      <c r="CJ86" s="138"/>
      <c r="CK86" s="139"/>
      <c r="CL86" s="137">
        <f t="shared" ref="CL86" si="703">CL89+CM89+CN89</f>
        <v>0</v>
      </c>
      <c r="CM86" s="138"/>
      <c r="CN86" s="139"/>
      <c r="CO86" s="137">
        <f>CO89+CP89+CQ89</f>
        <v>0</v>
      </c>
      <c r="CP86" s="138"/>
      <c r="CQ86" s="139"/>
      <c r="CR86" s="140"/>
      <c r="CS86" s="141"/>
      <c r="CT86" s="142"/>
      <c r="CU86" s="32" t="s">
        <v>4</v>
      </c>
    </row>
    <row r="87" spans="2:103" x14ac:dyDescent="0.25">
      <c r="B87" s="126" t="s">
        <v>5</v>
      </c>
      <c r="C87" s="59"/>
      <c r="D87" s="57"/>
      <c r="E87" s="60"/>
      <c r="F87" s="64"/>
      <c r="G87" s="57"/>
      <c r="H87" s="58"/>
      <c r="I87" s="59"/>
      <c r="J87" s="57"/>
      <c r="K87" s="60"/>
      <c r="L87" s="56"/>
      <c r="M87" s="57"/>
      <c r="N87" s="58"/>
      <c r="O87" s="59"/>
      <c r="P87" s="57"/>
      <c r="Q87" s="60"/>
      <c r="R87" s="56"/>
      <c r="S87" s="57"/>
      <c r="T87" s="58"/>
      <c r="U87" s="59"/>
      <c r="V87" s="57"/>
      <c r="W87" s="60"/>
      <c r="X87" s="56"/>
      <c r="Y87" s="57"/>
      <c r="Z87" s="58"/>
      <c r="AA87" s="59"/>
      <c r="AB87" s="57"/>
      <c r="AC87" s="60"/>
      <c r="AD87" s="56"/>
      <c r="AE87" s="57"/>
      <c r="AF87" s="58"/>
      <c r="AG87" s="59"/>
      <c r="AH87" s="57"/>
      <c r="AI87" s="60"/>
      <c r="AJ87" s="56"/>
      <c r="AK87" s="57"/>
      <c r="AL87" s="58"/>
      <c r="AM87" s="59"/>
      <c r="AN87" s="57"/>
      <c r="AO87" s="60"/>
      <c r="AP87" s="56"/>
      <c r="AQ87" s="57"/>
      <c r="AR87" s="58"/>
      <c r="AS87" s="63"/>
      <c r="AT87" s="57"/>
      <c r="AU87" s="61"/>
      <c r="AV87" s="64"/>
      <c r="AW87" s="57"/>
      <c r="AX87" s="58"/>
      <c r="AY87" s="63"/>
      <c r="AZ87" s="57"/>
      <c r="BA87" s="60"/>
      <c r="BB87" s="64"/>
      <c r="BC87" s="57"/>
      <c r="BD87" s="58"/>
      <c r="BE87" s="63"/>
      <c r="BF87" s="57"/>
      <c r="BG87" s="60"/>
      <c r="BH87" s="64"/>
      <c r="BI87" s="57"/>
      <c r="BJ87" s="58"/>
      <c r="BK87" s="59"/>
      <c r="BL87" s="57"/>
      <c r="BM87" s="60"/>
      <c r="BN87" s="64"/>
      <c r="BO87" s="57"/>
      <c r="BP87" s="58"/>
      <c r="BQ87" s="63"/>
      <c r="BR87" s="57"/>
      <c r="BS87" s="60"/>
      <c r="BT87" s="64"/>
      <c r="BU87" s="57"/>
      <c r="BV87" s="58"/>
      <c r="BW87" s="63"/>
      <c r="BX87" s="57"/>
      <c r="BY87" s="60"/>
      <c r="BZ87" s="56"/>
      <c r="CA87" s="57"/>
      <c r="CB87" s="58"/>
      <c r="CC87" s="59"/>
      <c r="CD87" s="57"/>
      <c r="CE87" s="61"/>
      <c r="CF87" s="56"/>
      <c r="CG87" s="62"/>
      <c r="CH87" s="58"/>
      <c r="CI87" s="63"/>
      <c r="CJ87" s="57"/>
      <c r="CK87" s="60"/>
      <c r="CL87" s="56"/>
      <c r="CM87" s="57"/>
      <c r="CN87" s="58"/>
      <c r="CO87" s="59"/>
      <c r="CP87" s="57"/>
      <c r="CQ87" s="60"/>
      <c r="CR87" s="79"/>
      <c r="CS87" s="80"/>
      <c r="CT87" s="81"/>
      <c r="CU87" s="33"/>
    </row>
    <row r="88" spans="2:103" x14ac:dyDescent="0.25">
      <c r="B88" s="126" t="s">
        <v>7</v>
      </c>
      <c r="C88" s="59"/>
      <c r="D88" s="57"/>
      <c r="E88" s="60"/>
      <c r="F88" s="64"/>
      <c r="G88" s="57"/>
      <c r="H88" s="58"/>
      <c r="I88" s="59"/>
      <c r="J88" s="57"/>
      <c r="K88" s="60"/>
      <c r="L88" s="56"/>
      <c r="M88" s="57"/>
      <c r="N88" s="58"/>
      <c r="O88" s="59"/>
      <c r="P88" s="57"/>
      <c r="Q88" s="60"/>
      <c r="R88" s="56"/>
      <c r="S88" s="57"/>
      <c r="T88" s="58"/>
      <c r="U88" s="59"/>
      <c r="V88" s="57"/>
      <c r="W88" s="60"/>
      <c r="X88" s="56"/>
      <c r="Y88" s="57"/>
      <c r="Z88" s="58"/>
      <c r="AA88" s="59"/>
      <c r="AB88" s="57"/>
      <c r="AC88" s="60"/>
      <c r="AD88" s="56"/>
      <c r="AE88" s="57"/>
      <c r="AF88" s="58"/>
      <c r="AG88" s="59"/>
      <c r="AH88" s="57"/>
      <c r="AI88" s="60"/>
      <c r="AJ88" s="56"/>
      <c r="AK88" s="57"/>
      <c r="AL88" s="58"/>
      <c r="AM88" s="59"/>
      <c r="AN88" s="57"/>
      <c r="AO88" s="60"/>
      <c r="AP88" s="56"/>
      <c r="AQ88" s="57"/>
      <c r="AR88" s="58"/>
      <c r="AS88" s="63"/>
      <c r="AT88" s="57"/>
      <c r="AU88" s="61"/>
      <c r="AV88" s="64"/>
      <c r="AW88" s="57"/>
      <c r="AX88" s="58"/>
      <c r="AY88" s="63"/>
      <c r="AZ88" s="57"/>
      <c r="BA88" s="60"/>
      <c r="BB88" s="64"/>
      <c r="BC88" s="57"/>
      <c r="BD88" s="58"/>
      <c r="BE88" s="63"/>
      <c r="BF88" s="57"/>
      <c r="BG88" s="60"/>
      <c r="BH88" s="64"/>
      <c r="BI88" s="57"/>
      <c r="BJ88" s="58"/>
      <c r="BK88" s="59"/>
      <c r="BL88" s="57"/>
      <c r="BM88" s="60"/>
      <c r="BN88" s="64"/>
      <c r="BO88" s="57"/>
      <c r="BP88" s="58"/>
      <c r="BQ88" s="63"/>
      <c r="BR88" s="57"/>
      <c r="BS88" s="60"/>
      <c r="BT88" s="64"/>
      <c r="BU88" s="57"/>
      <c r="BV88" s="58"/>
      <c r="BW88" s="63"/>
      <c r="BX88" s="57"/>
      <c r="BY88" s="60"/>
      <c r="BZ88" s="56"/>
      <c r="CA88" s="57"/>
      <c r="CB88" s="58"/>
      <c r="CC88" s="59"/>
      <c r="CD88" s="57"/>
      <c r="CE88" s="61"/>
      <c r="CF88" s="56"/>
      <c r="CG88" s="62"/>
      <c r="CH88" s="58"/>
      <c r="CI88" s="63"/>
      <c r="CJ88" s="57"/>
      <c r="CK88" s="60"/>
      <c r="CL88" s="56"/>
      <c r="CM88" s="57"/>
      <c r="CN88" s="58"/>
      <c r="CO88" s="59"/>
      <c r="CP88" s="57"/>
      <c r="CQ88" s="60"/>
      <c r="CR88" s="86">
        <f>C86+AG86</f>
        <v>0</v>
      </c>
      <c r="CS88" s="87">
        <f>I86+AD86+AY86+BT86+CO86</f>
        <v>0</v>
      </c>
      <c r="CT88" s="88">
        <f>CU88-(CR88+CS88)</f>
        <v>0</v>
      </c>
      <c r="CU88" s="25">
        <f>SUM(C89:CQ89)</f>
        <v>0</v>
      </c>
    </row>
    <row r="89" spans="2:103" ht="15.75" thickBot="1" x14ac:dyDescent="0.3">
      <c r="B89" s="127" t="s">
        <v>8</v>
      </c>
      <c r="C89" s="45">
        <f t="shared" ref="C89:BN89" si="704">C88-C87</f>
        <v>0</v>
      </c>
      <c r="D89" s="39">
        <f t="shared" si="704"/>
        <v>0</v>
      </c>
      <c r="E89" s="40">
        <f t="shared" si="704"/>
        <v>0</v>
      </c>
      <c r="F89" s="42">
        <f t="shared" si="704"/>
        <v>0</v>
      </c>
      <c r="G89" s="39">
        <f t="shared" si="704"/>
        <v>0</v>
      </c>
      <c r="H89" s="47">
        <f t="shared" si="704"/>
        <v>0</v>
      </c>
      <c r="I89" s="45">
        <f t="shared" si="704"/>
        <v>0</v>
      </c>
      <c r="J89" s="39">
        <f t="shared" si="704"/>
        <v>0</v>
      </c>
      <c r="K89" s="40">
        <f t="shared" si="704"/>
        <v>0</v>
      </c>
      <c r="L89" s="42">
        <f t="shared" si="704"/>
        <v>0</v>
      </c>
      <c r="M89" s="39">
        <f t="shared" si="704"/>
        <v>0</v>
      </c>
      <c r="N89" s="47">
        <f t="shared" si="704"/>
        <v>0</v>
      </c>
      <c r="O89" s="45">
        <f t="shared" si="704"/>
        <v>0</v>
      </c>
      <c r="P89" s="39">
        <f t="shared" si="704"/>
        <v>0</v>
      </c>
      <c r="Q89" s="40">
        <f t="shared" si="704"/>
        <v>0</v>
      </c>
      <c r="R89" s="42">
        <f t="shared" si="704"/>
        <v>0</v>
      </c>
      <c r="S89" s="39">
        <f t="shared" si="704"/>
        <v>0</v>
      </c>
      <c r="T89" s="47">
        <f t="shared" si="704"/>
        <v>0</v>
      </c>
      <c r="U89" s="45">
        <f t="shared" si="704"/>
        <v>0</v>
      </c>
      <c r="V89" s="39">
        <f t="shared" si="704"/>
        <v>0</v>
      </c>
      <c r="W89" s="40">
        <f t="shared" si="704"/>
        <v>0</v>
      </c>
      <c r="X89" s="42">
        <f t="shared" si="704"/>
        <v>0</v>
      </c>
      <c r="Y89" s="39">
        <f t="shared" si="704"/>
        <v>0</v>
      </c>
      <c r="Z89" s="47">
        <f t="shared" si="704"/>
        <v>0</v>
      </c>
      <c r="AA89" s="45">
        <f t="shared" si="704"/>
        <v>0</v>
      </c>
      <c r="AB89" s="39">
        <f t="shared" si="704"/>
        <v>0</v>
      </c>
      <c r="AC89" s="40">
        <f t="shared" si="704"/>
        <v>0</v>
      </c>
      <c r="AD89" s="42">
        <f t="shared" si="704"/>
        <v>0</v>
      </c>
      <c r="AE89" s="39">
        <f t="shared" si="704"/>
        <v>0</v>
      </c>
      <c r="AF89" s="47">
        <f t="shared" si="704"/>
        <v>0</v>
      </c>
      <c r="AG89" s="45">
        <f t="shared" si="704"/>
        <v>0</v>
      </c>
      <c r="AH89" s="39">
        <f t="shared" si="704"/>
        <v>0</v>
      </c>
      <c r="AI89" s="40">
        <f t="shared" si="704"/>
        <v>0</v>
      </c>
      <c r="AJ89" s="42">
        <f t="shared" si="704"/>
        <v>0</v>
      </c>
      <c r="AK89" s="39">
        <f t="shared" si="704"/>
        <v>0</v>
      </c>
      <c r="AL89" s="47">
        <f t="shared" si="704"/>
        <v>0</v>
      </c>
      <c r="AM89" s="45">
        <f t="shared" si="704"/>
        <v>0</v>
      </c>
      <c r="AN89" s="39">
        <f t="shared" si="704"/>
        <v>0</v>
      </c>
      <c r="AO89" s="40">
        <f t="shared" si="704"/>
        <v>0</v>
      </c>
      <c r="AP89" s="42">
        <f t="shared" si="704"/>
        <v>0</v>
      </c>
      <c r="AQ89" s="39">
        <f t="shared" si="704"/>
        <v>0</v>
      </c>
      <c r="AR89" s="47">
        <f t="shared" si="704"/>
        <v>0</v>
      </c>
      <c r="AS89" s="45">
        <f t="shared" si="704"/>
        <v>0</v>
      </c>
      <c r="AT89" s="39">
        <f t="shared" si="704"/>
        <v>0</v>
      </c>
      <c r="AU89" s="40">
        <f t="shared" si="704"/>
        <v>0</v>
      </c>
      <c r="AV89" s="42">
        <f t="shared" si="704"/>
        <v>0</v>
      </c>
      <c r="AW89" s="39">
        <f t="shared" si="704"/>
        <v>0</v>
      </c>
      <c r="AX89" s="47">
        <f t="shared" si="704"/>
        <v>0</v>
      </c>
      <c r="AY89" s="45">
        <f t="shared" si="704"/>
        <v>0</v>
      </c>
      <c r="AZ89" s="39">
        <f t="shared" si="704"/>
        <v>0</v>
      </c>
      <c r="BA89" s="40">
        <f t="shared" si="704"/>
        <v>0</v>
      </c>
      <c r="BB89" s="42">
        <f t="shared" si="704"/>
        <v>0</v>
      </c>
      <c r="BC89" s="39">
        <f t="shared" si="704"/>
        <v>0</v>
      </c>
      <c r="BD89" s="47">
        <f t="shared" si="704"/>
        <v>0</v>
      </c>
      <c r="BE89" s="45">
        <f t="shared" si="704"/>
        <v>0</v>
      </c>
      <c r="BF89" s="39">
        <f t="shared" si="704"/>
        <v>0</v>
      </c>
      <c r="BG89" s="40">
        <f t="shared" si="704"/>
        <v>0</v>
      </c>
      <c r="BH89" s="42">
        <f t="shared" si="704"/>
        <v>0</v>
      </c>
      <c r="BI89" s="39">
        <f t="shared" si="704"/>
        <v>0</v>
      </c>
      <c r="BJ89" s="47">
        <f t="shared" si="704"/>
        <v>0</v>
      </c>
      <c r="BK89" s="45">
        <f t="shared" si="704"/>
        <v>0</v>
      </c>
      <c r="BL89" s="39">
        <f t="shared" si="704"/>
        <v>0</v>
      </c>
      <c r="BM89" s="40">
        <f t="shared" si="704"/>
        <v>0</v>
      </c>
      <c r="BN89" s="42">
        <f t="shared" si="704"/>
        <v>0</v>
      </c>
      <c r="BO89" s="39">
        <f t="shared" ref="BO89:CQ89" si="705">BO88-BO87</f>
        <v>0</v>
      </c>
      <c r="BP89" s="47">
        <f t="shared" si="705"/>
        <v>0</v>
      </c>
      <c r="BQ89" s="45">
        <f t="shared" si="705"/>
        <v>0</v>
      </c>
      <c r="BR89" s="39">
        <f t="shared" si="705"/>
        <v>0</v>
      </c>
      <c r="BS89" s="40">
        <f t="shared" si="705"/>
        <v>0</v>
      </c>
      <c r="BT89" s="42">
        <f t="shared" si="705"/>
        <v>0</v>
      </c>
      <c r="BU89" s="39">
        <f t="shared" si="705"/>
        <v>0</v>
      </c>
      <c r="BV89" s="47">
        <f t="shared" si="705"/>
        <v>0</v>
      </c>
      <c r="BW89" s="45">
        <f t="shared" si="705"/>
        <v>0</v>
      </c>
      <c r="BX89" s="39">
        <f t="shared" si="705"/>
        <v>0</v>
      </c>
      <c r="BY89" s="40">
        <f t="shared" si="705"/>
        <v>0</v>
      </c>
      <c r="BZ89" s="42">
        <f t="shared" si="705"/>
        <v>0</v>
      </c>
      <c r="CA89" s="39">
        <f t="shared" si="705"/>
        <v>0</v>
      </c>
      <c r="CB89" s="47">
        <f t="shared" si="705"/>
        <v>0</v>
      </c>
      <c r="CC89" s="45">
        <f t="shared" si="705"/>
        <v>0</v>
      </c>
      <c r="CD89" s="39">
        <f t="shared" si="705"/>
        <v>0</v>
      </c>
      <c r="CE89" s="40">
        <f t="shared" si="705"/>
        <v>0</v>
      </c>
      <c r="CF89" s="42">
        <f t="shared" si="705"/>
        <v>0</v>
      </c>
      <c r="CG89" s="39">
        <f t="shared" si="705"/>
        <v>0</v>
      </c>
      <c r="CH89" s="47">
        <f t="shared" si="705"/>
        <v>0</v>
      </c>
      <c r="CI89" s="45">
        <f t="shared" si="705"/>
        <v>0</v>
      </c>
      <c r="CJ89" s="39">
        <f t="shared" si="705"/>
        <v>0</v>
      </c>
      <c r="CK89" s="40">
        <f t="shared" si="705"/>
        <v>0</v>
      </c>
      <c r="CL89" s="42">
        <f t="shared" si="705"/>
        <v>0</v>
      </c>
      <c r="CM89" s="39">
        <f t="shared" si="705"/>
        <v>0</v>
      </c>
      <c r="CN89" s="47">
        <f t="shared" si="705"/>
        <v>0</v>
      </c>
      <c r="CO89" s="45">
        <f t="shared" si="705"/>
        <v>0</v>
      </c>
      <c r="CP89" s="39">
        <f t="shared" si="705"/>
        <v>0</v>
      </c>
      <c r="CQ89" s="40">
        <f t="shared" si="705"/>
        <v>0</v>
      </c>
      <c r="CR89" s="77"/>
      <c r="CS89" s="78"/>
      <c r="CT89" s="76"/>
      <c r="CU89" s="34"/>
    </row>
    <row r="90" spans="2:103" ht="15.75" thickBot="1" x14ac:dyDescent="0.3">
      <c r="B90" s="130">
        <f>trajet!I27</f>
        <v>0</v>
      </c>
      <c r="C90" s="137">
        <f>C93+D93+E93</f>
        <v>0</v>
      </c>
      <c r="D90" s="138"/>
      <c r="E90" s="139"/>
      <c r="F90" s="137">
        <f t="shared" ref="F90" si="706">F93+G93+H93</f>
        <v>0</v>
      </c>
      <c r="G90" s="138"/>
      <c r="H90" s="139"/>
      <c r="I90" s="137">
        <f t="shared" ref="I90" si="707">I93+J93+K93</f>
        <v>0</v>
      </c>
      <c r="J90" s="138"/>
      <c r="K90" s="139"/>
      <c r="L90" s="137">
        <f t="shared" ref="L90" si="708">L93+M93+N93</f>
        <v>0</v>
      </c>
      <c r="M90" s="138"/>
      <c r="N90" s="139"/>
      <c r="O90" s="137">
        <f t="shared" ref="O90" si="709">O93+P93+Q93</f>
        <v>0</v>
      </c>
      <c r="P90" s="138"/>
      <c r="Q90" s="139"/>
      <c r="R90" s="137">
        <f t="shared" ref="R90" si="710">R93+S93+T93</f>
        <v>0</v>
      </c>
      <c r="S90" s="138"/>
      <c r="T90" s="139"/>
      <c r="U90" s="137">
        <f t="shared" ref="U90" si="711">U93+V93+W93</f>
        <v>0</v>
      </c>
      <c r="V90" s="138"/>
      <c r="W90" s="139"/>
      <c r="X90" s="137">
        <f t="shared" ref="X90" si="712">X93+Y93+Z93</f>
        <v>0</v>
      </c>
      <c r="Y90" s="138"/>
      <c r="Z90" s="139"/>
      <c r="AA90" s="137">
        <f t="shared" ref="AA90" si="713">AA93+AB93+AC93</f>
        <v>0</v>
      </c>
      <c r="AB90" s="138"/>
      <c r="AC90" s="139"/>
      <c r="AD90" s="137">
        <f t="shared" ref="AD90" si="714">AD93+AE93+AF93</f>
        <v>0</v>
      </c>
      <c r="AE90" s="138"/>
      <c r="AF90" s="139"/>
      <c r="AG90" s="137">
        <f t="shared" ref="AG90" si="715">AG93+AH93+AI93</f>
        <v>0</v>
      </c>
      <c r="AH90" s="138"/>
      <c r="AI90" s="139"/>
      <c r="AJ90" s="137">
        <f t="shared" ref="AJ90" si="716">AJ93+AK93+AL93</f>
        <v>0</v>
      </c>
      <c r="AK90" s="138"/>
      <c r="AL90" s="139"/>
      <c r="AM90" s="137">
        <f t="shared" ref="AM90" si="717">AM93+AN93+AO93</f>
        <v>0</v>
      </c>
      <c r="AN90" s="138"/>
      <c r="AO90" s="139"/>
      <c r="AP90" s="137">
        <f t="shared" ref="AP90" si="718">AP93+AQ93+AR93</f>
        <v>0</v>
      </c>
      <c r="AQ90" s="138"/>
      <c r="AR90" s="139"/>
      <c r="AS90" s="137">
        <f t="shared" ref="AS90" si="719">AS93+AT93+AU93</f>
        <v>0</v>
      </c>
      <c r="AT90" s="138"/>
      <c r="AU90" s="139"/>
      <c r="AV90" s="137">
        <f t="shared" ref="AV90" si="720">AV93+AW93+AX93</f>
        <v>0</v>
      </c>
      <c r="AW90" s="138"/>
      <c r="AX90" s="139"/>
      <c r="AY90" s="137">
        <f t="shared" ref="AY90" si="721">AY93+AZ93+BA93</f>
        <v>0</v>
      </c>
      <c r="AZ90" s="138"/>
      <c r="BA90" s="139"/>
      <c r="BB90" s="137">
        <f t="shared" ref="BB90" si="722">BB93+BC93+BD93</f>
        <v>0</v>
      </c>
      <c r="BC90" s="138"/>
      <c r="BD90" s="139"/>
      <c r="BE90" s="137">
        <f t="shared" ref="BE90" si="723">BE93+BF93+BG93</f>
        <v>0</v>
      </c>
      <c r="BF90" s="138"/>
      <c r="BG90" s="139"/>
      <c r="BH90" s="137">
        <f t="shared" ref="BH90" si="724">BH93+BI93+BJ93</f>
        <v>0</v>
      </c>
      <c r="BI90" s="138"/>
      <c r="BJ90" s="139"/>
      <c r="BK90" s="137">
        <f t="shared" ref="BK90" si="725">BK93+BL93+BM93</f>
        <v>0</v>
      </c>
      <c r="BL90" s="138"/>
      <c r="BM90" s="139"/>
      <c r="BN90" s="137">
        <f t="shared" ref="BN90" si="726">BN93+BO93+BP93</f>
        <v>0</v>
      </c>
      <c r="BO90" s="138"/>
      <c r="BP90" s="139"/>
      <c r="BQ90" s="137">
        <f t="shared" ref="BQ90" si="727">BQ93+BR93+BS93</f>
        <v>0</v>
      </c>
      <c r="BR90" s="138"/>
      <c r="BS90" s="139"/>
      <c r="BT90" s="137">
        <f t="shared" ref="BT90" si="728">BT93+BU93+BV93</f>
        <v>0</v>
      </c>
      <c r="BU90" s="138"/>
      <c r="BV90" s="139"/>
      <c r="BW90" s="137">
        <f t="shared" ref="BW90" si="729">BW93+BX93+BY93</f>
        <v>0</v>
      </c>
      <c r="BX90" s="138"/>
      <c r="BY90" s="139"/>
      <c r="BZ90" s="137">
        <f t="shared" ref="BZ90" si="730">BZ93+CA93+CB93</f>
        <v>0</v>
      </c>
      <c r="CA90" s="138"/>
      <c r="CB90" s="139"/>
      <c r="CC90" s="137">
        <f t="shared" ref="CC90" si="731">CC93+CD93+CE93</f>
        <v>0</v>
      </c>
      <c r="CD90" s="138"/>
      <c r="CE90" s="139"/>
      <c r="CF90" s="137">
        <f t="shared" ref="CF90" si="732">CF93+CG93+CH93</f>
        <v>0</v>
      </c>
      <c r="CG90" s="138"/>
      <c r="CH90" s="139"/>
      <c r="CI90" s="137">
        <f t="shared" ref="CI90" si="733">CI93+CJ93+CK93</f>
        <v>0</v>
      </c>
      <c r="CJ90" s="138"/>
      <c r="CK90" s="139"/>
      <c r="CL90" s="137">
        <f t="shared" ref="CL90" si="734">CL93+CM93+CN93</f>
        <v>0</v>
      </c>
      <c r="CM90" s="138"/>
      <c r="CN90" s="139"/>
      <c r="CO90" s="137">
        <f>CO93+CP93+CQ93</f>
        <v>0</v>
      </c>
      <c r="CP90" s="138"/>
      <c r="CQ90" s="139"/>
      <c r="CR90" s="140"/>
      <c r="CS90" s="141"/>
      <c r="CT90" s="142"/>
      <c r="CU90" s="29" t="s">
        <v>4</v>
      </c>
    </row>
    <row r="91" spans="2:103" x14ac:dyDescent="0.25">
      <c r="B91" s="124" t="s">
        <v>5</v>
      </c>
      <c r="C91" s="59"/>
      <c r="D91" s="57"/>
      <c r="E91" s="60"/>
      <c r="F91" s="64"/>
      <c r="G91" s="62"/>
      <c r="H91" s="58"/>
      <c r="I91" s="63"/>
      <c r="J91" s="62"/>
      <c r="K91" s="60"/>
      <c r="L91" s="56"/>
      <c r="M91" s="57"/>
      <c r="N91" s="58"/>
      <c r="O91" s="59"/>
      <c r="P91" s="57"/>
      <c r="Q91" s="60"/>
      <c r="R91" s="56"/>
      <c r="S91" s="57"/>
      <c r="T91" s="58"/>
      <c r="U91" s="63"/>
      <c r="V91" s="57"/>
      <c r="W91" s="60"/>
      <c r="X91" s="56"/>
      <c r="Y91" s="57"/>
      <c r="Z91" s="58"/>
      <c r="AA91" s="63"/>
      <c r="AB91" s="62"/>
      <c r="AC91" s="60"/>
      <c r="AD91" s="64"/>
      <c r="AE91" s="62"/>
      <c r="AF91" s="65"/>
      <c r="AG91" s="63"/>
      <c r="AH91" s="62"/>
      <c r="AI91" s="60"/>
      <c r="AJ91" s="64"/>
      <c r="AK91" s="62"/>
      <c r="AL91" s="65"/>
      <c r="AM91" s="63"/>
      <c r="AN91" s="62"/>
      <c r="AO91" s="60"/>
      <c r="AP91" s="56"/>
      <c r="AQ91" s="57"/>
      <c r="AR91" s="58"/>
      <c r="AS91" s="59"/>
      <c r="AT91" s="57"/>
      <c r="AU91" s="61"/>
      <c r="AV91" s="64"/>
      <c r="AW91" s="62"/>
      <c r="AX91" s="65"/>
      <c r="AY91" s="63"/>
      <c r="AZ91" s="62"/>
      <c r="BA91" s="61"/>
      <c r="BB91" s="56"/>
      <c r="BC91" s="57"/>
      <c r="BD91" s="58"/>
      <c r="BE91" s="59"/>
      <c r="BF91" s="57"/>
      <c r="BG91" s="60"/>
      <c r="BH91" s="56"/>
      <c r="BI91" s="57"/>
      <c r="BJ91" s="58"/>
      <c r="BK91" s="59"/>
      <c r="BL91" s="57"/>
      <c r="BM91" s="60"/>
      <c r="BN91" s="64"/>
      <c r="BO91" s="57"/>
      <c r="BP91" s="58"/>
      <c r="BQ91" s="63"/>
      <c r="BR91" s="62"/>
      <c r="BS91" s="60"/>
      <c r="BT91" s="64"/>
      <c r="BU91" s="57"/>
      <c r="BV91" s="58"/>
      <c r="BW91" s="59"/>
      <c r="BX91" s="57"/>
      <c r="BY91" s="60"/>
      <c r="BZ91" s="64"/>
      <c r="CA91" s="62"/>
      <c r="CB91" s="65"/>
      <c r="CC91" s="63"/>
      <c r="CD91" s="62"/>
      <c r="CE91" s="61"/>
      <c r="CF91" s="56"/>
      <c r="CG91" s="62"/>
      <c r="CH91" s="58"/>
      <c r="CI91" s="59"/>
      <c r="CJ91" s="57"/>
      <c r="CK91" s="60"/>
      <c r="CL91" s="64"/>
      <c r="CM91" s="62"/>
      <c r="CN91" s="58"/>
      <c r="CO91" s="59"/>
      <c r="CP91" s="57"/>
      <c r="CQ91" s="60"/>
      <c r="CR91" s="79"/>
      <c r="CS91" s="80"/>
      <c r="CT91" s="81"/>
      <c r="CU91" s="30"/>
    </row>
    <row r="92" spans="2:103" x14ac:dyDescent="0.25">
      <c r="B92" s="124" t="s">
        <v>7</v>
      </c>
      <c r="C92" s="59"/>
      <c r="D92" s="57"/>
      <c r="E92" s="60"/>
      <c r="F92" s="64"/>
      <c r="G92" s="62"/>
      <c r="H92" s="58"/>
      <c r="I92" s="63"/>
      <c r="J92" s="62"/>
      <c r="K92" s="60"/>
      <c r="L92" s="56"/>
      <c r="M92" s="57"/>
      <c r="N92" s="58"/>
      <c r="O92" s="59"/>
      <c r="P92" s="57"/>
      <c r="Q92" s="60"/>
      <c r="R92" s="56"/>
      <c r="S92" s="57"/>
      <c r="T92" s="58"/>
      <c r="U92" s="63"/>
      <c r="V92" s="57"/>
      <c r="W92" s="60"/>
      <c r="X92" s="56"/>
      <c r="Y92" s="57"/>
      <c r="Z92" s="58"/>
      <c r="AA92" s="63"/>
      <c r="AB92" s="62"/>
      <c r="AC92" s="60"/>
      <c r="AD92" s="64"/>
      <c r="AE92" s="62"/>
      <c r="AF92" s="65"/>
      <c r="AG92" s="63"/>
      <c r="AH92" s="62"/>
      <c r="AI92" s="60"/>
      <c r="AJ92" s="64"/>
      <c r="AK92" s="62"/>
      <c r="AL92" s="65"/>
      <c r="AM92" s="63"/>
      <c r="AN92" s="62"/>
      <c r="AO92" s="60"/>
      <c r="AP92" s="56"/>
      <c r="AQ92" s="57"/>
      <c r="AR92" s="58"/>
      <c r="AS92" s="59"/>
      <c r="AT92" s="57"/>
      <c r="AU92" s="61"/>
      <c r="AV92" s="64"/>
      <c r="AW92" s="62"/>
      <c r="AX92" s="65"/>
      <c r="AY92" s="63"/>
      <c r="AZ92" s="62"/>
      <c r="BA92" s="61"/>
      <c r="BB92" s="56"/>
      <c r="BC92" s="57"/>
      <c r="BD92" s="58"/>
      <c r="BE92" s="59"/>
      <c r="BF92" s="57"/>
      <c r="BG92" s="60"/>
      <c r="BH92" s="56"/>
      <c r="BI92" s="57"/>
      <c r="BJ92" s="58"/>
      <c r="BK92" s="59"/>
      <c r="BL92" s="57"/>
      <c r="BM92" s="60"/>
      <c r="BN92" s="64"/>
      <c r="BO92" s="57"/>
      <c r="BP92" s="58"/>
      <c r="BQ92" s="63"/>
      <c r="BR92" s="62"/>
      <c r="BS92" s="60"/>
      <c r="BT92" s="64"/>
      <c r="BU92" s="57"/>
      <c r="BV92" s="58"/>
      <c r="BW92" s="59"/>
      <c r="BX92" s="57"/>
      <c r="BY92" s="60"/>
      <c r="BZ92" s="64"/>
      <c r="CA92" s="62"/>
      <c r="CB92" s="65"/>
      <c r="CC92" s="63"/>
      <c r="CD92" s="62"/>
      <c r="CE92" s="61"/>
      <c r="CF92" s="56"/>
      <c r="CG92" s="62"/>
      <c r="CH92" s="58"/>
      <c r="CI92" s="59"/>
      <c r="CJ92" s="57"/>
      <c r="CK92" s="60"/>
      <c r="CL92" s="64"/>
      <c r="CM92" s="62"/>
      <c r="CN92" s="58"/>
      <c r="CO92" s="59"/>
      <c r="CP92" s="57"/>
      <c r="CQ92" s="60"/>
      <c r="CR92" s="86">
        <f>C90+AG90</f>
        <v>0</v>
      </c>
      <c r="CS92" s="87">
        <f>I90+AD90+AY90+BT90+CO90</f>
        <v>0</v>
      </c>
      <c r="CT92" s="88">
        <f>CU92-(CR92+CS92)</f>
        <v>0</v>
      </c>
      <c r="CU92" s="24">
        <f>SUM(C93:CQ93)</f>
        <v>0</v>
      </c>
    </row>
    <row r="93" spans="2:103" ht="15.75" thickBot="1" x14ac:dyDescent="0.3">
      <c r="B93" s="125" t="s">
        <v>8</v>
      </c>
      <c r="C93" s="44">
        <f t="shared" ref="C93:BN93" si="735">C92-C91</f>
        <v>0</v>
      </c>
      <c r="D93" s="37">
        <f t="shared" si="735"/>
        <v>0</v>
      </c>
      <c r="E93" s="38">
        <f t="shared" si="735"/>
        <v>0</v>
      </c>
      <c r="F93" s="41">
        <f t="shared" si="735"/>
        <v>0</v>
      </c>
      <c r="G93" s="37">
        <f t="shared" si="735"/>
        <v>0</v>
      </c>
      <c r="H93" s="46">
        <f t="shared" si="735"/>
        <v>0</v>
      </c>
      <c r="I93" s="44">
        <f t="shared" si="735"/>
        <v>0</v>
      </c>
      <c r="J93" s="37">
        <f t="shared" si="735"/>
        <v>0</v>
      </c>
      <c r="K93" s="38">
        <f t="shared" si="735"/>
        <v>0</v>
      </c>
      <c r="L93" s="41">
        <f t="shared" si="735"/>
        <v>0</v>
      </c>
      <c r="M93" s="37">
        <f t="shared" si="735"/>
        <v>0</v>
      </c>
      <c r="N93" s="46">
        <f t="shared" si="735"/>
        <v>0</v>
      </c>
      <c r="O93" s="44">
        <f t="shared" si="735"/>
        <v>0</v>
      </c>
      <c r="P93" s="37">
        <f t="shared" si="735"/>
        <v>0</v>
      </c>
      <c r="Q93" s="38">
        <f t="shared" si="735"/>
        <v>0</v>
      </c>
      <c r="R93" s="41">
        <f t="shared" si="735"/>
        <v>0</v>
      </c>
      <c r="S93" s="37">
        <f t="shared" si="735"/>
        <v>0</v>
      </c>
      <c r="T93" s="46">
        <f t="shared" si="735"/>
        <v>0</v>
      </c>
      <c r="U93" s="44">
        <f t="shared" si="735"/>
        <v>0</v>
      </c>
      <c r="V93" s="37">
        <f t="shared" si="735"/>
        <v>0</v>
      </c>
      <c r="W93" s="38">
        <f t="shared" si="735"/>
        <v>0</v>
      </c>
      <c r="X93" s="41">
        <f t="shared" si="735"/>
        <v>0</v>
      </c>
      <c r="Y93" s="37">
        <f t="shared" si="735"/>
        <v>0</v>
      </c>
      <c r="Z93" s="46">
        <f t="shared" si="735"/>
        <v>0</v>
      </c>
      <c r="AA93" s="44">
        <f t="shared" si="735"/>
        <v>0</v>
      </c>
      <c r="AB93" s="37">
        <f t="shared" si="735"/>
        <v>0</v>
      </c>
      <c r="AC93" s="38">
        <f t="shared" si="735"/>
        <v>0</v>
      </c>
      <c r="AD93" s="41">
        <f t="shared" si="735"/>
        <v>0</v>
      </c>
      <c r="AE93" s="37">
        <f t="shared" si="735"/>
        <v>0</v>
      </c>
      <c r="AF93" s="46">
        <f t="shared" si="735"/>
        <v>0</v>
      </c>
      <c r="AG93" s="44">
        <f t="shared" si="735"/>
        <v>0</v>
      </c>
      <c r="AH93" s="37">
        <f t="shared" si="735"/>
        <v>0</v>
      </c>
      <c r="AI93" s="38">
        <f t="shared" si="735"/>
        <v>0</v>
      </c>
      <c r="AJ93" s="41">
        <f t="shared" si="735"/>
        <v>0</v>
      </c>
      <c r="AK93" s="37">
        <f t="shared" si="735"/>
        <v>0</v>
      </c>
      <c r="AL93" s="46">
        <f t="shared" si="735"/>
        <v>0</v>
      </c>
      <c r="AM93" s="44">
        <f t="shared" si="735"/>
        <v>0</v>
      </c>
      <c r="AN93" s="37">
        <f t="shared" si="735"/>
        <v>0</v>
      </c>
      <c r="AO93" s="38">
        <f t="shared" si="735"/>
        <v>0</v>
      </c>
      <c r="AP93" s="41">
        <f t="shared" si="735"/>
        <v>0</v>
      </c>
      <c r="AQ93" s="37">
        <f t="shared" si="735"/>
        <v>0</v>
      </c>
      <c r="AR93" s="46">
        <f t="shared" si="735"/>
        <v>0</v>
      </c>
      <c r="AS93" s="44">
        <f t="shared" si="735"/>
        <v>0</v>
      </c>
      <c r="AT93" s="37">
        <f t="shared" si="735"/>
        <v>0</v>
      </c>
      <c r="AU93" s="38">
        <f t="shared" si="735"/>
        <v>0</v>
      </c>
      <c r="AV93" s="41">
        <f t="shared" si="735"/>
        <v>0</v>
      </c>
      <c r="AW93" s="37">
        <f t="shared" si="735"/>
        <v>0</v>
      </c>
      <c r="AX93" s="46">
        <f t="shared" si="735"/>
        <v>0</v>
      </c>
      <c r="AY93" s="44">
        <f t="shared" si="735"/>
        <v>0</v>
      </c>
      <c r="AZ93" s="37">
        <f t="shared" si="735"/>
        <v>0</v>
      </c>
      <c r="BA93" s="38">
        <f t="shared" si="735"/>
        <v>0</v>
      </c>
      <c r="BB93" s="41">
        <f t="shared" si="735"/>
        <v>0</v>
      </c>
      <c r="BC93" s="37">
        <f t="shared" si="735"/>
        <v>0</v>
      </c>
      <c r="BD93" s="46">
        <f t="shared" si="735"/>
        <v>0</v>
      </c>
      <c r="BE93" s="44">
        <f t="shared" si="735"/>
        <v>0</v>
      </c>
      <c r="BF93" s="37">
        <f t="shared" si="735"/>
        <v>0</v>
      </c>
      <c r="BG93" s="38">
        <f t="shared" si="735"/>
        <v>0</v>
      </c>
      <c r="BH93" s="41">
        <f t="shared" si="735"/>
        <v>0</v>
      </c>
      <c r="BI93" s="37">
        <f t="shared" si="735"/>
        <v>0</v>
      </c>
      <c r="BJ93" s="46">
        <f t="shared" si="735"/>
        <v>0</v>
      </c>
      <c r="BK93" s="44">
        <f t="shared" si="735"/>
        <v>0</v>
      </c>
      <c r="BL93" s="37">
        <f t="shared" si="735"/>
        <v>0</v>
      </c>
      <c r="BM93" s="38">
        <f t="shared" si="735"/>
        <v>0</v>
      </c>
      <c r="BN93" s="41">
        <f t="shared" si="735"/>
        <v>0</v>
      </c>
      <c r="BO93" s="37">
        <f t="shared" ref="BO93:CQ93" si="736">BO92-BO91</f>
        <v>0</v>
      </c>
      <c r="BP93" s="46">
        <f t="shared" si="736"/>
        <v>0</v>
      </c>
      <c r="BQ93" s="44">
        <f t="shared" si="736"/>
        <v>0</v>
      </c>
      <c r="BR93" s="37">
        <f t="shared" si="736"/>
        <v>0</v>
      </c>
      <c r="BS93" s="38">
        <f t="shared" si="736"/>
        <v>0</v>
      </c>
      <c r="BT93" s="41">
        <f t="shared" si="736"/>
        <v>0</v>
      </c>
      <c r="BU93" s="37">
        <f t="shared" si="736"/>
        <v>0</v>
      </c>
      <c r="BV93" s="46">
        <f t="shared" si="736"/>
        <v>0</v>
      </c>
      <c r="BW93" s="44">
        <f t="shared" si="736"/>
        <v>0</v>
      </c>
      <c r="BX93" s="37">
        <f t="shared" si="736"/>
        <v>0</v>
      </c>
      <c r="BY93" s="38">
        <f t="shared" si="736"/>
        <v>0</v>
      </c>
      <c r="BZ93" s="41">
        <f t="shared" si="736"/>
        <v>0</v>
      </c>
      <c r="CA93" s="37">
        <f t="shared" si="736"/>
        <v>0</v>
      </c>
      <c r="CB93" s="46">
        <f t="shared" si="736"/>
        <v>0</v>
      </c>
      <c r="CC93" s="44">
        <f t="shared" si="736"/>
        <v>0</v>
      </c>
      <c r="CD93" s="37">
        <f t="shared" si="736"/>
        <v>0</v>
      </c>
      <c r="CE93" s="38">
        <f t="shared" si="736"/>
        <v>0</v>
      </c>
      <c r="CF93" s="41">
        <f t="shared" si="736"/>
        <v>0</v>
      </c>
      <c r="CG93" s="37">
        <f t="shared" si="736"/>
        <v>0</v>
      </c>
      <c r="CH93" s="46">
        <f t="shared" si="736"/>
        <v>0</v>
      </c>
      <c r="CI93" s="44">
        <f t="shared" si="736"/>
        <v>0</v>
      </c>
      <c r="CJ93" s="37">
        <f t="shared" si="736"/>
        <v>0</v>
      </c>
      <c r="CK93" s="38">
        <f t="shared" si="736"/>
        <v>0</v>
      </c>
      <c r="CL93" s="41">
        <f t="shared" si="736"/>
        <v>0</v>
      </c>
      <c r="CM93" s="37">
        <f t="shared" si="736"/>
        <v>0</v>
      </c>
      <c r="CN93" s="46">
        <f t="shared" si="736"/>
        <v>0</v>
      </c>
      <c r="CO93" s="44">
        <f t="shared" si="736"/>
        <v>0</v>
      </c>
      <c r="CP93" s="37">
        <f t="shared" si="736"/>
        <v>0</v>
      </c>
      <c r="CQ93" s="38">
        <f t="shared" si="736"/>
        <v>0</v>
      </c>
      <c r="CR93" s="77"/>
      <c r="CS93" s="78"/>
      <c r="CT93" s="76"/>
      <c r="CU93" s="31"/>
    </row>
    <row r="94" spans="2:103" ht="15.75" thickBot="1" x14ac:dyDescent="0.3">
      <c r="B94" s="131">
        <f>trajet!I28</f>
        <v>0</v>
      </c>
      <c r="C94" s="137">
        <f>C97+D97+E97</f>
        <v>0</v>
      </c>
      <c r="D94" s="138"/>
      <c r="E94" s="139"/>
      <c r="F94" s="137">
        <f t="shared" ref="F94" si="737">F97+G97+H97</f>
        <v>0</v>
      </c>
      <c r="G94" s="138"/>
      <c r="H94" s="139"/>
      <c r="I94" s="137">
        <f t="shared" ref="I94" si="738">I97+J97+K97</f>
        <v>0</v>
      </c>
      <c r="J94" s="138"/>
      <c r="K94" s="139"/>
      <c r="L94" s="137">
        <f t="shared" ref="L94" si="739">L97+M97+N97</f>
        <v>0</v>
      </c>
      <c r="M94" s="138"/>
      <c r="N94" s="139"/>
      <c r="O94" s="137">
        <f t="shared" ref="O94" si="740">O97+P97+Q97</f>
        <v>0</v>
      </c>
      <c r="P94" s="138"/>
      <c r="Q94" s="139"/>
      <c r="R94" s="137">
        <f>R97+S97+T97</f>
        <v>0</v>
      </c>
      <c r="S94" s="138"/>
      <c r="T94" s="139"/>
      <c r="U94" s="137">
        <f t="shared" ref="U94" si="741">U97+V97+W97</f>
        <v>0</v>
      </c>
      <c r="V94" s="138"/>
      <c r="W94" s="139"/>
      <c r="X94" s="137">
        <f t="shared" ref="X94" si="742">X97+Y97+Z97</f>
        <v>0</v>
      </c>
      <c r="Y94" s="138"/>
      <c r="Z94" s="139"/>
      <c r="AA94" s="137">
        <f t="shared" ref="AA94" si="743">AA97+AB97+AC97</f>
        <v>0</v>
      </c>
      <c r="AB94" s="138"/>
      <c r="AC94" s="139"/>
      <c r="AD94" s="137">
        <f t="shared" ref="AD94" si="744">AD97+AE97+AF97</f>
        <v>0</v>
      </c>
      <c r="AE94" s="138"/>
      <c r="AF94" s="139"/>
      <c r="AG94" s="137">
        <f t="shared" ref="AG94" si="745">AG97+AH97+AI97</f>
        <v>0</v>
      </c>
      <c r="AH94" s="138"/>
      <c r="AI94" s="139"/>
      <c r="AJ94" s="137">
        <f t="shared" ref="AJ94" si="746">AJ97+AK97+AL97</f>
        <v>0</v>
      </c>
      <c r="AK94" s="138"/>
      <c r="AL94" s="139"/>
      <c r="AM94" s="137">
        <f t="shared" ref="AM94" si="747">AM97+AN97+AO97</f>
        <v>0</v>
      </c>
      <c r="AN94" s="138"/>
      <c r="AO94" s="139"/>
      <c r="AP94" s="137">
        <f t="shared" ref="AP94" si="748">AP97+AQ97+AR97</f>
        <v>0</v>
      </c>
      <c r="AQ94" s="138"/>
      <c r="AR94" s="139"/>
      <c r="AS94" s="137">
        <f t="shared" ref="AS94" si="749">AS97+AT97+AU97</f>
        <v>0</v>
      </c>
      <c r="AT94" s="138"/>
      <c r="AU94" s="139"/>
      <c r="AV94" s="137">
        <f t="shared" ref="AV94" si="750">AV97+AW97+AX97</f>
        <v>0</v>
      </c>
      <c r="AW94" s="138"/>
      <c r="AX94" s="139"/>
      <c r="AY94" s="137">
        <f t="shared" ref="AY94" si="751">AY97+AZ97+BA97</f>
        <v>0</v>
      </c>
      <c r="AZ94" s="138"/>
      <c r="BA94" s="139"/>
      <c r="BB94" s="137">
        <f t="shared" ref="BB94" si="752">BB97+BC97+BD97</f>
        <v>0</v>
      </c>
      <c r="BC94" s="138"/>
      <c r="BD94" s="139"/>
      <c r="BE94" s="137">
        <f t="shared" ref="BE94" si="753">BE97+BF97+BG97</f>
        <v>0</v>
      </c>
      <c r="BF94" s="138"/>
      <c r="BG94" s="139"/>
      <c r="BH94" s="137">
        <f t="shared" ref="BH94" si="754">BH97+BI97+BJ97</f>
        <v>0</v>
      </c>
      <c r="BI94" s="138"/>
      <c r="BJ94" s="139"/>
      <c r="BK94" s="137">
        <f t="shared" ref="BK94" si="755">BK97+BL97+BM97</f>
        <v>0</v>
      </c>
      <c r="BL94" s="138"/>
      <c r="BM94" s="139"/>
      <c r="BN94" s="137">
        <f t="shared" ref="BN94" si="756">BN97+BO97+BP97</f>
        <v>0</v>
      </c>
      <c r="BO94" s="138"/>
      <c r="BP94" s="139"/>
      <c r="BQ94" s="137">
        <f t="shared" ref="BQ94" si="757">BQ97+BR97+BS97</f>
        <v>0</v>
      </c>
      <c r="BR94" s="138"/>
      <c r="BS94" s="139"/>
      <c r="BT94" s="137">
        <f t="shared" ref="BT94" si="758">BT97+BU97+BV97</f>
        <v>0</v>
      </c>
      <c r="BU94" s="138"/>
      <c r="BV94" s="139"/>
      <c r="BW94" s="137">
        <f t="shared" ref="BW94" si="759">BW97+BX97+BY97</f>
        <v>0</v>
      </c>
      <c r="BX94" s="138"/>
      <c r="BY94" s="139"/>
      <c r="BZ94" s="137">
        <f t="shared" ref="BZ94" si="760">BZ97+CA97+CB97</f>
        <v>0</v>
      </c>
      <c r="CA94" s="138"/>
      <c r="CB94" s="139"/>
      <c r="CC94" s="137">
        <f t="shared" ref="CC94" si="761">CC97+CD97+CE97</f>
        <v>0</v>
      </c>
      <c r="CD94" s="138"/>
      <c r="CE94" s="139"/>
      <c r="CF94" s="137">
        <f t="shared" ref="CF94" si="762">CF97+CG97+CH97</f>
        <v>0</v>
      </c>
      <c r="CG94" s="138"/>
      <c r="CH94" s="139"/>
      <c r="CI94" s="137">
        <f t="shared" ref="CI94" si="763">CI97+CJ97+CK97</f>
        <v>0</v>
      </c>
      <c r="CJ94" s="138"/>
      <c r="CK94" s="139"/>
      <c r="CL94" s="137">
        <f t="shared" ref="CL94" si="764">CL97+CM97+CN97</f>
        <v>0</v>
      </c>
      <c r="CM94" s="138"/>
      <c r="CN94" s="139"/>
      <c r="CO94" s="137">
        <f>CO97+CP97+CQ97</f>
        <v>0</v>
      </c>
      <c r="CP94" s="138"/>
      <c r="CQ94" s="139"/>
      <c r="CR94" s="140"/>
      <c r="CS94" s="141"/>
      <c r="CT94" s="142"/>
      <c r="CU94" s="32" t="s">
        <v>4</v>
      </c>
    </row>
    <row r="95" spans="2:103" x14ac:dyDescent="0.25">
      <c r="B95" s="126" t="s">
        <v>5</v>
      </c>
      <c r="C95" s="59"/>
      <c r="D95" s="57"/>
      <c r="E95" s="60"/>
      <c r="F95" s="56"/>
      <c r="G95" s="57"/>
      <c r="H95" s="58"/>
      <c r="I95" s="59"/>
      <c r="J95" s="57"/>
      <c r="K95" s="60"/>
      <c r="L95" s="56"/>
      <c r="M95" s="57"/>
      <c r="N95" s="58"/>
      <c r="O95" s="59"/>
      <c r="P95" s="57"/>
      <c r="Q95" s="60"/>
      <c r="R95" s="56"/>
      <c r="S95" s="57"/>
      <c r="T95" s="58"/>
      <c r="U95" s="59"/>
      <c r="V95" s="57"/>
      <c r="W95" s="60"/>
      <c r="X95" s="56"/>
      <c r="Y95" s="57"/>
      <c r="Z95" s="58"/>
      <c r="AA95" s="59"/>
      <c r="AB95" s="57"/>
      <c r="AC95" s="60"/>
      <c r="AD95" s="56"/>
      <c r="AE95" s="57"/>
      <c r="AF95" s="58"/>
      <c r="AG95" s="59"/>
      <c r="AH95" s="57"/>
      <c r="AI95" s="60"/>
      <c r="AJ95" s="56"/>
      <c r="AK95" s="57"/>
      <c r="AL95" s="58"/>
      <c r="AM95" s="59"/>
      <c r="AN95" s="57"/>
      <c r="AO95" s="60"/>
      <c r="AP95" s="56"/>
      <c r="AQ95" s="57"/>
      <c r="AR95" s="58"/>
      <c r="AS95" s="59"/>
      <c r="AT95" s="57"/>
      <c r="AU95" s="61"/>
      <c r="AV95" s="56"/>
      <c r="AW95" s="57"/>
      <c r="AX95" s="58"/>
      <c r="AY95" s="59"/>
      <c r="AZ95" s="57"/>
      <c r="BA95" s="60"/>
      <c r="BB95" s="64"/>
      <c r="BC95" s="57"/>
      <c r="BD95" s="58"/>
      <c r="BE95" s="59"/>
      <c r="BF95" s="57"/>
      <c r="BG95" s="60"/>
      <c r="BH95" s="56"/>
      <c r="BI95" s="57"/>
      <c r="BJ95" s="58"/>
      <c r="BK95" s="59"/>
      <c r="BL95" s="57"/>
      <c r="BM95" s="60"/>
      <c r="BN95" s="56"/>
      <c r="BO95" s="57"/>
      <c r="BP95" s="58"/>
      <c r="BQ95" s="59"/>
      <c r="BR95" s="57"/>
      <c r="BS95" s="60"/>
      <c r="BT95" s="56"/>
      <c r="BU95" s="57"/>
      <c r="BV95" s="58"/>
      <c r="BW95" s="59"/>
      <c r="BX95" s="57"/>
      <c r="BY95" s="60"/>
      <c r="BZ95" s="56"/>
      <c r="CA95" s="57"/>
      <c r="CB95" s="58"/>
      <c r="CC95" s="59"/>
      <c r="CD95" s="57"/>
      <c r="CE95" s="61"/>
      <c r="CF95" s="56"/>
      <c r="CG95" s="62"/>
      <c r="CH95" s="58"/>
      <c r="CI95" s="63"/>
      <c r="CJ95" s="57"/>
      <c r="CK95" s="60"/>
      <c r="CL95" s="56"/>
      <c r="CM95" s="57"/>
      <c r="CN95" s="58"/>
      <c r="CO95" s="59"/>
      <c r="CP95" s="57"/>
      <c r="CQ95" s="60"/>
      <c r="CR95" s="79"/>
      <c r="CS95" s="80"/>
      <c r="CT95" s="81"/>
      <c r="CU95" s="33"/>
      <c r="CY95" s="22"/>
    </row>
    <row r="96" spans="2:103" x14ac:dyDescent="0.25">
      <c r="B96" s="126" t="s">
        <v>7</v>
      </c>
      <c r="C96" s="59"/>
      <c r="D96" s="57"/>
      <c r="E96" s="60"/>
      <c r="F96" s="56"/>
      <c r="G96" s="57"/>
      <c r="H96" s="58"/>
      <c r="I96" s="59"/>
      <c r="J96" s="57"/>
      <c r="K96" s="60"/>
      <c r="L96" s="56"/>
      <c r="M96" s="57"/>
      <c r="N96" s="58"/>
      <c r="O96" s="59"/>
      <c r="P96" s="57"/>
      <c r="Q96" s="60"/>
      <c r="R96" s="56"/>
      <c r="S96" s="57"/>
      <c r="T96" s="58"/>
      <c r="U96" s="59"/>
      <c r="V96" s="57"/>
      <c r="W96" s="60"/>
      <c r="X96" s="56"/>
      <c r="Y96" s="57"/>
      <c r="Z96" s="58"/>
      <c r="AA96" s="59"/>
      <c r="AB96" s="57"/>
      <c r="AC96" s="60"/>
      <c r="AD96" s="56"/>
      <c r="AE96" s="57"/>
      <c r="AF96" s="58"/>
      <c r="AG96" s="59"/>
      <c r="AH96" s="57"/>
      <c r="AI96" s="60"/>
      <c r="AJ96" s="56"/>
      <c r="AK96" s="57"/>
      <c r="AL96" s="58"/>
      <c r="AM96" s="59"/>
      <c r="AN96" s="57"/>
      <c r="AO96" s="60"/>
      <c r="AP96" s="56"/>
      <c r="AQ96" s="57"/>
      <c r="AR96" s="58"/>
      <c r="AS96" s="59"/>
      <c r="AT96" s="57"/>
      <c r="AU96" s="61"/>
      <c r="AV96" s="56"/>
      <c r="AW96" s="57"/>
      <c r="AX96" s="58"/>
      <c r="AY96" s="59"/>
      <c r="AZ96" s="57"/>
      <c r="BA96" s="60"/>
      <c r="BB96" s="64"/>
      <c r="BC96" s="57"/>
      <c r="BD96" s="58"/>
      <c r="BE96" s="59"/>
      <c r="BF96" s="57"/>
      <c r="BG96" s="60"/>
      <c r="BH96" s="56"/>
      <c r="BI96" s="57"/>
      <c r="BJ96" s="58"/>
      <c r="BK96" s="59"/>
      <c r="BL96" s="57"/>
      <c r="BM96" s="60"/>
      <c r="BN96" s="56"/>
      <c r="BO96" s="57"/>
      <c r="BP96" s="58"/>
      <c r="BQ96" s="59"/>
      <c r="BR96" s="57"/>
      <c r="BS96" s="60"/>
      <c r="BT96" s="56"/>
      <c r="BU96" s="57"/>
      <c r="BV96" s="58"/>
      <c r="BW96" s="59"/>
      <c r="BX96" s="57"/>
      <c r="BY96" s="60"/>
      <c r="BZ96" s="56"/>
      <c r="CA96" s="57"/>
      <c r="CB96" s="58"/>
      <c r="CC96" s="59"/>
      <c r="CD96" s="57"/>
      <c r="CE96" s="61"/>
      <c r="CF96" s="56"/>
      <c r="CG96" s="62"/>
      <c r="CH96" s="58"/>
      <c r="CI96" s="63"/>
      <c r="CJ96" s="57"/>
      <c r="CK96" s="60"/>
      <c r="CL96" s="56"/>
      <c r="CM96" s="57"/>
      <c r="CN96" s="58"/>
      <c r="CO96" s="59"/>
      <c r="CP96" s="57"/>
      <c r="CQ96" s="60"/>
      <c r="CR96" s="86">
        <f>C94+AG94</f>
        <v>0</v>
      </c>
      <c r="CS96" s="87">
        <f>I94+AD94+AY94+BT94+CO94</f>
        <v>0</v>
      </c>
      <c r="CT96" s="88">
        <f>CU96-(CR96+CS96)</f>
        <v>0</v>
      </c>
      <c r="CU96" s="25">
        <f>SUM(C97:CQ97)</f>
        <v>0</v>
      </c>
      <c r="CY96" s="23"/>
    </row>
    <row r="97" spans="2:103" ht="15.75" thickBot="1" x14ac:dyDescent="0.3">
      <c r="B97" s="127" t="s">
        <v>8</v>
      </c>
      <c r="C97" s="45">
        <f t="shared" ref="C97:BN97" si="765">C96-C95</f>
        <v>0</v>
      </c>
      <c r="D97" s="39">
        <f t="shared" si="765"/>
        <v>0</v>
      </c>
      <c r="E97" s="40">
        <f t="shared" si="765"/>
        <v>0</v>
      </c>
      <c r="F97" s="42">
        <f t="shared" si="765"/>
        <v>0</v>
      </c>
      <c r="G97" s="39">
        <f t="shared" si="765"/>
        <v>0</v>
      </c>
      <c r="H97" s="47">
        <f t="shared" si="765"/>
        <v>0</v>
      </c>
      <c r="I97" s="45">
        <f t="shared" si="765"/>
        <v>0</v>
      </c>
      <c r="J97" s="39">
        <f t="shared" si="765"/>
        <v>0</v>
      </c>
      <c r="K97" s="40">
        <f t="shared" si="765"/>
        <v>0</v>
      </c>
      <c r="L97" s="42">
        <f t="shared" si="765"/>
        <v>0</v>
      </c>
      <c r="M97" s="39">
        <f t="shared" si="765"/>
        <v>0</v>
      </c>
      <c r="N97" s="47">
        <f t="shared" si="765"/>
        <v>0</v>
      </c>
      <c r="O97" s="45">
        <f t="shared" si="765"/>
        <v>0</v>
      </c>
      <c r="P97" s="39">
        <f t="shared" si="765"/>
        <v>0</v>
      </c>
      <c r="Q97" s="40">
        <f t="shared" si="765"/>
        <v>0</v>
      </c>
      <c r="R97" s="42">
        <f t="shared" si="765"/>
        <v>0</v>
      </c>
      <c r="S97" s="39">
        <f t="shared" si="765"/>
        <v>0</v>
      </c>
      <c r="T97" s="47">
        <f t="shared" si="765"/>
        <v>0</v>
      </c>
      <c r="U97" s="45">
        <f t="shared" si="765"/>
        <v>0</v>
      </c>
      <c r="V97" s="39">
        <f t="shared" si="765"/>
        <v>0</v>
      </c>
      <c r="W97" s="40">
        <f t="shared" si="765"/>
        <v>0</v>
      </c>
      <c r="X97" s="42">
        <f t="shared" si="765"/>
        <v>0</v>
      </c>
      <c r="Y97" s="39">
        <f t="shared" si="765"/>
        <v>0</v>
      </c>
      <c r="Z97" s="47">
        <f t="shared" si="765"/>
        <v>0</v>
      </c>
      <c r="AA97" s="45">
        <f t="shared" si="765"/>
        <v>0</v>
      </c>
      <c r="AB97" s="39">
        <f t="shared" si="765"/>
        <v>0</v>
      </c>
      <c r="AC97" s="40">
        <f t="shared" si="765"/>
        <v>0</v>
      </c>
      <c r="AD97" s="42">
        <f t="shared" si="765"/>
        <v>0</v>
      </c>
      <c r="AE97" s="39">
        <f t="shared" si="765"/>
        <v>0</v>
      </c>
      <c r="AF97" s="47">
        <f t="shared" si="765"/>
        <v>0</v>
      </c>
      <c r="AG97" s="45">
        <f t="shared" si="765"/>
        <v>0</v>
      </c>
      <c r="AH97" s="39">
        <f t="shared" si="765"/>
        <v>0</v>
      </c>
      <c r="AI97" s="40">
        <f t="shared" si="765"/>
        <v>0</v>
      </c>
      <c r="AJ97" s="42">
        <f t="shared" si="765"/>
        <v>0</v>
      </c>
      <c r="AK97" s="39">
        <f t="shared" si="765"/>
        <v>0</v>
      </c>
      <c r="AL97" s="47">
        <f t="shared" si="765"/>
        <v>0</v>
      </c>
      <c r="AM97" s="45">
        <f t="shared" si="765"/>
        <v>0</v>
      </c>
      <c r="AN97" s="39">
        <f t="shared" si="765"/>
        <v>0</v>
      </c>
      <c r="AO97" s="40">
        <f t="shared" si="765"/>
        <v>0</v>
      </c>
      <c r="AP97" s="42">
        <f t="shared" si="765"/>
        <v>0</v>
      </c>
      <c r="AQ97" s="39">
        <f t="shared" si="765"/>
        <v>0</v>
      </c>
      <c r="AR97" s="47">
        <f t="shared" si="765"/>
        <v>0</v>
      </c>
      <c r="AS97" s="45">
        <f t="shared" si="765"/>
        <v>0</v>
      </c>
      <c r="AT97" s="39">
        <f t="shared" si="765"/>
        <v>0</v>
      </c>
      <c r="AU97" s="40">
        <f t="shared" si="765"/>
        <v>0</v>
      </c>
      <c r="AV97" s="42">
        <f t="shared" si="765"/>
        <v>0</v>
      </c>
      <c r="AW97" s="39">
        <f t="shared" si="765"/>
        <v>0</v>
      </c>
      <c r="AX97" s="47">
        <f t="shared" si="765"/>
        <v>0</v>
      </c>
      <c r="AY97" s="45">
        <f t="shared" si="765"/>
        <v>0</v>
      </c>
      <c r="AZ97" s="39">
        <f t="shared" si="765"/>
        <v>0</v>
      </c>
      <c r="BA97" s="40">
        <f t="shared" si="765"/>
        <v>0</v>
      </c>
      <c r="BB97" s="42">
        <f t="shared" si="765"/>
        <v>0</v>
      </c>
      <c r="BC97" s="39">
        <f t="shared" si="765"/>
        <v>0</v>
      </c>
      <c r="BD97" s="47">
        <f t="shared" si="765"/>
        <v>0</v>
      </c>
      <c r="BE97" s="45">
        <f t="shared" si="765"/>
        <v>0</v>
      </c>
      <c r="BF97" s="39">
        <f t="shared" si="765"/>
        <v>0</v>
      </c>
      <c r="BG97" s="40">
        <f t="shared" si="765"/>
        <v>0</v>
      </c>
      <c r="BH97" s="42">
        <f t="shared" si="765"/>
        <v>0</v>
      </c>
      <c r="BI97" s="39">
        <f t="shared" si="765"/>
        <v>0</v>
      </c>
      <c r="BJ97" s="47">
        <f t="shared" si="765"/>
        <v>0</v>
      </c>
      <c r="BK97" s="45">
        <f t="shared" si="765"/>
        <v>0</v>
      </c>
      <c r="BL97" s="39">
        <f t="shared" si="765"/>
        <v>0</v>
      </c>
      <c r="BM97" s="40">
        <f t="shared" si="765"/>
        <v>0</v>
      </c>
      <c r="BN97" s="42">
        <f t="shared" si="765"/>
        <v>0</v>
      </c>
      <c r="BO97" s="39">
        <f t="shared" ref="BO97:CQ97" si="766">BO96-BO95</f>
        <v>0</v>
      </c>
      <c r="BP97" s="47">
        <f t="shared" si="766"/>
        <v>0</v>
      </c>
      <c r="BQ97" s="45">
        <f t="shared" si="766"/>
        <v>0</v>
      </c>
      <c r="BR97" s="39">
        <f t="shared" si="766"/>
        <v>0</v>
      </c>
      <c r="BS97" s="40">
        <f t="shared" si="766"/>
        <v>0</v>
      </c>
      <c r="BT97" s="42">
        <f t="shared" si="766"/>
        <v>0</v>
      </c>
      <c r="BU97" s="39">
        <f t="shared" si="766"/>
        <v>0</v>
      </c>
      <c r="BV97" s="47">
        <f t="shared" si="766"/>
        <v>0</v>
      </c>
      <c r="BW97" s="45">
        <f t="shared" si="766"/>
        <v>0</v>
      </c>
      <c r="BX97" s="39">
        <f t="shared" si="766"/>
        <v>0</v>
      </c>
      <c r="BY97" s="40">
        <f t="shared" si="766"/>
        <v>0</v>
      </c>
      <c r="BZ97" s="42">
        <f t="shared" si="766"/>
        <v>0</v>
      </c>
      <c r="CA97" s="39">
        <f t="shared" si="766"/>
        <v>0</v>
      </c>
      <c r="CB97" s="47">
        <f t="shared" si="766"/>
        <v>0</v>
      </c>
      <c r="CC97" s="45">
        <f t="shared" si="766"/>
        <v>0</v>
      </c>
      <c r="CD97" s="39">
        <f t="shared" si="766"/>
        <v>0</v>
      </c>
      <c r="CE97" s="40">
        <f t="shared" si="766"/>
        <v>0</v>
      </c>
      <c r="CF97" s="42">
        <f t="shared" si="766"/>
        <v>0</v>
      </c>
      <c r="CG97" s="39">
        <f t="shared" si="766"/>
        <v>0</v>
      </c>
      <c r="CH97" s="47">
        <f t="shared" si="766"/>
        <v>0</v>
      </c>
      <c r="CI97" s="45">
        <f t="shared" si="766"/>
        <v>0</v>
      </c>
      <c r="CJ97" s="39">
        <f t="shared" si="766"/>
        <v>0</v>
      </c>
      <c r="CK97" s="40">
        <f t="shared" si="766"/>
        <v>0</v>
      </c>
      <c r="CL97" s="42">
        <f t="shared" si="766"/>
        <v>0</v>
      </c>
      <c r="CM97" s="39">
        <f t="shared" si="766"/>
        <v>0</v>
      </c>
      <c r="CN97" s="47">
        <f t="shared" si="766"/>
        <v>0</v>
      </c>
      <c r="CO97" s="45">
        <f t="shared" si="766"/>
        <v>0</v>
      </c>
      <c r="CP97" s="39">
        <f t="shared" si="766"/>
        <v>0</v>
      </c>
      <c r="CQ97" s="40">
        <f t="shared" si="766"/>
        <v>0</v>
      </c>
      <c r="CR97" s="77"/>
      <c r="CS97" s="78"/>
      <c r="CT97" s="76"/>
      <c r="CU97" s="34"/>
      <c r="CY97" s="22"/>
    </row>
    <row r="98" spans="2:103" ht="15.75" thickBot="1" x14ac:dyDescent="0.3">
      <c r="B98" s="129">
        <f>trajet!I29</f>
        <v>0</v>
      </c>
      <c r="C98" s="137">
        <f>C101+D101+E101</f>
        <v>0</v>
      </c>
      <c r="D98" s="138"/>
      <c r="E98" s="139"/>
      <c r="F98" s="137">
        <f t="shared" ref="F98" si="767">F101+G101+H101</f>
        <v>0</v>
      </c>
      <c r="G98" s="138"/>
      <c r="H98" s="139"/>
      <c r="I98" s="137">
        <f t="shared" ref="I98" si="768">I101+J101+K101</f>
        <v>0</v>
      </c>
      <c r="J98" s="138"/>
      <c r="K98" s="139"/>
      <c r="L98" s="137">
        <f t="shared" ref="L98" si="769">L101+M101+N101</f>
        <v>0</v>
      </c>
      <c r="M98" s="138"/>
      <c r="N98" s="139"/>
      <c r="O98" s="137">
        <f t="shared" ref="O98" si="770">O101+P101+Q101</f>
        <v>0</v>
      </c>
      <c r="P98" s="138"/>
      <c r="Q98" s="139"/>
      <c r="R98" s="137">
        <f t="shared" ref="R98" si="771">R101+S101+T101</f>
        <v>0</v>
      </c>
      <c r="S98" s="138"/>
      <c r="T98" s="139"/>
      <c r="U98" s="137">
        <f t="shared" ref="U98" si="772">U101+V101+W101</f>
        <v>0</v>
      </c>
      <c r="V98" s="138"/>
      <c r="W98" s="139"/>
      <c r="X98" s="137">
        <f t="shared" ref="X98" si="773">X101+Y101+Z101</f>
        <v>0</v>
      </c>
      <c r="Y98" s="138"/>
      <c r="Z98" s="139"/>
      <c r="AA98" s="137">
        <f t="shared" ref="AA98" si="774">AA101+AB101+AC101</f>
        <v>0</v>
      </c>
      <c r="AB98" s="138"/>
      <c r="AC98" s="139"/>
      <c r="AD98" s="137">
        <f t="shared" ref="AD98" si="775">AD101+AE101+AF101</f>
        <v>0</v>
      </c>
      <c r="AE98" s="138"/>
      <c r="AF98" s="139"/>
      <c r="AG98" s="137">
        <f t="shared" ref="AG98" si="776">AG101+AH101+AI101</f>
        <v>0</v>
      </c>
      <c r="AH98" s="138"/>
      <c r="AI98" s="139"/>
      <c r="AJ98" s="137">
        <f t="shared" ref="AJ98" si="777">AJ101+AK101+AL101</f>
        <v>0</v>
      </c>
      <c r="AK98" s="138"/>
      <c r="AL98" s="139"/>
      <c r="AM98" s="137">
        <f t="shared" ref="AM98" si="778">AM101+AN101+AO101</f>
        <v>0</v>
      </c>
      <c r="AN98" s="138"/>
      <c r="AO98" s="139"/>
      <c r="AP98" s="137">
        <f t="shared" ref="AP98" si="779">AP101+AQ101+AR101</f>
        <v>0</v>
      </c>
      <c r="AQ98" s="138"/>
      <c r="AR98" s="139"/>
      <c r="AS98" s="137">
        <f t="shared" ref="AS98" si="780">AS101+AT101+AU101</f>
        <v>0</v>
      </c>
      <c r="AT98" s="138"/>
      <c r="AU98" s="139"/>
      <c r="AV98" s="137">
        <f t="shared" ref="AV98" si="781">AV101+AW101+AX101</f>
        <v>0</v>
      </c>
      <c r="AW98" s="138"/>
      <c r="AX98" s="139"/>
      <c r="AY98" s="137">
        <f t="shared" ref="AY98" si="782">AY101+AZ101+BA101</f>
        <v>0</v>
      </c>
      <c r="AZ98" s="138"/>
      <c r="BA98" s="139"/>
      <c r="BB98" s="137">
        <f t="shared" ref="BB98" si="783">BB101+BC101+BD101</f>
        <v>0</v>
      </c>
      <c r="BC98" s="138"/>
      <c r="BD98" s="139"/>
      <c r="BE98" s="137">
        <f t="shared" ref="BE98" si="784">BE101+BF101+BG101</f>
        <v>0</v>
      </c>
      <c r="BF98" s="138"/>
      <c r="BG98" s="139"/>
      <c r="BH98" s="137">
        <f t="shared" ref="BH98" si="785">BH101+BI101+BJ101</f>
        <v>0</v>
      </c>
      <c r="BI98" s="138"/>
      <c r="BJ98" s="139"/>
      <c r="BK98" s="137">
        <f t="shared" ref="BK98" si="786">BK101+BL101+BM101</f>
        <v>0</v>
      </c>
      <c r="BL98" s="138"/>
      <c r="BM98" s="139"/>
      <c r="BN98" s="137">
        <f t="shared" ref="BN98" si="787">BN101+BO101+BP101</f>
        <v>0</v>
      </c>
      <c r="BO98" s="138"/>
      <c r="BP98" s="139"/>
      <c r="BQ98" s="137">
        <f t="shared" ref="BQ98" si="788">BQ101+BR101+BS101</f>
        <v>0</v>
      </c>
      <c r="BR98" s="138"/>
      <c r="BS98" s="139"/>
      <c r="BT98" s="137">
        <f t="shared" ref="BT98" si="789">BT101+BU101+BV101</f>
        <v>0</v>
      </c>
      <c r="BU98" s="138"/>
      <c r="BV98" s="139"/>
      <c r="BW98" s="137">
        <f t="shared" ref="BW98" si="790">BW101+BX101+BY101</f>
        <v>0</v>
      </c>
      <c r="BX98" s="138"/>
      <c r="BY98" s="139"/>
      <c r="BZ98" s="137">
        <f t="shared" ref="BZ98" si="791">BZ101+CA101+CB101</f>
        <v>0</v>
      </c>
      <c r="CA98" s="138"/>
      <c r="CB98" s="139"/>
      <c r="CC98" s="137">
        <f t="shared" ref="CC98" si="792">CC101+CD101+CE101</f>
        <v>0</v>
      </c>
      <c r="CD98" s="138"/>
      <c r="CE98" s="139"/>
      <c r="CF98" s="137">
        <f t="shared" ref="CF98" si="793">CF101+CG101+CH101</f>
        <v>0</v>
      </c>
      <c r="CG98" s="138"/>
      <c r="CH98" s="139"/>
      <c r="CI98" s="137">
        <f t="shared" ref="CI98" si="794">CI101+CJ101+CK101</f>
        <v>0</v>
      </c>
      <c r="CJ98" s="138"/>
      <c r="CK98" s="139"/>
      <c r="CL98" s="137">
        <f t="shared" ref="CL98" si="795">CL101+CM101+CN101</f>
        <v>0</v>
      </c>
      <c r="CM98" s="138"/>
      <c r="CN98" s="139"/>
      <c r="CO98" s="137">
        <f>CO101+CP101+CQ101</f>
        <v>0</v>
      </c>
      <c r="CP98" s="138"/>
      <c r="CQ98" s="139"/>
      <c r="CR98" s="140"/>
      <c r="CS98" s="141"/>
      <c r="CT98" s="142"/>
      <c r="CU98" s="29" t="s">
        <v>4</v>
      </c>
      <c r="CY98" s="22"/>
    </row>
    <row r="99" spans="2:103" x14ac:dyDescent="0.25">
      <c r="B99" s="124" t="s">
        <v>5</v>
      </c>
      <c r="C99" s="59"/>
      <c r="D99" s="57"/>
      <c r="E99" s="60"/>
      <c r="F99" s="64"/>
      <c r="G99" s="62"/>
      <c r="H99" s="58"/>
      <c r="I99" s="63"/>
      <c r="J99" s="62"/>
      <c r="K99" s="60"/>
      <c r="L99" s="56"/>
      <c r="M99" s="57"/>
      <c r="N99" s="58"/>
      <c r="O99" s="59"/>
      <c r="P99" s="57"/>
      <c r="Q99" s="60"/>
      <c r="R99" s="56"/>
      <c r="S99" s="57"/>
      <c r="T99" s="58"/>
      <c r="U99" s="63"/>
      <c r="V99" s="57"/>
      <c r="W99" s="60"/>
      <c r="X99" s="56"/>
      <c r="Y99" s="57"/>
      <c r="Z99" s="58"/>
      <c r="AA99" s="63"/>
      <c r="AB99" s="62"/>
      <c r="AC99" s="60"/>
      <c r="AD99" s="64"/>
      <c r="AE99" s="62"/>
      <c r="AF99" s="65"/>
      <c r="AG99" s="63"/>
      <c r="AH99" s="62"/>
      <c r="AI99" s="60"/>
      <c r="AJ99" s="64"/>
      <c r="AK99" s="62"/>
      <c r="AL99" s="65"/>
      <c r="AM99" s="63"/>
      <c r="AN99" s="62"/>
      <c r="AO99" s="60"/>
      <c r="AP99" s="56"/>
      <c r="AQ99" s="57"/>
      <c r="AR99" s="58"/>
      <c r="AS99" s="59"/>
      <c r="AT99" s="57"/>
      <c r="AU99" s="61"/>
      <c r="AV99" s="64"/>
      <c r="AW99" s="62"/>
      <c r="AX99" s="65"/>
      <c r="AY99" s="63"/>
      <c r="AZ99" s="62"/>
      <c r="BA99" s="61"/>
      <c r="BB99" s="56"/>
      <c r="BC99" s="57"/>
      <c r="BD99" s="58"/>
      <c r="BE99" s="59"/>
      <c r="BF99" s="57"/>
      <c r="BG99" s="60"/>
      <c r="BH99" s="64"/>
      <c r="BI99" s="57"/>
      <c r="BJ99" s="58"/>
      <c r="BK99" s="59"/>
      <c r="BL99" s="57"/>
      <c r="BM99" s="60"/>
      <c r="BN99" s="64"/>
      <c r="BO99" s="57"/>
      <c r="BP99" s="58"/>
      <c r="BQ99" s="63"/>
      <c r="BR99" s="62"/>
      <c r="BS99" s="60"/>
      <c r="BT99" s="64"/>
      <c r="BU99" s="57"/>
      <c r="BV99" s="58"/>
      <c r="BW99" s="59"/>
      <c r="BX99" s="57"/>
      <c r="BY99" s="60"/>
      <c r="BZ99" s="64"/>
      <c r="CA99" s="62"/>
      <c r="CB99" s="65"/>
      <c r="CC99" s="63"/>
      <c r="CD99" s="62"/>
      <c r="CE99" s="61"/>
      <c r="CF99" s="64"/>
      <c r="CG99" s="64"/>
      <c r="CH99" s="58"/>
      <c r="CI99" s="59"/>
      <c r="CJ99" s="57"/>
      <c r="CK99" s="60"/>
      <c r="CL99" s="64"/>
      <c r="CM99" s="62"/>
      <c r="CN99" s="58"/>
      <c r="CO99" s="59"/>
      <c r="CP99" s="57"/>
      <c r="CQ99" s="60"/>
      <c r="CR99" s="79"/>
      <c r="CS99" s="80"/>
      <c r="CT99" s="81"/>
      <c r="CU99" s="30"/>
      <c r="CY99" s="22"/>
    </row>
    <row r="100" spans="2:103" x14ac:dyDescent="0.25">
      <c r="B100" s="124" t="s">
        <v>7</v>
      </c>
      <c r="C100" s="59"/>
      <c r="D100" s="57"/>
      <c r="E100" s="60"/>
      <c r="F100" s="64"/>
      <c r="G100" s="62"/>
      <c r="H100" s="58"/>
      <c r="I100" s="63"/>
      <c r="J100" s="62"/>
      <c r="K100" s="60"/>
      <c r="L100" s="56"/>
      <c r="M100" s="57"/>
      <c r="N100" s="58"/>
      <c r="O100" s="59"/>
      <c r="P100" s="57"/>
      <c r="Q100" s="60"/>
      <c r="R100" s="56"/>
      <c r="S100" s="57"/>
      <c r="T100" s="58"/>
      <c r="U100" s="63"/>
      <c r="V100" s="57"/>
      <c r="W100" s="60"/>
      <c r="X100" s="56"/>
      <c r="Y100" s="57"/>
      <c r="Z100" s="58"/>
      <c r="AA100" s="63"/>
      <c r="AB100" s="62"/>
      <c r="AC100" s="60"/>
      <c r="AD100" s="64"/>
      <c r="AE100" s="62"/>
      <c r="AF100" s="65"/>
      <c r="AG100" s="63"/>
      <c r="AH100" s="62"/>
      <c r="AI100" s="60"/>
      <c r="AJ100" s="64"/>
      <c r="AK100" s="62"/>
      <c r="AL100" s="65"/>
      <c r="AM100" s="63"/>
      <c r="AN100" s="62"/>
      <c r="AO100" s="60"/>
      <c r="AP100" s="56"/>
      <c r="AQ100" s="57"/>
      <c r="AR100" s="58"/>
      <c r="AS100" s="59"/>
      <c r="AT100" s="57"/>
      <c r="AU100" s="61"/>
      <c r="AV100" s="64"/>
      <c r="AW100" s="62"/>
      <c r="AX100" s="65"/>
      <c r="AY100" s="63"/>
      <c r="AZ100" s="62"/>
      <c r="BA100" s="61"/>
      <c r="BB100" s="56"/>
      <c r="BC100" s="57"/>
      <c r="BD100" s="58"/>
      <c r="BE100" s="59"/>
      <c r="BF100" s="57"/>
      <c r="BG100" s="60"/>
      <c r="BH100" s="64"/>
      <c r="BI100" s="57"/>
      <c r="BJ100" s="58"/>
      <c r="BK100" s="59"/>
      <c r="BL100" s="57"/>
      <c r="BM100" s="60"/>
      <c r="BN100" s="64"/>
      <c r="BO100" s="57"/>
      <c r="BP100" s="58"/>
      <c r="BQ100" s="63"/>
      <c r="BR100" s="62"/>
      <c r="BS100" s="60"/>
      <c r="BT100" s="64"/>
      <c r="BU100" s="57"/>
      <c r="BV100" s="58"/>
      <c r="BW100" s="59"/>
      <c r="BX100" s="57"/>
      <c r="BY100" s="60"/>
      <c r="BZ100" s="64"/>
      <c r="CA100" s="62"/>
      <c r="CB100" s="65"/>
      <c r="CC100" s="63"/>
      <c r="CD100" s="62"/>
      <c r="CE100" s="61"/>
      <c r="CF100" s="64"/>
      <c r="CG100" s="64"/>
      <c r="CH100" s="58"/>
      <c r="CI100" s="59"/>
      <c r="CJ100" s="57"/>
      <c r="CK100" s="60"/>
      <c r="CL100" s="64"/>
      <c r="CM100" s="62"/>
      <c r="CN100" s="58"/>
      <c r="CO100" s="59"/>
      <c r="CP100" s="57"/>
      <c r="CQ100" s="60"/>
      <c r="CR100" s="86">
        <f>C98+AG98</f>
        <v>0</v>
      </c>
      <c r="CS100" s="87">
        <f>I98+AD98+AY98+BT98+CO98</f>
        <v>0</v>
      </c>
      <c r="CT100" s="88">
        <f>CU100-(CR100+CS100)</f>
        <v>0</v>
      </c>
      <c r="CU100" s="24">
        <f>SUM(C101:CQ101)</f>
        <v>0</v>
      </c>
      <c r="CY100" s="22"/>
    </row>
    <row r="101" spans="2:103" ht="15.75" thickBot="1" x14ac:dyDescent="0.3">
      <c r="B101" s="125" t="s">
        <v>8</v>
      </c>
      <c r="C101" s="44">
        <f t="shared" ref="C101:BN101" si="796">C100-C99</f>
        <v>0</v>
      </c>
      <c r="D101" s="37">
        <f t="shared" si="796"/>
        <v>0</v>
      </c>
      <c r="E101" s="38">
        <f t="shared" si="796"/>
        <v>0</v>
      </c>
      <c r="F101" s="41">
        <f t="shared" si="796"/>
        <v>0</v>
      </c>
      <c r="G101" s="37">
        <f t="shared" si="796"/>
        <v>0</v>
      </c>
      <c r="H101" s="46">
        <f t="shared" si="796"/>
        <v>0</v>
      </c>
      <c r="I101" s="44">
        <f t="shared" si="796"/>
        <v>0</v>
      </c>
      <c r="J101" s="37">
        <f t="shared" si="796"/>
        <v>0</v>
      </c>
      <c r="K101" s="38">
        <f t="shared" si="796"/>
        <v>0</v>
      </c>
      <c r="L101" s="41">
        <f t="shared" si="796"/>
        <v>0</v>
      </c>
      <c r="M101" s="37">
        <f t="shared" si="796"/>
        <v>0</v>
      </c>
      <c r="N101" s="46">
        <f t="shared" si="796"/>
        <v>0</v>
      </c>
      <c r="O101" s="44">
        <f t="shared" si="796"/>
        <v>0</v>
      </c>
      <c r="P101" s="37">
        <f t="shared" si="796"/>
        <v>0</v>
      </c>
      <c r="Q101" s="38">
        <f t="shared" si="796"/>
        <v>0</v>
      </c>
      <c r="R101" s="41">
        <f t="shared" si="796"/>
        <v>0</v>
      </c>
      <c r="S101" s="37">
        <f t="shared" si="796"/>
        <v>0</v>
      </c>
      <c r="T101" s="46">
        <f t="shared" si="796"/>
        <v>0</v>
      </c>
      <c r="U101" s="44">
        <f t="shared" si="796"/>
        <v>0</v>
      </c>
      <c r="V101" s="37">
        <f t="shared" si="796"/>
        <v>0</v>
      </c>
      <c r="W101" s="38">
        <f t="shared" si="796"/>
        <v>0</v>
      </c>
      <c r="X101" s="41">
        <f t="shared" si="796"/>
        <v>0</v>
      </c>
      <c r="Y101" s="37">
        <f t="shared" si="796"/>
        <v>0</v>
      </c>
      <c r="Z101" s="46">
        <f t="shared" si="796"/>
        <v>0</v>
      </c>
      <c r="AA101" s="44">
        <f t="shared" si="796"/>
        <v>0</v>
      </c>
      <c r="AB101" s="37">
        <f t="shared" si="796"/>
        <v>0</v>
      </c>
      <c r="AC101" s="38">
        <f t="shared" si="796"/>
        <v>0</v>
      </c>
      <c r="AD101" s="41">
        <f t="shared" si="796"/>
        <v>0</v>
      </c>
      <c r="AE101" s="37">
        <f t="shared" si="796"/>
        <v>0</v>
      </c>
      <c r="AF101" s="46">
        <f t="shared" si="796"/>
        <v>0</v>
      </c>
      <c r="AG101" s="44">
        <f t="shared" si="796"/>
        <v>0</v>
      </c>
      <c r="AH101" s="37">
        <f t="shared" si="796"/>
        <v>0</v>
      </c>
      <c r="AI101" s="38">
        <f t="shared" si="796"/>
        <v>0</v>
      </c>
      <c r="AJ101" s="41">
        <f t="shared" si="796"/>
        <v>0</v>
      </c>
      <c r="AK101" s="37">
        <f t="shared" si="796"/>
        <v>0</v>
      </c>
      <c r="AL101" s="46">
        <f t="shared" si="796"/>
        <v>0</v>
      </c>
      <c r="AM101" s="44">
        <f t="shared" si="796"/>
        <v>0</v>
      </c>
      <c r="AN101" s="37">
        <f t="shared" si="796"/>
        <v>0</v>
      </c>
      <c r="AO101" s="38">
        <f t="shared" si="796"/>
        <v>0</v>
      </c>
      <c r="AP101" s="41">
        <f t="shared" si="796"/>
        <v>0</v>
      </c>
      <c r="AQ101" s="37">
        <f t="shared" si="796"/>
        <v>0</v>
      </c>
      <c r="AR101" s="46">
        <f t="shared" si="796"/>
        <v>0</v>
      </c>
      <c r="AS101" s="44">
        <f t="shared" si="796"/>
        <v>0</v>
      </c>
      <c r="AT101" s="37">
        <f t="shared" si="796"/>
        <v>0</v>
      </c>
      <c r="AU101" s="38">
        <f t="shared" si="796"/>
        <v>0</v>
      </c>
      <c r="AV101" s="41">
        <f t="shared" si="796"/>
        <v>0</v>
      </c>
      <c r="AW101" s="37">
        <f t="shared" si="796"/>
        <v>0</v>
      </c>
      <c r="AX101" s="46">
        <f t="shared" si="796"/>
        <v>0</v>
      </c>
      <c r="AY101" s="44">
        <f t="shared" si="796"/>
        <v>0</v>
      </c>
      <c r="AZ101" s="37">
        <f t="shared" si="796"/>
        <v>0</v>
      </c>
      <c r="BA101" s="38">
        <f t="shared" si="796"/>
        <v>0</v>
      </c>
      <c r="BB101" s="41">
        <f t="shared" si="796"/>
        <v>0</v>
      </c>
      <c r="BC101" s="37">
        <f t="shared" si="796"/>
        <v>0</v>
      </c>
      <c r="BD101" s="46">
        <f t="shared" si="796"/>
        <v>0</v>
      </c>
      <c r="BE101" s="44">
        <f t="shared" si="796"/>
        <v>0</v>
      </c>
      <c r="BF101" s="37">
        <f t="shared" si="796"/>
        <v>0</v>
      </c>
      <c r="BG101" s="38">
        <f t="shared" si="796"/>
        <v>0</v>
      </c>
      <c r="BH101" s="41">
        <f t="shared" si="796"/>
        <v>0</v>
      </c>
      <c r="BI101" s="37">
        <f t="shared" si="796"/>
        <v>0</v>
      </c>
      <c r="BJ101" s="46">
        <f t="shared" si="796"/>
        <v>0</v>
      </c>
      <c r="BK101" s="44">
        <f t="shared" si="796"/>
        <v>0</v>
      </c>
      <c r="BL101" s="37">
        <f t="shared" si="796"/>
        <v>0</v>
      </c>
      <c r="BM101" s="38">
        <f t="shared" si="796"/>
        <v>0</v>
      </c>
      <c r="BN101" s="41">
        <f t="shared" si="796"/>
        <v>0</v>
      </c>
      <c r="BO101" s="37">
        <f t="shared" ref="BO101:CQ101" si="797">BO100-BO99</f>
        <v>0</v>
      </c>
      <c r="BP101" s="46">
        <f t="shared" si="797"/>
        <v>0</v>
      </c>
      <c r="BQ101" s="44">
        <f t="shared" si="797"/>
        <v>0</v>
      </c>
      <c r="BR101" s="37">
        <f t="shared" si="797"/>
        <v>0</v>
      </c>
      <c r="BS101" s="38">
        <f t="shared" si="797"/>
        <v>0</v>
      </c>
      <c r="BT101" s="41">
        <f t="shared" si="797"/>
        <v>0</v>
      </c>
      <c r="BU101" s="37">
        <f t="shared" si="797"/>
        <v>0</v>
      </c>
      <c r="BV101" s="46">
        <f t="shared" si="797"/>
        <v>0</v>
      </c>
      <c r="BW101" s="44">
        <f t="shared" si="797"/>
        <v>0</v>
      </c>
      <c r="BX101" s="37">
        <f t="shared" si="797"/>
        <v>0</v>
      </c>
      <c r="BY101" s="38">
        <f t="shared" si="797"/>
        <v>0</v>
      </c>
      <c r="BZ101" s="41">
        <f t="shared" si="797"/>
        <v>0</v>
      </c>
      <c r="CA101" s="37">
        <f t="shared" si="797"/>
        <v>0</v>
      </c>
      <c r="CB101" s="46">
        <f t="shared" si="797"/>
        <v>0</v>
      </c>
      <c r="CC101" s="44">
        <f t="shared" si="797"/>
        <v>0</v>
      </c>
      <c r="CD101" s="37">
        <f t="shared" si="797"/>
        <v>0</v>
      </c>
      <c r="CE101" s="38">
        <f t="shared" si="797"/>
        <v>0</v>
      </c>
      <c r="CF101" s="41">
        <f t="shared" si="797"/>
        <v>0</v>
      </c>
      <c r="CG101" s="37">
        <f t="shared" si="797"/>
        <v>0</v>
      </c>
      <c r="CH101" s="46">
        <f t="shared" si="797"/>
        <v>0</v>
      </c>
      <c r="CI101" s="44">
        <f t="shared" si="797"/>
        <v>0</v>
      </c>
      <c r="CJ101" s="37">
        <f t="shared" si="797"/>
        <v>0</v>
      </c>
      <c r="CK101" s="38">
        <f t="shared" si="797"/>
        <v>0</v>
      </c>
      <c r="CL101" s="41">
        <f t="shared" si="797"/>
        <v>0</v>
      </c>
      <c r="CM101" s="37">
        <f t="shared" si="797"/>
        <v>0</v>
      </c>
      <c r="CN101" s="46">
        <f t="shared" si="797"/>
        <v>0</v>
      </c>
      <c r="CO101" s="44">
        <f t="shared" si="797"/>
        <v>0</v>
      </c>
      <c r="CP101" s="37">
        <f t="shared" si="797"/>
        <v>0</v>
      </c>
      <c r="CQ101" s="38">
        <f t="shared" si="797"/>
        <v>0</v>
      </c>
      <c r="CR101" s="77"/>
      <c r="CS101" s="78"/>
      <c r="CT101" s="76"/>
      <c r="CU101" s="31"/>
      <c r="CY101" s="22"/>
    </row>
    <row r="102" spans="2:103" ht="15.75" thickBot="1" x14ac:dyDescent="0.3">
      <c r="B102" s="131">
        <f>trajet!I30</f>
        <v>0</v>
      </c>
      <c r="C102" s="137">
        <f>C105+D105+E105</f>
        <v>0</v>
      </c>
      <c r="D102" s="138"/>
      <c r="E102" s="139"/>
      <c r="F102" s="137">
        <f t="shared" ref="F102" si="798">F105+G105+H105</f>
        <v>0</v>
      </c>
      <c r="G102" s="138"/>
      <c r="H102" s="139"/>
      <c r="I102" s="137">
        <f t="shared" ref="I102" si="799">I105+J105+K105</f>
        <v>0</v>
      </c>
      <c r="J102" s="138"/>
      <c r="K102" s="139"/>
      <c r="L102" s="137">
        <f t="shared" ref="L102" si="800">L105+M105+N105</f>
        <v>0</v>
      </c>
      <c r="M102" s="138"/>
      <c r="N102" s="139"/>
      <c r="O102" s="137">
        <f t="shared" ref="O102" si="801">O105+P105+Q105</f>
        <v>0</v>
      </c>
      <c r="P102" s="138"/>
      <c r="Q102" s="139"/>
      <c r="R102" s="137">
        <f>R105+S105+T105</f>
        <v>0</v>
      </c>
      <c r="S102" s="138"/>
      <c r="T102" s="139"/>
      <c r="U102" s="137">
        <f t="shared" ref="U102" si="802">U105+V105+W105</f>
        <v>0</v>
      </c>
      <c r="V102" s="138"/>
      <c r="W102" s="139"/>
      <c r="X102" s="137">
        <f t="shared" ref="X102" si="803">X105+Y105+Z105</f>
        <v>0</v>
      </c>
      <c r="Y102" s="138"/>
      <c r="Z102" s="139"/>
      <c r="AA102" s="137">
        <f t="shared" ref="AA102" si="804">AA105+AB105+AC105</f>
        <v>0</v>
      </c>
      <c r="AB102" s="138"/>
      <c r="AC102" s="139"/>
      <c r="AD102" s="137">
        <f t="shared" ref="AD102" si="805">AD105+AE105+AF105</f>
        <v>0</v>
      </c>
      <c r="AE102" s="138"/>
      <c r="AF102" s="139"/>
      <c r="AG102" s="137">
        <f t="shared" ref="AG102" si="806">AG105+AH105+AI105</f>
        <v>0</v>
      </c>
      <c r="AH102" s="138"/>
      <c r="AI102" s="139"/>
      <c r="AJ102" s="137">
        <f t="shared" ref="AJ102" si="807">AJ105+AK105+AL105</f>
        <v>0</v>
      </c>
      <c r="AK102" s="138"/>
      <c r="AL102" s="139"/>
      <c r="AM102" s="137">
        <f t="shared" ref="AM102" si="808">AM105+AN105+AO105</f>
        <v>0</v>
      </c>
      <c r="AN102" s="138"/>
      <c r="AO102" s="139"/>
      <c r="AP102" s="137">
        <f t="shared" ref="AP102" si="809">AP105+AQ105+AR105</f>
        <v>0</v>
      </c>
      <c r="AQ102" s="138"/>
      <c r="AR102" s="139"/>
      <c r="AS102" s="137">
        <f t="shared" ref="AS102" si="810">AS105+AT105+AU105</f>
        <v>0</v>
      </c>
      <c r="AT102" s="138"/>
      <c r="AU102" s="139"/>
      <c r="AV102" s="137">
        <f t="shared" ref="AV102" si="811">AV105+AW105+AX105</f>
        <v>0</v>
      </c>
      <c r="AW102" s="138"/>
      <c r="AX102" s="139"/>
      <c r="AY102" s="137">
        <f t="shared" ref="AY102" si="812">AY105+AZ105+BA105</f>
        <v>0</v>
      </c>
      <c r="AZ102" s="138"/>
      <c r="BA102" s="139"/>
      <c r="BB102" s="137">
        <f t="shared" ref="BB102" si="813">BB105+BC105+BD105</f>
        <v>0</v>
      </c>
      <c r="BC102" s="138"/>
      <c r="BD102" s="139"/>
      <c r="BE102" s="137">
        <f t="shared" ref="BE102" si="814">BE105+BF105+BG105</f>
        <v>0</v>
      </c>
      <c r="BF102" s="138"/>
      <c r="BG102" s="139"/>
      <c r="BH102" s="137">
        <f t="shared" ref="BH102" si="815">BH105+BI105+BJ105</f>
        <v>0</v>
      </c>
      <c r="BI102" s="138"/>
      <c r="BJ102" s="139"/>
      <c r="BK102" s="137">
        <f t="shared" ref="BK102" si="816">BK105+BL105+BM105</f>
        <v>0</v>
      </c>
      <c r="BL102" s="138"/>
      <c r="BM102" s="139"/>
      <c r="BN102" s="137">
        <f t="shared" ref="BN102" si="817">BN105+BO105+BP105</f>
        <v>0</v>
      </c>
      <c r="BO102" s="138"/>
      <c r="BP102" s="139"/>
      <c r="BQ102" s="137">
        <f t="shared" ref="BQ102" si="818">BQ105+BR105+BS105</f>
        <v>0</v>
      </c>
      <c r="BR102" s="138"/>
      <c r="BS102" s="139"/>
      <c r="BT102" s="137">
        <f t="shared" ref="BT102" si="819">BT105+BU105+BV105</f>
        <v>0</v>
      </c>
      <c r="BU102" s="138"/>
      <c r="BV102" s="139"/>
      <c r="BW102" s="137">
        <f t="shared" ref="BW102" si="820">BW105+BX105+BY105</f>
        <v>0</v>
      </c>
      <c r="BX102" s="138"/>
      <c r="BY102" s="139"/>
      <c r="BZ102" s="137">
        <f t="shared" ref="BZ102" si="821">BZ105+CA105+CB105</f>
        <v>0</v>
      </c>
      <c r="CA102" s="138"/>
      <c r="CB102" s="139"/>
      <c r="CC102" s="137">
        <f t="shared" ref="CC102" si="822">CC105+CD105+CE105</f>
        <v>0</v>
      </c>
      <c r="CD102" s="138"/>
      <c r="CE102" s="139"/>
      <c r="CF102" s="137">
        <f t="shared" ref="CF102" si="823">CF105+CG105+CH105</f>
        <v>0</v>
      </c>
      <c r="CG102" s="138"/>
      <c r="CH102" s="139"/>
      <c r="CI102" s="137">
        <f t="shared" ref="CI102" si="824">CI105+CJ105+CK105</f>
        <v>0</v>
      </c>
      <c r="CJ102" s="138"/>
      <c r="CK102" s="139"/>
      <c r="CL102" s="137">
        <f t="shared" ref="CL102" si="825">CL105+CM105+CN105</f>
        <v>0</v>
      </c>
      <c r="CM102" s="138"/>
      <c r="CN102" s="139"/>
      <c r="CO102" s="137">
        <f>CO105+CP105+CQ105</f>
        <v>0</v>
      </c>
      <c r="CP102" s="138"/>
      <c r="CQ102" s="139"/>
      <c r="CR102" s="140"/>
      <c r="CS102" s="141"/>
      <c r="CT102" s="142"/>
      <c r="CU102" s="32" t="s">
        <v>4</v>
      </c>
      <c r="CY102" s="22"/>
    </row>
    <row r="103" spans="2:103" x14ac:dyDescent="0.25">
      <c r="B103" s="126" t="s">
        <v>5</v>
      </c>
      <c r="C103" s="59"/>
      <c r="D103" s="57"/>
      <c r="E103" s="60"/>
      <c r="F103" s="56"/>
      <c r="G103" s="57"/>
      <c r="H103" s="58"/>
      <c r="I103" s="59"/>
      <c r="J103" s="57"/>
      <c r="K103" s="60"/>
      <c r="L103" s="56"/>
      <c r="M103" s="57"/>
      <c r="N103" s="58"/>
      <c r="O103" s="59"/>
      <c r="P103" s="57"/>
      <c r="Q103" s="60"/>
      <c r="R103" s="56"/>
      <c r="S103" s="57"/>
      <c r="T103" s="58"/>
      <c r="U103" s="59"/>
      <c r="V103" s="57"/>
      <c r="W103" s="60"/>
      <c r="X103" s="56"/>
      <c r="Y103" s="57"/>
      <c r="Z103" s="58"/>
      <c r="AA103" s="59"/>
      <c r="AB103" s="57"/>
      <c r="AC103" s="60"/>
      <c r="AD103" s="56"/>
      <c r="AE103" s="57"/>
      <c r="AF103" s="58"/>
      <c r="AG103" s="59"/>
      <c r="AH103" s="57"/>
      <c r="AI103" s="60"/>
      <c r="AJ103" s="56"/>
      <c r="AK103" s="57"/>
      <c r="AL103" s="58"/>
      <c r="AM103" s="59"/>
      <c r="AN103" s="57"/>
      <c r="AO103" s="60"/>
      <c r="AP103" s="56"/>
      <c r="AQ103" s="57"/>
      <c r="AR103" s="58"/>
      <c r="AS103" s="59"/>
      <c r="AT103" s="57"/>
      <c r="AU103" s="61"/>
      <c r="AV103" s="56"/>
      <c r="AW103" s="57"/>
      <c r="AX103" s="58"/>
      <c r="AY103" s="59"/>
      <c r="AZ103" s="57"/>
      <c r="BA103" s="60"/>
      <c r="BB103" s="64"/>
      <c r="BC103" s="57"/>
      <c r="BD103" s="58"/>
      <c r="BE103" s="59"/>
      <c r="BF103" s="57"/>
      <c r="BG103" s="60"/>
      <c r="BH103" s="56"/>
      <c r="BI103" s="57"/>
      <c r="BJ103" s="58"/>
      <c r="BK103" s="59"/>
      <c r="BL103" s="57"/>
      <c r="BM103" s="60"/>
      <c r="BN103" s="56"/>
      <c r="BO103" s="57"/>
      <c r="BP103" s="58"/>
      <c r="BQ103" s="59"/>
      <c r="BR103" s="57"/>
      <c r="BS103" s="60"/>
      <c r="BT103" s="56"/>
      <c r="BU103" s="57"/>
      <c r="BV103" s="58"/>
      <c r="BW103" s="59"/>
      <c r="BX103" s="57"/>
      <c r="BY103" s="60"/>
      <c r="BZ103" s="56"/>
      <c r="CA103" s="57"/>
      <c r="CB103" s="58"/>
      <c r="CC103" s="59"/>
      <c r="CD103" s="57"/>
      <c r="CE103" s="61"/>
      <c r="CF103" s="56"/>
      <c r="CG103" s="62"/>
      <c r="CH103" s="58"/>
      <c r="CI103" s="63"/>
      <c r="CJ103" s="57"/>
      <c r="CK103" s="60"/>
      <c r="CL103" s="56"/>
      <c r="CM103" s="57"/>
      <c r="CN103" s="58"/>
      <c r="CO103" s="59"/>
      <c r="CP103" s="57"/>
      <c r="CQ103" s="60"/>
      <c r="CR103" s="79"/>
      <c r="CS103" s="80"/>
      <c r="CT103" s="81"/>
      <c r="CU103" s="33"/>
      <c r="CY103" s="22"/>
    </row>
    <row r="104" spans="2:103" x14ac:dyDescent="0.25">
      <c r="B104" s="126" t="s">
        <v>7</v>
      </c>
      <c r="C104" s="59"/>
      <c r="D104" s="57"/>
      <c r="E104" s="60"/>
      <c r="F104" s="56"/>
      <c r="G104" s="57"/>
      <c r="H104" s="58"/>
      <c r="I104" s="59"/>
      <c r="J104" s="57"/>
      <c r="K104" s="60"/>
      <c r="L104" s="56"/>
      <c r="M104" s="57"/>
      <c r="N104" s="58"/>
      <c r="O104" s="59"/>
      <c r="P104" s="57"/>
      <c r="Q104" s="60"/>
      <c r="R104" s="56"/>
      <c r="S104" s="57"/>
      <c r="T104" s="58"/>
      <c r="U104" s="59"/>
      <c r="V104" s="57"/>
      <c r="W104" s="60"/>
      <c r="X104" s="56"/>
      <c r="Y104" s="57"/>
      <c r="Z104" s="58"/>
      <c r="AA104" s="59"/>
      <c r="AB104" s="57"/>
      <c r="AC104" s="60"/>
      <c r="AD104" s="56"/>
      <c r="AE104" s="57"/>
      <c r="AF104" s="58"/>
      <c r="AG104" s="59"/>
      <c r="AH104" s="57"/>
      <c r="AI104" s="60"/>
      <c r="AJ104" s="56"/>
      <c r="AK104" s="57"/>
      <c r="AL104" s="58"/>
      <c r="AM104" s="59"/>
      <c r="AN104" s="57"/>
      <c r="AO104" s="60"/>
      <c r="AP104" s="56"/>
      <c r="AQ104" s="57"/>
      <c r="AR104" s="58"/>
      <c r="AS104" s="59"/>
      <c r="AT104" s="57"/>
      <c r="AU104" s="61"/>
      <c r="AV104" s="56"/>
      <c r="AW104" s="57"/>
      <c r="AX104" s="58"/>
      <c r="AY104" s="59"/>
      <c r="AZ104" s="57"/>
      <c r="BA104" s="60"/>
      <c r="BB104" s="64"/>
      <c r="BC104" s="57"/>
      <c r="BD104" s="58"/>
      <c r="BE104" s="59"/>
      <c r="BF104" s="57"/>
      <c r="BG104" s="60"/>
      <c r="BH104" s="56"/>
      <c r="BI104" s="57"/>
      <c r="BJ104" s="58"/>
      <c r="BK104" s="59"/>
      <c r="BL104" s="57"/>
      <c r="BM104" s="60"/>
      <c r="BN104" s="56"/>
      <c r="BO104" s="57"/>
      <c r="BP104" s="58"/>
      <c r="BQ104" s="59"/>
      <c r="BR104" s="57"/>
      <c r="BS104" s="60"/>
      <c r="BT104" s="56"/>
      <c r="BU104" s="57"/>
      <c r="BV104" s="58"/>
      <c r="BW104" s="59"/>
      <c r="BX104" s="57"/>
      <c r="BY104" s="60"/>
      <c r="BZ104" s="56"/>
      <c r="CA104" s="57"/>
      <c r="CB104" s="58"/>
      <c r="CC104" s="59"/>
      <c r="CD104" s="57"/>
      <c r="CE104" s="61"/>
      <c r="CF104" s="56"/>
      <c r="CG104" s="62"/>
      <c r="CH104" s="58"/>
      <c r="CI104" s="63"/>
      <c r="CJ104" s="57"/>
      <c r="CK104" s="60"/>
      <c r="CL104" s="56"/>
      <c r="CM104" s="57"/>
      <c r="CN104" s="58"/>
      <c r="CO104" s="59"/>
      <c r="CP104" s="57"/>
      <c r="CQ104" s="60"/>
      <c r="CR104" s="86">
        <f>C102+AG102</f>
        <v>0</v>
      </c>
      <c r="CS104" s="87">
        <f>I102+AD102+AY102+BT102+CO102</f>
        <v>0</v>
      </c>
      <c r="CT104" s="88">
        <f>CU104-(CR104+CS104)</f>
        <v>0</v>
      </c>
      <c r="CU104" s="25">
        <f>SUM(C105:CQ105)</f>
        <v>0</v>
      </c>
      <c r="CY104" s="22"/>
    </row>
    <row r="105" spans="2:103" ht="15.75" thickBot="1" x14ac:dyDescent="0.3">
      <c r="B105" s="127" t="s">
        <v>8</v>
      </c>
      <c r="C105" s="44">
        <f t="shared" ref="C105:BN105" si="826">C104-C103</f>
        <v>0</v>
      </c>
      <c r="D105" s="37">
        <f t="shared" si="826"/>
        <v>0</v>
      </c>
      <c r="E105" s="38">
        <f t="shared" si="826"/>
        <v>0</v>
      </c>
      <c r="F105" s="42">
        <f t="shared" si="826"/>
        <v>0</v>
      </c>
      <c r="G105" s="39">
        <f t="shared" si="826"/>
        <v>0</v>
      </c>
      <c r="H105" s="47">
        <f t="shared" si="826"/>
        <v>0</v>
      </c>
      <c r="I105" s="45">
        <f t="shared" si="826"/>
        <v>0</v>
      </c>
      <c r="J105" s="39">
        <f t="shared" si="826"/>
        <v>0</v>
      </c>
      <c r="K105" s="40">
        <f t="shared" si="826"/>
        <v>0</v>
      </c>
      <c r="L105" s="42">
        <f t="shared" si="826"/>
        <v>0</v>
      </c>
      <c r="M105" s="39">
        <f t="shared" si="826"/>
        <v>0</v>
      </c>
      <c r="N105" s="47">
        <f t="shared" si="826"/>
        <v>0</v>
      </c>
      <c r="O105" s="45">
        <f t="shared" si="826"/>
        <v>0</v>
      </c>
      <c r="P105" s="39">
        <f t="shared" si="826"/>
        <v>0</v>
      </c>
      <c r="Q105" s="40">
        <f t="shared" si="826"/>
        <v>0</v>
      </c>
      <c r="R105" s="42">
        <f t="shared" si="826"/>
        <v>0</v>
      </c>
      <c r="S105" s="39">
        <f t="shared" si="826"/>
        <v>0</v>
      </c>
      <c r="T105" s="47">
        <f t="shared" si="826"/>
        <v>0</v>
      </c>
      <c r="U105" s="45">
        <f t="shared" si="826"/>
        <v>0</v>
      </c>
      <c r="V105" s="39">
        <f t="shared" si="826"/>
        <v>0</v>
      </c>
      <c r="W105" s="40">
        <f t="shared" si="826"/>
        <v>0</v>
      </c>
      <c r="X105" s="42">
        <f t="shared" si="826"/>
        <v>0</v>
      </c>
      <c r="Y105" s="39">
        <f t="shared" si="826"/>
        <v>0</v>
      </c>
      <c r="Z105" s="47">
        <f t="shared" si="826"/>
        <v>0</v>
      </c>
      <c r="AA105" s="45">
        <f t="shared" si="826"/>
        <v>0</v>
      </c>
      <c r="AB105" s="39">
        <f t="shared" si="826"/>
        <v>0</v>
      </c>
      <c r="AC105" s="40">
        <f t="shared" si="826"/>
        <v>0</v>
      </c>
      <c r="AD105" s="42">
        <f t="shared" si="826"/>
        <v>0</v>
      </c>
      <c r="AE105" s="39">
        <f t="shared" si="826"/>
        <v>0</v>
      </c>
      <c r="AF105" s="47">
        <f t="shared" si="826"/>
        <v>0</v>
      </c>
      <c r="AG105" s="45">
        <f t="shared" si="826"/>
        <v>0</v>
      </c>
      <c r="AH105" s="39">
        <f t="shared" si="826"/>
        <v>0</v>
      </c>
      <c r="AI105" s="40">
        <f t="shared" si="826"/>
        <v>0</v>
      </c>
      <c r="AJ105" s="42">
        <f t="shared" si="826"/>
        <v>0</v>
      </c>
      <c r="AK105" s="39">
        <f t="shared" si="826"/>
        <v>0</v>
      </c>
      <c r="AL105" s="47">
        <f t="shared" si="826"/>
        <v>0</v>
      </c>
      <c r="AM105" s="45">
        <f t="shared" si="826"/>
        <v>0</v>
      </c>
      <c r="AN105" s="39">
        <f t="shared" si="826"/>
        <v>0</v>
      </c>
      <c r="AO105" s="40">
        <f t="shared" si="826"/>
        <v>0</v>
      </c>
      <c r="AP105" s="42">
        <f t="shared" si="826"/>
        <v>0</v>
      </c>
      <c r="AQ105" s="39">
        <f t="shared" si="826"/>
        <v>0</v>
      </c>
      <c r="AR105" s="47">
        <f t="shared" si="826"/>
        <v>0</v>
      </c>
      <c r="AS105" s="45">
        <f t="shared" si="826"/>
        <v>0</v>
      </c>
      <c r="AT105" s="39">
        <f t="shared" si="826"/>
        <v>0</v>
      </c>
      <c r="AU105" s="40">
        <f t="shared" si="826"/>
        <v>0</v>
      </c>
      <c r="AV105" s="42">
        <f t="shared" si="826"/>
        <v>0</v>
      </c>
      <c r="AW105" s="39">
        <f t="shared" si="826"/>
        <v>0</v>
      </c>
      <c r="AX105" s="47">
        <f t="shared" si="826"/>
        <v>0</v>
      </c>
      <c r="AY105" s="45">
        <f t="shared" si="826"/>
        <v>0</v>
      </c>
      <c r="AZ105" s="39">
        <f t="shared" si="826"/>
        <v>0</v>
      </c>
      <c r="BA105" s="40">
        <f t="shared" si="826"/>
        <v>0</v>
      </c>
      <c r="BB105" s="42">
        <f t="shared" si="826"/>
        <v>0</v>
      </c>
      <c r="BC105" s="39">
        <f t="shared" si="826"/>
        <v>0</v>
      </c>
      <c r="BD105" s="47">
        <f t="shared" si="826"/>
        <v>0</v>
      </c>
      <c r="BE105" s="45">
        <f t="shared" si="826"/>
        <v>0</v>
      </c>
      <c r="BF105" s="39">
        <f t="shared" si="826"/>
        <v>0</v>
      </c>
      <c r="BG105" s="40">
        <f t="shared" si="826"/>
        <v>0</v>
      </c>
      <c r="BH105" s="42">
        <f t="shared" si="826"/>
        <v>0</v>
      </c>
      <c r="BI105" s="39">
        <f t="shared" si="826"/>
        <v>0</v>
      </c>
      <c r="BJ105" s="47">
        <f t="shared" si="826"/>
        <v>0</v>
      </c>
      <c r="BK105" s="45">
        <f t="shared" si="826"/>
        <v>0</v>
      </c>
      <c r="BL105" s="39">
        <f t="shared" si="826"/>
        <v>0</v>
      </c>
      <c r="BM105" s="40">
        <f t="shared" si="826"/>
        <v>0</v>
      </c>
      <c r="BN105" s="42">
        <f t="shared" si="826"/>
        <v>0</v>
      </c>
      <c r="BO105" s="39">
        <f t="shared" ref="BO105:CQ105" si="827">BO104-BO103</f>
        <v>0</v>
      </c>
      <c r="BP105" s="47">
        <f t="shared" si="827"/>
        <v>0</v>
      </c>
      <c r="BQ105" s="45">
        <f t="shared" si="827"/>
        <v>0</v>
      </c>
      <c r="BR105" s="39">
        <f t="shared" si="827"/>
        <v>0</v>
      </c>
      <c r="BS105" s="40">
        <f t="shared" si="827"/>
        <v>0</v>
      </c>
      <c r="BT105" s="42">
        <f t="shared" si="827"/>
        <v>0</v>
      </c>
      <c r="BU105" s="39">
        <f t="shared" si="827"/>
        <v>0</v>
      </c>
      <c r="BV105" s="47">
        <f t="shared" si="827"/>
        <v>0</v>
      </c>
      <c r="BW105" s="45">
        <f t="shared" si="827"/>
        <v>0</v>
      </c>
      <c r="BX105" s="39">
        <f t="shared" si="827"/>
        <v>0</v>
      </c>
      <c r="BY105" s="40">
        <f t="shared" si="827"/>
        <v>0</v>
      </c>
      <c r="BZ105" s="42">
        <f t="shared" si="827"/>
        <v>0</v>
      </c>
      <c r="CA105" s="39">
        <f t="shared" si="827"/>
        <v>0</v>
      </c>
      <c r="CB105" s="47">
        <f t="shared" si="827"/>
        <v>0</v>
      </c>
      <c r="CC105" s="45">
        <f t="shared" si="827"/>
        <v>0</v>
      </c>
      <c r="CD105" s="39">
        <f t="shared" si="827"/>
        <v>0</v>
      </c>
      <c r="CE105" s="40">
        <f t="shared" si="827"/>
        <v>0</v>
      </c>
      <c r="CF105" s="42">
        <f t="shared" si="827"/>
        <v>0</v>
      </c>
      <c r="CG105" s="39">
        <f t="shared" si="827"/>
        <v>0</v>
      </c>
      <c r="CH105" s="47">
        <f t="shared" si="827"/>
        <v>0</v>
      </c>
      <c r="CI105" s="45">
        <f t="shared" si="827"/>
        <v>0</v>
      </c>
      <c r="CJ105" s="39">
        <f t="shared" si="827"/>
        <v>0</v>
      </c>
      <c r="CK105" s="40">
        <f t="shared" si="827"/>
        <v>0</v>
      </c>
      <c r="CL105" s="42">
        <f t="shared" si="827"/>
        <v>0</v>
      </c>
      <c r="CM105" s="39">
        <f t="shared" si="827"/>
        <v>0</v>
      </c>
      <c r="CN105" s="47">
        <f t="shared" si="827"/>
        <v>0</v>
      </c>
      <c r="CO105" s="45">
        <f t="shared" si="827"/>
        <v>0</v>
      </c>
      <c r="CP105" s="39">
        <f t="shared" si="827"/>
        <v>0</v>
      </c>
      <c r="CQ105" s="40">
        <f t="shared" si="827"/>
        <v>0</v>
      </c>
      <c r="CR105" s="77"/>
      <c r="CS105" s="78"/>
      <c r="CT105" s="76"/>
      <c r="CU105" s="34"/>
      <c r="CY105" s="22"/>
    </row>
    <row r="106" spans="2:103" ht="15.75" thickBot="1" x14ac:dyDescent="0.3">
      <c r="B106" s="129">
        <f>trajet!I31</f>
        <v>0</v>
      </c>
      <c r="C106" s="137">
        <f>C109+D109+E109</f>
        <v>0</v>
      </c>
      <c r="D106" s="138"/>
      <c r="E106" s="139"/>
      <c r="F106" s="137">
        <f t="shared" ref="F106" si="828">F109+G109+H109</f>
        <v>0</v>
      </c>
      <c r="G106" s="138"/>
      <c r="H106" s="139"/>
      <c r="I106" s="137">
        <f t="shared" ref="I106" si="829">I109+J109+K109</f>
        <v>0</v>
      </c>
      <c r="J106" s="138"/>
      <c r="K106" s="139"/>
      <c r="L106" s="137">
        <f t="shared" ref="L106" si="830">L109+M109+N109</f>
        <v>0</v>
      </c>
      <c r="M106" s="138"/>
      <c r="N106" s="139"/>
      <c r="O106" s="137">
        <f t="shared" ref="O106" si="831">O109+P109+Q109</f>
        <v>0</v>
      </c>
      <c r="P106" s="138"/>
      <c r="Q106" s="139"/>
      <c r="R106" s="137">
        <f t="shared" ref="R106" si="832">R109+S109+T109</f>
        <v>0</v>
      </c>
      <c r="S106" s="138"/>
      <c r="T106" s="139"/>
      <c r="U106" s="137">
        <f t="shared" ref="U106" si="833">U109+V109+W109</f>
        <v>0</v>
      </c>
      <c r="V106" s="138"/>
      <c r="W106" s="139"/>
      <c r="X106" s="137">
        <f t="shared" ref="X106" si="834">X109+Y109+Z109</f>
        <v>0</v>
      </c>
      <c r="Y106" s="138"/>
      <c r="Z106" s="139"/>
      <c r="AA106" s="137">
        <f t="shared" ref="AA106" si="835">AA109+AB109+AC109</f>
        <v>0</v>
      </c>
      <c r="AB106" s="138"/>
      <c r="AC106" s="139"/>
      <c r="AD106" s="137">
        <f t="shared" ref="AD106" si="836">AD109+AE109+AF109</f>
        <v>0</v>
      </c>
      <c r="AE106" s="138"/>
      <c r="AF106" s="139"/>
      <c r="AG106" s="137">
        <f t="shared" ref="AG106" si="837">AG109+AH109+AI109</f>
        <v>0</v>
      </c>
      <c r="AH106" s="138"/>
      <c r="AI106" s="139"/>
      <c r="AJ106" s="137">
        <f t="shared" ref="AJ106" si="838">AJ109+AK109+AL109</f>
        <v>0</v>
      </c>
      <c r="AK106" s="138"/>
      <c r="AL106" s="139"/>
      <c r="AM106" s="137">
        <f t="shared" ref="AM106" si="839">AM109+AN109+AO109</f>
        <v>0</v>
      </c>
      <c r="AN106" s="138"/>
      <c r="AO106" s="139"/>
      <c r="AP106" s="137">
        <f t="shared" ref="AP106" si="840">AP109+AQ109+AR109</f>
        <v>0</v>
      </c>
      <c r="AQ106" s="138"/>
      <c r="AR106" s="139"/>
      <c r="AS106" s="137">
        <f t="shared" ref="AS106" si="841">AS109+AT109+AU109</f>
        <v>0</v>
      </c>
      <c r="AT106" s="138"/>
      <c r="AU106" s="139"/>
      <c r="AV106" s="137">
        <f t="shared" ref="AV106" si="842">AV109+AW109+AX109</f>
        <v>0</v>
      </c>
      <c r="AW106" s="138"/>
      <c r="AX106" s="139"/>
      <c r="AY106" s="137">
        <f t="shared" ref="AY106" si="843">AY109+AZ109+BA109</f>
        <v>0</v>
      </c>
      <c r="AZ106" s="138"/>
      <c r="BA106" s="139"/>
      <c r="BB106" s="137">
        <f t="shared" ref="BB106" si="844">BB109+BC109+BD109</f>
        <v>0</v>
      </c>
      <c r="BC106" s="138"/>
      <c r="BD106" s="139"/>
      <c r="BE106" s="137">
        <f t="shared" ref="BE106" si="845">BE109+BF109+BG109</f>
        <v>0</v>
      </c>
      <c r="BF106" s="138"/>
      <c r="BG106" s="139"/>
      <c r="BH106" s="137">
        <f t="shared" ref="BH106" si="846">BH109+BI109+BJ109</f>
        <v>0</v>
      </c>
      <c r="BI106" s="138"/>
      <c r="BJ106" s="139"/>
      <c r="BK106" s="137">
        <f t="shared" ref="BK106" si="847">BK109+BL109+BM109</f>
        <v>0</v>
      </c>
      <c r="BL106" s="138"/>
      <c r="BM106" s="139"/>
      <c r="BN106" s="137">
        <f t="shared" ref="BN106" si="848">BN109+BO109+BP109</f>
        <v>0</v>
      </c>
      <c r="BO106" s="138"/>
      <c r="BP106" s="139"/>
      <c r="BQ106" s="137">
        <f t="shared" ref="BQ106" si="849">BQ109+BR109+BS109</f>
        <v>0</v>
      </c>
      <c r="BR106" s="138"/>
      <c r="BS106" s="139"/>
      <c r="BT106" s="137">
        <f t="shared" ref="BT106" si="850">BT109+BU109+BV109</f>
        <v>0</v>
      </c>
      <c r="BU106" s="138"/>
      <c r="BV106" s="139"/>
      <c r="BW106" s="137">
        <f t="shared" ref="BW106" si="851">BW109+BX109+BY109</f>
        <v>0</v>
      </c>
      <c r="BX106" s="138"/>
      <c r="BY106" s="139"/>
      <c r="BZ106" s="137">
        <f t="shared" ref="BZ106" si="852">BZ109+CA109+CB109</f>
        <v>0</v>
      </c>
      <c r="CA106" s="138"/>
      <c r="CB106" s="139"/>
      <c r="CC106" s="137">
        <f t="shared" ref="CC106" si="853">CC109+CD109+CE109</f>
        <v>0</v>
      </c>
      <c r="CD106" s="138"/>
      <c r="CE106" s="139"/>
      <c r="CF106" s="137">
        <f t="shared" ref="CF106" si="854">CF109+CG109+CH109</f>
        <v>0</v>
      </c>
      <c r="CG106" s="138"/>
      <c r="CH106" s="139"/>
      <c r="CI106" s="137">
        <f t="shared" ref="CI106" si="855">CI109+CJ109+CK109</f>
        <v>0</v>
      </c>
      <c r="CJ106" s="138"/>
      <c r="CK106" s="139"/>
      <c r="CL106" s="137">
        <f t="shared" ref="CL106" si="856">CL109+CM109+CN109</f>
        <v>0</v>
      </c>
      <c r="CM106" s="138"/>
      <c r="CN106" s="139"/>
      <c r="CO106" s="137">
        <f>CO109+CP109+CQ109</f>
        <v>0</v>
      </c>
      <c r="CP106" s="138"/>
      <c r="CQ106" s="139"/>
      <c r="CR106" s="140"/>
      <c r="CS106" s="141"/>
      <c r="CT106" s="142"/>
      <c r="CU106" s="29" t="s">
        <v>4</v>
      </c>
      <c r="CY106" s="22"/>
    </row>
    <row r="107" spans="2:103" x14ac:dyDescent="0.25">
      <c r="B107" s="124" t="s">
        <v>5</v>
      </c>
      <c r="C107" s="59"/>
      <c r="D107" s="57"/>
      <c r="E107" s="60"/>
      <c r="F107" s="64"/>
      <c r="G107" s="62"/>
      <c r="H107" s="58"/>
      <c r="I107" s="63"/>
      <c r="J107" s="62"/>
      <c r="K107" s="60"/>
      <c r="L107" s="56"/>
      <c r="M107" s="57"/>
      <c r="N107" s="58"/>
      <c r="O107" s="59"/>
      <c r="P107" s="57"/>
      <c r="Q107" s="60"/>
      <c r="R107" s="56"/>
      <c r="S107" s="57"/>
      <c r="T107" s="58"/>
      <c r="U107" s="63"/>
      <c r="V107" s="57"/>
      <c r="W107" s="60"/>
      <c r="X107" s="56"/>
      <c r="Y107" s="57"/>
      <c r="Z107" s="58"/>
      <c r="AA107" s="63"/>
      <c r="AB107" s="62"/>
      <c r="AC107" s="60"/>
      <c r="AD107" s="64"/>
      <c r="AE107" s="62"/>
      <c r="AF107" s="65"/>
      <c r="AG107" s="63"/>
      <c r="AH107" s="62"/>
      <c r="AI107" s="60"/>
      <c r="AJ107" s="64"/>
      <c r="AK107" s="62"/>
      <c r="AL107" s="65"/>
      <c r="AM107" s="63"/>
      <c r="AN107" s="62"/>
      <c r="AO107" s="60"/>
      <c r="AP107" s="56"/>
      <c r="AQ107" s="57"/>
      <c r="AR107" s="58"/>
      <c r="AS107" s="59"/>
      <c r="AT107" s="57"/>
      <c r="AU107" s="61"/>
      <c r="AV107" s="64"/>
      <c r="AW107" s="62"/>
      <c r="AX107" s="65"/>
      <c r="AY107" s="63"/>
      <c r="AZ107" s="62"/>
      <c r="BA107" s="61"/>
      <c r="BB107" s="56"/>
      <c r="BC107" s="57"/>
      <c r="BD107" s="58"/>
      <c r="BE107" s="59"/>
      <c r="BF107" s="57"/>
      <c r="BG107" s="60"/>
      <c r="BH107" s="64"/>
      <c r="BI107" s="57"/>
      <c r="BJ107" s="58"/>
      <c r="BK107" s="59"/>
      <c r="BL107" s="57"/>
      <c r="BM107" s="60"/>
      <c r="BN107" s="64"/>
      <c r="BO107" s="57"/>
      <c r="BP107" s="58"/>
      <c r="BQ107" s="63"/>
      <c r="BR107" s="62"/>
      <c r="BS107" s="60"/>
      <c r="BT107" s="64"/>
      <c r="BU107" s="57"/>
      <c r="BV107" s="58"/>
      <c r="BW107" s="59"/>
      <c r="BX107" s="57"/>
      <c r="BY107" s="60"/>
      <c r="BZ107" s="64"/>
      <c r="CA107" s="62"/>
      <c r="CB107" s="65"/>
      <c r="CC107" s="63"/>
      <c r="CD107" s="62"/>
      <c r="CE107" s="61"/>
      <c r="CF107" s="64"/>
      <c r="CG107" s="64"/>
      <c r="CH107" s="58"/>
      <c r="CI107" s="59"/>
      <c r="CJ107" s="57"/>
      <c r="CK107" s="60"/>
      <c r="CL107" s="64"/>
      <c r="CM107" s="62"/>
      <c r="CN107" s="58"/>
      <c r="CO107" s="59"/>
      <c r="CP107" s="57"/>
      <c r="CQ107" s="60"/>
      <c r="CR107" s="79"/>
      <c r="CS107" s="80"/>
      <c r="CT107" s="81"/>
      <c r="CU107" s="30"/>
      <c r="CY107" s="10"/>
    </row>
    <row r="108" spans="2:103" x14ac:dyDescent="0.25">
      <c r="B108" s="124" t="s">
        <v>7</v>
      </c>
      <c r="C108" s="59"/>
      <c r="D108" s="57"/>
      <c r="E108" s="60"/>
      <c r="F108" s="64"/>
      <c r="G108" s="62"/>
      <c r="H108" s="58"/>
      <c r="I108" s="63"/>
      <c r="J108" s="62"/>
      <c r="K108" s="60"/>
      <c r="L108" s="56"/>
      <c r="M108" s="57"/>
      <c r="N108" s="58"/>
      <c r="O108" s="59"/>
      <c r="P108" s="57"/>
      <c r="Q108" s="60"/>
      <c r="R108" s="56"/>
      <c r="S108" s="57"/>
      <c r="T108" s="58"/>
      <c r="U108" s="63"/>
      <c r="V108" s="57"/>
      <c r="W108" s="60"/>
      <c r="X108" s="56"/>
      <c r="Y108" s="57"/>
      <c r="Z108" s="58"/>
      <c r="AA108" s="63"/>
      <c r="AB108" s="62"/>
      <c r="AC108" s="60"/>
      <c r="AD108" s="64"/>
      <c r="AE108" s="62"/>
      <c r="AF108" s="65"/>
      <c r="AG108" s="63"/>
      <c r="AH108" s="62"/>
      <c r="AI108" s="60"/>
      <c r="AJ108" s="64"/>
      <c r="AK108" s="62"/>
      <c r="AL108" s="65"/>
      <c r="AM108" s="63"/>
      <c r="AN108" s="62"/>
      <c r="AO108" s="60"/>
      <c r="AP108" s="56"/>
      <c r="AQ108" s="57"/>
      <c r="AR108" s="58"/>
      <c r="AS108" s="59"/>
      <c r="AT108" s="57"/>
      <c r="AU108" s="61"/>
      <c r="AV108" s="64"/>
      <c r="AW108" s="62"/>
      <c r="AX108" s="65"/>
      <c r="AY108" s="63"/>
      <c r="AZ108" s="62"/>
      <c r="BA108" s="61"/>
      <c r="BB108" s="56"/>
      <c r="BC108" s="57"/>
      <c r="BD108" s="58"/>
      <c r="BE108" s="59"/>
      <c r="BF108" s="57"/>
      <c r="BG108" s="60"/>
      <c r="BH108" s="64"/>
      <c r="BI108" s="57"/>
      <c r="BJ108" s="58"/>
      <c r="BK108" s="59"/>
      <c r="BL108" s="57"/>
      <c r="BM108" s="60"/>
      <c r="BN108" s="64"/>
      <c r="BO108" s="57"/>
      <c r="BP108" s="58"/>
      <c r="BQ108" s="63"/>
      <c r="BR108" s="62"/>
      <c r="BS108" s="60"/>
      <c r="BT108" s="64"/>
      <c r="BU108" s="57"/>
      <c r="BV108" s="58"/>
      <c r="BW108" s="59"/>
      <c r="BX108" s="57"/>
      <c r="BY108" s="60"/>
      <c r="BZ108" s="64"/>
      <c r="CA108" s="62"/>
      <c r="CB108" s="65"/>
      <c r="CC108" s="63"/>
      <c r="CD108" s="62"/>
      <c r="CE108" s="61"/>
      <c r="CF108" s="64"/>
      <c r="CG108" s="64"/>
      <c r="CH108" s="58"/>
      <c r="CI108" s="59"/>
      <c r="CJ108" s="57"/>
      <c r="CK108" s="60"/>
      <c r="CL108" s="64"/>
      <c r="CM108" s="62"/>
      <c r="CN108" s="58"/>
      <c r="CO108" s="59"/>
      <c r="CP108" s="57"/>
      <c r="CQ108" s="60"/>
      <c r="CR108" s="86">
        <f>C106+AG106</f>
        <v>0</v>
      </c>
      <c r="CS108" s="87">
        <f>I106+AD106+AY106+BT106+CO106</f>
        <v>0</v>
      </c>
      <c r="CT108" s="88">
        <f>CU108-(CR108+CS108)</f>
        <v>0</v>
      </c>
      <c r="CU108" s="24">
        <f>SUM(C109:CQ109)</f>
        <v>0</v>
      </c>
    </row>
    <row r="109" spans="2:103" ht="15.75" thickBot="1" x14ac:dyDescent="0.3">
      <c r="B109" s="125" t="s">
        <v>8</v>
      </c>
      <c r="C109" s="44">
        <f t="shared" ref="C109:BN109" si="857">C108-C107</f>
        <v>0</v>
      </c>
      <c r="D109" s="37">
        <f t="shared" si="857"/>
        <v>0</v>
      </c>
      <c r="E109" s="38">
        <f t="shared" si="857"/>
        <v>0</v>
      </c>
      <c r="F109" s="41">
        <f t="shared" si="857"/>
        <v>0</v>
      </c>
      <c r="G109" s="37">
        <f t="shared" si="857"/>
        <v>0</v>
      </c>
      <c r="H109" s="46">
        <f t="shared" si="857"/>
        <v>0</v>
      </c>
      <c r="I109" s="44">
        <f t="shared" si="857"/>
        <v>0</v>
      </c>
      <c r="J109" s="37">
        <f t="shared" si="857"/>
        <v>0</v>
      </c>
      <c r="K109" s="38">
        <f t="shared" si="857"/>
        <v>0</v>
      </c>
      <c r="L109" s="41">
        <f t="shared" si="857"/>
        <v>0</v>
      </c>
      <c r="M109" s="37">
        <f t="shared" si="857"/>
        <v>0</v>
      </c>
      <c r="N109" s="46">
        <f t="shared" si="857"/>
        <v>0</v>
      </c>
      <c r="O109" s="44">
        <f t="shared" si="857"/>
        <v>0</v>
      </c>
      <c r="P109" s="37">
        <f t="shared" si="857"/>
        <v>0</v>
      </c>
      <c r="Q109" s="38">
        <f t="shared" si="857"/>
        <v>0</v>
      </c>
      <c r="R109" s="41">
        <f t="shared" si="857"/>
        <v>0</v>
      </c>
      <c r="S109" s="37">
        <f t="shared" si="857"/>
        <v>0</v>
      </c>
      <c r="T109" s="46">
        <f t="shared" si="857"/>
        <v>0</v>
      </c>
      <c r="U109" s="44">
        <f t="shared" si="857"/>
        <v>0</v>
      </c>
      <c r="V109" s="37">
        <f t="shared" si="857"/>
        <v>0</v>
      </c>
      <c r="W109" s="38">
        <f t="shared" si="857"/>
        <v>0</v>
      </c>
      <c r="X109" s="41">
        <f t="shared" si="857"/>
        <v>0</v>
      </c>
      <c r="Y109" s="37">
        <f t="shared" si="857"/>
        <v>0</v>
      </c>
      <c r="Z109" s="46">
        <f t="shared" si="857"/>
        <v>0</v>
      </c>
      <c r="AA109" s="44">
        <f t="shared" si="857"/>
        <v>0</v>
      </c>
      <c r="AB109" s="37">
        <f t="shared" si="857"/>
        <v>0</v>
      </c>
      <c r="AC109" s="38">
        <f t="shared" si="857"/>
        <v>0</v>
      </c>
      <c r="AD109" s="41">
        <f t="shared" si="857"/>
        <v>0</v>
      </c>
      <c r="AE109" s="37">
        <f t="shared" si="857"/>
        <v>0</v>
      </c>
      <c r="AF109" s="46">
        <f t="shared" si="857"/>
        <v>0</v>
      </c>
      <c r="AG109" s="44">
        <f t="shared" si="857"/>
        <v>0</v>
      </c>
      <c r="AH109" s="37">
        <f t="shared" si="857"/>
        <v>0</v>
      </c>
      <c r="AI109" s="38">
        <f t="shared" si="857"/>
        <v>0</v>
      </c>
      <c r="AJ109" s="41">
        <f t="shared" si="857"/>
        <v>0</v>
      </c>
      <c r="AK109" s="37">
        <f t="shared" si="857"/>
        <v>0</v>
      </c>
      <c r="AL109" s="46">
        <f t="shared" si="857"/>
        <v>0</v>
      </c>
      <c r="AM109" s="44">
        <f t="shared" si="857"/>
        <v>0</v>
      </c>
      <c r="AN109" s="37">
        <f t="shared" si="857"/>
        <v>0</v>
      </c>
      <c r="AO109" s="38">
        <f t="shared" si="857"/>
        <v>0</v>
      </c>
      <c r="AP109" s="41">
        <f t="shared" si="857"/>
        <v>0</v>
      </c>
      <c r="AQ109" s="37">
        <f t="shared" si="857"/>
        <v>0</v>
      </c>
      <c r="AR109" s="46">
        <f t="shared" si="857"/>
        <v>0</v>
      </c>
      <c r="AS109" s="44">
        <f t="shared" si="857"/>
        <v>0</v>
      </c>
      <c r="AT109" s="37">
        <f t="shared" si="857"/>
        <v>0</v>
      </c>
      <c r="AU109" s="38">
        <f t="shared" si="857"/>
        <v>0</v>
      </c>
      <c r="AV109" s="41">
        <f t="shared" si="857"/>
        <v>0</v>
      </c>
      <c r="AW109" s="37">
        <f t="shared" si="857"/>
        <v>0</v>
      </c>
      <c r="AX109" s="46">
        <f t="shared" si="857"/>
        <v>0</v>
      </c>
      <c r="AY109" s="44">
        <f t="shared" si="857"/>
        <v>0</v>
      </c>
      <c r="AZ109" s="37">
        <f t="shared" si="857"/>
        <v>0</v>
      </c>
      <c r="BA109" s="38">
        <f t="shared" si="857"/>
        <v>0</v>
      </c>
      <c r="BB109" s="41">
        <f t="shared" si="857"/>
        <v>0</v>
      </c>
      <c r="BC109" s="37">
        <f t="shared" si="857"/>
        <v>0</v>
      </c>
      <c r="BD109" s="46">
        <f t="shared" si="857"/>
        <v>0</v>
      </c>
      <c r="BE109" s="44">
        <f t="shared" si="857"/>
        <v>0</v>
      </c>
      <c r="BF109" s="37">
        <f t="shared" si="857"/>
        <v>0</v>
      </c>
      <c r="BG109" s="38">
        <f t="shared" si="857"/>
        <v>0</v>
      </c>
      <c r="BH109" s="41">
        <f t="shared" si="857"/>
        <v>0</v>
      </c>
      <c r="BI109" s="37">
        <f t="shared" si="857"/>
        <v>0</v>
      </c>
      <c r="BJ109" s="46">
        <f t="shared" si="857"/>
        <v>0</v>
      </c>
      <c r="BK109" s="44">
        <f t="shared" si="857"/>
        <v>0</v>
      </c>
      <c r="BL109" s="37">
        <f t="shared" si="857"/>
        <v>0</v>
      </c>
      <c r="BM109" s="38">
        <f t="shared" si="857"/>
        <v>0</v>
      </c>
      <c r="BN109" s="41">
        <f t="shared" si="857"/>
        <v>0</v>
      </c>
      <c r="BO109" s="37">
        <f t="shared" ref="BO109:CQ109" si="858">BO108-BO107</f>
        <v>0</v>
      </c>
      <c r="BP109" s="46">
        <f t="shared" si="858"/>
        <v>0</v>
      </c>
      <c r="BQ109" s="44">
        <f t="shared" si="858"/>
        <v>0</v>
      </c>
      <c r="BR109" s="37">
        <f t="shared" si="858"/>
        <v>0</v>
      </c>
      <c r="BS109" s="38">
        <f t="shared" si="858"/>
        <v>0</v>
      </c>
      <c r="BT109" s="41">
        <f t="shared" si="858"/>
        <v>0</v>
      </c>
      <c r="BU109" s="37">
        <f t="shared" si="858"/>
        <v>0</v>
      </c>
      <c r="BV109" s="46">
        <f t="shared" si="858"/>
        <v>0</v>
      </c>
      <c r="BW109" s="44">
        <f t="shared" si="858"/>
        <v>0</v>
      </c>
      <c r="BX109" s="37">
        <f t="shared" si="858"/>
        <v>0</v>
      </c>
      <c r="BY109" s="38">
        <f t="shared" si="858"/>
        <v>0</v>
      </c>
      <c r="BZ109" s="41">
        <f t="shared" si="858"/>
        <v>0</v>
      </c>
      <c r="CA109" s="37">
        <f t="shared" si="858"/>
        <v>0</v>
      </c>
      <c r="CB109" s="46">
        <f t="shared" si="858"/>
        <v>0</v>
      </c>
      <c r="CC109" s="44">
        <f t="shared" si="858"/>
        <v>0</v>
      </c>
      <c r="CD109" s="37">
        <f t="shared" si="858"/>
        <v>0</v>
      </c>
      <c r="CE109" s="38">
        <f t="shared" si="858"/>
        <v>0</v>
      </c>
      <c r="CF109" s="41">
        <f t="shared" si="858"/>
        <v>0</v>
      </c>
      <c r="CG109" s="37">
        <f t="shared" si="858"/>
        <v>0</v>
      </c>
      <c r="CH109" s="46">
        <f t="shared" si="858"/>
        <v>0</v>
      </c>
      <c r="CI109" s="44">
        <f t="shared" si="858"/>
        <v>0</v>
      </c>
      <c r="CJ109" s="37">
        <f t="shared" si="858"/>
        <v>0</v>
      </c>
      <c r="CK109" s="38">
        <f t="shared" si="858"/>
        <v>0</v>
      </c>
      <c r="CL109" s="41">
        <f t="shared" si="858"/>
        <v>0</v>
      </c>
      <c r="CM109" s="37">
        <f t="shared" si="858"/>
        <v>0</v>
      </c>
      <c r="CN109" s="46">
        <f t="shared" si="858"/>
        <v>0</v>
      </c>
      <c r="CO109" s="44">
        <f t="shared" si="858"/>
        <v>0</v>
      </c>
      <c r="CP109" s="37">
        <f t="shared" si="858"/>
        <v>0</v>
      </c>
      <c r="CQ109" s="38">
        <f t="shared" si="858"/>
        <v>0</v>
      </c>
      <c r="CR109" s="77"/>
      <c r="CS109" s="78"/>
      <c r="CT109" s="76"/>
      <c r="CU109" s="31"/>
    </row>
    <row r="110" spans="2:103" ht="15.75" thickBot="1" x14ac:dyDescent="0.3">
      <c r="B110" s="131">
        <f>trajet!I32</f>
        <v>0</v>
      </c>
      <c r="C110" s="137">
        <f>C113+D113+E113</f>
        <v>0</v>
      </c>
      <c r="D110" s="138"/>
      <c r="E110" s="139"/>
      <c r="F110" s="137">
        <f t="shared" ref="F110" si="859">F113+G113+H113</f>
        <v>0</v>
      </c>
      <c r="G110" s="138"/>
      <c r="H110" s="139"/>
      <c r="I110" s="137">
        <f t="shared" ref="I110" si="860">I113+J113+K113</f>
        <v>0</v>
      </c>
      <c r="J110" s="138"/>
      <c r="K110" s="139"/>
      <c r="L110" s="137">
        <f t="shared" ref="L110" si="861">L113+M113+N113</f>
        <v>0</v>
      </c>
      <c r="M110" s="138"/>
      <c r="N110" s="139"/>
      <c r="O110" s="137">
        <f t="shared" ref="O110" si="862">O113+P113+Q113</f>
        <v>0</v>
      </c>
      <c r="P110" s="138"/>
      <c r="Q110" s="139"/>
      <c r="R110" s="137">
        <f>R113+S113+T113</f>
        <v>0</v>
      </c>
      <c r="S110" s="138"/>
      <c r="T110" s="139"/>
      <c r="U110" s="137">
        <f t="shared" ref="U110" si="863">U113+V113+W113</f>
        <v>0</v>
      </c>
      <c r="V110" s="138"/>
      <c r="W110" s="139"/>
      <c r="X110" s="137">
        <f t="shared" ref="X110" si="864">X113+Y113+Z113</f>
        <v>0</v>
      </c>
      <c r="Y110" s="138"/>
      <c r="Z110" s="139"/>
      <c r="AA110" s="137">
        <f t="shared" ref="AA110" si="865">AA113+AB113+AC113</f>
        <v>0</v>
      </c>
      <c r="AB110" s="138"/>
      <c r="AC110" s="139"/>
      <c r="AD110" s="137">
        <f t="shared" ref="AD110" si="866">AD113+AE113+AF113</f>
        <v>0</v>
      </c>
      <c r="AE110" s="138"/>
      <c r="AF110" s="139"/>
      <c r="AG110" s="137">
        <f t="shared" ref="AG110" si="867">AG113+AH113+AI113</f>
        <v>0</v>
      </c>
      <c r="AH110" s="138"/>
      <c r="AI110" s="139"/>
      <c r="AJ110" s="137">
        <f t="shared" ref="AJ110" si="868">AJ113+AK113+AL113</f>
        <v>0</v>
      </c>
      <c r="AK110" s="138"/>
      <c r="AL110" s="139"/>
      <c r="AM110" s="137">
        <f t="shared" ref="AM110" si="869">AM113+AN113+AO113</f>
        <v>0</v>
      </c>
      <c r="AN110" s="138"/>
      <c r="AO110" s="139"/>
      <c r="AP110" s="137">
        <f t="shared" ref="AP110" si="870">AP113+AQ113+AR113</f>
        <v>0</v>
      </c>
      <c r="AQ110" s="138"/>
      <c r="AR110" s="139"/>
      <c r="AS110" s="137">
        <f t="shared" ref="AS110" si="871">AS113+AT113+AU113</f>
        <v>0</v>
      </c>
      <c r="AT110" s="138"/>
      <c r="AU110" s="139"/>
      <c r="AV110" s="137">
        <f t="shared" ref="AV110" si="872">AV113+AW113+AX113</f>
        <v>0</v>
      </c>
      <c r="AW110" s="138"/>
      <c r="AX110" s="139"/>
      <c r="AY110" s="137">
        <f t="shared" ref="AY110" si="873">AY113+AZ113+BA113</f>
        <v>0</v>
      </c>
      <c r="AZ110" s="138"/>
      <c r="BA110" s="139"/>
      <c r="BB110" s="137">
        <f t="shared" ref="BB110" si="874">BB113+BC113+BD113</f>
        <v>0</v>
      </c>
      <c r="BC110" s="138"/>
      <c r="BD110" s="139"/>
      <c r="BE110" s="137">
        <f t="shared" ref="BE110" si="875">BE113+BF113+BG113</f>
        <v>0</v>
      </c>
      <c r="BF110" s="138"/>
      <c r="BG110" s="139"/>
      <c r="BH110" s="137">
        <f t="shared" ref="BH110" si="876">BH113+BI113+BJ113</f>
        <v>0</v>
      </c>
      <c r="BI110" s="138"/>
      <c r="BJ110" s="139"/>
      <c r="BK110" s="137">
        <f t="shared" ref="BK110" si="877">BK113+BL113+BM113</f>
        <v>0</v>
      </c>
      <c r="BL110" s="138"/>
      <c r="BM110" s="139"/>
      <c r="BN110" s="137">
        <f t="shared" ref="BN110" si="878">BN113+BO113+BP113</f>
        <v>0</v>
      </c>
      <c r="BO110" s="138"/>
      <c r="BP110" s="139"/>
      <c r="BQ110" s="137">
        <f t="shared" ref="BQ110" si="879">BQ113+BR113+BS113</f>
        <v>0</v>
      </c>
      <c r="BR110" s="138"/>
      <c r="BS110" s="139"/>
      <c r="BT110" s="137">
        <f t="shared" ref="BT110" si="880">BT113+BU113+BV113</f>
        <v>0</v>
      </c>
      <c r="BU110" s="138"/>
      <c r="BV110" s="139"/>
      <c r="BW110" s="137">
        <f t="shared" ref="BW110" si="881">BW113+BX113+BY113</f>
        <v>0</v>
      </c>
      <c r="BX110" s="138"/>
      <c r="BY110" s="139"/>
      <c r="BZ110" s="137">
        <f t="shared" ref="BZ110" si="882">BZ113+CA113+CB113</f>
        <v>0</v>
      </c>
      <c r="CA110" s="138"/>
      <c r="CB110" s="139"/>
      <c r="CC110" s="137">
        <f t="shared" ref="CC110" si="883">CC113+CD113+CE113</f>
        <v>0</v>
      </c>
      <c r="CD110" s="138"/>
      <c r="CE110" s="139"/>
      <c r="CF110" s="137">
        <f t="shared" ref="CF110" si="884">CF113+CG113+CH113</f>
        <v>0</v>
      </c>
      <c r="CG110" s="138"/>
      <c r="CH110" s="139"/>
      <c r="CI110" s="137">
        <f t="shared" ref="CI110" si="885">CI113+CJ113+CK113</f>
        <v>0</v>
      </c>
      <c r="CJ110" s="138"/>
      <c r="CK110" s="139"/>
      <c r="CL110" s="137">
        <f t="shared" ref="CL110" si="886">CL113+CM113+CN113</f>
        <v>0</v>
      </c>
      <c r="CM110" s="138"/>
      <c r="CN110" s="139"/>
      <c r="CO110" s="137">
        <f>CO113+CP113+CQ113</f>
        <v>0</v>
      </c>
      <c r="CP110" s="138"/>
      <c r="CQ110" s="139"/>
      <c r="CR110" s="140"/>
      <c r="CS110" s="141"/>
      <c r="CT110" s="142"/>
      <c r="CU110" s="32" t="s">
        <v>4</v>
      </c>
    </row>
    <row r="111" spans="2:103" x14ac:dyDescent="0.25">
      <c r="B111" s="126" t="s">
        <v>5</v>
      </c>
      <c r="C111" s="59"/>
      <c r="D111" s="57"/>
      <c r="E111" s="60"/>
      <c r="F111" s="56"/>
      <c r="G111" s="57"/>
      <c r="H111" s="58"/>
      <c r="I111" s="59"/>
      <c r="J111" s="57"/>
      <c r="K111" s="60"/>
      <c r="L111" s="56"/>
      <c r="M111" s="57"/>
      <c r="N111" s="58"/>
      <c r="O111" s="59"/>
      <c r="P111" s="57"/>
      <c r="Q111" s="60"/>
      <c r="R111" s="56"/>
      <c r="S111" s="57"/>
      <c r="T111" s="58"/>
      <c r="U111" s="59"/>
      <c r="V111" s="57"/>
      <c r="W111" s="60"/>
      <c r="X111" s="56"/>
      <c r="Y111" s="57"/>
      <c r="Z111" s="58"/>
      <c r="AA111" s="59"/>
      <c r="AB111" s="57"/>
      <c r="AC111" s="60"/>
      <c r="AD111" s="56"/>
      <c r="AE111" s="57"/>
      <c r="AF111" s="58"/>
      <c r="AG111" s="59"/>
      <c r="AH111" s="57"/>
      <c r="AI111" s="60"/>
      <c r="AJ111" s="56"/>
      <c r="AK111" s="57"/>
      <c r="AL111" s="58"/>
      <c r="AM111" s="59"/>
      <c r="AN111" s="57"/>
      <c r="AO111" s="60"/>
      <c r="AP111" s="56"/>
      <c r="AQ111" s="57"/>
      <c r="AR111" s="58"/>
      <c r="AS111" s="59"/>
      <c r="AT111" s="57"/>
      <c r="AU111" s="61"/>
      <c r="AV111" s="56"/>
      <c r="AW111" s="57"/>
      <c r="AX111" s="58"/>
      <c r="AY111" s="59"/>
      <c r="AZ111" s="57"/>
      <c r="BA111" s="60"/>
      <c r="BB111" s="64"/>
      <c r="BC111" s="57"/>
      <c r="BD111" s="58"/>
      <c r="BE111" s="59"/>
      <c r="BF111" s="57"/>
      <c r="BG111" s="60"/>
      <c r="BH111" s="56"/>
      <c r="BI111" s="57"/>
      <c r="BJ111" s="58"/>
      <c r="BK111" s="59"/>
      <c r="BL111" s="57"/>
      <c r="BM111" s="60"/>
      <c r="BN111" s="56"/>
      <c r="BO111" s="57"/>
      <c r="BP111" s="58"/>
      <c r="BQ111" s="59"/>
      <c r="BR111" s="57"/>
      <c r="BS111" s="60"/>
      <c r="BT111" s="56"/>
      <c r="BU111" s="57"/>
      <c r="BV111" s="58"/>
      <c r="BW111" s="59"/>
      <c r="BX111" s="57"/>
      <c r="BY111" s="60"/>
      <c r="BZ111" s="56"/>
      <c r="CA111" s="57"/>
      <c r="CB111" s="58"/>
      <c r="CC111" s="59"/>
      <c r="CD111" s="57"/>
      <c r="CE111" s="61"/>
      <c r="CF111" s="56"/>
      <c r="CG111" s="62"/>
      <c r="CH111" s="58"/>
      <c r="CI111" s="63"/>
      <c r="CJ111" s="57"/>
      <c r="CK111" s="60"/>
      <c r="CL111" s="56"/>
      <c r="CM111" s="57"/>
      <c r="CN111" s="58"/>
      <c r="CO111" s="59"/>
      <c r="CP111" s="57"/>
      <c r="CQ111" s="60"/>
      <c r="CR111" s="79"/>
      <c r="CS111" s="80"/>
      <c r="CT111" s="81"/>
      <c r="CU111" s="33"/>
    </row>
    <row r="112" spans="2:103" x14ac:dyDescent="0.25">
      <c r="B112" s="126" t="s">
        <v>7</v>
      </c>
      <c r="C112" s="59"/>
      <c r="D112" s="57"/>
      <c r="E112" s="60"/>
      <c r="F112" s="56"/>
      <c r="G112" s="57"/>
      <c r="H112" s="58"/>
      <c r="I112" s="59"/>
      <c r="J112" s="57"/>
      <c r="K112" s="60"/>
      <c r="L112" s="56"/>
      <c r="M112" s="57"/>
      <c r="N112" s="58"/>
      <c r="O112" s="59"/>
      <c r="P112" s="57"/>
      <c r="Q112" s="60"/>
      <c r="R112" s="56"/>
      <c r="S112" s="57"/>
      <c r="T112" s="58"/>
      <c r="U112" s="59"/>
      <c r="V112" s="57"/>
      <c r="W112" s="60"/>
      <c r="X112" s="56"/>
      <c r="Y112" s="57"/>
      <c r="Z112" s="58"/>
      <c r="AA112" s="59"/>
      <c r="AB112" s="57"/>
      <c r="AC112" s="60"/>
      <c r="AD112" s="56"/>
      <c r="AE112" s="57"/>
      <c r="AF112" s="58"/>
      <c r="AG112" s="59"/>
      <c r="AH112" s="57"/>
      <c r="AI112" s="60"/>
      <c r="AJ112" s="56"/>
      <c r="AK112" s="57"/>
      <c r="AL112" s="58"/>
      <c r="AM112" s="59"/>
      <c r="AN112" s="57"/>
      <c r="AO112" s="60"/>
      <c r="AP112" s="56"/>
      <c r="AQ112" s="57"/>
      <c r="AR112" s="58"/>
      <c r="AS112" s="59"/>
      <c r="AT112" s="57"/>
      <c r="AU112" s="61"/>
      <c r="AV112" s="56"/>
      <c r="AW112" s="57"/>
      <c r="AX112" s="58"/>
      <c r="AY112" s="59"/>
      <c r="AZ112" s="57"/>
      <c r="BA112" s="60"/>
      <c r="BB112" s="64"/>
      <c r="BC112" s="57"/>
      <c r="BD112" s="58"/>
      <c r="BE112" s="59"/>
      <c r="BF112" s="57"/>
      <c r="BG112" s="60"/>
      <c r="BH112" s="56"/>
      <c r="BI112" s="57"/>
      <c r="BJ112" s="58"/>
      <c r="BK112" s="59"/>
      <c r="BL112" s="57"/>
      <c r="BM112" s="60"/>
      <c r="BN112" s="56"/>
      <c r="BO112" s="57"/>
      <c r="BP112" s="58"/>
      <c r="BQ112" s="59"/>
      <c r="BR112" s="57"/>
      <c r="BS112" s="60"/>
      <c r="BT112" s="56"/>
      <c r="BU112" s="57"/>
      <c r="BV112" s="58"/>
      <c r="BW112" s="59"/>
      <c r="BX112" s="57"/>
      <c r="BY112" s="60"/>
      <c r="BZ112" s="56"/>
      <c r="CA112" s="57"/>
      <c r="CB112" s="58"/>
      <c r="CC112" s="59"/>
      <c r="CD112" s="57"/>
      <c r="CE112" s="61"/>
      <c r="CF112" s="56"/>
      <c r="CG112" s="62"/>
      <c r="CH112" s="58"/>
      <c r="CI112" s="63"/>
      <c r="CJ112" s="57"/>
      <c r="CK112" s="60"/>
      <c r="CL112" s="56"/>
      <c r="CM112" s="57"/>
      <c r="CN112" s="58"/>
      <c r="CO112" s="59"/>
      <c r="CP112" s="57"/>
      <c r="CQ112" s="60"/>
      <c r="CR112" s="86">
        <f>C110+AG110</f>
        <v>0</v>
      </c>
      <c r="CS112" s="87">
        <f>I110+AD110+AY110+BT110+CO110</f>
        <v>0</v>
      </c>
      <c r="CT112" s="88">
        <f>CU112-(CR112+CS112)</f>
        <v>0</v>
      </c>
      <c r="CU112" s="25">
        <f>SUM(C113:CQ113)</f>
        <v>0</v>
      </c>
    </row>
    <row r="113" spans="2:99" ht="15.75" thickBot="1" x14ac:dyDescent="0.3">
      <c r="B113" s="127" t="s">
        <v>8</v>
      </c>
      <c r="C113" s="44">
        <f t="shared" ref="C113:BN113" si="887">C112-C111</f>
        <v>0</v>
      </c>
      <c r="D113" s="37">
        <f t="shared" si="887"/>
        <v>0</v>
      </c>
      <c r="E113" s="38">
        <f t="shared" si="887"/>
        <v>0</v>
      </c>
      <c r="F113" s="42">
        <f t="shared" si="887"/>
        <v>0</v>
      </c>
      <c r="G113" s="39">
        <f t="shared" si="887"/>
        <v>0</v>
      </c>
      <c r="H113" s="47">
        <f t="shared" si="887"/>
        <v>0</v>
      </c>
      <c r="I113" s="45">
        <f t="shared" si="887"/>
        <v>0</v>
      </c>
      <c r="J113" s="39">
        <f t="shared" si="887"/>
        <v>0</v>
      </c>
      <c r="K113" s="40">
        <f t="shared" si="887"/>
        <v>0</v>
      </c>
      <c r="L113" s="42">
        <f t="shared" si="887"/>
        <v>0</v>
      </c>
      <c r="M113" s="39">
        <f t="shared" si="887"/>
        <v>0</v>
      </c>
      <c r="N113" s="47">
        <f t="shared" si="887"/>
        <v>0</v>
      </c>
      <c r="O113" s="45">
        <f t="shared" si="887"/>
        <v>0</v>
      </c>
      <c r="P113" s="39">
        <f t="shared" si="887"/>
        <v>0</v>
      </c>
      <c r="Q113" s="40">
        <f t="shared" si="887"/>
        <v>0</v>
      </c>
      <c r="R113" s="42">
        <f t="shared" si="887"/>
        <v>0</v>
      </c>
      <c r="S113" s="39">
        <f t="shared" si="887"/>
        <v>0</v>
      </c>
      <c r="T113" s="47">
        <f t="shared" si="887"/>
        <v>0</v>
      </c>
      <c r="U113" s="45">
        <f t="shared" si="887"/>
        <v>0</v>
      </c>
      <c r="V113" s="39">
        <f t="shared" si="887"/>
        <v>0</v>
      </c>
      <c r="W113" s="40">
        <f t="shared" si="887"/>
        <v>0</v>
      </c>
      <c r="X113" s="42">
        <f t="shared" si="887"/>
        <v>0</v>
      </c>
      <c r="Y113" s="39">
        <f t="shared" si="887"/>
        <v>0</v>
      </c>
      <c r="Z113" s="47">
        <f t="shared" si="887"/>
        <v>0</v>
      </c>
      <c r="AA113" s="45">
        <f t="shared" si="887"/>
        <v>0</v>
      </c>
      <c r="AB113" s="39">
        <f t="shared" si="887"/>
        <v>0</v>
      </c>
      <c r="AC113" s="40">
        <f t="shared" si="887"/>
        <v>0</v>
      </c>
      <c r="AD113" s="42">
        <f t="shared" si="887"/>
        <v>0</v>
      </c>
      <c r="AE113" s="39">
        <f t="shared" si="887"/>
        <v>0</v>
      </c>
      <c r="AF113" s="47">
        <f t="shared" si="887"/>
        <v>0</v>
      </c>
      <c r="AG113" s="45">
        <f t="shared" si="887"/>
        <v>0</v>
      </c>
      <c r="AH113" s="39">
        <f t="shared" si="887"/>
        <v>0</v>
      </c>
      <c r="AI113" s="40">
        <f t="shared" si="887"/>
        <v>0</v>
      </c>
      <c r="AJ113" s="42">
        <f t="shared" si="887"/>
        <v>0</v>
      </c>
      <c r="AK113" s="39">
        <f t="shared" si="887"/>
        <v>0</v>
      </c>
      <c r="AL113" s="47">
        <f t="shared" si="887"/>
        <v>0</v>
      </c>
      <c r="AM113" s="45">
        <f t="shared" si="887"/>
        <v>0</v>
      </c>
      <c r="AN113" s="39">
        <f t="shared" si="887"/>
        <v>0</v>
      </c>
      <c r="AO113" s="40">
        <f t="shared" si="887"/>
        <v>0</v>
      </c>
      <c r="AP113" s="42">
        <f t="shared" si="887"/>
        <v>0</v>
      </c>
      <c r="AQ113" s="39">
        <f t="shared" si="887"/>
        <v>0</v>
      </c>
      <c r="AR113" s="47">
        <f t="shared" si="887"/>
        <v>0</v>
      </c>
      <c r="AS113" s="45">
        <f t="shared" si="887"/>
        <v>0</v>
      </c>
      <c r="AT113" s="39">
        <f t="shared" si="887"/>
        <v>0</v>
      </c>
      <c r="AU113" s="40">
        <f t="shared" si="887"/>
        <v>0</v>
      </c>
      <c r="AV113" s="42">
        <f t="shared" si="887"/>
        <v>0</v>
      </c>
      <c r="AW113" s="39">
        <f t="shared" si="887"/>
        <v>0</v>
      </c>
      <c r="AX113" s="47">
        <f t="shared" si="887"/>
        <v>0</v>
      </c>
      <c r="AY113" s="45">
        <f t="shared" si="887"/>
        <v>0</v>
      </c>
      <c r="AZ113" s="39">
        <f t="shared" si="887"/>
        <v>0</v>
      </c>
      <c r="BA113" s="40">
        <f t="shared" si="887"/>
        <v>0</v>
      </c>
      <c r="BB113" s="42">
        <f t="shared" si="887"/>
        <v>0</v>
      </c>
      <c r="BC113" s="39">
        <f t="shared" si="887"/>
        <v>0</v>
      </c>
      <c r="BD113" s="47">
        <f t="shared" si="887"/>
        <v>0</v>
      </c>
      <c r="BE113" s="45">
        <f t="shared" si="887"/>
        <v>0</v>
      </c>
      <c r="BF113" s="39">
        <f t="shared" si="887"/>
        <v>0</v>
      </c>
      <c r="BG113" s="40">
        <f t="shared" si="887"/>
        <v>0</v>
      </c>
      <c r="BH113" s="42">
        <f t="shared" si="887"/>
        <v>0</v>
      </c>
      <c r="BI113" s="39">
        <f t="shared" si="887"/>
        <v>0</v>
      </c>
      <c r="BJ113" s="47">
        <f t="shared" si="887"/>
        <v>0</v>
      </c>
      <c r="BK113" s="45">
        <f t="shared" si="887"/>
        <v>0</v>
      </c>
      <c r="BL113" s="39">
        <f t="shared" si="887"/>
        <v>0</v>
      </c>
      <c r="BM113" s="40">
        <f t="shared" si="887"/>
        <v>0</v>
      </c>
      <c r="BN113" s="42">
        <f t="shared" si="887"/>
        <v>0</v>
      </c>
      <c r="BO113" s="39">
        <f t="shared" ref="BO113:CQ113" si="888">BO112-BO111</f>
        <v>0</v>
      </c>
      <c r="BP113" s="47">
        <f t="shared" si="888"/>
        <v>0</v>
      </c>
      <c r="BQ113" s="45">
        <f t="shared" si="888"/>
        <v>0</v>
      </c>
      <c r="BR113" s="39">
        <f t="shared" si="888"/>
        <v>0</v>
      </c>
      <c r="BS113" s="40">
        <f t="shared" si="888"/>
        <v>0</v>
      </c>
      <c r="BT113" s="42">
        <f t="shared" si="888"/>
        <v>0</v>
      </c>
      <c r="BU113" s="39">
        <f t="shared" si="888"/>
        <v>0</v>
      </c>
      <c r="BV113" s="47">
        <f t="shared" si="888"/>
        <v>0</v>
      </c>
      <c r="BW113" s="45">
        <f t="shared" si="888"/>
        <v>0</v>
      </c>
      <c r="BX113" s="39">
        <f t="shared" si="888"/>
        <v>0</v>
      </c>
      <c r="BY113" s="40">
        <f t="shared" si="888"/>
        <v>0</v>
      </c>
      <c r="BZ113" s="42">
        <f t="shared" si="888"/>
        <v>0</v>
      </c>
      <c r="CA113" s="39">
        <f t="shared" si="888"/>
        <v>0</v>
      </c>
      <c r="CB113" s="47">
        <f t="shared" si="888"/>
        <v>0</v>
      </c>
      <c r="CC113" s="45">
        <f t="shared" si="888"/>
        <v>0</v>
      </c>
      <c r="CD113" s="39">
        <f t="shared" si="888"/>
        <v>0</v>
      </c>
      <c r="CE113" s="40">
        <f t="shared" si="888"/>
        <v>0</v>
      </c>
      <c r="CF113" s="42">
        <f t="shared" si="888"/>
        <v>0</v>
      </c>
      <c r="CG113" s="39">
        <f t="shared" si="888"/>
        <v>0</v>
      </c>
      <c r="CH113" s="47">
        <f t="shared" si="888"/>
        <v>0</v>
      </c>
      <c r="CI113" s="45">
        <f t="shared" si="888"/>
        <v>0</v>
      </c>
      <c r="CJ113" s="39">
        <f t="shared" si="888"/>
        <v>0</v>
      </c>
      <c r="CK113" s="40">
        <f t="shared" si="888"/>
        <v>0</v>
      </c>
      <c r="CL113" s="42">
        <f t="shared" si="888"/>
        <v>0</v>
      </c>
      <c r="CM113" s="39">
        <f t="shared" si="888"/>
        <v>0</v>
      </c>
      <c r="CN113" s="47">
        <f t="shared" si="888"/>
        <v>0</v>
      </c>
      <c r="CO113" s="45">
        <f t="shared" si="888"/>
        <v>0</v>
      </c>
      <c r="CP113" s="39">
        <f t="shared" si="888"/>
        <v>0</v>
      </c>
      <c r="CQ113" s="40">
        <f t="shared" si="888"/>
        <v>0</v>
      </c>
      <c r="CR113" s="77"/>
      <c r="CS113" s="78"/>
      <c r="CT113" s="76"/>
      <c r="CU113" s="34"/>
    </row>
    <row r="114" spans="2:99" x14ac:dyDescent="0.25">
      <c r="C114" s="143">
        <f>C2+C6+C10+C14+C18+C22+C26+C30+C34+C38+C42+C46+C50+C54+C58+C62+C66+C70+C74+C82+C86+C90+C94+C98+C102+C78+C106+C110</f>
        <v>0</v>
      </c>
      <c r="D114" s="144"/>
      <c r="E114" s="144"/>
      <c r="F114" s="143">
        <f t="shared" ref="F114" si="889">F2+F6+F10+F14+F18+F22+F26+F30+F34+F38+F42+F46+F50+F54+F58+F62+F66+F70+F74+F82+F86+F90+F94+F98+F102+F78+F106+F110</f>
        <v>0</v>
      </c>
      <c r="G114" s="144"/>
      <c r="H114" s="144"/>
      <c r="I114" s="143">
        <f t="shared" ref="I114" si="890">I2+I6+I10+I14+I18+I22+I26+I30+I34+I38+I42+I46+I50+I54+I58+I62+I66+I70+I74+I82+I86+I90+I94+I98+I102+I78+I106+I110</f>
        <v>0</v>
      </c>
      <c r="J114" s="144"/>
      <c r="K114" s="144"/>
      <c r="L114" s="143">
        <f t="shared" ref="L114" si="891">L2+L6+L10+L14+L18+L22+L26+L30+L34+L38+L42+L46+L50+L54+L58+L62+L66+L70+L74+L82+L86+L90+L94+L98+L102+L78+L106+L110</f>
        <v>0</v>
      </c>
      <c r="M114" s="144"/>
      <c r="N114" s="144"/>
      <c r="O114" s="143">
        <f t="shared" ref="O114" si="892">O2+O6+O10+O14+O18+O22+O26+O30+O34+O38+O42+O46+O50+O54+O58+O62+O66+O70+O74+O82+O86+O90+O94+O98+O102+O78+O106+O110</f>
        <v>0</v>
      </c>
      <c r="P114" s="144"/>
      <c r="Q114" s="144"/>
      <c r="R114" s="143">
        <f t="shared" ref="R114" si="893">R2+R6+R10+R14+R18+R22+R26+R30+R34+R38+R42+R46+R50+R54+R58+R62+R66+R70+R74+R82+R86+R90+R94+R98+R102+R78+R106+R110</f>
        <v>0</v>
      </c>
      <c r="S114" s="144"/>
      <c r="T114" s="144"/>
      <c r="U114" s="143">
        <f t="shared" ref="U114" si="894">U2+U6+U10+U14+U18+U22+U26+U30+U34+U38+U42+U46+U50+U54+U58+U62+U66+U70+U74+U82+U86+U90+U94+U98+U102+U78+U106+U110</f>
        <v>0</v>
      </c>
      <c r="V114" s="144"/>
      <c r="W114" s="144"/>
      <c r="X114" s="143">
        <f t="shared" ref="X114" si="895">X2+X6+X10+X14+X18+X22+X26+X30+X34+X38+X42+X46+X50+X54+X58+X62+X66+X70+X74+X82+X86+X90+X94+X98+X102+X78+X106+X110</f>
        <v>0</v>
      </c>
      <c r="Y114" s="144"/>
      <c r="Z114" s="144"/>
      <c r="AA114" s="143">
        <f t="shared" ref="AA114" si="896">AA2+AA6+AA10+AA14+AA18+AA22+AA26+AA30+AA34+AA38+AA42+AA46+AA50+AA54+AA58+AA62+AA66+AA70+AA74+AA82+AA86+AA90+AA94+AA98+AA102+AA78+AA106+AA110</f>
        <v>0</v>
      </c>
      <c r="AB114" s="144"/>
      <c r="AC114" s="144"/>
      <c r="AD114" s="143">
        <f t="shared" ref="AD114" si="897">AD2+AD6+AD10+AD14+AD18+AD22+AD26+AD30+AD34+AD38+AD42+AD46+AD50+AD54+AD58+AD62+AD66+AD70+AD74+AD82+AD86+AD90+AD94+AD98+AD102+AD78+AD106+AD110</f>
        <v>0</v>
      </c>
      <c r="AE114" s="144"/>
      <c r="AF114" s="144"/>
      <c r="AG114" s="143">
        <f t="shared" ref="AG114" si="898">AG2+AG6+AG10+AG14+AG18+AG22+AG26+AG30+AG34+AG38+AG42+AG46+AG50+AG54+AG58+AG62+AG66+AG70+AG74+AG82+AG86+AG90+AG94+AG98+AG102+AG78+AG106+AG110</f>
        <v>0</v>
      </c>
      <c r="AH114" s="144"/>
      <c r="AI114" s="144"/>
      <c r="AJ114" s="143">
        <f t="shared" ref="AJ114" si="899">AJ2+AJ6+AJ10+AJ14+AJ18+AJ22+AJ26+AJ30+AJ34+AJ38+AJ42+AJ46+AJ50+AJ54+AJ58+AJ62+AJ66+AJ70+AJ74+AJ82+AJ86+AJ90+AJ94+AJ98+AJ102+AJ78+AJ106+AJ110</f>
        <v>0</v>
      </c>
      <c r="AK114" s="144"/>
      <c r="AL114" s="144"/>
      <c r="AM114" s="143">
        <f t="shared" ref="AM114" si="900">AM2+AM6+AM10+AM14+AM18+AM22+AM26+AM30+AM34+AM38+AM42+AM46+AM50+AM54+AM58+AM62+AM66+AM70+AM74+AM82+AM86+AM90+AM94+AM98+AM102+AM78+AM106+AM110</f>
        <v>0</v>
      </c>
      <c r="AN114" s="144"/>
      <c r="AO114" s="144"/>
      <c r="AP114" s="143">
        <f t="shared" ref="AP114" si="901">AP2+AP6+AP10+AP14+AP18+AP22+AP26+AP30+AP34+AP38+AP42+AP46+AP50+AP54+AP58+AP62+AP66+AP70+AP74+AP82+AP86+AP90+AP94+AP98+AP102+AP78+AP106+AP110</f>
        <v>0</v>
      </c>
      <c r="AQ114" s="144"/>
      <c r="AR114" s="144"/>
      <c r="AS114" s="143">
        <f t="shared" ref="AS114" si="902">AS2+AS6+AS10+AS14+AS18+AS22+AS26+AS30+AS34+AS38+AS42+AS46+AS50+AS54+AS58+AS62+AS66+AS70+AS74+AS82+AS86+AS90+AS94+AS98+AS102+AS78+AS106+AS110</f>
        <v>0</v>
      </c>
      <c r="AT114" s="144"/>
      <c r="AU114" s="144"/>
      <c r="AV114" s="143">
        <f t="shared" ref="AV114" si="903">AV2+AV6+AV10+AV14+AV18+AV22+AV26+AV30+AV34+AV38+AV42+AV46+AV50+AV54+AV58+AV62+AV66+AV70+AV74+AV82+AV86+AV90+AV94+AV98+AV102+AV78+AV106+AV110</f>
        <v>0</v>
      </c>
      <c r="AW114" s="144"/>
      <c r="AX114" s="144"/>
      <c r="AY114" s="143">
        <f t="shared" ref="AY114" si="904">AY2+AY6+AY10+AY14+AY18+AY22+AY26+AY30+AY34+AY38+AY42+AY46+AY50+AY54+AY58+AY62+AY66+AY70+AY74+AY82+AY86+AY90+AY94+AY98+AY102+AY78+AY106+AY110</f>
        <v>0</v>
      </c>
      <c r="AZ114" s="144"/>
      <c r="BA114" s="144"/>
      <c r="BB114" s="143">
        <f t="shared" ref="BB114" si="905">BB2+BB6+BB10+BB14+BB18+BB22+BB26+BB30+BB34+BB38+BB42+BB46+BB50+BB54+BB58+BB62+BB66+BB70+BB74+BB82+BB86+BB90+BB94+BB98+BB102+BB78+BB106+BB110</f>
        <v>0</v>
      </c>
      <c r="BC114" s="144"/>
      <c r="BD114" s="144"/>
      <c r="BE114" s="143">
        <f t="shared" ref="BE114" si="906">BE2+BE6+BE10+BE14+BE18+BE22+BE26+BE30+BE34+BE38+BE42+BE46+BE50+BE54+BE58+BE62+BE66+BE70+BE74+BE82+BE86+BE90+BE94+BE98+BE102+BE78+BE106+BE110</f>
        <v>0</v>
      </c>
      <c r="BF114" s="144"/>
      <c r="BG114" s="144"/>
      <c r="BH114" s="143">
        <f t="shared" ref="BH114" si="907">BH2+BH6+BH10+BH14+BH18+BH22+BH26+BH30+BH34+BH38+BH42+BH46+BH50+BH54+BH58+BH62+BH66+BH70+BH74+BH82+BH86+BH90+BH94+BH98+BH102+BH78+BH106+BH110</f>
        <v>0</v>
      </c>
      <c r="BI114" s="144"/>
      <c r="BJ114" s="144"/>
      <c r="BK114" s="143">
        <f t="shared" ref="BK114" si="908">BK2+BK6+BK10+BK14+BK18+BK22+BK26+BK30+BK34+BK38+BK42+BK46+BK50+BK54+BK58+BK62+BK66+BK70+BK74+BK82+BK86+BK90+BK94+BK98+BK102+BK78+BK106+BK110</f>
        <v>0</v>
      </c>
      <c r="BL114" s="144"/>
      <c r="BM114" s="144"/>
      <c r="BN114" s="143">
        <f t="shared" ref="BN114" si="909">BN2+BN6+BN10+BN14+BN18+BN22+BN26+BN30+BN34+BN38+BN42+BN46+BN50+BN54+BN58+BN62+BN66+BN70+BN74+BN82+BN86+BN90+BN94+BN98+BN102+BN78+BN106+BN110</f>
        <v>0</v>
      </c>
      <c r="BO114" s="144"/>
      <c r="BP114" s="144"/>
      <c r="BQ114" s="143">
        <f t="shared" ref="BQ114" si="910">BQ2+BQ6+BQ10+BQ14+BQ18+BQ22+BQ26+BQ30+BQ34+BQ38+BQ42+BQ46+BQ50+BQ54+BQ58+BQ62+BQ66+BQ70+BQ74+BQ82+BQ86+BQ90+BQ94+BQ98+BQ102+BQ78+BQ106+BQ110</f>
        <v>0</v>
      </c>
      <c r="BR114" s="144"/>
      <c r="BS114" s="144"/>
      <c r="BT114" s="143">
        <f t="shared" ref="BT114" si="911">BT2+BT6+BT10+BT14+BT18+BT22+BT26+BT30+BT34+BT38+BT42+BT46+BT50+BT54+BT58+BT62+BT66+BT70+BT74+BT82+BT86+BT90+BT94+BT98+BT102+BT78+BT106+BT110</f>
        <v>0</v>
      </c>
      <c r="BU114" s="144"/>
      <c r="BV114" s="144"/>
      <c r="BW114" s="143">
        <f t="shared" ref="BW114" si="912">BW2+BW6+BW10+BW14+BW18+BW22+BW26+BW30+BW34+BW38+BW42+BW46+BW50+BW54+BW58+BW62+BW66+BW70+BW74+BW82+BW86+BW90+BW94+BW98+BW102+BW78+BW106+BW110</f>
        <v>0</v>
      </c>
      <c r="BX114" s="144"/>
      <c r="BY114" s="144"/>
      <c r="BZ114" s="143">
        <f t="shared" ref="BZ114" si="913">BZ2+BZ6+BZ10+BZ14+BZ18+BZ22+BZ26+BZ30+BZ34+BZ38+BZ42+BZ46+BZ50+BZ54+BZ58+BZ62+BZ66+BZ70+BZ74+BZ82+BZ86+BZ90+BZ94+BZ98+BZ102+BZ78+BZ106+BZ110</f>
        <v>0</v>
      </c>
      <c r="CA114" s="144"/>
      <c r="CB114" s="144"/>
      <c r="CC114" s="143">
        <f t="shared" ref="CC114" si="914">CC2+CC6+CC10+CC14+CC18+CC22+CC26+CC30+CC34+CC38+CC42+CC46+CC50+CC54+CC58+CC62+CC66+CC70+CC74+CC82+CC86+CC90+CC94+CC98+CC102+CC78+CC106+CC110</f>
        <v>0</v>
      </c>
      <c r="CD114" s="144"/>
      <c r="CE114" s="144"/>
      <c r="CF114" s="143">
        <f t="shared" ref="CF114" si="915">CF2+CF6+CF10+CF14+CF18+CF22+CF26+CF30+CF34+CF38+CF42+CF46+CF50+CF54+CF58+CF62+CF66+CF70+CF74+CF82+CF86+CF90+CF94+CF98+CF102+CF78+CF106+CF110</f>
        <v>0</v>
      </c>
      <c r="CG114" s="144"/>
      <c r="CH114" s="144"/>
      <c r="CI114" s="143">
        <f t="shared" ref="CI114" si="916">CI2+CI6+CI10+CI14+CI18+CI22+CI26+CI30+CI34+CI38+CI42+CI46+CI50+CI54+CI58+CI62+CI66+CI70+CI74+CI82+CI86+CI90+CI94+CI98+CI102+CI78+CI106+CI110</f>
        <v>0</v>
      </c>
      <c r="CJ114" s="144"/>
      <c r="CK114" s="144"/>
      <c r="CL114" s="143">
        <f t="shared" ref="CL114" si="917">CL2+CL6+CL10+CL14+CL18+CL22+CL26+CL30+CL34+CL38+CL42+CL46+CL50+CL54+CL58+CL62+CL66+CL70+CL74+CL82+CL86+CL90+CL94+CL98+CL102+CL78+CL106+CL110</f>
        <v>0</v>
      </c>
      <c r="CM114" s="144"/>
      <c r="CN114" s="144"/>
      <c r="CO114" s="143">
        <f t="shared" ref="CO114" si="918">CO2+CO6+CO10+CO14+CO18+CO22+CO26+CO30+CO34+CO38+CO42+CO46+CO50+CO54+CO58+CO62+CO66+CO70+CO74+CO82+CO86+CO90+CO94+CO98+CO102+CO78+CO106+CO110</f>
        <v>0</v>
      </c>
      <c r="CP114" s="144"/>
      <c r="CQ114" s="144"/>
      <c r="CR114" s="66">
        <f>CR4+CR8+CR12+CR16+CR20+CR24+CR28+CR32+CR36+CR40+CR44+CR48+CR52+CR56+CR60+CR64+CR68+CR72+CR76+CR80+CR84+CR88+CR92+CR96+CR100+CR104+CR108+CR112</f>
        <v>0</v>
      </c>
      <c r="CS114" s="82">
        <f>CS4+CS8+CS12+CS16+CS20+CS24+CS28+CS32+CS36+CS40+CS44+CS48+CS52+CS56+CS60+CS64+CS68+CS72+CS76+CS80+CS84+CS88+CS92+CS96+CS100+CS104+CS108+CS112</f>
        <v>0</v>
      </c>
      <c r="CT114" s="67">
        <f>CT4+CT8+CT12+CT16+CT20+CT24+CT28+CT32+CT36+CT40+CT44+CT48+CT52+CT56+CT60+CT64+CT68+CT72+CT76+CT80+CT84+CT88+CT92+CT96+CT100+CT104+CT108+CT112</f>
        <v>0</v>
      </c>
      <c r="CU114" s="28">
        <f>SUM(CR114:CT114)</f>
        <v>0</v>
      </c>
    </row>
    <row r="115" spans="2:99" x14ac:dyDescent="0.25">
      <c r="C115"/>
      <c r="D115"/>
      <c r="E115"/>
      <c r="F115"/>
      <c r="G115"/>
      <c r="H115"/>
      <c r="I115"/>
      <c r="J115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36"/>
      <c r="CS115" s="36"/>
      <c r="CT115" s="28"/>
      <c r="CU115" s="28"/>
    </row>
    <row r="116" spans="2:99" x14ac:dyDescent="0.25">
      <c r="C116"/>
      <c r="D116"/>
      <c r="E116"/>
      <c r="F116"/>
      <c r="G116"/>
      <c r="H116"/>
      <c r="I116"/>
      <c r="J11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36"/>
      <c r="CS116" s="36"/>
      <c r="CT116" s="28"/>
      <c r="CU116" s="28"/>
    </row>
    <row r="117" spans="2:99" x14ac:dyDescent="0.25">
      <c r="C117"/>
      <c r="D117"/>
      <c r="E117"/>
      <c r="F117"/>
      <c r="G117"/>
      <c r="H117"/>
      <c r="I117"/>
      <c r="J117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36"/>
      <c r="CS117" s="36"/>
      <c r="CT117" s="28"/>
      <c r="CU117" s="28"/>
    </row>
    <row r="118" spans="2:99" x14ac:dyDescent="0.25">
      <c r="C118"/>
      <c r="D118"/>
      <c r="E118"/>
      <c r="F118"/>
      <c r="G118"/>
      <c r="H118"/>
      <c r="I118"/>
      <c r="J118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36"/>
      <c r="CS118" s="36"/>
      <c r="CT118" s="28"/>
      <c r="CU118" s="28"/>
    </row>
    <row r="119" spans="2:99" x14ac:dyDescent="0.25">
      <c r="C119"/>
      <c r="D119"/>
      <c r="E119"/>
      <c r="F119"/>
      <c r="G119"/>
      <c r="H119"/>
      <c r="I119"/>
      <c r="J119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36"/>
      <c r="CS119" s="36"/>
      <c r="CT119" s="28"/>
      <c r="CU119" s="28"/>
    </row>
    <row r="120" spans="2:99" x14ac:dyDescent="0.25">
      <c r="C120"/>
      <c r="D120"/>
      <c r="E120"/>
      <c r="F120"/>
      <c r="G120"/>
      <c r="H120"/>
      <c r="I120"/>
      <c r="J120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36"/>
      <c r="CS120" s="36"/>
      <c r="CT120" s="28"/>
      <c r="CU120" s="28"/>
    </row>
    <row r="121" spans="2:99" x14ac:dyDescent="0.25">
      <c r="C121"/>
      <c r="D121"/>
      <c r="E121"/>
      <c r="F121"/>
      <c r="G121"/>
      <c r="H121"/>
      <c r="I121"/>
      <c r="J121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36"/>
      <c r="CS121" s="36"/>
      <c r="CT121" s="28"/>
      <c r="CU121" s="28"/>
    </row>
    <row r="122" spans="2:99" x14ac:dyDescent="0.25">
      <c r="C122"/>
      <c r="D122"/>
      <c r="E122"/>
      <c r="F122"/>
      <c r="G122"/>
      <c r="H122"/>
      <c r="I122"/>
      <c r="J122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36"/>
      <c r="CS122" s="36"/>
      <c r="CT122" s="28"/>
      <c r="CU122" s="28"/>
    </row>
    <row r="123" spans="2:99" x14ac:dyDescent="0.25">
      <c r="C123"/>
      <c r="D123"/>
      <c r="E123"/>
      <c r="F123"/>
      <c r="G123"/>
      <c r="H123"/>
      <c r="I123"/>
      <c r="J123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36"/>
      <c r="CS123" s="36"/>
      <c r="CT123" s="28"/>
      <c r="CU123" s="28"/>
    </row>
    <row r="124" spans="2:99" x14ac:dyDescent="0.25">
      <c r="C124"/>
      <c r="D124"/>
      <c r="E124"/>
      <c r="F124"/>
      <c r="G124"/>
      <c r="H124"/>
      <c r="I124"/>
      <c r="J124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36"/>
      <c r="CS124" s="36"/>
      <c r="CT124" s="28"/>
      <c r="CU124" s="28"/>
    </row>
    <row r="125" spans="2:99" x14ac:dyDescent="0.25">
      <c r="C125"/>
      <c r="D125"/>
      <c r="E125"/>
      <c r="F125"/>
      <c r="G125"/>
      <c r="H125"/>
      <c r="I125"/>
      <c r="J125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36"/>
      <c r="CS125" s="36"/>
      <c r="CT125" s="28"/>
      <c r="CU125" s="28"/>
    </row>
    <row r="126" spans="2:99" x14ac:dyDescent="0.25">
      <c r="C126"/>
      <c r="D126"/>
      <c r="E126"/>
      <c r="F126"/>
      <c r="G126"/>
      <c r="H126"/>
      <c r="I126"/>
      <c r="J1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36"/>
      <c r="CS126" s="36"/>
      <c r="CT126" s="28"/>
      <c r="CU126" s="28"/>
    </row>
    <row r="127" spans="2:99" x14ac:dyDescent="0.25">
      <c r="C127"/>
      <c r="D127"/>
      <c r="E127"/>
      <c r="F127"/>
      <c r="G127"/>
      <c r="H127"/>
      <c r="I127"/>
      <c r="J127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36"/>
      <c r="CS127" s="36"/>
      <c r="CT127" s="28"/>
      <c r="CU127" s="28"/>
    </row>
    <row r="128" spans="2:99" x14ac:dyDescent="0.25">
      <c r="C128"/>
      <c r="D128"/>
      <c r="E128"/>
      <c r="F128"/>
      <c r="G128"/>
      <c r="H128"/>
      <c r="I128"/>
      <c r="J128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36"/>
      <c r="CS128" s="36"/>
      <c r="CT128" s="28"/>
      <c r="CU128" s="28"/>
    </row>
    <row r="129" spans="3:99" x14ac:dyDescent="0.25">
      <c r="C129"/>
      <c r="D129"/>
      <c r="E129"/>
      <c r="F129"/>
      <c r="G129"/>
      <c r="H129"/>
      <c r="I129"/>
      <c r="J129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36"/>
      <c r="CS129" s="36"/>
      <c r="CT129" s="28"/>
      <c r="CU129" s="28"/>
    </row>
    <row r="130" spans="3:99" x14ac:dyDescent="0.25">
      <c r="C130"/>
      <c r="D130"/>
      <c r="E130"/>
      <c r="F130"/>
      <c r="G130"/>
      <c r="H130"/>
      <c r="I130"/>
      <c r="J130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36"/>
      <c r="CS130" s="36"/>
      <c r="CT130" s="28"/>
      <c r="CU130" s="28"/>
    </row>
    <row r="131" spans="3:99" x14ac:dyDescent="0.25">
      <c r="C131"/>
      <c r="D131"/>
      <c r="E131"/>
      <c r="F131"/>
      <c r="G131"/>
      <c r="H131"/>
      <c r="I131"/>
      <c r="J131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36"/>
      <c r="CS131" s="36"/>
      <c r="CT131" s="28"/>
      <c r="CU131" s="28"/>
    </row>
    <row r="132" spans="3:99" x14ac:dyDescent="0.25">
      <c r="C132"/>
      <c r="D132"/>
      <c r="E132"/>
      <c r="F132"/>
      <c r="G132"/>
      <c r="H132"/>
      <c r="I132"/>
      <c r="J132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36"/>
      <c r="CS132" s="36"/>
      <c r="CT132" s="28"/>
      <c r="CU132" s="28"/>
    </row>
    <row r="133" spans="3:99" x14ac:dyDescent="0.25">
      <c r="C133"/>
      <c r="D133"/>
      <c r="E133"/>
      <c r="F133"/>
      <c r="G133"/>
      <c r="H133"/>
      <c r="I133"/>
      <c r="J133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36"/>
      <c r="CS133" s="36"/>
      <c r="CT133" s="28"/>
      <c r="CU133" s="28"/>
    </row>
    <row r="134" spans="3:99" x14ac:dyDescent="0.25">
      <c r="C134"/>
      <c r="D134"/>
      <c r="E134"/>
      <c r="F134"/>
      <c r="G134"/>
      <c r="H134"/>
      <c r="I134"/>
      <c r="J134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36"/>
      <c r="CS134" s="36"/>
      <c r="CT134" s="28"/>
      <c r="CU134" s="28"/>
    </row>
    <row r="135" spans="3:99" x14ac:dyDescent="0.25">
      <c r="C135"/>
      <c r="D135"/>
      <c r="E135"/>
      <c r="F135"/>
      <c r="G135"/>
      <c r="H135"/>
      <c r="I135"/>
      <c r="J135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36"/>
      <c r="CS135" s="36"/>
      <c r="CT135" s="28"/>
      <c r="CU135" s="28"/>
    </row>
    <row r="136" spans="3:99" x14ac:dyDescent="0.25">
      <c r="C136"/>
      <c r="D136"/>
      <c r="E136"/>
      <c r="F136"/>
      <c r="G136"/>
      <c r="H136"/>
      <c r="I136"/>
      <c r="J13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36"/>
      <c r="CS136" s="36"/>
      <c r="CT136" s="28"/>
      <c r="CU136" s="28"/>
    </row>
    <row r="137" spans="3:99" x14ac:dyDescent="0.25">
      <c r="C137"/>
      <c r="D137"/>
      <c r="E137"/>
      <c r="F137"/>
      <c r="G137"/>
      <c r="H137"/>
      <c r="I137"/>
      <c r="J137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36"/>
      <c r="CS137" s="36"/>
      <c r="CT137" s="28"/>
      <c r="CU137" s="28"/>
    </row>
    <row r="138" spans="3:99" x14ac:dyDescent="0.25">
      <c r="C138"/>
      <c r="D138"/>
      <c r="E138"/>
      <c r="F138"/>
      <c r="G138"/>
      <c r="H138"/>
      <c r="I138"/>
      <c r="J138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36"/>
      <c r="CS138" s="36"/>
      <c r="CT138" s="28"/>
      <c r="CU138" s="28"/>
    </row>
    <row r="139" spans="3:99" x14ac:dyDescent="0.25">
      <c r="C139"/>
      <c r="D139"/>
      <c r="E139"/>
      <c r="F139"/>
      <c r="G139"/>
      <c r="H139"/>
      <c r="I139"/>
      <c r="J139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36"/>
      <c r="CS139" s="36"/>
      <c r="CT139" s="28"/>
      <c r="CU139" s="28"/>
    </row>
    <row r="140" spans="3:99" x14ac:dyDescent="0.25">
      <c r="C140"/>
      <c r="D140"/>
      <c r="E140"/>
      <c r="F140"/>
      <c r="G140"/>
      <c r="H140"/>
      <c r="I140"/>
      <c r="J140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36"/>
      <c r="CS140" s="36"/>
      <c r="CT140" s="28"/>
      <c r="CU140" s="28"/>
    </row>
    <row r="141" spans="3:99" x14ac:dyDescent="0.25">
      <c r="C141"/>
      <c r="D141"/>
      <c r="E141"/>
      <c r="F141"/>
      <c r="G141"/>
      <c r="H141"/>
      <c r="I141"/>
      <c r="J141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36"/>
      <c r="CS141" s="36"/>
      <c r="CT141" s="28"/>
      <c r="CU141" s="28"/>
    </row>
    <row r="142" spans="3:99" x14ac:dyDescent="0.25">
      <c r="C142"/>
      <c r="D142"/>
      <c r="E142"/>
      <c r="F142"/>
      <c r="G142"/>
      <c r="H142"/>
      <c r="I142"/>
      <c r="J142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36"/>
      <c r="CS142" s="36"/>
      <c r="CT142" s="28"/>
      <c r="CU142" s="28"/>
    </row>
    <row r="143" spans="3:99" x14ac:dyDescent="0.25">
      <c r="C143"/>
      <c r="D143"/>
      <c r="E143"/>
      <c r="F143"/>
      <c r="G143"/>
      <c r="H143"/>
      <c r="I143"/>
      <c r="J143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36"/>
      <c r="CS143" s="36"/>
      <c r="CT143" s="28"/>
      <c r="CU143" s="28"/>
    </row>
    <row r="144" spans="3:99" x14ac:dyDescent="0.25">
      <c r="C144"/>
      <c r="D144"/>
      <c r="E144"/>
      <c r="F144"/>
      <c r="G144"/>
      <c r="H144"/>
      <c r="I144"/>
      <c r="J144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36"/>
      <c r="CS144" s="36"/>
      <c r="CT144" s="28"/>
      <c r="CU144" s="28"/>
    </row>
    <row r="145" spans="3:99" x14ac:dyDescent="0.25">
      <c r="C145"/>
      <c r="D145"/>
      <c r="E145"/>
      <c r="F145"/>
      <c r="G145"/>
      <c r="H145"/>
      <c r="I145"/>
      <c r="J145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36"/>
      <c r="CS145" s="36"/>
      <c r="CT145" s="28"/>
      <c r="CU145" s="28"/>
    </row>
    <row r="146" spans="3:99" x14ac:dyDescent="0.25">
      <c r="D146"/>
      <c r="E146"/>
      <c r="F146"/>
      <c r="G146"/>
      <c r="H146"/>
      <c r="I146"/>
      <c r="J14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36"/>
      <c r="CS146" s="36"/>
      <c r="CT146" s="28"/>
      <c r="CU146" s="28"/>
    </row>
    <row r="147" spans="3:99" x14ac:dyDescent="0.25">
      <c r="C147"/>
      <c r="D147"/>
      <c r="E147"/>
      <c r="F147"/>
      <c r="G147"/>
      <c r="H147"/>
      <c r="I147"/>
      <c r="J147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36"/>
      <c r="CS147" s="36"/>
      <c r="CT147" s="28"/>
      <c r="CU147" s="28"/>
    </row>
    <row r="148" spans="3:99" x14ac:dyDescent="0.25">
      <c r="C148"/>
      <c r="D148"/>
      <c r="E148"/>
      <c r="F148"/>
      <c r="G148"/>
      <c r="H148"/>
      <c r="I148"/>
      <c r="J148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36"/>
      <c r="CS148" s="36"/>
      <c r="CT148" s="28"/>
      <c r="CU148" s="28"/>
    </row>
    <row r="149" spans="3:99" x14ac:dyDescent="0.25">
      <c r="C149"/>
      <c r="D149"/>
      <c r="E149"/>
      <c r="F149"/>
      <c r="G149"/>
      <c r="H149"/>
      <c r="I149"/>
      <c r="J149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36"/>
      <c r="CS149" s="36"/>
      <c r="CT149" s="28"/>
      <c r="CU149" s="28"/>
    </row>
    <row r="150" spans="3:99" x14ac:dyDescent="0.25">
      <c r="C150"/>
      <c r="D150"/>
      <c r="E150"/>
      <c r="F150"/>
      <c r="G150"/>
      <c r="H150"/>
      <c r="I150"/>
      <c r="J150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36"/>
      <c r="CS150" s="36"/>
      <c r="CT150" s="28"/>
      <c r="CU150" s="28"/>
    </row>
    <row r="151" spans="3:99" x14ac:dyDescent="0.25">
      <c r="C151"/>
      <c r="D151"/>
      <c r="E151"/>
      <c r="F151"/>
      <c r="G151"/>
      <c r="H151"/>
      <c r="I151"/>
      <c r="J151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36"/>
      <c r="CS151" s="36"/>
      <c r="CT151" s="28"/>
      <c r="CU151" s="28"/>
    </row>
    <row r="152" spans="3:99" x14ac:dyDescent="0.25">
      <c r="C152"/>
      <c r="D152"/>
      <c r="E152"/>
      <c r="F152"/>
      <c r="G152"/>
      <c r="H152"/>
      <c r="I152"/>
      <c r="J152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36"/>
      <c r="CS152" s="36"/>
      <c r="CT152" s="28"/>
      <c r="CU152" s="28"/>
    </row>
    <row r="153" spans="3:99" x14ac:dyDescent="0.25">
      <c r="C153" s="26"/>
      <c r="D153"/>
      <c r="E153"/>
      <c r="F153"/>
      <c r="G153"/>
      <c r="H153"/>
      <c r="I153"/>
      <c r="J153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36"/>
      <c r="CS153" s="36"/>
      <c r="CT153" s="28"/>
      <c r="CU153" s="28"/>
    </row>
    <row r="154" spans="3:99" x14ac:dyDescent="0.25">
      <c r="C154" s="26"/>
      <c r="D154"/>
      <c r="E154"/>
      <c r="F154"/>
      <c r="G154"/>
      <c r="H154"/>
      <c r="I154"/>
      <c r="J154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36"/>
      <c r="CS154" s="36"/>
      <c r="CT154" s="28"/>
      <c r="CU154" s="28"/>
    </row>
    <row r="155" spans="3:99" x14ac:dyDescent="0.25">
      <c r="C155" s="26"/>
      <c r="D155"/>
      <c r="E155"/>
      <c r="F155"/>
      <c r="G155"/>
      <c r="H155"/>
      <c r="I155"/>
      <c r="J155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36"/>
      <c r="CS155" s="36"/>
      <c r="CT155" s="28"/>
      <c r="CU155" s="28"/>
    </row>
    <row r="156" spans="3:99" x14ac:dyDescent="0.25">
      <c r="C156" s="26"/>
      <c r="D156"/>
      <c r="E156"/>
      <c r="F156"/>
      <c r="G156"/>
      <c r="H156"/>
      <c r="I156"/>
      <c r="J15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36"/>
      <c r="CS156" s="36"/>
      <c r="CT156" s="28"/>
      <c r="CU156" s="28"/>
    </row>
    <row r="157" spans="3:99" x14ac:dyDescent="0.25">
      <c r="D157"/>
      <c r="E157"/>
      <c r="F157"/>
      <c r="G157"/>
      <c r="H157"/>
      <c r="I157"/>
      <c r="J157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36"/>
      <c r="CS157" s="36"/>
      <c r="CT157" s="28"/>
      <c r="CU157" s="28"/>
    </row>
    <row r="158" spans="3:99" x14ac:dyDescent="0.25">
      <c r="D158"/>
      <c r="E158"/>
      <c r="F158"/>
      <c r="G158"/>
      <c r="H158"/>
      <c r="I158"/>
      <c r="J158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36"/>
      <c r="CS158" s="36"/>
      <c r="CT158" s="28"/>
      <c r="CU158" s="28"/>
    </row>
    <row r="159" spans="3:99" x14ac:dyDescent="0.25">
      <c r="D159"/>
      <c r="E159"/>
      <c r="F159"/>
      <c r="G159"/>
      <c r="H159"/>
      <c r="I159"/>
      <c r="J159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36"/>
      <c r="CS159" s="36"/>
      <c r="CT159" s="28"/>
      <c r="CU159" s="28"/>
    </row>
    <row r="160" spans="3:99" x14ac:dyDescent="0.25">
      <c r="D160"/>
      <c r="E160"/>
      <c r="F160"/>
      <c r="G160"/>
      <c r="H160"/>
      <c r="I160"/>
      <c r="J160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36"/>
      <c r="CS160" s="36"/>
      <c r="CT160" s="28"/>
      <c r="CU160" s="28"/>
    </row>
    <row r="161" spans="4:99" x14ac:dyDescent="0.25">
      <c r="D161"/>
      <c r="E161"/>
      <c r="F161"/>
      <c r="G161"/>
      <c r="H161"/>
      <c r="I161"/>
      <c r="J161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36"/>
      <c r="CS161" s="36"/>
      <c r="CT161" s="28"/>
      <c r="CU161" s="28"/>
    </row>
    <row r="162" spans="4:99" x14ac:dyDescent="0.25">
      <c r="D162"/>
      <c r="E162"/>
      <c r="F162"/>
      <c r="G162"/>
      <c r="H162"/>
      <c r="I162"/>
      <c r="J162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36"/>
      <c r="CS162" s="36"/>
      <c r="CT162" s="28"/>
      <c r="CU162" s="28"/>
    </row>
    <row r="163" spans="4:99" x14ac:dyDescent="0.25">
      <c r="D163"/>
      <c r="E163"/>
      <c r="F163"/>
      <c r="G163"/>
      <c r="H163"/>
      <c r="I163"/>
      <c r="J163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36"/>
      <c r="CS163" s="36"/>
      <c r="CT163" s="28"/>
      <c r="CU163" s="28"/>
    </row>
    <row r="164" spans="4:99" x14ac:dyDescent="0.25">
      <c r="D164"/>
      <c r="E164"/>
      <c r="F164"/>
      <c r="G164"/>
      <c r="H164"/>
      <c r="I164"/>
      <c r="J164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36"/>
      <c r="CS164" s="36"/>
      <c r="CT164" s="28"/>
      <c r="CU164" s="28"/>
    </row>
    <row r="165" spans="4:99" x14ac:dyDescent="0.25">
      <c r="D165"/>
      <c r="E165"/>
      <c r="F165"/>
      <c r="G165"/>
      <c r="H165"/>
      <c r="I165"/>
      <c r="J165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36"/>
      <c r="CS165" s="36"/>
      <c r="CT165" s="28"/>
      <c r="CU165" s="28"/>
    </row>
    <row r="166" spans="4:99" x14ac:dyDescent="0.25">
      <c r="D166"/>
      <c r="E166"/>
      <c r="F166"/>
      <c r="G166"/>
      <c r="H166"/>
      <c r="I166"/>
      <c r="J16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36"/>
      <c r="CS166" s="36"/>
      <c r="CT166" s="28"/>
      <c r="CU166" s="28"/>
    </row>
    <row r="167" spans="4:99" x14ac:dyDescent="0.25">
      <c r="D167"/>
      <c r="E167"/>
      <c r="F167"/>
      <c r="G167"/>
      <c r="H167"/>
      <c r="I167"/>
      <c r="J167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36"/>
      <c r="CS167" s="36"/>
      <c r="CT167" s="28"/>
      <c r="CU167" s="28"/>
    </row>
    <row r="168" spans="4:99" x14ac:dyDescent="0.25">
      <c r="D168"/>
      <c r="E168"/>
      <c r="F168"/>
      <c r="G168"/>
      <c r="H168"/>
      <c r="I168"/>
      <c r="J168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36"/>
      <c r="CS168" s="36"/>
      <c r="CT168" s="28"/>
      <c r="CU168" s="28"/>
    </row>
    <row r="169" spans="4:99" x14ac:dyDescent="0.25">
      <c r="D169"/>
      <c r="E169"/>
      <c r="F169"/>
      <c r="G169"/>
      <c r="H169"/>
      <c r="I169"/>
      <c r="J169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F169" s="26"/>
      <c r="AG169" s="26"/>
      <c r="AH169" s="26"/>
      <c r="AI169" s="26"/>
      <c r="AJ169" s="26"/>
      <c r="AK169" s="26"/>
      <c r="AL169" s="26"/>
      <c r="AM169" s="26"/>
      <c r="AN169" s="26"/>
      <c r="AO169" s="26"/>
      <c r="AP169" s="26"/>
      <c r="AQ169" s="26"/>
      <c r="AR169" s="26"/>
      <c r="AS169" s="26"/>
      <c r="AT169" s="26"/>
      <c r="AU169" s="26"/>
      <c r="AV169" s="26"/>
      <c r="AW169" s="26"/>
      <c r="AX169" s="26"/>
      <c r="AY169" s="26"/>
      <c r="AZ169" s="26"/>
      <c r="BA169" s="26"/>
      <c r="BB169" s="26"/>
      <c r="BC169" s="26"/>
      <c r="BD169" s="26"/>
      <c r="BE169" s="26"/>
      <c r="BF169" s="26"/>
      <c r="BG169" s="26"/>
      <c r="BH169" s="26"/>
      <c r="BI169" s="26"/>
      <c r="BJ169" s="26"/>
      <c r="BK169" s="26"/>
      <c r="BL169" s="26"/>
      <c r="BM169" s="26"/>
      <c r="BN169" s="26"/>
      <c r="BO169" s="26"/>
      <c r="BP169" s="26"/>
      <c r="BQ169" s="26"/>
      <c r="BR169" s="26"/>
      <c r="BS169" s="26"/>
      <c r="BT169" s="26"/>
      <c r="BU169" s="26"/>
      <c r="BV169" s="26"/>
      <c r="BW169" s="26"/>
      <c r="BX169" s="26"/>
      <c r="BY169" s="26"/>
      <c r="BZ169" s="26"/>
      <c r="CA169" s="26"/>
      <c r="CB169" s="26"/>
      <c r="CC169" s="26"/>
      <c r="CD169" s="26"/>
      <c r="CE169" s="26"/>
      <c r="CF169" s="26"/>
      <c r="CG169" s="26"/>
      <c r="CH169" s="26"/>
      <c r="CI169" s="26"/>
      <c r="CJ169" s="26"/>
      <c r="CK169" s="26"/>
      <c r="CL169" s="26"/>
      <c r="CM169" s="26"/>
      <c r="CN169" s="26"/>
      <c r="CO169" s="26"/>
      <c r="CP169" s="26"/>
      <c r="CQ169" s="26"/>
      <c r="CR169" s="36"/>
      <c r="CS169" s="36"/>
      <c r="CT169" s="28"/>
      <c r="CU169" s="28"/>
    </row>
    <row r="170" spans="4:99" x14ac:dyDescent="0.25">
      <c r="D170"/>
      <c r="E170"/>
      <c r="F170"/>
      <c r="G170"/>
      <c r="H170"/>
      <c r="I170"/>
      <c r="J170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26"/>
      <c r="BE170" s="26"/>
      <c r="BF170" s="26"/>
      <c r="BG170" s="26"/>
      <c r="BH170" s="26"/>
      <c r="BI170" s="26"/>
      <c r="BJ170" s="26"/>
      <c r="BK170" s="26"/>
      <c r="BL170" s="26"/>
      <c r="BM170" s="26"/>
      <c r="BN170" s="26"/>
      <c r="BO170" s="26"/>
      <c r="BP170" s="26"/>
      <c r="BQ170" s="26"/>
      <c r="BR170" s="26"/>
      <c r="BS170" s="26"/>
      <c r="BT170" s="26"/>
      <c r="BU170" s="26"/>
      <c r="BV170" s="26"/>
      <c r="BW170" s="26"/>
      <c r="BX170" s="26"/>
      <c r="BY170" s="26"/>
      <c r="BZ170" s="26"/>
      <c r="CA170" s="26"/>
      <c r="CB170" s="26"/>
      <c r="CC170" s="26"/>
      <c r="CD170" s="26"/>
      <c r="CE170" s="26"/>
      <c r="CF170" s="26"/>
      <c r="CG170" s="26"/>
      <c r="CH170" s="26"/>
      <c r="CI170" s="26"/>
      <c r="CJ170" s="26"/>
      <c r="CK170" s="26"/>
      <c r="CL170" s="26"/>
      <c r="CM170" s="26"/>
      <c r="CN170" s="26"/>
      <c r="CO170" s="26"/>
      <c r="CP170" s="26"/>
      <c r="CQ170" s="26"/>
      <c r="CR170" s="36"/>
      <c r="CS170" s="36"/>
      <c r="CT170" s="28"/>
      <c r="CU170" s="28"/>
    </row>
    <row r="171" spans="4:99" x14ac:dyDescent="0.25">
      <c r="D171"/>
      <c r="E171"/>
      <c r="F171"/>
      <c r="G171"/>
      <c r="H171"/>
      <c r="I171"/>
      <c r="J171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  <c r="AJ171" s="26"/>
      <c r="AK171" s="26"/>
      <c r="AL171" s="26"/>
      <c r="AM171" s="26"/>
      <c r="AN171" s="26"/>
      <c r="AO171" s="26"/>
      <c r="AP171" s="26"/>
      <c r="AQ171" s="26"/>
      <c r="AR171" s="26"/>
      <c r="AS171" s="26"/>
      <c r="AT171" s="26"/>
      <c r="AU171" s="26"/>
      <c r="AV171" s="26"/>
      <c r="AW171" s="26"/>
      <c r="AX171" s="26"/>
      <c r="AY171" s="26"/>
      <c r="AZ171" s="26"/>
      <c r="BA171" s="26"/>
      <c r="BB171" s="26"/>
      <c r="BC171" s="26"/>
      <c r="BD171" s="26"/>
      <c r="BE171" s="26"/>
      <c r="BF171" s="26"/>
      <c r="BG171" s="26"/>
      <c r="BH171" s="26"/>
      <c r="BI171" s="26"/>
      <c r="BJ171" s="26"/>
      <c r="BK171" s="26"/>
      <c r="BL171" s="26"/>
      <c r="BM171" s="26"/>
      <c r="BN171" s="26"/>
      <c r="BO171" s="26"/>
      <c r="BP171" s="26"/>
      <c r="BQ171" s="26"/>
      <c r="BR171" s="26"/>
      <c r="BS171" s="26"/>
      <c r="BT171" s="26"/>
      <c r="BU171" s="26"/>
      <c r="BV171" s="26"/>
      <c r="BW171" s="26"/>
      <c r="BX171" s="26"/>
      <c r="BY171" s="26"/>
      <c r="BZ171" s="26"/>
      <c r="CA171" s="26"/>
      <c r="CB171" s="26"/>
      <c r="CC171" s="26"/>
      <c r="CD171" s="26"/>
      <c r="CE171" s="26"/>
      <c r="CF171" s="26"/>
      <c r="CG171" s="26"/>
      <c r="CH171" s="26"/>
      <c r="CI171" s="26"/>
      <c r="CJ171" s="26"/>
      <c r="CK171" s="26"/>
      <c r="CL171" s="26"/>
      <c r="CM171" s="26"/>
      <c r="CN171" s="26"/>
      <c r="CO171" s="26"/>
      <c r="CP171" s="26"/>
      <c r="CQ171" s="26"/>
      <c r="CR171" s="36"/>
      <c r="CS171" s="36"/>
      <c r="CT171" s="28"/>
      <c r="CU171" s="28"/>
    </row>
    <row r="172" spans="4:99" x14ac:dyDescent="0.25">
      <c r="D172"/>
      <c r="E172"/>
      <c r="F172"/>
      <c r="G172"/>
      <c r="H172"/>
      <c r="I172"/>
      <c r="J172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F172" s="26"/>
      <c r="AG172" s="26"/>
      <c r="AH172" s="26"/>
      <c r="AI172" s="26"/>
      <c r="AJ172" s="26"/>
      <c r="AK172" s="26"/>
      <c r="AL172" s="26"/>
      <c r="AM172" s="26"/>
      <c r="AN172" s="26"/>
      <c r="AO172" s="26"/>
      <c r="AP172" s="26"/>
      <c r="AQ172" s="26"/>
      <c r="AR172" s="26"/>
      <c r="AS172" s="26"/>
      <c r="AT172" s="26"/>
      <c r="AU172" s="26"/>
      <c r="AV172" s="26"/>
      <c r="AW172" s="26"/>
      <c r="AX172" s="26"/>
      <c r="AY172" s="26"/>
      <c r="AZ172" s="26"/>
      <c r="BA172" s="26"/>
      <c r="BB172" s="26"/>
      <c r="BC172" s="26"/>
      <c r="BD172" s="26"/>
      <c r="BE172" s="26"/>
      <c r="BF172" s="26"/>
      <c r="BG172" s="26"/>
      <c r="BH172" s="26"/>
      <c r="BI172" s="26"/>
      <c r="BJ172" s="26"/>
      <c r="BK172" s="26"/>
      <c r="BL172" s="26"/>
      <c r="BM172" s="26"/>
      <c r="BN172" s="26"/>
      <c r="BO172" s="26"/>
      <c r="BP172" s="26"/>
      <c r="BQ172" s="26"/>
      <c r="BR172" s="26"/>
      <c r="BS172" s="26"/>
      <c r="BT172" s="26"/>
      <c r="BU172" s="26"/>
      <c r="BV172" s="26"/>
      <c r="BW172" s="26"/>
      <c r="BX172" s="26"/>
      <c r="BY172" s="26"/>
      <c r="BZ172" s="26"/>
      <c r="CA172" s="26"/>
      <c r="CB172" s="26"/>
      <c r="CC172" s="26"/>
      <c r="CD172" s="26"/>
      <c r="CE172" s="26"/>
      <c r="CF172" s="26"/>
      <c r="CG172" s="26"/>
      <c r="CH172" s="26"/>
      <c r="CI172" s="26"/>
      <c r="CJ172" s="26"/>
      <c r="CK172" s="26"/>
      <c r="CL172" s="26"/>
      <c r="CM172" s="26"/>
      <c r="CN172" s="26"/>
      <c r="CO172" s="26"/>
      <c r="CP172" s="26"/>
      <c r="CQ172" s="26"/>
      <c r="CR172" s="36"/>
      <c r="CS172" s="36"/>
      <c r="CT172" s="28"/>
      <c r="CU172" s="28"/>
    </row>
    <row r="173" spans="4:99" x14ac:dyDescent="0.25">
      <c r="D173"/>
      <c r="E173"/>
      <c r="F173"/>
      <c r="G173"/>
      <c r="H173"/>
      <c r="I173"/>
      <c r="J173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F173" s="26"/>
      <c r="AG173" s="26"/>
      <c r="AH173" s="26"/>
      <c r="AI173" s="26"/>
      <c r="AJ173" s="26"/>
      <c r="AK173" s="26"/>
      <c r="AL173" s="26"/>
      <c r="AM173" s="26"/>
      <c r="AN173" s="26"/>
      <c r="AO173" s="26"/>
      <c r="AP173" s="26"/>
      <c r="AQ173" s="26"/>
      <c r="AR173" s="26"/>
      <c r="AS173" s="26"/>
      <c r="AT173" s="26"/>
      <c r="AU173" s="26"/>
      <c r="AV173" s="26"/>
      <c r="AW173" s="26"/>
      <c r="AX173" s="26"/>
      <c r="AY173" s="26"/>
      <c r="AZ173" s="26"/>
      <c r="BA173" s="26"/>
      <c r="BB173" s="26"/>
      <c r="BC173" s="26"/>
      <c r="BD173" s="26"/>
      <c r="BE173" s="26"/>
      <c r="BF173" s="26"/>
      <c r="BG173" s="26"/>
      <c r="BH173" s="26"/>
      <c r="BI173" s="26"/>
      <c r="BJ173" s="26"/>
      <c r="BK173" s="26"/>
      <c r="BL173" s="26"/>
      <c r="BM173" s="26"/>
      <c r="BN173" s="26"/>
      <c r="BO173" s="26"/>
      <c r="BP173" s="26"/>
      <c r="BQ173" s="26"/>
      <c r="BR173" s="26"/>
      <c r="BS173" s="26"/>
      <c r="BT173" s="26"/>
      <c r="BU173" s="26"/>
      <c r="BV173" s="26"/>
      <c r="BW173" s="26"/>
      <c r="BX173" s="26"/>
      <c r="BY173" s="26"/>
      <c r="BZ173" s="26"/>
      <c r="CA173" s="26"/>
      <c r="CB173" s="26"/>
      <c r="CC173" s="26"/>
      <c r="CD173" s="26"/>
      <c r="CE173" s="26"/>
      <c r="CF173" s="26"/>
      <c r="CG173" s="26"/>
      <c r="CH173" s="26"/>
      <c r="CI173" s="26"/>
      <c r="CJ173" s="26"/>
      <c r="CK173" s="26"/>
      <c r="CL173" s="26"/>
      <c r="CM173" s="26"/>
      <c r="CN173" s="26"/>
      <c r="CO173" s="26"/>
      <c r="CP173" s="26"/>
      <c r="CQ173" s="26"/>
      <c r="CR173" s="36"/>
      <c r="CS173" s="36"/>
      <c r="CT173" s="28"/>
      <c r="CU173" s="28"/>
    </row>
    <row r="174" spans="4:99" x14ac:dyDescent="0.25">
      <c r="D174"/>
      <c r="E174"/>
      <c r="F174"/>
      <c r="G174"/>
      <c r="H174"/>
      <c r="I174"/>
      <c r="J174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26"/>
      <c r="BE174" s="26"/>
      <c r="BF174" s="26"/>
      <c r="BG174" s="26"/>
      <c r="BH174" s="26"/>
      <c r="BI174" s="26"/>
      <c r="BJ174" s="26"/>
      <c r="BK174" s="26"/>
      <c r="BL174" s="26"/>
      <c r="BM174" s="26"/>
      <c r="BN174" s="26"/>
      <c r="BO174" s="26"/>
      <c r="BP174" s="26"/>
      <c r="BQ174" s="26"/>
      <c r="BR174" s="26"/>
      <c r="BS174" s="26"/>
      <c r="BT174" s="26"/>
      <c r="BU174" s="26"/>
      <c r="BV174" s="26"/>
      <c r="BW174" s="26"/>
      <c r="BX174" s="26"/>
      <c r="BY174" s="26"/>
      <c r="BZ174" s="26"/>
      <c r="CA174" s="26"/>
      <c r="CB174" s="26"/>
      <c r="CC174" s="26"/>
      <c r="CD174" s="26"/>
      <c r="CE174" s="26"/>
      <c r="CF174" s="26"/>
      <c r="CG174" s="26"/>
      <c r="CH174" s="26"/>
      <c r="CI174" s="26"/>
      <c r="CJ174" s="26"/>
      <c r="CK174" s="26"/>
      <c r="CL174" s="26"/>
      <c r="CM174" s="26"/>
      <c r="CN174" s="26"/>
      <c r="CO174" s="26"/>
      <c r="CP174" s="26"/>
      <c r="CQ174" s="26"/>
      <c r="CR174" s="36"/>
      <c r="CS174" s="36"/>
      <c r="CT174" s="28"/>
      <c r="CU174" s="28"/>
    </row>
    <row r="175" spans="4:99" x14ac:dyDescent="0.25">
      <c r="D175"/>
      <c r="E175"/>
      <c r="F175"/>
      <c r="G175"/>
      <c r="H175"/>
      <c r="I175"/>
      <c r="J175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F175" s="26"/>
      <c r="AG175" s="26"/>
      <c r="AH175" s="26"/>
      <c r="AI175" s="26"/>
      <c r="AJ175" s="26"/>
      <c r="AK175" s="26"/>
      <c r="AL175" s="26"/>
      <c r="AM175" s="26"/>
      <c r="AN175" s="26"/>
      <c r="AO175" s="26"/>
      <c r="AP175" s="26"/>
      <c r="AQ175" s="26"/>
      <c r="AR175" s="26"/>
      <c r="AS175" s="26"/>
      <c r="AT175" s="26"/>
      <c r="AU175" s="26"/>
      <c r="AV175" s="26"/>
      <c r="AW175" s="26"/>
      <c r="AX175" s="26"/>
      <c r="AY175" s="26"/>
      <c r="AZ175" s="26"/>
      <c r="BA175" s="26"/>
      <c r="BB175" s="26"/>
      <c r="BC175" s="26"/>
      <c r="BD175" s="26"/>
      <c r="BE175" s="26"/>
      <c r="BF175" s="26"/>
      <c r="BG175" s="26"/>
      <c r="BH175" s="26"/>
      <c r="BI175" s="26"/>
      <c r="BJ175" s="26"/>
      <c r="BK175" s="26"/>
      <c r="BL175" s="26"/>
      <c r="BM175" s="26"/>
      <c r="BN175" s="26"/>
      <c r="BO175" s="26"/>
      <c r="BP175" s="26"/>
      <c r="BQ175" s="26"/>
      <c r="BR175" s="26"/>
      <c r="BS175" s="26"/>
      <c r="BT175" s="26"/>
      <c r="BU175" s="26"/>
      <c r="BV175" s="26"/>
      <c r="BW175" s="26"/>
      <c r="BX175" s="26"/>
      <c r="BY175" s="26"/>
      <c r="BZ175" s="26"/>
      <c r="CA175" s="26"/>
      <c r="CB175" s="26"/>
      <c r="CC175" s="26"/>
      <c r="CD175" s="26"/>
      <c r="CE175" s="26"/>
      <c r="CF175" s="26"/>
      <c r="CG175" s="26"/>
      <c r="CH175" s="26"/>
      <c r="CI175" s="26"/>
      <c r="CJ175" s="26"/>
      <c r="CK175" s="26"/>
      <c r="CL175" s="26"/>
      <c r="CM175" s="26"/>
      <c r="CN175" s="26"/>
      <c r="CO175" s="26"/>
      <c r="CP175" s="26"/>
      <c r="CQ175" s="26"/>
      <c r="CR175" s="36"/>
      <c r="CS175" s="36"/>
      <c r="CT175" s="28"/>
      <c r="CU175" s="28"/>
    </row>
    <row r="176" spans="4:99" x14ac:dyDescent="0.25">
      <c r="D176"/>
      <c r="E176"/>
      <c r="F176"/>
      <c r="G176"/>
      <c r="H176"/>
      <c r="I176"/>
      <c r="J17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F176" s="26"/>
      <c r="AG176" s="26"/>
      <c r="AH176" s="26"/>
      <c r="AI176" s="26"/>
      <c r="AJ176" s="26"/>
      <c r="AK176" s="26"/>
      <c r="AL176" s="26"/>
      <c r="AM176" s="26"/>
      <c r="AN176" s="26"/>
      <c r="AO176" s="26"/>
      <c r="AP176" s="26"/>
      <c r="AQ176" s="26"/>
      <c r="AR176" s="26"/>
      <c r="AS176" s="26"/>
      <c r="AT176" s="26"/>
      <c r="AU176" s="26"/>
      <c r="AV176" s="26"/>
      <c r="AW176" s="26"/>
      <c r="AX176" s="26"/>
      <c r="AY176" s="26"/>
      <c r="AZ176" s="26"/>
      <c r="BA176" s="26"/>
      <c r="BB176" s="26"/>
      <c r="BC176" s="26"/>
      <c r="BD176" s="26"/>
      <c r="BE176" s="26"/>
      <c r="BF176" s="26"/>
      <c r="BG176" s="26"/>
      <c r="BH176" s="26"/>
      <c r="BI176" s="26"/>
      <c r="BJ176" s="26"/>
      <c r="BK176" s="26"/>
      <c r="BL176" s="26"/>
      <c r="BM176" s="26"/>
      <c r="BN176" s="26"/>
      <c r="BO176" s="26"/>
      <c r="BP176" s="26"/>
      <c r="BQ176" s="26"/>
      <c r="BR176" s="26"/>
      <c r="BS176" s="26"/>
      <c r="BT176" s="26"/>
      <c r="BU176" s="26"/>
      <c r="BV176" s="26"/>
      <c r="BW176" s="26"/>
      <c r="BX176" s="26"/>
      <c r="BY176" s="26"/>
      <c r="BZ176" s="26"/>
      <c r="CA176" s="26"/>
      <c r="CB176" s="26"/>
      <c r="CC176" s="26"/>
      <c r="CD176" s="26"/>
      <c r="CE176" s="26"/>
      <c r="CF176" s="26"/>
      <c r="CG176" s="26"/>
      <c r="CH176" s="26"/>
      <c r="CI176" s="26"/>
      <c r="CJ176" s="26"/>
      <c r="CK176" s="26"/>
      <c r="CL176" s="26"/>
      <c r="CM176" s="26"/>
      <c r="CN176" s="26"/>
      <c r="CO176" s="26"/>
      <c r="CP176" s="26"/>
      <c r="CQ176" s="26"/>
      <c r="CR176" s="36"/>
      <c r="CS176" s="36"/>
      <c r="CT176" s="28"/>
      <c r="CU176" s="28"/>
    </row>
    <row r="177" spans="4:99" x14ac:dyDescent="0.25">
      <c r="D177"/>
      <c r="E177"/>
      <c r="F177"/>
      <c r="G177"/>
      <c r="H177"/>
      <c r="I177"/>
      <c r="J177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  <c r="AJ177" s="26"/>
      <c r="AK177" s="26"/>
      <c r="AL177" s="26"/>
      <c r="AM177" s="26"/>
      <c r="AN177" s="26"/>
      <c r="AO177" s="26"/>
      <c r="AP177" s="26"/>
      <c r="AQ177" s="26"/>
      <c r="AR177" s="26"/>
      <c r="AS177" s="26"/>
      <c r="AT177" s="26"/>
      <c r="AU177" s="26"/>
      <c r="AV177" s="26"/>
      <c r="AW177" s="26"/>
      <c r="AX177" s="26"/>
      <c r="AY177" s="26"/>
      <c r="AZ177" s="26"/>
      <c r="BA177" s="26"/>
      <c r="BB177" s="26"/>
      <c r="BC177" s="26"/>
      <c r="BD177" s="26"/>
      <c r="BE177" s="26"/>
      <c r="BF177" s="26"/>
      <c r="BG177" s="26"/>
      <c r="BH177" s="26"/>
      <c r="BI177" s="26"/>
      <c r="BJ177" s="26"/>
      <c r="BK177" s="26"/>
      <c r="BL177" s="26"/>
      <c r="BM177" s="26"/>
      <c r="BN177" s="26"/>
      <c r="BO177" s="26"/>
      <c r="BP177" s="26"/>
      <c r="BQ177" s="26"/>
      <c r="BR177" s="26"/>
      <c r="BS177" s="26"/>
      <c r="BT177" s="26"/>
      <c r="BU177" s="26"/>
      <c r="BV177" s="26"/>
      <c r="BW177" s="26"/>
      <c r="BX177" s="26"/>
      <c r="BY177" s="26"/>
      <c r="BZ177" s="26"/>
      <c r="CA177" s="26"/>
      <c r="CB177" s="26"/>
      <c r="CC177" s="26"/>
      <c r="CD177" s="26"/>
      <c r="CE177" s="26"/>
      <c r="CF177" s="26"/>
      <c r="CG177" s="26"/>
      <c r="CH177" s="26"/>
      <c r="CI177" s="26"/>
      <c r="CJ177" s="26"/>
      <c r="CK177" s="26"/>
      <c r="CL177" s="26"/>
      <c r="CM177" s="26"/>
      <c r="CN177" s="26"/>
      <c r="CO177" s="26"/>
      <c r="CP177" s="26"/>
      <c r="CQ177" s="26"/>
      <c r="CR177" s="36"/>
      <c r="CS177" s="36"/>
      <c r="CT177" s="28"/>
      <c r="CU177" s="28"/>
    </row>
    <row r="178" spans="4:99" x14ac:dyDescent="0.25">
      <c r="D178"/>
      <c r="E178"/>
      <c r="F178"/>
      <c r="G178"/>
      <c r="H178"/>
      <c r="I178"/>
      <c r="J178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26"/>
      <c r="BE178" s="26"/>
      <c r="BF178" s="26"/>
      <c r="BG178" s="26"/>
      <c r="BH178" s="26"/>
      <c r="BI178" s="26"/>
      <c r="BJ178" s="26"/>
      <c r="BK178" s="26"/>
      <c r="BL178" s="26"/>
      <c r="BM178" s="26"/>
      <c r="BN178" s="26"/>
      <c r="BO178" s="26"/>
      <c r="BP178" s="26"/>
      <c r="BQ178" s="26"/>
      <c r="BR178" s="26"/>
      <c r="BS178" s="26"/>
      <c r="BT178" s="26"/>
      <c r="BU178" s="26"/>
      <c r="BV178" s="26"/>
      <c r="BW178" s="26"/>
      <c r="BX178" s="26"/>
      <c r="BY178" s="26"/>
      <c r="BZ178" s="26"/>
      <c r="CA178" s="26"/>
      <c r="CB178" s="26"/>
      <c r="CC178" s="26"/>
      <c r="CD178" s="26"/>
      <c r="CE178" s="26"/>
      <c r="CF178" s="26"/>
      <c r="CG178" s="26"/>
      <c r="CH178" s="26"/>
      <c r="CI178" s="26"/>
      <c r="CJ178" s="26"/>
      <c r="CK178" s="26"/>
      <c r="CL178" s="26"/>
      <c r="CM178" s="26"/>
      <c r="CN178" s="26"/>
      <c r="CO178" s="26"/>
      <c r="CP178" s="26"/>
      <c r="CQ178" s="26"/>
      <c r="CR178" s="36"/>
      <c r="CS178" s="36"/>
      <c r="CT178" s="28"/>
      <c r="CU178" s="28"/>
    </row>
    <row r="179" spans="4:99" x14ac:dyDescent="0.25">
      <c r="D179"/>
      <c r="E179"/>
      <c r="F179"/>
      <c r="G179"/>
      <c r="H179"/>
      <c r="I179"/>
      <c r="J179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F179" s="26"/>
      <c r="AG179" s="26"/>
      <c r="AH179" s="26"/>
      <c r="AI179" s="26"/>
      <c r="AJ179" s="26"/>
      <c r="AK179" s="26"/>
      <c r="AL179" s="26"/>
      <c r="AM179" s="26"/>
      <c r="AN179" s="26"/>
      <c r="AO179" s="26"/>
      <c r="AP179" s="26"/>
      <c r="AQ179" s="26"/>
      <c r="AR179" s="26"/>
      <c r="AS179" s="26"/>
      <c r="AT179" s="26"/>
      <c r="AU179" s="26"/>
      <c r="AV179" s="26"/>
      <c r="AW179" s="26"/>
      <c r="AX179" s="26"/>
      <c r="AY179" s="26"/>
      <c r="AZ179" s="26"/>
      <c r="BA179" s="26"/>
      <c r="BB179" s="26"/>
      <c r="BC179" s="26"/>
      <c r="BD179" s="26"/>
      <c r="BE179" s="26"/>
      <c r="BF179" s="26"/>
      <c r="BG179" s="26"/>
      <c r="BH179" s="26"/>
      <c r="BI179" s="26"/>
      <c r="BJ179" s="26"/>
      <c r="BK179" s="26"/>
      <c r="BL179" s="26"/>
      <c r="BM179" s="26"/>
      <c r="BN179" s="26"/>
      <c r="BO179" s="26"/>
      <c r="BP179" s="26"/>
      <c r="BQ179" s="26"/>
      <c r="BR179" s="26"/>
      <c r="BS179" s="26"/>
      <c r="BT179" s="26"/>
      <c r="BU179" s="26"/>
      <c r="BV179" s="26"/>
      <c r="BW179" s="26"/>
      <c r="BX179" s="26"/>
      <c r="BY179" s="26"/>
      <c r="BZ179" s="26"/>
      <c r="CA179" s="26"/>
      <c r="CB179" s="26"/>
      <c r="CC179" s="26"/>
      <c r="CD179" s="26"/>
      <c r="CE179" s="26"/>
      <c r="CF179" s="26"/>
      <c r="CG179" s="26"/>
      <c r="CH179" s="26"/>
      <c r="CI179" s="26"/>
      <c r="CJ179" s="26"/>
      <c r="CK179" s="26"/>
      <c r="CL179" s="26"/>
      <c r="CM179" s="26"/>
      <c r="CN179" s="26"/>
      <c r="CO179" s="26"/>
      <c r="CP179" s="26"/>
      <c r="CQ179" s="26"/>
      <c r="CR179" s="36"/>
      <c r="CS179" s="36"/>
      <c r="CT179" s="28"/>
      <c r="CU179" s="28"/>
    </row>
    <row r="180" spans="4:99" x14ac:dyDescent="0.25"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F180" s="26"/>
      <c r="AG180" s="26"/>
      <c r="AH180" s="26"/>
      <c r="AI180" s="26"/>
      <c r="AJ180" s="26"/>
      <c r="AK180" s="26"/>
      <c r="AL180" s="26"/>
      <c r="AM180" s="26"/>
      <c r="AN180" s="26"/>
      <c r="AO180" s="26"/>
      <c r="AP180" s="26"/>
      <c r="AQ180" s="26"/>
      <c r="AR180" s="26"/>
      <c r="AS180" s="26"/>
      <c r="AT180" s="26"/>
      <c r="AU180" s="26"/>
      <c r="AV180" s="26"/>
      <c r="AW180" s="26"/>
      <c r="AX180" s="26"/>
      <c r="AY180" s="26"/>
      <c r="AZ180" s="26"/>
      <c r="BA180" s="26"/>
      <c r="BB180" s="26"/>
      <c r="BC180" s="26"/>
      <c r="BD180" s="26"/>
      <c r="BE180" s="26"/>
      <c r="BF180" s="26"/>
      <c r="BG180" s="26"/>
      <c r="BH180" s="26"/>
      <c r="BI180" s="26"/>
      <c r="BJ180" s="26"/>
      <c r="BK180" s="26"/>
      <c r="BL180" s="26"/>
      <c r="BM180" s="26"/>
      <c r="BN180" s="26"/>
      <c r="BO180" s="26"/>
      <c r="BP180" s="26"/>
      <c r="BQ180" s="26"/>
      <c r="BR180" s="26"/>
      <c r="BS180" s="26"/>
      <c r="BT180" s="26"/>
      <c r="BU180" s="26"/>
      <c r="BV180" s="26"/>
      <c r="BW180" s="26"/>
      <c r="BX180" s="26"/>
      <c r="BY180" s="26"/>
      <c r="BZ180" s="26"/>
      <c r="CA180" s="26"/>
      <c r="CB180" s="26"/>
      <c r="CC180" s="26"/>
      <c r="CD180" s="26"/>
      <c r="CE180" s="26"/>
      <c r="CF180" s="26"/>
      <c r="CG180" s="26"/>
      <c r="CH180" s="26"/>
      <c r="CI180" s="26"/>
      <c r="CJ180" s="26"/>
      <c r="CK180" s="26"/>
      <c r="CL180" s="26"/>
      <c r="CM180" s="26"/>
      <c r="CN180" s="26"/>
      <c r="CO180" s="26"/>
      <c r="CP180" s="26"/>
      <c r="CQ180" s="26"/>
      <c r="CR180" s="36"/>
      <c r="CS180" s="36"/>
      <c r="CT180" s="28"/>
      <c r="CU180" s="28"/>
    </row>
    <row r="181" spans="4:99" x14ac:dyDescent="0.25"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F181" s="26"/>
      <c r="AG181" s="26"/>
      <c r="AH181" s="26"/>
      <c r="AI181" s="26"/>
      <c r="AJ181" s="26"/>
      <c r="AK181" s="26"/>
      <c r="AL181" s="26"/>
      <c r="AM181" s="26"/>
      <c r="AN181" s="26"/>
      <c r="AO181" s="26"/>
      <c r="AP181" s="26"/>
      <c r="AQ181" s="26"/>
      <c r="AR181" s="26"/>
      <c r="AS181" s="26"/>
      <c r="AT181" s="26"/>
      <c r="AU181" s="26"/>
      <c r="AV181" s="26"/>
      <c r="AW181" s="26"/>
      <c r="AX181" s="26"/>
      <c r="AY181" s="26"/>
      <c r="AZ181" s="26"/>
      <c r="BA181" s="26"/>
      <c r="BB181" s="26"/>
      <c r="BC181" s="26"/>
      <c r="BD181" s="26"/>
      <c r="BE181" s="26"/>
      <c r="BF181" s="26"/>
      <c r="BG181" s="26"/>
      <c r="BH181" s="26"/>
      <c r="BI181" s="26"/>
      <c r="BJ181" s="26"/>
      <c r="BK181" s="26"/>
      <c r="BL181" s="26"/>
      <c r="BM181" s="26"/>
      <c r="BN181" s="26"/>
      <c r="BO181" s="26"/>
      <c r="BP181" s="26"/>
      <c r="BQ181" s="26"/>
      <c r="BR181" s="26"/>
      <c r="BS181" s="26"/>
      <c r="BT181" s="26"/>
      <c r="BU181" s="26"/>
      <c r="BV181" s="26"/>
      <c r="BW181" s="26"/>
      <c r="BX181" s="26"/>
      <c r="BY181" s="26"/>
      <c r="BZ181" s="26"/>
      <c r="CA181" s="26"/>
      <c r="CB181" s="26"/>
      <c r="CC181" s="26"/>
      <c r="CD181" s="26"/>
      <c r="CE181" s="26"/>
      <c r="CF181" s="26"/>
      <c r="CG181" s="26"/>
      <c r="CH181" s="26"/>
      <c r="CI181" s="26"/>
      <c r="CJ181" s="26"/>
      <c r="CK181" s="26"/>
      <c r="CL181" s="26"/>
      <c r="CM181" s="26"/>
      <c r="CN181" s="26"/>
      <c r="CO181" s="26"/>
      <c r="CP181" s="26"/>
      <c r="CQ181" s="26"/>
      <c r="CR181" s="36"/>
      <c r="CS181" s="36"/>
      <c r="CT181" s="28"/>
      <c r="CU181" s="28"/>
    </row>
    <row r="182" spans="4:99" x14ac:dyDescent="0.25"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26"/>
      <c r="BE182" s="26"/>
      <c r="BF182" s="26"/>
      <c r="BG182" s="26"/>
      <c r="BH182" s="26"/>
      <c r="BI182" s="26"/>
      <c r="BJ182" s="26"/>
      <c r="BK182" s="26"/>
      <c r="BL182" s="26"/>
      <c r="BM182" s="26"/>
      <c r="BN182" s="26"/>
      <c r="BO182" s="26"/>
      <c r="BP182" s="26"/>
      <c r="BQ182" s="26"/>
      <c r="BR182" s="26"/>
      <c r="BS182" s="26"/>
      <c r="BT182" s="26"/>
      <c r="BU182" s="26"/>
      <c r="BV182" s="26"/>
      <c r="BW182" s="26"/>
      <c r="BX182" s="26"/>
      <c r="BY182" s="26"/>
      <c r="BZ182" s="26"/>
      <c r="CA182" s="26"/>
      <c r="CB182" s="26"/>
      <c r="CC182" s="26"/>
      <c r="CD182" s="26"/>
      <c r="CE182" s="26"/>
      <c r="CF182" s="26"/>
      <c r="CG182" s="26"/>
      <c r="CH182" s="26"/>
      <c r="CI182" s="26"/>
      <c r="CJ182" s="26"/>
      <c r="CK182" s="26"/>
      <c r="CL182" s="26"/>
      <c r="CM182" s="26"/>
      <c r="CN182" s="26"/>
      <c r="CO182" s="26"/>
      <c r="CP182" s="26"/>
      <c r="CQ182" s="26"/>
      <c r="CR182" s="36"/>
      <c r="CS182" s="36"/>
      <c r="CT182" s="28"/>
      <c r="CU182" s="28"/>
    </row>
    <row r="183" spans="4:99" x14ac:dyDescent="0.25"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  <c r="AJ183" s="26"/>
      <c r="AK183" s="26"/>
      <c r="AL183" s="26"/>
      <c r="AM183" s="26"/>
      <c r="AN183" s="26"/>
      <c r="AO183" s="26"/>
      <c r="AP183" s="26"/>
      <c r="AQ183" s="26"/>
      <c r="AR183" s="26"/>
      <c r="AS183" s="26"/>
      <c r="AT183" s="26"/>
      <c r="AU183" s="26"/>
      <c r="AV183" s="26"/>
      <c r="AW183" s="26"/>
      <c r="AX183" s="26"/>
      <c r="AY183" s="26"/>
      <c r="AZ183" s="26"/>
      <c r="BA183" s="26"/>
      <c r="BB183" s="26"/>
      <c r="BC183" s="26"/>
      <c r="BD183" s="26"/>
      <c r="BE183" s="26"/>
      <c r="BF183" s="26"/>
      <c r="BG183" s="26"/>
      <c r="BH183" s="26"/>
      <c r="BI183" s="26"/>
      <c r="BJ183" s="26"/>
      <c r="BK183" s="26"/>
      <c r="BL183" s="26"/>
      <c r="BM183" s="26"/>
      <c r="BN183" s="26"/>
      <c r="BO183" s="26"/>
      <c r="BP183" s="26"/>
      <c r="BQ183" s="26"/>
      <c r="BR183" s="26"/>
      <c r="BS183" s="26"/>
      <c r="BT183" s="26"/>
      <c r="BU183" s="26"/>
      <c r="BV183" s="26"/>
      <c r="BW183" s="26"/>
      <c r="BX183" s="26"/>
      <c r="BY183" s="26"/>
      <c r="BZ183" s="26"/>
      <c r="CA183" s="26"/>
      <c r="CB183" s="26"/>
      <c r="CC183" s="26"/>
      <c r="CD183" s="26"/>
      <c r="CE183" s="26"/>
      <c r="CF183" s="26"/>
      <c r="CG183" s="26"/>
      <c r="CH183" s="26"/>
      <c r="CI183" s="26"/>
      <c r="CJ183" s="26"/>
      <c r="CK183" s="26"/>
      <c r="CL183" s="26"/>
      <c r="CM183" s="26"/>
      <c r="CN183" s="26"/>
      <c r="CO183" s="26"/>
      <c r="CP183" s="26"/>
      <c r="CQ183" s="26"/>
      <c r="CR183" s="36"/>
      <c r="CS183" s="36"/>
      <c r="CT183" s="28"/>
      <c r="CU183" s="28"/>
    </row>
  </sheetData>
  <sortState xmlns:xlrd2="http://schemas.microsoft.com/office/spreadsheetml/2017/richdata2" ref="DA2:DA23">
    <sortCondition ref="DA2:DA23"/>
  </sortState>
  <mergeCells count="958">
    <mergeCell ref="CI106:CK106"/>
    <mergeCell ref="CL106:CN106"/>
    <mergeCell ref="CO106:CQ106"/>
    <mergeCell ref="CR106:CT106"/>
    <mergeCell ref="BH106:BJ106"/>
    <mergeCell ref="BK106:BM106"/>
    <mergeCell ref="BN106:BP106"/>
    <mergeCell ref="BQ106:BS106"/>
    <mergeCell ref="BT106:BV106"/>
    <mergeCell ref="BW106:BY106"/>
    <mergeCell ref="BZ106:CB106"/>
    <mergeCell ref="CC106:CE106"/>
    <mergeCell ref="CF106:CH106"/>
    <mergeCell ref="CF78:CH78"/>
    <mergeCell ref="CI78:CK78"/>
    <mergeCell ref="CL78:CN78"/>
    <mergeCell ref="CO78:CQ78"/>
    <mergeCell ref="CR78:CT78"/>
    <mergeCell ref="C106:E106"/>
    <mergeCell ref="F106:H106"/>
    <mergeCell ref="I106:K106"/>
    <mergeCell ref="L106:N106"/>
    <mergeCell ref="O106:Q106"/>
    <mergeCell ref="R106:T106"/>
    <mergeCell ref="U106:W106"/>
    <mergeCell ref="X106:Z106"/>
    <mergeCell ref="AA106:AC106"/>
    <mergeCell ref="AD106:AF106"/>
    <mergeCell ref="AG106:AI106"/>
    <mergeCell ref="AJ106:AL106"/>
    <mergeCell ref="AM106:AO106"/>
    <mergeCell ref="AP106:AR106"/>
    <mergeCell ref="AS106:AU106"/>
    <mergeCell ref="AV106:AX106"/>
    <mergeCell ref="AY106:BA106"/>
    <mergeCell ref="BB106:BD106"/>
    <mergeCell ref="BE106:BG106"/>
    <mergeCell ref="BE78:BG78"/>
    <mergeCell ref="BH78:BJ78"/>
    <mergeCell ref="BK78:BM78"/>
    <mergeCell ref="BN78:BP78"/>
    <mergeCell ref="BQ78:BS78"/>
    <mergeCell ref="BT78:BV78"/>
    <mergeCell ref="BW78:BY78"/>
    <mergeCell ref="BZ78:CB78"/>
    <mergeCell ref="CC78:CE78"/>
    <mergeCell ref="AD78:AF78"/>
    <mergeCell ref="AG78:AI78"/>
    <mergeCell ref="AJ78:AL78"/>
    <mergeCell ref="AM78:AO78"/>
    <mergeCell ref="AP78:AR78"/>
    <mergeCell ref="AS78:AU78"/>
    <mergeCell ref="AV78:AX78"/>
    <mergeCell ref="AY78:BA78"/>
    <mergeCell ref="BB78:BD78"/>
    <mergeCell ref="C78:E78"/>
    <mergeCell ref="F78:H78"/>
    <mergeCell ref="I78:K78"/>
    <mergeCell ref="L78:N78"/>
    <mergeCell ref="O78:Q78"/>
    <mergeCell ref="R78:T78"/>
    <mergeCell ref="U78:W78"/>
    <mergeCell ref="X78:Z78"/>
    <mergeCell ref="AA78:AC78"/>
    <mergeCell ref="CL46:CN46"/>
    <mergeCell ref="CO46:CQ46"/>
    <mergeCell ref="CR46:CT46"/>
    <mergeCell ref="BB42:BD42"/>
    <mergeCell ref="BE42:BG42"/>
    <mergeCell ref="BH42:BJ42"/>
    <mergeCell ref="BK42:BM42"/>
    <mergeCell ref="BN42:BP42"/>
    <mergeCell ref="BQ42:BS42"/>
    <mergeCell ref="BT42:BV42"/>
    <mergeCell ref="BW42:BY42"/>
    <mergeCell ref="BZ42:CB42"/>
    <mergeCell ref="CC42:CE42"/>
    <mergeCell ref="CF42:CH42"/>
    <mergeCell ref="CI42:CK42"/>
    <mergeCell ref="CL42:CN42"/>
    <mergeCell ref="CO42:CQ42"/>
    <mergeCell ref="CR42:CT42"/>
    <mergeCell ref="BB46:BD46"/>
    <mergeCell ref="BE46:BG46"/>
    <mergeCell ref="BH46:BJ46"/>
    <mergeCell ref="BK46:BM46"/>
    <mergeCell ref="BN46:BP46"/>
    <mergeCell ref="CC46:CE46"/>
    <mergeCell ref="BB22:BD22"/>
    <mergeCell ref="BE22:BG22"/>
    <mergeCell ref="AD22:AF22"/>
    <mergeCell ref="AG22:AI22"/>
    <mergeCell ref="AJ22:AL22"/>
    <mergeCell ref="AM22:AO22"/>
    <mergeCell ref="AP22:AR22"/>
    <mergeCell ref="AS22:AU22"/>
    <mergeCell ref="AV22:AX22"/>
    <mergeCell ref="AY22:BA22"/>
    <mergeCell ref="BH22:BJ22"/>
    <mergeCell ref="BK22:BM22"/>
    <mergeCell ref="BN22:BP22"/>
    <mergeCell ref="BQ22:BS22"/>
    <mergeCell ref="BT22:BV22"/>
    <mergeCell ref="BW22:BY22"/>
    <mergeCell ref="BZ22:CB22"/>
    <mergeCell ref="BH30:BJ30"/>
    <mergeCell ref="BK30:BM30"/>
    <mergeCell ref="BH26:BJ26"/>
    <mergeCell ref="CL34:CN34"/>
    <mergeCell ref="BK34:BM34"/>
    <mergeCell ref="BN34:BP34"/>
    <mergeCell ref="CL30:CN30"/>
    <mergeCell ref="BN26:BP26"/>
    <mergeCell ref="BQ26:BS26"/>
    <mergeCell ref="BT26:BV26"/>
    <mergeCell ref="BW26:BY26"/>
    <mergeCell ref="CC30:CE30"/>
    <mergeCell ref="CF30:CH30"/>
    <mergeCell ref="CC34:CE34"/>
    <mergeCell ref="CF34:CH34"/>
    <mergeCell ref="CI34:CK34"/>
    <mergeCell ref="CI30:CK30"/>
    <mergeCell ref="R22:T22"/>
    <mergeCell ref="U22:W22"/>
    <mergeCell ref="X22:Z22"/>
    <mergeCell ref="AA22:AC22"/>
    <mergeCell ref="X38:Z38"/>
    <mergeCell ref="AA38:AC38"/>
    <mergeCell ref="AD38:AF38"/>
    <mergeCell ref="AG38:AI38"/>
    <mergeCell ref="AJ38:AL38"/>
    <mergeCell ref="AD26:AF26"/>
    <mergeCell ref="AG26:AI26"/>
    <mergeCell ref="AJ26:AL26"/>
    <mergeCell ref="AD34:AF34"/>
    <mergeCell ref="R26:T26"/>
    <mergeCell ref="U26:W26"/>
    <mergeCell ref="X26:Z26"/>
    <mergeCell ref="AA26:AC26"/>
    <mergeCell ref="C50:E50"/>
    <mergeCell ref="F50:H50"/>
    <mergeCell ref="I50:K50"/>
    <mergeCell ref="L50:N50"/>
    <mergeCell ref="O50:Q50"/>
    <mergeCell ref="C22:E22"/>
    <mergeCell ref="F22:H22"/>
    <mergeCell ref="I22:K22"/>
    <mergeCell ref="L22:N22"/>
    <mergeCell ref="O22:Q22"/>
    <mergeCell ref="C42:E42"/>
    <mergeCell ref="F42:H42"/>
    <mergeCell ref="I42:K42"/>
    <mergeCell ref="L42:N42"/>
    <mergeCell ref="O42:Q42"/>
    <mergeCell ref="C46:E46"/>
    <mergeCell ref="F46:H46"/>
    <mergeCell ref="I46:K46"/>
    <mergeCell ref="L46:N46"/>
    <mergeCell ref="O46:Q46"/>
    <mergeCell ref="I26:K26"/>
    <mergeCell ref="L26:N26"/>
    <mergeCell ref="O26:Q26"/>
    <mergeCell ref="C38:E38"/>
    <mergeCell ref="CO114:CQ114"/>
    <mergeCell ref="AV30:AX30"/>
    <mergeCell ref="AY30:BA30"/>
    <mergeCell ref="BB30:BD30"/>
    <mergeCell ref="AJ30:AL30"/>
    <mergeCell ref="AM30:AO30"/>
    <mergeCell ref="AP30:AR30"/>
    <mergeCell ref="AS30:AU30"/>
    <mergeCell ref="R34:T34"/>
    <mergeCell ref="U34:W34"/>
    <mergeCell ref="X34:Z34"/>
    <mergeCell ref="AA34:AC34"/>
    <mergeCell ref="AM38:AO38"/>
    <mergeCell ref="AP38:AR38"/>
    <mergeCell ref="AS38:AU38"/>
    <mergeCell ref="AV38:AX38"/>
    <mergeCell ref="AD42:AF42"/>
    <mergeCell ref="AG42:AI42"/>
    <mergeCell ref="AJ42:AL42"/>
    <mergeCell ref="AM42:AO42"/>
    <mergeCell ref="AP42:AR42"/>
    <mergeCell ref="AS42:AU42"/>
    <mergeCell ref="AV42:AX42"/>
    <mergeCell ref="R42:T42"/>
    <mergeCell ref="F38:H38"/>
    <mergeCell ref="I38:K38"/>
    <mergeCell ref="L38:N38"/>
    <mergeCell ref="O38:Q38"/>
    <mergeCell ref="R38:T38"/>
    <mergeCell ref="U38:W38"/>
    <mergeCell ref="CO1:CQ1"/>
    <mergeCell ref="CR2:CT2"/>
    <mergeCell ref="CR6:CT6"/>
    <mergeCell ref="CR10:CT10"/>
    <mergeCell ref="CR14:CT14"/>
    <mergeCell ref="CR18:CT18"/>
    <mergeCell ref="CR26:CT26"/>
    <mergeCell ref="CR30:CT30"/>
    <mergeCell ref="CR34:CT34"/>
    <mergeCell ref="CO22:CQ22"/>
    <mergeCell ref="CR22:CT22"/>
    <mergeCell ref="BN1:BP1"/>
    <mergeCell ref="BQ1:BS1"/>
    <mergeCell ref="BW1:BY1"/>
    <mergeCell ref="BZ1:CB1"/>
    <mergeCell ref="CC1:CE1"/>
    <mergeCell ref="CF1:CH1"/>
    <mergeCell ref="CI1:CK1"/>
    <mergeCell ref="CR50:CT50"/>
    <mergeCell ref="CR54:CT54"/>
    <mergeCell ref="CR58:CT58"/>
    <mergeCell ref="CR110:CT110"/>
    <mergeCell ref="CO2:CQ2"/>
    <mergeCell ref="CO6:CQ6"/>
    <mergeCell ref="CO10:CQ10"/>
    <mergeCell ref="CO14:CQ14"/>
    <mergeCell ref="CO18:CQ18"/>
    <mergeCell ref="CO26:CQ26"/>
    <mergeCell ref="CO30:CQ30"/>
    <mergeCell ref="CO34:CQ34"/>
    <mergeCell ref="CO50:CQ50"/>
    <mergeCell ref="CO54:CQ54"/>
    <mergeCell ref="CO58:CQ58"/>
    <mergeCell ref="CO110:CQ110"/>
    <mergeCell ref="CO38:CQ38"/>
    <mergeCell ref="CR38:CT38"/>
    <mergeCell ref="CO90:CQ90"/>
    <mergeCell ref="CR90:CT90"/>
    <mergeCell ref="CL1:CN1"/>
    <mergeCell ref="AS6:AU6"/>
    <mergeCell ref="AV6:AX6"/>
    <mergeCell ref="AY6:BA6"/>
    <mergeCell ref="BB6:BD6"/>
    <mergeCell ref="BE6:BG6"/>
    <mergeCell ref="BH6:BJ6"/>
    <mergeCell ref="BK6:BM6"/>
    <mergeCell ref="BN6:BP6"/>
    <mergeCell ref="BQ6:BS6"/>
    <mergeCell ref="BT6:BV6"/>
    <mergeCell ref="BW6:BY6"/>
    <mergeCell ref="BT2:BV2"/>
    <mergeCell ref="BT1:BV1"/>
    <mergeCell ref="CL2:CN2"/>
    <mergeCell ref="CF2:CH2"/>
    <mergeCell ref="CI2:CK2"/>
    <mergeCell ref="CF6:CH6"/>
    <mergeCell ref="CI6:CK6"/>
    <mergeCell ref="CL6:CN6"/>
    <mergeCell ref="BZ6:CB6"/>
    <mergeCell ref="CC6:CE6"/>
    <mergeCell ref="BE2:BG2"/>
    <mergeCell ref="BH2:BJ2"/>
    <mergeCell ref="C1:E1"/>
    <mergeCell ref="F1:H1"/>
    <mergeCell ref="AA1:AC1"/>
    <mergeCell ref="AP1:AR1"/>
    <mergeCell ref="AS1:AU1"/>
    <mergeCell ref="AV1:AX1"/>
    <mergeCell ref="AV2:AX2"/>
    <mergeCell ref="AY2:BA2"/>
    <mergeCell ref="BB2:BD2"/>
    <mergeCell ref="I1:K1"/>
    <mergeCell ref="L1:N1"/>
    <mergeCell ref="O1:Q1"/>
    <mergeCell ref="R1:T1"/>
    <mergeCell ref="U1:W1"/>
    <mergeCell ref="BK1:BM1"/>
    <mergeCell ref="AY1:BA1"/>
    <mergeCell ref="BB1:BD1"/>
    <mergeCell ref="BE1:BG1"/>
    <mergeCell ref="BH1:BJ1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AD6:AF6"/>
    <mergeCell ref="AG6:AI6"/>
    <mergeCell ref="AJ6:AL6"/>
    <mergeCell ref="AM6:AO6"/>
    <mergeCell ref="AP6:AR6"/>
    <mergeCell ref="X1:Z1"/>
    <mergeCell ref="AD1:AF1"/>
    <mergeCell ref="AG1:AI1"/>
    <mergeCell ref="AJ1:AL1"/>
    <mergeCell ref="AM1:AO1"/>
    <mergeCell ref="BW2:BY2"/>
    <mergeCell ref="BZ2:CB2"/>
    <mergeCell ref="CC2:CE2"/>
    <mergeCell ref="C2:E2"/>
    <mergeCell ref="F2:H2"/>
    <mergeCell ref="I2:K2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  <mergeCell ref="AP2:AR2"/>
    <mergeCell ref="AS2:AU2"/>
    <mergeCell ref="BK2:BM2"/>
    <mergeCell ref="BN2:BP2"/>
    <mergeCell ref="BQ2:BS2"/>
    <mergeCell ref="R14:T14"/>
    <mergeCell ref="U14:W14"/>
    <mergeCell ref="X14:Z14"/>
    <mergeCell ref="AA14:AC14"/>
    <mergeCell ref="C10:E10"/>
    <mergeCell ref="F10:H10"/>
    <mergeCell ref="I10:K10"/>
    <mergeCell ref="L10:N10"/>
    <mergeCell ref="O10:Q10"/>
    <mergeCell ref="R10:T10"/>
    <mergeCell ref="U10:W10"/>
    <mergeCell ref="X10:Z10"/>
    <mergeCell ref="AA10:AC10"/>
    <mergeCell ref="AV10:AX10"/>
    <mergeCell ref="AY10:BA10"/>
    <mergeCell ref="BB10:BD10"/>
    <mergeCell ref="BE10:BG10"/>
    <mergeCell ref="BH10:BJ10"/>
    <mergeCell ref="BZ10:CB10"/>
    <mergeCell ref="CC10:CE10"/>
    <mergeCell ref="AD10:AF10"/>
    <mergeCell ref="AG10:AI10"/>
    <mergeCell ref="AJ10:AL10"/>
    <mergeCell ref="AM10:AO10"/>
    <mergeCell ref="AP10:AR10"/>
    <mergeCell ref="AS10:AU10"/>
    <mergeCell ref="BH14:BJ14"/>
    <mergeCell ref="CF10:CH10"/>
    <mergeCell ref="CI10:CK10"/>
    <mergeCell ref="CL10:CN10"/>
    <mergeCell ref="BK10:BM10"/>
    <mergeCell ref="BN10:BP10"/>
    <mergeCell ref="BQ10:BS10"/>
    <mergeCell ref="BT10:BV10"/>
    <mergeCell ref="BW10:BY10"/>
    <mergeCell ref="AV14:AX14"/>
    <mergeCell ref="AY14:BA14"/>
    <mergeCell ref="BB14:BD14"/>
    <mergeCell ref="BE14:BG14"/>
    <mergeCell ref="C18:E18"/>
    <mergeCell ref="F18:H18"/>
    <mergeCell ref="I18:K18"/>
    <mergeCell ref="L18:N18"/>
    <mergeCell ref="O18:Q18"/>
    <mergeCell ref="R18:T18"/>
    <mergeCell ref="U18:W18"/>
    <mergeCell ref="X18:Z18"/>
    <mergeCell ref="AA18:AC18"/>
    <mergeCell ref="AD14:AF14"/>
    <mergeCell ref="AG14:AI14"/>
    <mergeCell ref="AJ14:AL14"/>
    <mergeCell ref="AM14:AO14"/>
    <mergeCell ref="AP14:AR14"/>
    <mergeCell ref="AS14:AU14"/>
    <mergeCell ref="C14:E14"/>
    <mergeCell ref="F14:H14"/>
    <mergeCell ref="I14:K14"/>
    <mergeCell ref="L14:N14"/>
    <mergeCell ref="O14:Q14"/>
    <mergeCell ref="CI18:CK18"/>
    <mergeCell ref="CL18:CN18"/>
    <mergeCell ref="BZ26:CB26"/>
    <mergeCell ref="CC26:CE26"/>
    <mergeCell ref="CF26:CH26"/>
    <mergeCell ref="CI14:CK14"/>
    <mergeCell ref="CL14:CN14"/>
    <mergeCell ref="CC22:CE22"/>
    <mergeCell ref="CF22:CH22"/>
    <mergeCell ref="CI22:CK22"/>
    <mergeCell ref="CL22:CN22"/>
    <mergeCell ref="CI26:CK26"/>
    <mergeCell ref="CL26:CN26"/>
    <mergeCell ref="BK18:BM18"/>
    <mergeCell ref="BN18:BP18"/>
    <mergeCell ref="BQ18:BS18"/>
    <mergeCell ref="BT18:BV18"/>
    <mergeCell ref="BW18:BY18"/>
    <mergeCell ref="BZ14:CB14"/>
    <mergeCell ref="CC14:CE14"/>
    <mergeCell ref="CF14:CH14"/>
    <mergeCell ref="BT14:BV14"/>
    <mergeCell ref="BZ18:CB18"/>
    <mergeCell ref="CC18:CE18"/>
    <mergeCell ref="CF18:CH18"/>
    <mergeCell ref="BW14:BY14"/>
    <mergeCell ref="BK14:BM14"/>
    <mergeCell ref="BN14:BP14"/>
    <mergeCell ref="BQ14:BS14"/>
    <mergeCell ref="AV18:AX18"/>
    <mergeCell ref="AY18:BA18"/>
    <mergeCell ref="BB18:BD18"/>
    <mergeCell ref="BE18:BG18"/>
    <mergeCell ref="BH18:BJ18"/>
    <mergeCell ref="C30:E30"/>
    <mergeCell ref="F30:H30"/>
    <mergeCell ref="I30:K30"/>
    <mergeCell ref="L30:N30"/>
    <mergeCell ref="O30:Q30"/>
    <mergeCell ref="R30:T30"/>
    <mergeCell ref="U30:W30"/>
    <mergeCell ref="X30:Z30"/>
    <mergeCell ref="AA30:AC30"/>
    <mergeCell ref="AD30:AF30"/>
    <mergeCell ref="AG30:AI30"/>
    <mergeCell ref="AD18:AF18"/>
    <mergeCell ref="AG18:AI18"/>
    <mergeCell ref="AJ18:AL18"/>
    <mergeCell ref="AM18:AO18"/>
    <mergeCell ref="AP18:AR18"/>
    <mergeCell ref="AS18:AU18"/>
    <mergeCell ref="C26:E26"/>
    <mergeCell ref="F26:H26"/>
    <mergeCell ref="AM26:AO26"/>
    <mergeCell ref="AP26:AR26"/>
    <mergeCell ref="AS26:AU26"/>
    <mergeCell ref="BQ46:BS46"/>
    <mergeCell ref="BZ46:CB46"/>
    <mergeCell ref="R50:T50"/>
    <mergeCell ref="U50:W50"/>
    <mergeCell ref="X50:Z50"/>
    <mergeCell ref="AA50:AC50"/>
    <mergeCell ref="AD50:AF50"/>
    <mergeCell ref="AG50:AI50"/>
    <mergeCell ref="AJ50:AL50"/>
    <mergeCell ref="AM50:AO50"/>
    <mergeCell ref="AP50:AR50"/>
    <mergeCell ref="BK26:BM26"/>
    <mergeCell ref="AA46:AC46"/>
    <mergeCell ref="AD46:AF46"/>
    <mergeCell ref="AG46:AI46"/>
    <mergeCell ref="AJ46:AL46"/>
    <mergeCell ref="AM46:AO46"/>
    <mergeCell ref="AP46:AR46"/>
    <mergeCell ref="AS46:AU46"/>
    <mergeCell ref="AV46:AX46"/>
    <mergeCell ref="AY46:BA46"/>
    <mergeCell ref="U42:W42"/>
    <mergeCell ref="X42:Z42"/>
    <mergeCell ref="AA42:AC42"/>
    <mergeCell ref="R46:T46"/>
    <mergeCell ref="U46:W46"/>
    <mergeCell ref="X46:Z46"/>
    <mergeCell ref="AS50:AU50"/>
    <mergeCell ref="BZ34:CB34"/>
    <mergeCell ref="AV26:AX26"/>
    <mergeCell ref="AY26:BA26"/>
    <mergeCell ref="BB26:BD26"/>
    <mergeCell ref="BE26:BG26"/>
    <mergeCell ref="AJ34:AL34"/>
    <mergeCell ref="AM34:AO34"/>
    <mergeCell ref="AP34:AR34"/>
    <mergeCell ref="AS34:AU34"/>
    <mergeCell ref="AV50:AX50"/>
    <mergeCell ref="AY50:BA50"/>
    <mergeCell ref="BB50:BD50"/>
    <mergeCell ref="BE50:BG50"/>
    <mergeCell ref="BH50:BJ50"/>
    <mergeCell ref="BE30:BG30"/>
    <mergeCell ref="BK50:BM50"/>
    <mergeCell ref="BN50:BP50"/>
    <mergeCell ref="C34:E34"/>
    <mergeCell ref="F34:H34"/>
    <mergeCell ref="I34:K34"/>
    <mergeCell ref="BQ34:BS34"/>
    <mergeCell ref="BT34:BV34"/>
    <mergeCell ref="BW34:BY34"/>
    <mergeCell ref="AV34:AX34"/>
    <mergeCell ref="AY34:BA34"/>
    <mergeCell ref="BB34:BD34"/>
    <mergeCell ref="BE34:BG34"/>
    <mergeCell ref="BH34:BJ34"/>
    <mergeCell ref="AG34:AI34"/>
    <mergeCell ref="L34:N34"/>
    <mergeCell ref="O34:Q34"/>
    <mergeCell ref="AV54:AX54"/>
    <mergeCell ref="AY54:BA54"/>
    <mergeCell ref="BB54:BD54"/>
    <mergeCell ref="BE54:BG54"/>
    <mergeCell ref="BH54:BJ54"/>
    <mergeCell ref="CF58:CH58"/>
    <mergeCell ref="CI58:CK58"/>
    <mergeCell ref="CL50:CN50"/>
    <mergeCell ref="BN30:BP30"/>
    <mergeCell ref="BQ30:BS30"/>
    <mergeCell ref="BT30:BV30"/>
    <mergeCell ref="BW30:BY30"/>
    <mergeCell ref="BZ30:CB30"/>
    <mergeCell ref="BW38:BY38"/>
    <mergeCell ref="BZ38:CB38"/>
    <mergeCell ref="CC38:CE38"/>
    <mergeCell ref="CF38:CH38"/>
    <mergeCell ref="CI38:CK38"/>
    <mergeCell ref="CL38:CN38"/>
    <mergeCell ref="BZ50:CB50"/>
    <mergeCell ref="CC50:CE50"/>
    <mergeCell ref="BQ50:BS50"/>
    <mergeCell ref="BT50:BV50"/>
    <mergeCell ref="BW50:BY50"/>
    <mergeCell ref="CF50:CH50"/>
    <mergeCell ref="CI50:CK50"/>
    <mergeCell ref="AY38:BA38"/>
    <mergeCell ref="BB38:BD38"/>
    <mergeCell ref="BE38:BG38"/>
    <mergeCell ref="BH38:BJ38"/>
    <mergeCell ref="BK38:BM38"/>
    <mergeCell ref="AY42:BA42"/>
    <mergeCell ref="BT46:BV46"/>
    <mergeCell ref="BW46:BY46"/>
    <mergeCell ref="BN38:BP38"/>
    <mergeCell ref="BQ38:BS38"/>
    <mergeCell ref="BT38:BV38"/>
    <mergeCell ref="CF46:CH46"/>
    <mergeCell ref="CI46:CK46"/>
    <mergeCell ref="C54:E54"/>
    <mergeCell ref="F54:H54"/>
    <mergeCell ref="I54:K54"/>
    <mergeCell ref="L54:N54"/>
    <mergeCell ref="O54:Q54"/>
    <mergeCell ref="R54:T54"/>
    <mergeCell ref="U54:W54"/>
    <mergeCell ref="X54:Z54"/>
    <mergeCell ref="AA54:AC54"/>
    <mergeCell ref="AM54:AO54"/>
    <mergeCell ref="AP54:AR54"/>
    <mergeCell ref="AS54:AU54"/>
    <mergeCell ref="CF54:CH54"/>
    <mergeCell ref="CI54:CK54"/>
    <mergeCell ref="CL110:CN110"/>
    <mergeCell ref="AD110:AF110"/>
    <mergeCell ref="AG110:AI110"/>
    <mergeCell ref="AJ110:AL110"/>
    <mergeCell ref="AM110:AO110"/>
    <mergeCell ref="AP110:AR110"/>
    <mergeCell ref="AS110:AU110"/>
    <mergeCell ref="BZ58:CB58"/>
    <mergeCell ref="AY110:BA110"/>
    <mergeCell ref="BB110:BD110"/>
    <mergeCell ref="BE110:BG110"/>
    <mergeCell ref="BH110:BJ110"/>
    <mergeCell ref="BK110:BM110"/>
    <mergeCell ref="BN110:BP110"/>
    <mergeCell ref="BQ110:BS110"/>
    <mergeCell ref="BT110:BV110"/>
    <mergeCell ref="BZ54:CB54"/>
    <mergeCell ref="CC54:CE54"/>
    <mergeCell ref="CC110:CE110"/>
    <mergeCell ref="C110:E110"/>
    <mergeCell ref="F110:H110"/>
    <mergeCell ref="I110:K110"/>
    <mergeCell ref="L110:N110"/>
    <mergeCell ref="O110:Q110"/>
    <mergeCell ref="R110:T110"/>
    <mergeCell ref="U110:W110"/>
    <mergeCell ref="X110:Z110"/>
    <mergeCell ref="AA110:AC110"/>
    <mergeCell ref="C58:E58"/>
    <mergeCell ref="F58:H58"/>
    <mergeCell ref="I58:K58"/>
    <mergeCell ref="L58:N58"/>
    <mergeCell ref="CL54:CN54"/>
    <mergeCell ref="BK54:BM54"/>
    <mergeCell ref="BN54:BP54"/>
    <mergeCell ref="BQ54:BS54"/>
    <mergeCell ref="BT54:BV54"/>
    <mergeCell ref="BW54:BY54"/>
    <mergeCell ref="CL58:CN58"/>
    <mergeCell ref="BK58:BM58"/>
    <mergeCell ref="BN58:BP58"/>
    <mergeCell ref="BQ58:BS58"/>
    <mergeCell ref="BT58:BV58"/>
    <mergeCell ref="BW58:BY58"/>
    <mergeCell ref="AV58:AX58"/>
    <mergeCell ref="AY58:BA58"/>
    <mergeCell ref="BB58:BD58"/>
    <mergeCell ref="BE58:BG58"/>
    <mergeCell ref="CC58:CE58"/>
    <mergeCell ref="AD54:AF54"/>
    <mergeCell ref="AG54:AI54"/>
    <mergeCell ref="AJ54:AL54"/>
    <mergeCell ref="CF110:CH110"/>
    <mergeCell ref="CI110:CK110"/>
    <mergeCell ref="AV110:AX110"/>
    <mergeCell ref="O58:Q58"/>
    <mergeCell ref="R58:T58"/>
    <mergeCell ref="U58:W58"/>
    <mergeCell ref="X58:Z58"/>
    <mergeCell ref="AA58:AC58"/>
    <mergeCell ref="AD58:AF58"/>
    <mergeCell ref="AG58:AI58"/>
    <mergeCell ref="AJ58:AL58"/>
    <mergeCell ref="AM58:AO58"/>
    <mergeCell ref="BW110:BY110"/>
    <mergeCell ref="BZ110:CB110"/>
    <mergeCell ref="BH58:BJ58"/>
    <mergeCell ref="AP58:AR58"/>
    <mergeCell ref="AS58:AU58"/>
    <mergeCell ref="AD62:AF62"/>
    <mergeCell ref="AG62:AI62"/>
    <mergeCell ref="AJ62:AL62"/>
    <mergeCell ref="AM62:AO62"/>
    <mergeCell ref="AP62:AR62"/>
    <mergeCell ref="AS62:AU62"/>
    <mergeCell ref="AV62:AX62"/>
    <mergeCell ref="C114:E114"/>
    <mergeCell ref="F114:H114"/>
    <mergeCell ref="I114:K114"/>
    <mergeCell ref="L114:N114"/>
    <mergeCell ref="O114:Q114"/>
    <mergeCell ref="R114:T114"/>
    <mergeCell ref="U114:W114"/>
    <mergeCell ref="X114:Z114"/>
    <mergeCell ref="AA114:AC114"/>
    <mergeCell ref="AD114:AF114"/>
    <mergeCell ref="AG114:AI114"/>
    <mergeCell ref="AJ114:AL114"/>
    <mergeCell ref="AM114:AO114"/>
    <mergeCell ref="CI114:CK114"/>
    <mergeCell ref="CL114:CN114"/>
    <mergeCell ref="BT114:BV114"/>
    <mergeCell ref="BW114:BY114"/>
    <mergeCell ref="BZ114:CB114"/>
    <mergeCell ref="CC114:CE114"/>
    <mergeCell ref="CF114:CH114"/>
    <mergeCell ref="BE114:BG114"/>
    <mergeCell ref="BH114:BJ114"/>
    <mergeCell ref="BK114:BM114"/>
    <mergeCell ref="BN114:BP114"/>
    <mergeCell ref="BQ114:BS114"/>
    <mergeCell ref="AP114:AR114"/>
    <mergeCell ref="AS114:AU114"/>
    <mergeCell ref="AV114:AX114"/>
    <mergeCell ref="AY114:BA114"/>
    <mergeCell ref="BB114:BD114"/>
    <mergeCell ref="C62:E62"/>
    <mergeCell ref="F62:H62"/>
    <mergeCell ref="I62:K62"/>
    <mergeCell ref="L62:N62"/>
    <mergeCell ref="O62:Q62"/>
    <mergeCell ref="R62:T62"/>
    <mergeCell ref="U62:W62"/>
    <mergeCell ref="X62:Z62"/>
    <mergeCell ref="AA62:AC62"/>
    <mergeCell ref="AY62:BA62"/>
    <mergeCell ref="BB62:BD62"/>
    <mergeCell ref="BE62:BG62"/>
    <mergeCell ref="BH62:BJ62"/>
    <mergeCell ref="BK62:BM62"/>
    <mergeCell ref="BN62:BP62"/>
    <mergeCell ref="BQ62:BS62"/>
    <mergeCell ref="BT62:BV62"/>
    <mergeCell ref="BW62:BY62"/>
    <mergeCell ref="BZ62:CB62"/>
    <mergeCell ref="CC62:CE62"/>
    <mergeCell ref="CF62:CH62"/>
    <mergeCell ref="CI62:CK62"/>
    <mergeCell ref="CL62:CN62"/>
    <mergeCell ref="CO62:CQ62"/>
    <mergeCell ref="CR62:CT62"/>
    <mergeCell ref="C74:E74"/>
    <mergeCell ref="F74:H74"/>
    <mergeCell ref="I74:K74"/>
    <mergeCell ref="L74:N74"/>
    <mergeCell ref="O74:Q74"/>
    <mergeCell ref="R74:T74"/>
    <mergeCell ref="U74:W74"/>
    <mergeCell ref="X74:Z74"/>
    <mergeCell ref="AA74:AC74"/>
    <mergeCell ref="AD74:AF74"/>
    <mergeCell ref="AG74:AI74"/>
    <mergeCell ref="AJ74:AL74"/>
    <mergeCell ref="AM74:AO74"/>
    <mergeCell ref="AP74:AR74"/>
    <mergeCell ref="AS74:AU74"/>
    <mergeCell ref="AV74:AX74"/>
    <mergeCell ref="AY74:BA74"/>
    <mergeCell ref="BB74:BD74"/>
    <mergeCell ref="BE74:BG74"/>
    <mergeCell ref="BH74:BJ74"/>
    <mergeCell ref="BK74:BM74"/>
    <mergeCell ref="BN74:BP74"/>
    <mergeCell ref="BQ74:BS74"/>
    <mergeCell ref="BT74:BV74"/>
    <mergeCell ref="BW74:BY74"/>
    <mergeCell ref="BZ74:CB74"/>
    <mergeCell ref="CC74:CE74"/>
    <mergeCell ref="CF74:CH74"/>
    <mergeCell ref="CI74:CK74"/>
    <mergeCell ref="CL74:CN74"/>
    <mergeCell ref="CO74:CQ74"/>
    <mergeCell ref="CR74:CT74"/>
    <mergeCell ref="C66:E66"/>
    <mergeCell ref="F66:H66"/>
    <mergeCell ref="I66:K66"/>
    <mergeCell ref="L66:N66"/>
    <mergeCell ref="O66:Q66"/>
    <mergeCell ref="R66:T66"/>
    <mergeCell ref="U66:W66"/>
    <mergeCell ref="X66:Z66"/>
    <mergeCell ref="AA66:AC66"/>
    <mergeCell ref="AD66:AF66"/>
    <mergeCell ref="AG66:AI66"/>
    <mergeCell ref="AJ66:AL66"/>
    <mergeCell ref="AM66:AO66"/>
    <mergeCell ref="AP66:AR66"/>
    <mergeCell ref="AS66:AU66"/>
    <mergeCell ref="AV66:AX66"/>
    <mergeCell ref="AY66:BA66"/>
    <mergeCell ref="BB66:BD66"/>
    <mergeCell ref="BE66:BG66"/>
    <mergeCell ref="BH66:BJ66"/>
    <mergeCell ref="BK66:BM66"/>
    <mergeCell ref="BN66:BP66"/>
    <mergeCell ref="BQ66:BS66"/>
    <mergeCell ref="BT66:BV66"/>
    <mergeCell ref="BW66:BY66"/>
    <mergeCell ref="BZ66:CB66"/>
    <mergeCell ref="CC66:CE66"/>
    <mergeCell ref="CF66:CH66"/>
    <mergeCell ref="CI66:CK66"/>
    <mergeCell ref="CL66:CN66"/>
    <mergeCell ref="CO66:CQ66"/>
    <mergeCell ref="CR66:CT66"/>
    <mergeCell ref="C70:E70"/>
    <mergeCell ref="F70:H70"/>
    <mergeCell ref="I70:K70"/>
    <mergeCell ref="L70:N70"/>
    <mergeCell ref="O70:Q70"/>
    <mergeCell ref="R70:T70"/>
    <mergeCell ref="U70:W70"/>
    <mergeCell ref="X70:Z70"/>
    <mergeCell ref="AA70:AC70"/>
    <mergeCell ref="AD70:AF70"/>
    <mergeCell ref="AG70:AI70"/>
    <mergeCell ref="AJ70:AL70"/>
    <mergeCell ref="AM70:AO70"/>
    <mergeCell ref="AP70:AR70"/>
    <mergeCell ref="AS70:AU70"/>
    <mergeCell ref="AV70:AX70"/>
    <mergeCell ref="AY70:BA70"/>
    <mergeCell ref="BB70:BD70"/>
    <mergeCell ref="BE70:BG70"/>
    <mergeCell ref="CI70:CK70"/>
    <mergeCell ref="CL70:CN70"/>
    <mergeCell ref="CO70:CQ70"/>
    <mergeCell ref="CR70:CT70"/>
    <mergeCell ref="BH70:BJ70"/>
    <mergeCell ref="BK70:BM70"/>
    <mergeCell ref="BN70:BP70"/>
    <mergeCell ref="BQ70:BS70"/>
    <mergeCell ref="BT70:BV70"/>
    <mergeCell ref="BW70:BY70"/>
    <mergeCell ref="BZ70:CB70"/>
    <mergeCell ref="CC70:CE70"/>
    <mergeCell ref="CF70:CH70"/>
    <mergeCell ref="C82:E82"/>
    <mergeCell ref="F82:H82"/>
    <mergeCell ref="I82:K82"/>
    <mergeCell ref="L82:N82"/>
    <mergeCell ref="O82:Q82"/>
    <mergeCell ref="R82:T82"/>
    <mergeCell ref="U82:W82"/>
    <mergeCell ref="X82:Z82"/>
    <mergeCell ref="AA82:AC82"/>
    <mergeCell ref="AD82:AF82"/>
    <mergeCell ref="AG82:AI82"/>
    <mergeCell ref="AJ82:AL82"/>
    <mergeCell ref="AM82:AO82"/>
    <mergeCell ref="AP82:AR82"/>
    <mergeCell ref="AS82:AU82"/>
    <mergeCell ref="AV82:AX82"/>
    <mergeCell ref="AY82:BA82"/>
    <mergeCell ref="BB82:BD82"/>
    <mergeCell ref="BE82:BG82"/>
    <mergeCell ref="BH82:BJ82"/>
    <mergeCell ref="BK82:BM82"/>
    <mergeCell ref="BN82:BP82"/>
    <mergeCell ref="BQ82:BS82"/>
    <mergeCell ref="BT82:BV82"/>
    <mergeCell ref="BW82:BY82"/>
    <mergeCell ref="BZ82:CB82"/>
    <mergeCell ref="CC82:CE82"/>
    <mergeCell ref="CF82:CH82"/>
    <mergeCell ref="CI82:CK82"/>
    <mergeCell ref="CL82:CN82"/>
    <mergeCell ref="CO82:CQ82"/>
    <mergeCell ref="CR82:CT82"/>
    <mergeCell ref="C94:E94"/>
    <mergeCell ref="F94:H94"/>
    <mergeCell ref="I94:K94"/>
    <mergeCell ref="L94:N94"/>
    <mergeCell ref="O94:Q94"/>
    <mergeCell ref="R94:T94"/>
    <mergeCell ref="U94:W94"/>
    <mergeCell ref="X94:Z94"/>
    <mergeCell ref="AA94:AC94"/>
    <mergeCell ref="AD94:AF94"/>
    <mergeCell ref="AG94:AI94"/>
    <mergeCell ref="AJ94:AL94"/>
    <mergeCell ref="AM94:AO94"/>
    <mergeCell ref="AP94:AR94"/>
    <mergeCell ref="AS94:AU94"/>
    <mergeCell ref="AV94:AX94"/>
    <mergeCell ref="AY94:BA94"/>
    <mergeCell ref="BB94:BD94"/>
    <mergeCell ref="BE94:BG94"/>
    <mergeCell ref="BH94:BJ94"/>
    <mergeCell ref="BK94:BM94"/>
    <mergeCell ref="BN94:BP94"/>
    <mergeCell ref="BQ94:BS94"/>
    <mergeCell ref="BT94:BV94"/>
    <mergeCell ref="BW94:BY94"/>
    <mergeCell ref="BZ94:CB94"/>
    <mergeCell ref="CC94:CE94"/>
    <mergeCell ref="CF94:CH94"/>
    <mergeCell ref="CI94:CK94"/>
    <mergeCell ref="CL94:CN94"/>
    <mergeCell ref="CO94:CQ94"/>
    <mergeCell ref="CR94:CT94"/>
    <mergeCell ref="C86:E86"/>
    <mergeCell ref="F86:H86"/>
    <mergeCell ref="I86:K86"/>
    <mergeCell ref="L86:N86"/>
    <mergeCell ref="O86:Q86"/>
    <mergeCell ref="R86:T86"/>
    <mergeCell ref="U86:W86"/>
    <mergeCell ref="X86:Z86"/>
    <mergeCell ref="AA86:AC86"/>
    <mergeCell ref="AD86:AF86"/>
    <mergeCell ref="AG86:AI86"/>
    <mergeCell ref="AJ86:AL86"/>
    <mergeCell ref="AM86:AO86"/>
    <mergeCell ref="AP86:AR86"/>
    <mergeCell ref="AS86:AU86"/>
    <mergeCell ref="AV86:AX86"/>
    <mergeCell ref="AY86:BA86"/>
    <mergeCell ref="BB86:BD86"/>
    <mergeCell ref="BE86:BG86"/>
    <mergeCell ref="BH86:BJ86"/>
    <mergeCell ref="BK86:BM86"/>
    <mergeCell ref="BN86:BP86"/>
    <mergeCell ref="BQ86:BS86"/>
    <mergeCell ref="BT86:BV86"/>
    <mergeCell ref="BW86:BY86"/>
    <mergeCell ref="BZ86:CB86"/>
    <mergeCell ref="CC86:CE86"/>
    <mergeCell ref="CF86:CH86"/>
    <mergeCell ref="CI86:CK86"/>
    <mergeCell ref="CL86:CN86"/>
    <mergeCell ref="CO86:CQ86"/>
    <mergeCell ref="CR86:CT86"/>
    <mergeCell ref="C90:E90"/>
    <mergeCell ref="F90:H90"/>
    <mergeCell ref="I90:K90"/>
    <mergeCell ref="L90:N90"/>
    <mergeCell ref="O90:Q90"/>
    <mergeCell ref="R90:T90"/>
    <mergeCell ref="U90:W90"/>
    <mergeCell ref="X90:Z90"/>
    <mergeCell ref="AA90:AC90"/>
    <mergeCell ref="AD90:AF90"/>
    <mergeCell ref="AG90:AI90"/>
    <mergeCell ref="AJ90:AL90"/>
    <mergeCell ref="AM90:AO90"/>
    <mergeCell ref="AP90:AR90"/>
    <mergeCell ref="AS90:AU90"/>
    <mergeCell ref="AV90:AX90"/>
    <mergeCell ref="AY90:BA90"/>
    <mergeCell ref="BB90:BD90"/>
    <mergeCell ref="BE90:BG90"/>
    <mergeCell ref="BH90:BJ90"/>
    <mergeCell ref="BK90:BM90"/>
    <mergeCell ref="BN90:BP90"/>
    <mergeCell ref="BQ90:BS90"/>
    <mergeCell ref="BT90:BV90"/>
    <mergeCell ref="BW90:BY90"/>
    <mergeCell ref="BZ90:CB90"/>
    <mergeCell ref="CC90:CE90"/>
    <mergeCell ref="CF90:CH90"/>
    <mergeCell ref="CI90:CK90"/>
    <mergeCell ref="CL90:CN90"/>
    <mergeCell ref="C98:E98"/>
    <mergeCell ref="F98:H98"/>
    <mergeCell ref="I98:K98"/>
    <mergeCell ref="L98:N98"/>
    <mergeCell ref="O98:Q98"/>
    <mergeCell ref="R98:T98"/>
    <mergeCell ref="U98:W98"/>
    <mergeCell ref="X98:Z98"/>
    <mergeCell ref="AA98:AC98"/>
    <mergeCell ref="AD98:AF98"/>
    <mergeCell ref="AG98:AI98"/>
    <mergeCell ref="AJ98:AL98"/>
    <mergeCell ref="AM98:AO98"/>
    <mergeCell ref="AP98:AR98"/>
    <mergeCell ref="AS98:AU98"/>
    <mergeCell ref="AV98:AX98"/>
    <mergeCell ref="AY98:BA98"/>
    <mergeCell ref="BB98:BD98"/>
    <mergeCell ref="BE98:BG98"/>
    <mergeCell ref="BH98:BJ98"/>
    <mergeCell ref="BK98:BM98"/>
    <mergeCell ref="BN98:BP98"/>
    <mergeCell ref="BQ98:BS98"/>
    <mergeCell ref="BT98:BV98"/>
    <mergeCell ref="BW98:BY98"/>
    <mergeCell ref="BZ98:CB98"/>
    <mergeCell ref="CC98:CE98"/>
    <mergeCell ref="CF98:CH98"/>
    <mergeCell ref="CI98:CK98"/>
    <mergeCell ref="CL98:CN98"/>
    <mergeCell ref="CO98:CQ98"/>
    <mergeCell ref="CR98:CT98"/>
    <mergeCell ref="C102:E102"/>
    <mergeCell ref="F102:H102"/>
    <mergeCell ref="I102:K102"/>
    <mergeCell ref="L102:N102"/>
    <mergeCell ref="O102:Q102"/>
    <mergeCell ref="R102:T102"/>
    <mergeCell ref="U102:W102"/>
    <mergeCell ref="X102:Z102"/>
    <mergeCell ref="AA102:AC102"/>
    <mergeCell ref="AD102:AF102"/>
    <mergeCell ref="AG102:AI102"/>
    <mergeCell ref="AJ102:AL102"/>
    <mergeCell ref="AM102:AO102"/>
    <mergeCell ref="AP102:AR102"/>
    <mergeCell ref="AS102:AU102"/>
    <mergeCell ref="AV102:AX102"/>
    <mergeCell ref="AY102:BA102"/>
    <mergeCell ref="BB102:BD102"/>
    <mergeCell ref="BE102:BG102"/>
    <mergeCell ref="CI102:CK102"/>
    <mergeCell ref="CL102:CN102"/>
    <mergeCell ref="CO102:CQ102"/>
    <mergeCell ref="CR102:CT102"/>
    <mergeCell ref="BH102:BJ102"/>
    <mergeCell ref="BK102:BM102"/>
    <mergeCell ref="BN102:BP102"/>
    <mergeCell ref="BQ102:BS102"/>
    <mergeCell ref="BT102:BV102"/>
    <mergeCell ref="BW102:BY102"/>
    <mergeCell ref="BZ102:CB102"/>
    <mergeCell ref="CC102:CE102"/>
    <mergeCell ref="CF102:CH102"/>
  </mergeCells>
  <phoneticPr fontId="1" type="noConversion"/>
  <conditionalFormatting sqref="C3:CQ5 C15:CQ17 C19:CQ21 C27:CQ29 C31:CQ33 C35:CQ37 C51:CQ53 C59:CQ61 C111:CQ113 C7:CQ9 C11:CQ13 C55:CQ57">
    <cfRule type="cellIs" dxfId="21" priority="29" operator="greaterThan">
      <formula>0.000694444444444444</formula>
    </cfRule>
  </conditionalFormatting>
  <conditionalFormatting sqref="C23:CQ25">
    <cfRule type="cellIs" dxfId="20" priority="28" operator="greaterThan">
      <formula>0.000694444444444444</formula>
    </cfRule>
  </conditionalFormatting>
  <conditionalFormatting sqref="C41:CQ41 C39:BD40 BF39:CQ40">
    <cfRule type="cellIs" dxfId="19" priority="27" operator="greaterThan">
      <formula>0.000694444444444444</formula>
    </cfRule>
  </conditionalFormatting>
  <conditionalFormatting sqref="C43:CQ45">
    <cfRule type="cellIs" dxfId="18" priority="26" operator="greaterThan">
      <formula>0.000694444444444444</formula>
    </cfRule>
  </conditionalFormatting>
  <conditionalFormatting sqref="C47:CQ49">
    <cfRule type="cellIs" dxfId="17" priority="25" operator="greaterThan">
      <formula>0.000694444444444444</formula>
    </cfRule>
  </conditionalFormatting>
  <conditionalFormatting sqref="C1:E1">
    <cfRule type="expression" dxfId="16" priority="20">
      <formula xml:space="preserve"> OR(WEEKDAY(C1)=1,WEEKDAY(C1)=7)</formula>
    </cfRule>
  </conditionalFormatting>
  <conditionalFormatting sqref="F1:W1">
    <cfRule type="expression" dxfId="15" priority="19">
      <formula xml:space="preserve"> OR(WEEKDAY(F1)=1,WEEKDAY(F1)=7)</formula>
    </cfRule>
  </conditionalFormatting>
  <conditionalFormatting sqref="X1:CQ1">
    <cfRule type="expression" dxfId="14" priority="18">
      <formula xml:space="preserve"> OR(WEEKDAY(X1)=1,WEEKDAY(X1)=7)</formula>
    </cfRule>
  </conditionalFormatting>
  <conditionalFormatting sqref="C1:CQ1">
    <cfRule type="expression" dxfId="13" priority="14">
      <formula>NOT(ISERROR(MATCH(C1,$CY$4:$CY$17,0)))</formula>
    </cfRule>
  </conditionalFormatting>
  <conditionalFormatting sqref="C63:CQ65">
    <cfRule type="cellIs" dxfId="12" priority="13" operator="greaterThan">
      <formula>0.000694444444444444</formula>
    </cfRule>
  </conditionalFormatting>
  <conditionalFormatting sqref="C75:CQ77">
    <cfRule type="cellIs" dxfId="11" priority="12" operator="greaterThan">
      <formula>0.000694444444444444</formula>
    </cfRule>
  </conditionalFormatting>
  <conditionalFormatting sqref="C71:CQ73">
    <cfRule type="cellIs" dxfId="10" priority="11" operator="greaterThan">
      <formula>0.000694444444444444</formula>
    </cfRule>
  </conditionalFormatting>
  <conditionalFormatting sqref="C67:CQ69">
    <cfRule type="cellIs" dxfId="9" priority="10" operator="greaterThan">
      <formula>0.000694444444444444</formula>
    </cfRule>
  </conditionalFormatting>
  <conditionalFormatting sqref="C107:CQ109">
    <cfRule type="cellIs" dxfId="8" priority="9" operator="greaterThan">
      <formula>0.000694444444444444</formula>
    </cfRule>
  </conditionalFormatting>
  <conditionalFormatting sqref="C79:CQ81">
    <cfRule type="cellIs" dxfId="7" priority="8" operator="greaterThan">
      <formula>0.000694444444444444</formula>
    </cfRule>
  </conditionalFormatting>
  <conditionalFormatting sqref="BE39:BE40">
    <cfRule type="cellIs" dxfId="6" priority="7" operator="greaterThan">
      <formula>0.000694444444444444</formula>
    </cfRule>
  </conditionalFormatting>
  <conditionalFormatting sqref="C95:CQ97">
    <cfRule type="cellIs" dxfId="5" priority="6" operator="greaterThan">
      <formula>0.000694444444444444</formula>
    </cfRule>
  </conditionalFormatting>
  <conditionalFormatting sqref="C83:CQ85">
    <cfRule type="cellIs" dxfId="4" priority="5" operator="greaterThan">
      <formula>0.000694444444444444</formula>
    </cfRule>
  </conditionalFormatting>
  <conditionalFormatting sqref="C91:CQ93">
    <cfRule type="cellIs" dxfId="3" priority="4" operator="greaterThan">
      <formula>0.000694444444444444</formula>
    </cfRule>
  </conditionalFormatting>
  <conditionalFormatting sqref="C87:CQ89">
    <cfRule type="cellIs" dxfId="2" priority="3" operator="greaterThan">
      <formula>0.000694444444444444</formula>
    </cfRule>
  </conditionalFormatting>
  <conditionalFormatting sqref="C103:CQ105">
    <cfRule type="cellIs" dxfId="1" priority="2" operator="greaterThan">
      <formula>0.000694444444444444</formula>
    </cfRule>
  </conditionalFormatting>
  <conditionalFormatting sqref="C99:CQ101">
    <cfRule type="cellIs" dxfId="0" priority="1" operator="greaterThan">
      <formula>0.000694444444444444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B5C7F-E5DF-412B-A2E6-F40242A73597}">
  <sheetPr codeName="Feuil1">
    <tabColor rgb="FF00B050"/>
  </sheetPr>
  <dimension ref="A1:AE121"/>
  <sheetViews>
    <sheetView tabSelected="1" zoomScaleNormal="100" workbookViewId="0">
      <pane ySplit="1" topLeftCell="A2" activePane="bottomLeft" state="frozen"/>
      <selection pane="bottomLeft" activeCell="I6" sqref="I6:J6"/>
    </sheetView>
  </sheetViews>
  <sheetFormatPr baseColWidth="10" defaultColWidth="21.140625" defaultRowHeight="15" x14ac:dyDescent="0.25"/>
  <cols>
    <col min="1" max="1" width="28.28515625" style="1" bestFit="1" customWidth="1"/>
    <col min="2" max="2" width="47.5703125" style="1" bestFit="1" customWidth="1"/>
    <col min="3" max="3" width="22" style="1" customWidth="1"/>
    <col min="4" max="4" width="28.28515625" style="1" bestFit="1" customWidth="1"/>
    <col min="5" max="5" width="47.5703125" style="1" bestFit="1" customWidth="1"/>
    <col min="6" max="6" width="6.140625" style="3" bestFit="1" customWidth="1"/>
    <col min="7" max="7" width="10.5703125" style="4" bestFit="1" customWidth="1"/>
    <col min="8" max="8" width="3" style="1" customWidth="1"/>
    <col min="9" max="9" width="28.28515625" style="6" bestFit="1" customWidth="1"/>
    <col min="10" max="10" width="47.5703125" style="6" bestFit="1" customWidth="1"/>
    <col min="11" max="11" width="6.7109375" style="6" bestFit="1" customWidth="1"/>
    <col min="12" max="12" width="17.28515625" style="6" bestFit="1" customWidth="1"/>
    <col min="13" max="13" width="6.85546875" style="6" customWidth="1"/>
    <col min="14" max="14" width="36.85546875" style="6" bestFit="1" customWidth="1"/>
    <col min="15" max="15" width="5.5703125" style="6" customWidth="1"/>
    <col min="16" max="16" width="33.7109375" style="6" customWidth="1"/>
    <col min="17" max="20" width="21.140625" style="6"/>
    <col min="21" max="25" width="21.140625" style="1"/>
    <col min="26" max="26" width="35.28515625" style="1" bestFit="1" customWidth="1"/>
    <col min="27" max="27" width="20.85546875" style="1" bestFit="1" customWidth="1"/>
    <col min="28" max="29" width="21.140625" style="1"/>
    <col min="30" max="30" width="35.28515625" style="1" bestFit="1" customWidth="1"/>
    <col min="31" max="16384" width="21.140625" style="1"/>
  </cols>
  <sheetData>
    <row r="1" spans="1:31" ht="31.5" customHeight="1" x14ac:dyDescent="0.25">
      <c r="A1" s="13" t="s">
        <v>1</v>
      </c>
      <c r="B1" s="13" t="s">
        <v>0</v>
      </c>
      <c r="C1" s="16"/>
      <c r="D1" s="11" t="s">
        <v>2</v>
      </c>
      <c r="E1" s="17" t="s">
        <v>0</v>
      </c>
      <c r="F1" s="133" t="s">
        <v>3</v>
      </c>
      <c r="G1" s="15" t="s">
        <v>9</v>
      </c>
      <c r="H1" s="119"/>
      <c r="I1" s="151" t="s">
        <v>21</v>
      </c>
      <c r="J1" s="151" t="s">
        <v>22</v>
      </c>
      <c r="U1" s="5"/>
      <c r="V1" s="5"/>
      <c r="W1" s="5"/>
      <c r="X1" s="5"/>
      <c r="Y1" s="5"/>
      <c r="Z1" s="5"/>
      <c r="AA1" s="5"/>
      <c r="AB1" s="5"/>
      <c r="AC1" s="5"/>
      <c r="AD1" s="5"/>
      <c r="AE1" s="5"/>
    </row>
    <row r="2" spans="1:31" x14ac:dyDescent="0.25">
      <c r="A2" s="14" t="s">
        <v>27</v>
      </c>
      <c r="B2" s="14" t="str">
        <f t="shared" ref="B2:B33" si="0">VLOOKUP(A2,$I$2:$L$280,2,FALSE)</f>
        <v>ee</v>
      </c>
      <c r="C2" s="118"/>
      <c r="D2" s="12" t="s">
        <v>25</v>
      </c>
      <c r="E2" s="18" t="str">
        <f t="shared" ref="E2:E33" si="1">VLOOKUP(D2,$I$2:$L$280,2,FALSE)</f>
        <v>cc</v>
      </c>
      <c r="F2" s="134"/>
      <c r="G2" s="132">
        <f>SUM(F2:F243)</f>
        <v>0</v>
      </c>
      <c r="H2" s="119"/>
      <c r="I2" s="72" t="s">
        <v>23</v>
      </c>
      <c r="J2" s="121" t="s">
        <v>41</v>
      </c>
      <c r="K2" s="135"/>
      <c r="L2" s="135"/>
      <c r="U2" s="5"/>
      <c r="V2" s="5"/>
      <c r="W2" s="5"/>
      <c r="X2" s="5"/>
      <c r="Y2" s="5"/>
      <c r="Z2" s="5"/>
      <c r="AA2" s="5"/>
      <c r="AB2" s="5"/>
      <c r="AC2" s="5"/>
      <c r="AD2" s="5"/>
      <c r="AE2" s="5"/>
    </row>
    <row r="3" spans="1:31" x14ac:dyDescent="0.25">
      <c r="A3" s="14" t="str">
        <f>IF(COUNTIF(D2,"*LEGRAND Christelle*"),"",D2)</f>
        <v>c</v>
      </c>
      <c r="B3" s="14" t="str">
        <f t="shared" si="0"/>
        <v>cc</v>
      </c>
      <c r="C3" s="118"/>
      <c r="D3" s="12" t="s">
        <v>26</v>
      </c>
      <c r="E3" s="18" t="str">
        <f t="shared" si="1"/>
        <v>dd</v>
      </c>
      <c r="F3" s="134"/>
      <c r="G3" s="2"/>
      <c r="I3" s="72" t="s">
        <v>24</v>
      </c>
      <c r="J3" s="121" t="s">
        <v>42</v>
      </c>
      <c r="K3" s="135"/>
      <c r="L3" s="13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 x14ac:dyDescent="0.25">
      <c r="A4" s="14" t="str">
        <f>D3</f>
        <v>d</v>
      </c>
      <c r="B4" s="14" t="str">
        <f t="shared" si="0"/>
        <v>dd</v>
      </c>
      <c r="C4" s="118"/>
      <c r="D4" s="12"/>
      <c r="E4" s="18" t="e">
        <f t="shared" si="1"/>
        <v>#N/A</v>
      </c>
      <c r="F4" s="134"/>
      <c r="G4" s="2"/>
      <c r="I4" s="136"/>
      <c r="J4" s="136"/>
      <c r="K4" s="136"/>
      <c r="L4" s="136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x14ac:dyDescent="0.25">
      <c r="A5" s="14">
        <f t="shared" ref="A5:A68" si="2">D4</f>
        <v>0</v>
      </c>
      <c r="B5" s="14" t="e">
        <f t="shared" si="0"/>
        <v>#N/A</v>
      </c>
      <c r="C5" s="118"/>
      <c r="D5" s="12"/>
      <c r="E5" s="18" t="e">
        <f t="shared" si="1"/>
        <v>#N/A</v>
      </c>
      <c r="F5" s="134"/>
      <c r="G5" s="52"/>
      <c r="I5" s="72" t="s">
        <v>25</v>
      </c>
      <c r="J5" s="27" t="s">
        <v>43</v>
      </c>
      <c r="K5" s="135"/>
      <c r="L5" s="13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x14ac:dyDescent="0.25">
      <c r="A6" s="14">
        <f t="shared" si="2"/>
        <v>0</v>
      </c>
      <c r="B6" s="14" t="e">
        <f t="shared" si="0"/>
        <v>#N/A</v>
      </c>
      <c r="C6" s="118"/>
      <c r="D6" s="12"/>
      <c r="E6" s="18" t="e">
        <f t="shared" si="1"/>
        <v>#N/A</v>
      </c>
      <c r="F6" s="134"/>
      <c r="G6" s="52"/>
      <c r="I6" s="72" t="s">
        <v>26</v>
      </c>
      <c r="J6" s="27" t="s">
        <v>44</v>
      </c>
      <c r="K6" s="135"/>
      <c r="L6" s="135"/>
      <c r="M6" s="7"/>
      <c r="N6" s="7"/>
      <c r="O6" s="7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x14ac:dyDescent="0.25">
      <c r="A7" s="14">
        <f t="shared" si="2"/>
        <v>0</v>
      </c>
      <c r="B7" s="14" t="e">
        <f t="shared" si="0"/>
        <v>#N/A</v>
      </c>
      <c r="C7" s="118"/>
      <c r="D7" s="12"/>
      <c r="E7" s="18" t="e">
        <f t="shared" si="1"/>
        <v>#N/A</v>
      </c>
      <c r="F7" s="134"/>
      <c r="G7" s="52"/>
      <c r="I7" s="72" t="s">
        <v>27</v>
      </c>
      <c r="J7" s="27" t="s">
        <v>45</v>
      </c>
      <c r="K7" s="135"/>
      <c r="L7" s="13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 x14ac:dyDescent="0.25">
      <c r="A8" s="14">
        <f t="shared" si="2"/>
        <v>0</v>
      </c>
      <c r="B8" s="14" t="e">
        <f t="shared" si="0"/>
        <v>#N/A</v>
      </c>
      <c r="C8" s="118"/>
      <c r="D8" s="12"/>
      <c r="E8" s="18" t="e">
        <f t="shared" si="1"/>
        <v>#N/A</v>
      </c>
      <c r="F8" s="134"/>
      <c r="G8" s="2"/>
      <c r="I8" s="72" t="s">
        <v>28</v>
      </c>
      <c r="J8" s="27" t="s">
        <v>46</v>
      </c>
      <c r="K8" s="135"/>
      <c r="L8" s="13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 x14ac:dyDescent="0.25">
      <c r="A9" s="14">
        <f t="shared" si="2"/>
        <v>0</v>
      </c>
      <c r="B9" s="14" t="e">
        <f t="shared" si="0"/>
        <v>#N/A</v>
      </c>
      <c r="C9" s="118"/>
      <c r="D9" s="12"/>
      <c r="E9" s="18" t="e">
        <f t="shared" si="1"/>
        <v>#N/A</v>
      </c>
      <c r="F9" s="134"/>
      <c r="G9" s="52"/>
      <c r="I9" s="72" t="s">
        <v>29</v>
      </c>
      <c r="J9" s="27" t="s">
        <v>47</v>
      </c>
      <c r="K9" s="135"/>
      <c r="L9" s="13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 x14ac:dyDescent="0.25">
      <c r="A10" s="14">
        <f t="shared" si="2"/>
        <v>0</v>
      </c>
      <c r="B10" s="14" t="e">
        <f t="shared" si="0"/>
        <v>#N/A</v>
      </c>
      <c r="C10" s="118"/>
      <c r="D10" s="12"/>
      <c r="E10" s="18" t="e">
        <f t="shared" si="1"/>
        <v>#N/A</v>
      </c>
      <c r="F10" s="134"/>
      <c r="G10" s="52"/>
      <c r="I10" s="72" t="s">
        <v>30</v>
      </c>
      <c r="J10" s="27" t="s">
        <v>48</v>
      </c>
      <c r="K10" s="135"/>
      <c r="L10" s="13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 x14ac:dyDescent="0.25">
      <c r="A11" s="14">
        <f t="shared" si="2"/>
        <v>0</v>
      </c>
      <c r="B11" s="14" t="e">
        <f t="shared" si="0"/>
        <v>#N/A</v>
      </c>
      <c r="C11" s="118"/>
      <c r="D11" s="12"/>
      <c r="E11" s="18" t="e">
        <f t="shared" si="1"/>
        <v>#N/A</v>
      </c>
      <c r="F11" s="134"/>
      <c r="G11" s="52"/>
      <c r="I11" s="72" t="s">
        <v>31</v>
      </c>
      <c r="J11" s="27" t="s">
        <v>49</v>
      </c>
      <c r="K11" s="135"/>
      <c r="L11" s="13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 x14ac:dyDescent="0.25">
      <c r="A12" s="14">
        <f t="shared" si="2"/>
        <v>0</v>
      </c>
      <c r="B12" s="14" t="e">
        <f t="shared" si="0"/>
        <v>#N/A</v>
      </c>
      <c r="C12" s="118"/>
      <c r="D12" s="12"/>
      <c r="E12" s="18" t="e">
        <f t="shared" si="1"/>
        <v>#N/A</v>
      </c>
      <c r="F12" s="134"/>
      <c r="G12" s="2"/>
      <c r="I12" s="72" t="s">
        <v>32</v>
      </c>
      <c r="J12" s="27" t="s">
        <v>50</v>
      </c>
      <c r="K12" s="135"/>
      <c r="L12" s="13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 x14ac:dyDescent="0.25">
      <c r="A13" s="14">
        <f t="shared" si="2"/>
        <v>0</v>
      </c>
      <c r="B13" s="14" t="e">
        <f t="shared" si="0"/>
        <v>#N/A</v>
      </c>
      <c r="C13" s="118"/>
      <c r="D13" s="12"/>
      <c r="E13" s="18" t="e">
        <f t="shared" si="1"/>
        <v>#N/A</v>
      </c>
      <c r="F13" s="134"/>
      <c r="G13" s="52"/>
      <c r="I13" s="72" t="s">
        <v>33</v>
      </c>
      <c r="J13" s="27" t="s">
        <v>51</v>
      </c>
      <c r="K13" s="135"/>
      <c r="L13" s="13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 x14ac:dyDescent="0.25">
      <c r="A14" s="14">
        <f t="shared" si="2"/>
        <v>0</v>
      </c>
      <c r="B14" s="14" t="e">
        <f t="shared" si="0"/>
        <v>#N/A</v>
      </c>
      <c r="C14" s="118"/>
      <c r="D14" s="12"/>
      <c r="E14" s="18" t="e">
        <f t="shared" si="1"/>
        <v>#N/A</v>
      </c>
      <c r="F14" s="134"/>
      <c r="G14" s="52"/>
      <c r="I14" s="72" t="s">
        <v>34</v>
      </c>
      <c r="J14" s="27" t="s">
        <v>52</v>
      </c>
      <c r="K14" s="135"/>
      <c r="L14" s="13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 x14ac:dyDescent="0.25">
      <c r="A15" s="14">
        <f t="shared" si="2"/>
        <v>0</v>
      </c>
      <c r="B15" s="14" t="e">
        <f t="shared" si="0"/>
        <v>#N/A</v>
      </c>
      <c r="C15" s="118"/>
      <c r="D15" s="12"/>
      <c r="E15" s="18" t="e">
        <f t="shared" si="1"/>
        <v>#N/A</v>
      </c>
      <c r="F15" s="134"/>
      <c r="G15" s="52"/>
      <c r="I15" s="72" t="s">
        <v>35</v>
      </c>
      <c r="J15" s="27" t="s">
        <v>53</v>
      </c>
      <c r="K15" s="135"/>
      <c r="L15" s="13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 x14ac:dyDescent="0.25">
      <c r="A16" s="14">
        <f t="shared" si="2"/>
        <v>0</v>
      </c>
      <c r="B16" s="14" t="e">
        <f t="shared" si="0"/>
        <v>#N/A</v>
      </c>
      <c r="C16" s="118"/>
      <c r="D16" s="12"/>
      <c r="E16" s="18" t="e">
        <f t="shared" si="1"/>
        <v>#N/A</v>
      </c>
      <c r="F16" s="134"/>
      <c r="G16" s="2"/>
      <c r="I16" s="72" t="s">
        <v>36</v>
      </c>
      <c r="J16" s="27" t="s">
        <v>54</v>
      </c>
      <c r="K16" s="135"/>
      <c r="L16" s="13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x14ac:dyDescent="0.25">
      <c r="A17" s="14">
        <f t="shared" si="2"/>
        <v>0</v>
      </c>
      <c r="B17" s="14" t="e">
        <f t="shared" si="0"/>
        <v>#N/A</v>
      </c>
      <c r="C17" s="118"/>
      <c r="D17" s="12"/>
      <c r="E17" s="18" t="e">
        <f t="shared" si="1"/>
        <v>#N/A</v>
      </c>
      <c r="F17" s="134"/>
      <c r="G17" s="52"/>
      <c r="I17" s="72" t="s">
        <v>37</v>
      </c>
      <c r="J17" s="27" t="s">
        <v>55</v>
      </c>
      <c r="K17" s="135"/>
      <c r="L17" s="13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x14ac:dyDescent="0.25">
      <c r="A18" s="14">
        <f t="shared" si="2"/>
        <v>0</v>
      </c>
      <c r="B18" s="14" t="e">
        <f t="shared" si="0"/>
        <v>#N/A</v>
      </c>
      <c r="C18" s="118"/>
      <c r="D18" s="12"/>
      <c r="E18" s="18" t="e">
        <f t="shared" si="1"/>
        <v>#N/A</v>
      </c>
      <c r="F18" s="134"/>
      <c r="G18" s="2"/>
      <c r="I18" s="72" t="s">
        <v>38</v>
      </c>
      <c r="J18" s="27" t="s">
        <v>56</v>
      </c>
      <c r="K18" s="1"/>
      <c r="L18" s="1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x14ac:dyDescent="0.25">
      <c r="A19" s="14">
        <f t="shared" si="2"/>
        <v>0</v>
      </c>
      <c r="B19" s="14" t="e">
        <f t="shared" si="0"/>
        <v>#N/A</v>
      </c>
      <c r="C19" s="118"/>
      <c r="D19" s="12"/>
      <c r="E19" s="18" t="e">
        <f t="shared" si="1"/>
        <v>#N/A</v>
      </c>
      <c r="F19" s="134"/>
      <c r="G19" s="52"/>
      <c r="I19" s="72" t="s">
        <v>39</v>
      </c>
      <c r="J19" s="27" t="s">
        <v>57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x14ac:dyDescent="0.25">
      <c r="A20" s="14">
        <f t="shared" si="2"/>
        <v>0</v>
      </c>
      <c r="B20" s="14" t="e">
        <f t="shared" si="0"/>
        <v>#N/A</v>
      </c>
      <c r="D20" s="12"/>
      <c r="E20" s="18" t="e">
        <f t="shared" si="1"/>
        <v>#N/A</v>
      </c>
      <c r="F20" s="134"/>
      <c r="G20" s="52"/>
      <c r="I20" s="72" t="s">
        <v>40</v>
      </c>
      <c r="J20" s="27" t="s">
        <v>58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 x14ac:dyDescent="0.25">
      <c r="A21" s="14">
        <f t="shared" si="2"/>
        <v>0</v>
      </c>
      <c r="B21" s="14" t="e">
        <f t="shared" si="0"/>
        <v>#N/A</v>
      </c>
      <c r="D21" s="12"/>
      <c r="E21" s="18" t="e">
        <f t="shared" si="1"/>
        <v>#N/A</v>
      </c>
      <c r="F21" s="134"/>
      <c r="G21" s="52"/>
      <c r="I21" s="72"/>
      <c r="J21" s="27"/>
      <c r="K21" s="1"/>
      <c r="L21" s="1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 x14ac:dyDescent="0.25">
      <c r="A22" s="14">
        <f t="shared" si="2"/>
        <v>0</v>
      </c>
      <c r="B22" s="14" t="e">
        <f t="shared" si="0"/>
        <v>#N/A</v>
      </c>
      <c r="D22" s="12"/>
      <c r="E22" s="18" t="e">
        <f t="shared" si="1"/>
        <v>#N/A</v>
      </c>
      <c r="F22" s="134"/>
      <c r="G22" s="52"/>
      <c r="I22" s="72"/>
      <c r="J22" s="27"/>
      <c r="K22" s="1"/>
      <c r="L22" s="1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 x14ac:dyDescent="0.25">
      <c r="A23" s="14">
        <f t="shared" si="2"/>
        <v>0</v>
      </c>
      <c r="B23" s="14" t="e">
        <f t="shared" si="0"/>
        <v>#N/A</v>
      </c>
      <c r="D23" s="12"/>
      <c r="E23" s="18" t="e">
        <f t="shared" si="1"/>
        <v>#N/A</v>
      </c>
      <c r="F23" s="134"/>
      <c r="G23" s="2"/>
      <c r="I23" s="72"/>
      <c r="J23" s="27"/>
      <c r="K23" s="1"/>
      <c r="L23" s="1"/>
    </row>
    <row r="24" spans="1:31" x14ac:dyDescent="0.25">
      <c r="A24" s="14">
        <f t="shared" si="2"/>
        <v>0</v>
      </c>
      <c r="B24" s="14" t="e">
        <f t="shared" si="0"/>
        <v>#N/A</v>
      </c>
      <c r="D24" s="12"/>
      <c r="E24" s="18" t="e">
        <f t="shared" si="1"/>
        <v>#N/A</v>
      </c>
      <c r="F24" s="134"/>
      <c r="G24" s="2"/>
      <c r="I24" s="72"/>
      <c r="J24" s="27"/>
      <c r="K24" s="1"/>
      <c r="L24" s="1"/>
    </row>
    <row r="25" spans="1:31" x14ac:dyDescent="0.25">
      <c r="A25" s="14">
        <f t="shared" si="2"/>
        <v>0</v>
      </c>
      <c r="B25" s="14" t="e">
        <f t="shared" si="0"/>
        <v>#N/A</v>
      </c>
      <c r="D25" s="12"/>
      <c r="E25" s="18" t="e">
        <f t="shared" si="1"/>
        <v>#N/A</v>
      </c>
      <c r="F25" s="134"/>
      <c r="G25" s="52"/>
      <c r="I25" s="72"/>
      <c r="J25" s="27"/>
      <c r="K25" s="1"/>
      <c r="L25" s="1"/>
    </row>
    <row r="26" spans="1:31" x14ac:dyDescent="0.25">
      <c r="A26" s="14">
        <f t="shared" si="2"/>
        <v>0</v>
      </c>
      <c r="B26" s="14" t="e">
        <f t="shared" si="0"/>
        <v>#N/A</v>
      </c>
      <c r="D26" s="12"/>
      <c r="E26" s="18" t="e">
        <f t="shared" si="1"/>
        <v>#N/A</v>
      </c>
      <c r="F26" s="134"/>
      <c r="G26" s="52"/>
      <c r="I26" s="72"/>
      <c r="J26" s="27"/>
      <c r="K26" s="1"/>
      <c r="L26" s="1"/>
    </row>
    <row r="27" spans="1:31" x14ac:dyDescent="0.25">
      <c r="A27" s="14">
        <f t="shared" si="2"/>
        <v>0</v>
      </c>
      <c r="B27" s="14" t="e">
        <f t="shared" si="0"/>
        <v>#N/A</v>
      </c>
      <c r="D27" s="12"/>
      <c r="E27" s="18" t="e">
        <f t="shared" si="1"/>
        <v>#N/A</v>
      </c>
      <c r="F27" s="134"/>
      <c r="G27" s="52"/>
      <c r="I27" s="72"/>
      <c r="J27" s="27"/>
      <c r="K27" s="1"/>
      <c r="L27" s="1"/>
    </row>
    <row r="28" spans="1:31" x14ac:dyDescent="0.25">
      <c r="A28" s="14">
        <f t="shared" si="2"/>
        <v>0</v>
      </c>
      <c r="B28" s="14" t="e">
        <f t="shared" si="0"/>
        <v>#N/A</v>
      </c>
      <c r="D28" s="12"/>
      <c r="E28" s="18" t="e">
        <f t="shared" si="1"/>
        <v>#N/A</v>
      </c>
      <c r="F28" s="134"/>
      <c r="G28" s="52"/>
      <c r="I28" s="72"/>
      <c r="J28" s="27"/>
      <c r="K28" s="1"/>
      <c r="L28" s="1"/>
    </row>
    <row r="29" spans="1:31" x14ac:dyDescent="0.25">
      <c r="A29" s="14">
        <f t="shared" si="2"/>
        <v>0</v>
      </c>
      <c r="B29" s="14" t="e">
        <f t="shared" si="0"/>
        <v>#N/A</v>
      </c>
      <c r="D29" s="12"/>
      <c r="E29" s="18" t="e">
        <f t="shared" si="1"/>
        <v>#N/A</v>
      </c>
      <c r="F29" s="134"/>
      <c r="G29" s="52"/>
      <c r="I29" s="72"/>
      <c r="J29" s="27"/>
      <c r="K29" s="1"/>
      <c r="L29" s="1"/>
    </row>
    <row r="30" spans="1:31" x14ac:dyDescent="0.25">
      <c r="A30" s="14">
        <f t="shared" si="2"/>
        <v>0</v>
      </c>
      <c r="B30" s="14" t="e">
        <f t="shared" si="0"/>
        <v>#N/A</v>
      </c>
      <c r="D30" s="12"/>
      <c r="E30" s="18" t="e">
        <f t="shared" si="1"/>
        <v>#N/A</v>
      </c>
      <c r="F30" s="134"/>
      <c r="G30" s="2"/>
      <c r="I30" s="72"/>
      <c r="J30" s="27"/>
      <c r="K30" s="1"/>
      <c r="L30" s="1"/>
    </row>
    <row r="31" spans="1:31" x14ac:dyDescent="0.25">
      <c r="A31" s="14">
        <f t="shared" si="2"/>
        <v>0</v>
      </c>
      <c r="B31" s="14" t="e">
        <f t="shared" si="0"/>
        <v>#N/A</v>
      </c>
      <c r="D31" s="12"/>
      <c r="E31" s="18" t="e">
        <f t="shared" si="1"/>
        <v>#N/A</v>
      </c>
      <c r="F31" s="134"/>
      <c r="G31" s="52"/>
      <c r="I31" s="72"/>
      <c r="J31" s="27"/>
      <c r="K31" s="1"/>
      <c r="L31" s="1"/>
    </row>
    <row r="32" spans="1:31" x14ac:dyDescent="0.25">
      <c r="A32" s="14">
        <f t="shared" si="2"/>
        <v>0</v>
      </c>
      <c r="B32" s="14" t="e">
        <f t="shared" si="0"/>
        <v>#N/A</v>
      </c>
      <c r="D32" s="12"/>
      <c r="E32" s="18" t="e">
        <f t="shared" si="1"/>
        <v>#N/A</v>
      </c>
      <c r="F32" s="134"/>
      <c r="G32" s="52"/>
      <c r="I32" s="72"/>
      <c r="J32" s="27"/>
      <c r="K32" s="1"/>
      <c r="L32" s="1"/>
    </row>
    <row r="33" spans="1:12" x14ac:dyDescent="0.25">
      <c r="A33" s="14">
        <f t="shared" si="2"/>
        <v>0</v>
      </c>
      <c r="B33" s="14" t="e">
        <f t="shared" si="0"/>
        <v>#N/A</v>
      </c>
      <c r="D33" s="12"/>
      <c r="E33" s="18" t="e">
        <f t="shared" si="1"/>
        <v>#N/A</v>
      </c>
      <c r="F33" s="134"/>
      <c r="G33" s="2"/>
      <c r="I33" s="72"/>
      <c r="J33" s="27"/>
      <c r="K33" s="1"/>
      <c r="L33" s="1"/>
    </row>
    <row r="34" spans="1:12" x14ac:dyDescent="0.25">
      <c r="A34" s="14">
        <f t="shared" si="2"/>
        <v>0</v>
      </c>
      <c r="B34" s="14" t="e">
        <f t="shared" ref="B34:B65" si="3">VLOOKUP(A34,$I$2:$L$280,2,FALSE)</f>
        <v>#N/A</v>
      </c>
      <c r="D34" s="12"/>
      <c r="E34" s="18" t="e">
        <f t="shared" ref="E34:E65" si="4">VLOOKUP(D34,$I$2:$L$280,2,FALSE)</f>
        <v>#N/A</v>
      </c>
      <c r="F34" s="134"/>
      <c r="G34" s="52"/>
      <c r="I34" s="72"/>
      <c r="J34" s="27"/>
      <c r="K34" s="1"/>
      <c r="L34" s="1"/>
    </row>
    <row r="35" spans="1:12" x14ac:dyDescent="0.25">
      <c r="A35" s="14">
        <f t="shared" si="2"/>
        <v>0</v>
      </c>
      <c r="B35" s="14" t="e">
        <f t="shared" si="3"/>
        <v>#N/A</v>
      </c>
      <c r="D35" s="12"/>
      <c r="E35" s="18" t="e">
        <f t="shared" si="4"/>
        <v>#N/A</v>
      </c>
      <c r="F35" s="134"/>
      <c r="G35" s="51"/>
      <c r="I35" s="72"/>
      <c r="J35" s="27"/>
      <c r="K35" s="20"/>
      <c r="L35" s="20"/>
    </row>
    <row r="36" spans="1:12" x14ac:dyDescent="0.25">
      <c r="A36" s="14">
        <f t="shared" si="2"/>
        <v>0</v>
      </c>
      <c r="B36" s="14" t="e">
        <f t="shared" si="3"/>
        <v>#N/A</v>
      </c>
      <c r="D36" s="12"/>
      <c r="E36" s="18" t="e">
        <f t="shared" si="4"/>
        <v>#N/A</v>
      </c>
      <c r="F36" s="134"/>
      <c r="G36" s="51"/>
      <c r="I36" s="72"/>
      <c r="J36" s="27"/>
      <c r="K36" s="1"/>
      <c r="L36" s="1"/>
    </row>
    <row r="37" spans="1:12" x14ac:dyDescent="0.25">
      <c r="A37" s="14">
        <f t="shared" si="2"/>
        <v>0</v>
      </c>
      <c r="B37" s="14" t="e">
        <f t="shared" si="3"/>
        <v>#N/A</v>
      </c>
      <c r="D37" s="12"/>
      <c r="E37" s="18" t="e">
        <f t="shared" si="4"/>
        <v>#N/A</v>
      </c>
      <c r="F37" s="134"/>
      <c r="G37" s="51"/>
      <c r="I37" s="72"/>
      <c r="J37" s="27"/>
      <c r="K37" s="1"/>
      <c r="L37" s="1"/>
    </row>
    <row r="38" spans="1:12" x14ac:dyDescent="0.25">
      <c r="A38" s="14">
        <f t="shared" si="2"/>
        <v>0</v>
      </c>
      <c r="B38" s="14" t="e">
        <f t="shared" si="3"/>
        <v>#N/A</v>
      </c>
      <c r="D38" s="12"/>
      <c r="E38" s="18" t="e">
        <f t="shared" si="4"/>
        <v>#N/A</v>
      </c>
      <c r="F38" s="134"/>
      <c r="G38" s="51"/>
      <c r="I38" s="72"/>
      <c r="J38" s="27"/>
      <c r="K38" s="1"/>
      <c r="L38" s="1"/>
    </row>
    <row r="39" spans="1:12" x14ac:dyDescent="0.25">
      <c r="A39" s="14">
        <f t="shared" si="2"/>
        <v>0</v>
      </c>
      <c r="B39" s="14" t="e">
        <f t="shared" si="3"/>
        <v>#N/A</v>
      </c>
      <c r="D39" s="12"/>
      <c r="E39" s="18" t="e">
        <f t="shared" si="4"/>
        <v>#N/A</v>
      </c>
      <c r="F39" s="134"/>
      <c r="G39" s="51"/>
      <c r="I39" s="72"/>
      <c r="J39" s="27"/>
      <c r="K39" s="1"/>
      <c r="L39" s="1"/>
    </row>
    <row r="40" spans="1:12" x14ac:dyDescent="0.25">
      <c r="A40" s="14">
        <f t="shared" si="2"/>
        <v>0</v>
      </c>
      <c r="B40" s="14" t="e">
        <f t="shared" si="3"/>
        <v>#N/A</v>
      </c>
      <c r="D40" s="12"/>
      <c r="E40" s="18" t="e">
        <f t="shared" si="4"/>
        <v>#N/A</v>
      </c>
      <c r="F40" s="134"/>
      <c r="G40" s="51"/>
      <c r="I40" s="72"/>
      <c r="J40" s="27"/>
      <c r="K40" s="1"/>
      <c r="L40" s="1"/>
    </row>
    <row r="41" spans="1:12" x14ac:dyDescent="0.25">
      <c r="A41" s="14">
        <f t="shared" si="2"/>
        <v>0</v>
      </c>
      <c r="B41" s="14" t="e">
        <f t="shared" si="3"/>
        <v>#N/A</v>
      </c>
      <c r="D41" s="12"/>
      <c r="E41" s="18" t="e">
        <f t="shared" si="4"/>
        <v>#N/A</v>
      </c>
      <c r="F41" s="134"/>
      <c r="G41" s="51"/>
      <c r="I41" s="72"/>
      <c r="J41" s="27"/>
      <c r="K41" s="1"/>
      <c r="L41" s="1"/>
    </row>
    <row r="42" spans="1:12" x14ac:dyDescent="0.25">
      <c r="A42" s="14">
        <f t="shared" si="2"/>
        <v>0</v>
      </c>
      <c r="B42" s="14" t="e">
        <f t="shared" si="3"/>
        <v>#N/A</v>
      </c>
      <c r="D42" s="12"/>
      <c r="E42" s="18" t="e">
        <f t="shared" si="4"/>
        <v>#N/A</v>
      </c>
      <c r="F42" s="134"/>
      <c r="G42" s="51"/>
      <c r="I42" s="72"/>
      <c r="J42" s="27"/>
      <c r="K42" s="1"/>
      <c r="L42" s="1"/>
    </row>
    <row r="43" spans="1:12" x14ac:dyDescent="0.25">
      <c r="A43" s="14">
        <f t="shared" si="2"/>
        <v>0</v>
      </c>
      <c r="B43" s="14" t="e">
        <f t="shared" si="3"/>
        <v>#N/A</v>
      </c>
      <c r="D43" s="12"/>
      <c r="E43" s="18" t="e">
        <f t="shared" si="4"/>
        <v>#N/A</v>
      </c>
      <c r="F43" s="134"/>
      <c r="G43" s="51"/>
      <c r="I43" s="72"/>
      <c r="J43" s="27"/>
      <c r="K43" s="1"/>
      <c r="L43" s="1"/>
    </row>
    <row r="44" spans="1:12" x14ac:dyDescent="0.25">
      <c r="A44" s="14">
        <f t="shared" si="2"/>
        <v>0</v>
      </c>
      <c r="B44" s="14" t="e">
        <f t="shared" si="3"/>
        <v>#N/A</v>
      </c>
      <c r="D44" s="12"/>
      <c r="E44" s="18" t="e">
        <f t="shared" si="4"/>
        <v>#N/A</v>
      </c>
      <c r="F44" s="134"/>
      <c r="G44" s="51"/>
      <c r="I44" s="72"/>
      <c r="J44" s="27"/>
      <c r="K44" s="20"/>
      <c r="L44" s="20"/>
    </row>
    <row r="45" spans="1:12" x14ac:dyDescent="0.25">
      <c r="A45" s="14">
        <f t="shared" si="2"/>
        <v>0</v>
      </c>
      <c r="B45" s="14" t="e">
        <f t="shared" si="3"/>
        <v>#N/A</v>
      </c>
      <c r="D45" s="12"/>
      <c r="E45" s="18" t="e">
        <f t="shared" si="4"/>
        <v>#N/A</v>
      </c>
      <c r="F45" s="134"/>
      <c r="G45" s="51"/>
      <c r="I45" s="72"/>
      <c r="J45" s="27"/>
      <c r="K45" s="1"/>
      <c r="L45" s="1"/>
    </row>
    <row r="46" spans="1:12" x14ac:dyDescent="0.25">
      <c r="A46" s="14">
        <f t="shared" si="2"/>
        <v>0</v>
      </c>
      <c r="B46" s="14" t="e">
        <f t="shared" si="3"/>
        <v>#N/A</v>
      </c>
      <c r="D46" s="12"/>
      <c r="E46" s="18" t="e">
        <f t="shared" si="4"/>
        <v>#N/A</v>
      </c>
      <c r="F46" s="134"/>
      <c r="G46" s="51"/>
      <c r="I46" s="72"/>
      <c r="J46" s="27"/>
      <c r="K46" s="1"/>
      <c r="L46" s="1"/>
    </row>
    <row r="47" spans="1:12" x14ac:dyDescent="0.25">
      <c r="A47" s="14">
        <f t="shared" si="2"/>
        <v>0</v>
      </c>
      <c r="B47" s="14" t="e">
        <f t="shared" si="3"/>
        <v>#N/A</v>
      </c>
      <c r="D47" s="12"/>
      <c r="E47" s="18" t="e">
        <f t="shared" si="4"/>
        <v>#N/A</v>
      </c>
      <c r="F47" s="134"/>
      <c r="G47" s="51"/>
      <c r="I47" s="72"/>
      <c r="J47" s="27"/>
      <c r="K47" s="1"/>
      <c r="L47" s="1"/>
    </row>
    <row r="48" spans="1:12" x14ac:dyDescent="0.25">
      <c r="A48" s="14">
        <f t="shared" si="2"/>
        <v>0</v>
      </c>
      <c r="B48" s="14" t="e">
        <f t="shared" si="3"/>
        <v>#N/A</v>
      </c>
      <c r="D48" s="12"/>
      <c r="E48" s="18" t="e">
        <f t="shared" si="4"/>
        <v>#N/A</v>
      </c>
      <c r="F48" s="134"/>
      <c r="G48" s="51"/>
      <c r="I48" s="72"/>
      <c r="J48" s="27"/>
    </row>
    <row r="49" spans="1:10" x14ac:dyDescent="0.25">
      <c r="A49" s="14">
        <f t="shared" si="2"/>
        <v>0</v>
      </c>
      <c r="B49" s="14" t="e">
        <f t="shared" si="3"/>
        <v>#N/A</v>
      </c>
      <c r="D49" s="12"/>
      <c r="E49" s="18" t="e">
        <f t="shared" si="4"/>
        <v>#N/A</v>
      </c>
      <c r="F49" s="134"/>
      <c r="G49" s="51"/>
      <c r="I49" s="72"/>
      <c r="J49" s="27"/>
    </row>
    <row r="50" spans="1:10" x14ac:dyDescent="0.25">
      <c r="A50" s="14">
        <f t="shared" si="2"/>
        <v>0</v>
      </c>
      <c r="B50" s="14" t="e">
        <f t="shared" si="3"/>
        <v>#N/A</v>
      </c>
      <c r="D50" s="12"/>
      <c r="E50" s="18" t="e">
        <f t="shared" si="4"/>
        <v>#N/A</v>
      </c>
      <c r="F50" s="134"/>
      <c r="G50" s="51"/>
      <c r="I50" s="72"/>
      <c r="J50" s="27"/>
    </row>
    <row r="51" spans="1:10" x14ac:dyDescent="0.25">
      <c r="A51" s="14">
        <f t="shared" si="2"/>
        <v>0</v>
      </c>
      <c r="B51" s="14" t="e">
        <f t="shared" si="3"/>
        <v>#N/A</v>
      </c>
      <c r="D51" s="12"/>
      <c r="E51" s="18" t="e">
        <f t="shared" si="4"/>
        <v>#N/A</v>
      </c>
      <c r="F51" s="134"/>
      <c r="G51" s="51"/>
      <c r="I51" s="72"/>
      <c r="J51" s="27"/>
    </row>
    <row r="52" spans="1:10" x14ac:dyDescent="0.25">
      <c r="A52" s="14">
        <f t="shared" si="2"/>
        <v>0</v>
      </c>
      <c r="B52" s="14" t="e">
        <f t="shared" si="3"/>
        <v>#N/A</v>
      </c>
      <c r="D52" s="12"/>
      <c r="E52" s="18" t="e">
        <f t="shared" si="4"/>
        <v>#N/A</v>
      </c>
      <c r="F52" s="134"/>
      <c r="G52" s="51"/>
      <c r="I52" s="72"/>
      <c r="J52" s="27"/>
    </row>
    <row r="53" spans="1:10" x14ac:dyDescent="0.25">
      <c r="A53" s="14">
        <f t="shared" si="2"/>
        <v>0</v>
      </c>
      <c r="B53" s="14" t="e">
        <f t="shared" si="3"/>
        <v>#N/A</v>
      </c>
      <c r="D53" s="12"/>
      <c r="E53" s="18" t="e">
        <f t="shared" si="4"/>
        <v>#N/A</v>
      </c>
      <c r="F53" s="134"/>
      <c r="G53" s="51"/>
      <c r="I53" s="72"/>
      <c r="J53" s="27"/>
    </row>
    <row r="54" spans="1:10" x14ac:dyDescent="0.25">
      <c r="A54" s="14">
        <f t="shared" si="2"/>
        <v>0</v>
      </c>
      <c r="B54" s="14" t="e">
        <f t="shared" si="3"/>
        <v>#N/A</v>
      </c>
      <c r="D54" s="12"/>
      <c r="E54" s="18" t="e">
        <f t="shared" si="4"/>
        <v>#N/A</v>
      </c>
      <c r="F54" s="134"/>
      <c r="G54" s="51"/>
      <c r="I54" s="72"/>
      <c r="J54" s="27"/>
    </row>
    <row r="55" spans="1:10" x14ac:dyDescent="0.25">
      <c r="A55" s="14">
        <f t="shared" si="2"/>
        <v>0</v>
      </c>
      <c r="B55" s="14" t="e">
        <f t="shared" si="3"/>
        <v>#N/A</v>
      </c>
      <c r="D55" s="12"/>
      <c r="E55" s="18" t="e">
        <f t="shared" si="4"/>
        <v>#N/A</v>
      </c>
      <c r="F55" s="134"/>
      <c r="G55" s="51"/>
      <c r="I55" s="72"/>
      <c r="J55" s="27"/>
    </row>
    <row r="56" spans="1:10" x14ac:dyDescent="0.25">
      <c r="A56" s="14">
        <f t="shared" si="2"/>
        <v>0</v>
      </c>
      <c r="B56" s="14" t="e">
        <f t="shared" si="3"/>
        <v>#N/A</v>
      </c>
      <c r="D56" s="12"/>
      <c r="E56" s="18" t="e">
        <f t="shared" si="4"/>
        <v>#N/A</v>
      </c>
      <c r="F56" s="134"/>
      <c r="G56" s="51"/>
      <c r="I56" s="72"/>
      <c r="J56" s="27"/>
    </row>
    <row r="57" spans="1:10" x14ac:dyDescent="0.25">
      <c r="A57" s="14">
        <f t="shared" si="2"/>
        <v>0</v>
      </c>
      <c r="B57" s="14" t="e">
        <f t="shared" si="3"/>
        <v>#N/A</v>
      </c>
      <c r="D57" s="12"/>
      <c r="E57" s="18" t="e">
        <f t="shared" si="4"/>
        <v>#N/A</v>
      </c>
      <c r="F57" s="134"/>
      <c r="G57" s="51"/>
      <c r="I57" s="72"/>
      <c r="J57" s="27"/>
    </row>
    <row r="58" spans="1:10" x14ac:dyDescent="0.25">
      <c r="A58" s="14">
        <f t="shared" si="2"/>
        <v>0</v>
      </c>
      <c r="B58" s="14" t="e">
        <f t="shared" si="3"/>
        <v>#N/A</v>
      </c>
      <c r="D58" s="12"/>
      <c r="E58" s="18" t="e">
        <f t="shared" si="4"/>
        <v>#N/A</v>
      </c>
      <c r="F58" s="134"/>
      <c r="G58" s="51"/>
      <c r="I58" s="72"/>
      <c r="J58" s="27"/>
    </row>
    <row r="59" spans="1:10" x14ac:dyDescent="0.25">
      <c r="A59" s="14">
        <f t="shared" si="2"/>
        <v>0</v>
      </c>
      <c r="B59" s="14" t="e">
        <f t="shared" si="3"/>
        <v>#N/A</v>
      </c>
      <c r="D59" s="12"/>
      <c r="E59" s="18" t="e">
        <f t="shared" si="4"/>
        <v>#N/A</v>
      </c>
      <c r="F59" s="134"/>
      <c r="G59" s="51"/>
      <c r="I59" s="72"/>
      <c r="J59" s="27"/>
    </row>
    <row r="60" spans="1:10" x14ac:dyDescent="0.25">
      <c r="A60" s="14">
        <f t="shared" si="2"/>
        <v>0</v>
      </c>
      <c r="B60" s="14" t="e">
        <f t="shared" si="3"/>
        <v>#N/A</v>
      </c>
      <c r="D60" s="12"/>
      <c r="E60" s="18" t="e">
        <f t="shared" si="4"/>
        <v>#N/A</v>
      </c>
      <c r="F60" s="134"/>
      <c r="G60" s="51"/>
      <c r="I60" s="72"/>
      <c r="J60" s="27"/>
    </row>
    <row r="61" spans="1:10" x14ac:dyDescent="0.25">
      <c r="A61" s="14">
        <f t="shared" si="2"/>
        <v>0</v>
      </c>
      <c r="B61" s="14" t="e">
        <f t="shared" si="3"/>
        <v>#N/A</v>
      </c>
      <c r="D61" s="12"/>
      <c r="E61" s="18" t="e">
        <f t="shared" si="4"/>
        <v>#N/A</v>
      </c>
      <c r="F61" s="134"/>
      <c r="G61" s="51"/>
      <c r="I61" s="72"/>
      <c r="J61" s="27"/>
    </row>
    <row r="62" spans="1:10" x14ac:dyDescent="0.25">
      <c r="A62" s="14">
        <f t="shared" si="2"/>
        <v>0</v>
      </c>
      <c r="B62" s="14" t="e">
        <f t="shared" si="3"/>
        <v>#N/A</v>
      </c>
      <c r="D62" s="12"/>
      <c r="E62" s="18" t="e">
        <f t="shared" si="4"/>
        <v>#N/A</v>
      </c>
      <c r="F62" s="134"/>
      <c r="G62" s="51"/>
      <c r="I62" s="72"/>
      <c r="J62" s="27"/>
    </row>
    <row r="63" spans="1:10" x14ac:dyDescent="0.25">
      <c r="A63" s="14">
        <f t="shared" si="2"/>
        <v>0</v>
      </c>
      <c r="B63" s="14" t="e">
        <f t="shared" si="3"/>
        <v>#N/A</v>
      </c>
      <c r="D63" s="12"/>
      <c r="E63" s="18" t="e">
        <f t="shared" si="4"/>
        <v>#N/A</v>
      </c>
      <c r="F63" s="134"/>
      <c r="G63" s="51"/>
      <c r="I63" s="72"/>
      <c r="J63" s="27"/>
    </row>
    <row r="64" spans="1:10" x14ac:dyDescent="0.25">
      <c r="A64" s="14">
        <f t="shared" si="2"/>
        <v>0</v>
      </c>
      <c r="B64" s="14" t="e">
        <f t="shared" si="3"/>
        <v>#N/A</v>
      </c>
      <c r="D64" s="12"/>
      <c r="E64" s="18" t="e">
        <f t="shared" si="4"/>
        <v>#N/A</v>
      </c>
      <c r="F64" s="19"/>
      <c r="G64" s="51"/>
      <c r="I64" s="72"/>
      <c r="J64" s="27"/>
    </row>
    <row r="65" spans="1:10" x14ac:dyDescent="0.25">
      <c r="A65" s="14">
        <f t="shared" si="2"/>
        <v>0</v>
      </c>
      <c r="B65" s="14" t="e">
        <f t="shared" si="3"/>
        <v>#N/A</v>
      </c>
      <c r="D65" s="12"/>
      <c r="E65" s="18" t="e">
        <f t="shared" si="4"/>
        <v>#N/A</v>
      </c>
      <c r="F65" s="19"/>
      <c r="G65" s="51"/>
      <c r="I65" s="72"/>
      <c r="J65" s="27"/>
    </row>
    <row r="66" spans="1:10" x14ac:dyDescent="0.25">
      <c r="A66" s="14">
        <f t="shared" si="2"/>
        <v>0</v>
      </c>
      <c r="B66" s="14" t="e">
        <f t="shared" ref="B66:B97" si="5">VLOOKUP(A66,$I$2:$L$280,2,FALSE)</f>
        <v>#N/A</v>
      </c>
      <c r="D66" s="12"/>
      <c r="E66" s="18" t="e">
        <f t="shared" ref="E66:E97" si="6">VLOOKUP(D66,$I$2:$L$280,2,FALSE)</f>
        <v>#N/A</v>
      </c>
      <c r="F66" s="19"/>
      <c r="G66" s="51"/>
      <c r="I66" s="72"/>
      <c r="J66" s="27"/>
    </row>
    <row r="67" spans="1:10" x14ac:dyDescent="0.25">
      <c r="A67" s="14">
        <f t="shared" si="2"/>
        <v>0</v>
      </c>
      <c r="B67" s="14" t="e">
        <f t="shared" si="5"/>
        <v>#N/A</v>
      </c>
      <c r="D67" s="12"/>
      <c r="E67" s="18" t="e">
        <f t="shared" si="6"/>
        <v>#N/A</v>
      </c>
      <c r="F67" s="19"/>
      <c r="G67" s="51"/>
      <c r="I67" s="72"/>
      <c r="J67" s="27"/>
    </row>
    <row r="68" spans="1:10" x14ac:dyDescent="0.25">
      <c r="A68" s="14">
        <f t="shared" si="2"/>
        <v>0</v>
      </c>
      <c r="B68" s="14" t="e">
        <f t="shared" si="5"/>
        <v>#N/A</v>
      </c>
      <c r="D68" s="12"/>
      <c r="E68" s="18" t="e">
        <f t="shared" si="6"/>
        <v>#N/A</v>
      </c>
      <c r="F68" s="19"/>
      <c r="G68" s="51"/>
      <c r="I68" s="72"/>
      <c r="J68" s="27"/>
    </row>
    <row r="69" spans="1:10" x14ac:dyDescent="0.25">
      <c r="A69" s="14">
        <f t="shared" ref="A69:A121" si="7">D68</f>
        <v>0</v>
      </c>
      <c r="B69" s="14" t="e">
        <f t="shared" si="5"/>
        <v>#N/A</v>
      </c>
      <c r="D69" s="12"/>
      <c r="E69" s="18" t="e">
        <f t="shared" si="6"/>
        <v>#N/A</v>
      </c>
      <c r="F69" s="19"/>
      <c r="G69" s="51"/>
      <c r="I69" s="72"/>
      <c r="J69" s="27"/>
    </row>
    <row r="70" spans="1:10" x14ac:dyDescent="0.25">
      <c r="A70" s="14">
        <f t="shared" si="7"/>
        <v>0</v>
      </c>
      <c r="B70" s="14" t="e">
        <f t="shared" si="5"/>
        <v>#N/A</v>
      </c>
      <c r="D70" s="12"/>
      <c r="E70" s="18" t="e">
        <f t="shared" si="6"/>
        <v>#N/A</v>
      </c>
      <c r="F70" s="19"/>
      <c r="G70" s="51"/>
      <c r="I70" s="72"/>
      <c r="J70" s="27"/>
    </row>
    <row r="71" spans="1:10" x14ac:dyDescent="0.25">
      <c r="A71" s="14">
        <f t="shared" si="7"/>
        <v>0</v>
      </c>
      <c r="B71" s="14" t="e">
        <f t="shared" si="5"/>
        <v>#N/A</v>
      </c>
      <c r="D71" s="12"/>
      <c r="E71" s="18" t="e">
        <f t="shared" si="6"/>
        <v>#N/A</v>
      </c>
      <c r="F71" s="19"/>
      <c r="G71" s="51"/>
      <c r="I71" s="72"/>
      <c r="J71" s="27"/>
    </row>
    <row r="72" spans="1:10" x14ac:dyDescent="0.25">
      <c r="A72" s="14">
        <f t="shared" si="7"/>
        <v>0</v>
      </c>
      <c r="B72" s="14" t="e">
        <f t="shared" si="5"/>
        <v>#N/A</v>
      </c>
      <c r="D72" s="12"/>
      <c r="E72" s="18" t="e">
        <f t="shared" si="6"/>
        <v>#N/A</v>
      </c>
      <c r="F72" s="19"/>
      <c r="G72" s="51"/>
      <c r="I72" s="72"/>
      <c r="J72" s="27"/>
    </row>
    <row r="73" spans="1:10" x14ac:dyDescent="0.25">
      <c r="A73" s="14">
        <f t="shared" si="7"/>
        <v>0</v>
      </c>
      <c r="B73" s="14" t="e">
        <f t="shared" si="5"/>
        <v>#N/A</v>
      </c>
      <c r="D73" s="12"/>
      <c r="E73" s="18" t="e">
        <f t="shared" si="6"/>
        <v>#N/A</v>
      </c>
      <c r="F73" s="19"/>
      <c r="G73" s="51"/>
      <c r="I73" s="72"/>
      <c r="J73" s="27"/>
    </row>
    <row r="74" spans="1:10" x14ac:dyDescent="0.25">
      <c r="A74" s="14">
        <f t="shared" si="7"/>
        <v>0</v>
      </c>
      <c r="B74" s="14" t="e">
        <f t="shared" si="5"/>
        <v>#N/A</v>
      </c>
      <c r="D74" s="12"/>
      <c r="E74" s="18" t="e">
        <f t="shared" si="6"/>
        <v>#N/A</v>
      </c>
      <c r="F74" s="19"/>
      <c r="G74" s="51"/>
      <c r="I74" s="72"/>
      <c r="J74" s="27"/>
    </row>
    <row r="75" spans="1:10" x14ac:dyDescent="0.25">
      <c r="A75" s="14">
        <f t="shared" si="7"/>
        <v>0</v>
      </c>
      <c r="B75" s="14" t="e">
        <f t="shared" si="5"/>
        <v>#N/A</v>
      </c>
      <c r="D75" s="12"/>
      <c r="E75" s="18" t="e">
        <f t="shared" si="6"/>
        <v>#N/A</v>
      </c>
      <c r="F75" s="19"/>
      <c r="G75" s="51"/>
      <c r="I75" s="72"/>
      <c r="J75" s="27"/>
    </row>
    <row r="76" spans="1:10" x14ac:dyDescent="0.25">
      <c r="A76" s="14">
        <f t="shared" si="7"/>
        <v>0</v>
      </c>
      <c r="B76" s="14" t="e">
        <f t="shared" si="5"/>
        <v>#N/A</v>
      </c>
      <c r="D76" s="12"/>
      <c r="E76" s="18" t="e">
        <f t="shared" si="6"/>
        <v>#N/A</v>
      </c>
      <c r="F76" s="19"/>
      <c r="G76" s="51"/>
      <c r="I76" s="72"/>
      <c r="J76" s="27"/>
    </row>
    <row r="77" spans="1:10" x14ac:dyDescent="0.25">
      <c r="A77" s="14">
        <f t="shared" si="7"/>
        <v>0</v>
      </c>
      <c r="B77" s="14" t="e">
        <f t="shared" si="5"/>
        <v>#N/A</v>
      </c>
      <c r="D77" s="12"/>
      <c r="E77" s="18" t="e">
        <f t="shared" si="6"/>
        <v>#N/A</v>
      </c>
      <c r="F77" s="19"/>
      <c r="G77" s="51"/>
      <c r="H77" s="20"/>
      <c r="I77" s="72"/>
      <c r="J77" s="27"/>
    </row>
    <row r="78" spans="1:10" x14ac:dyDescent="0.25">
      <c r="A78" s="14">
        <f t="shared" si="7"/>
        <v>0</v>
      </c>
      <c r="B78" s="14" t="e">
        <f t="shared" si="5"/>
        <v>#N/A</v>
      </c>
      <c r="D78" s="12"/>
      <c r="E78" s="18" t="e">
        <f t="shared" si="6"/>
        <v>#N/A</v>
      </c>
      <c r="F78" s="19"/>
      <c r="G78" s="51"/>
      <c r="I78" s="72"/>
      <c r="J78" s="27"/>
    </row>
    <row r="79" spans="1:10" x14ac:dyDescent="0.25">
      <c r="A79" s="14">
        <f t="shared" si="7"/>
        <v>0</v>
      </c>
      <c r="B79" s="14" t="e">
        <f t="shared" si="5"/>
        <v>#N/A</v>
      </c>
      <c r="D79" s="12"/>
      <c r="E79" s="18" t="e">
        <f t="shared" si="6"/>
        <v>#N/A</v>
      </c>
      <c r="F79" s="19"/>
      <c r="G79" s="51"/>
      <c r="I79" s="72"/>
      <c r="J79" s="27"/>
    </row>
    <row r="80" spans="1:10" x14ac:dyDescent="0.25">
      <c r="A80" s="14">
        <f t="shared" si="7"/>
        <v>0</v>
      </c>
      <c r="B80" s="14" t="e">
        <f t="shared" si="5"/>
        <v>#N/A</v>
      </c>
      <c r="D80" s="12"/>
      <c r="E80" s="18" t="e">
        <f t="shared" si="6"/>
        <v>#N/A</v>
      </c>
      <c r="F80" s="19"/>
      <c r="G80" s="51"/>
      <c r="I80" s="72"/>
      <c r="J80" s="27"/>
    </row>
    <row r="81" spans="1:10" x14ac:dyDescent="0.25">
      <c r="A81" s="14">
        <f t="shared" si="7"/>
        <v>0</v>
      </c>
      <c r="B81" s="14" t="e">
        <f t="shared" si="5"/>
        <v>#N/A</v>
      </c>
      <c r="D81" s="12"/>
      <c r="E81" s="18" t="e">
        <f t="shared" si="6"/>
        <v>#N/A</v>
      </c>
      <c r="F81" s="19"/>
      <c r="G81" s="51"/>
      <c r="I81" s="72"/>
      <c r="J81" s="27"/>
    </row>
    <row r="82" spans="1:10" x14ac:dyDescent="0.25">
      <c r="A82" s="14">
        <f t="shared" si="7"/>
        <v>0</v>
      </c>
      <c r="B82" s="14" t="e">
        <f t="shared" si="5"/>
        <v>#N/A</v>
      </c>
      <c r="D82" s="12"/>
      <c r="E82" s="18" t="e">
        <f t="shared" si="6"/>
        <v>#N/A</v>
      </c>
      <c r="F82" s="19"/>
      <c r="G82" s="51"/>
    </row>
    <row r="83" spans="1:10" x14ac:dyDescent="0.25">
      <c r="A83" s="14">
        <f t="shared" si="7"/>
        <v>0</v>
      </c>
      <c r="B83" s="14" t="e">
        <f t="shared" si="5"/>
        <v>#N/A</v>
      </c>
      <c r="D83" s="12"/>
      <c r="E83" s="18" t="e">
        <f t="shared" si="6"/>
        <v>#N/A</v>
      </c>
      <c r="F83" s="19"/>
      <c r="G83" s="51"/>
    </row>
    <row r="84" spans="1:10" x14ac:dyDescent="0.25">
      <c r="A84" s="14">
        <f t="shared" si="7"/>
        <v>0</v>
      </c>
      <c r="B84" s="14" t="e">
        <f t="shared" si="5"/>
        <v>#N/A</v>
      </c>
      <c r="D84" s="12"/>
      <c r="E84" s="18" t="e">
        <f t="shared" si="6"/>
        <v>#N/A</v>
      </c>
      <c r="F84" s="19"/>
      <c r="G84" s="51"/>
    </row>
    <row r="85" spans="1:10" x14ac:dyDescent="0.25">
      <c r="A85" s="14">
        <f t="shared" si="7"/>
        <v>0</v>
      </c>
      <c r="B85" s="14" t="e">
        <f t="shared" si="5"/>
        <v>#N/A</v>
      </c>
      <c r="D85" s="12"/>
      <c r="E85" s="18" t="e">
        <f t="shared" si="6"/>
        <v>#N/A</v>
      </c>
      <c r="F85" s="19"/>
      <c r="G85" s="51"/>
    </row>
    <row r="86" spans="1:10" x14ac:dyDescent="0.25">
      <c r="A86" s="14">
        <f t="shared" si="7"/>
        <v>0</v>
      </c>
      <c r="B86" s="14" t="e">
        <f t="shared" si="5"/>
        <v>#N/A</v>
      </c>
      <c r="D86" s="12"/>
      <c r="E86" s="18" t="e">
        <f t="shared" si="6"/>
        <v>#N/A</v>
      </c>
      <c r="F86" s="19"/>
      <c r="G86" s="51"/>
      <c r="H86" s="20"/>
    </row>
    <row r="87" spans="1:10" x14ac:dyDescent="0.25">
      <c r="A87" s="14">
        <f t="shared" si="7"/>
        <v>0</v>
      </c>
      <c r="B87" s="14" t="e">
        <f t="shared" si="5"/>
        <v>#N/A</v>
      </c>
      <c r="D87" s="12"/>
      <c r="E87" s="18" t="e">
        <f t="shared" si="6"/>
        <v>#N/A</v>
      </c>
      <c r="F87" s="19"/>
      <c r="G87" s="51"/>
    </row>
    <row r="88" spans="1:10" x14ac:dyDescent="0.25">
      <c r="A88" s="14">
        <f t="shared" si="7"/>
        <v>0</v>
      </c>
      <c r="B88" s="14" t="e">
        <f t="shared" si="5"/>
        <v>#N/A</v>
      </c>
      <c r="D88" s="12"/>
      <c r="E88" s="18" t="e">
        <f t="shared" si="6"/>
        <v>#N/A</v>
      </c>
      <c r="F88" s="19"/>
      <c r="G88" s="51"/>
    </row>
    <row r="89" spans="1:10" x14ac:dyDescent="0.25">
      <c r="A89" s="14">
        <f t="shared" si="7"/>
        <v>0</v>
      </c>
      <c r="B89" s="14" t="e">
        <f t="shared" si="5"/>
        <v>#N/A</v>
      </c>
      <c r="D89" s="12"/>
      <c r="E89" s="18" t="e">
        <f t="shared" si="6"/>
        <v>#N/A</v>
      </c>
      <c r="F89" s="19"/>
      <c r="G89" s="51"/>
    </row>
    <row r="90" spans="1:10" x14ac:dyDescent="0.25">
      <c r="A90" s="14">
        <f t="shared" si="7"/>
        <v>0</v>
      </c>
      <c r="B90" s="14" t="e">
        <f t="shared" si="5"/>
        <v>#N/A</v>
      </c>
      <c r="D90" s="12"/>
      <c r="E90" s="18" t="e">
        <f t="shared" si="6"/>
        <v>#N/A</v>
      </c>
      <c r="F90" s="19"/>
      <c r="G90" s="51"/>
    </row>
    <row r="91" spans="1:10" x14ac:dyDescent="0.25">
      <c r="A91" s="14">
        <f t="shared" si="7"/>
        <v>0</v>
      </c>
      <c r="B91" s="14" t="e">
        <f t="shared" si="5"/>
        <v>#N/A</v>
      </c>
      <c r="D91" s="12"/>
      <c r="E91" s="18" t="e">
        <f t="shared" si="6"/>
        <v>#N/A</v>
      </c>
      <c r="F91" s="19"/>
      <c r="G91" s="51"/>
    </row>
    <row r="92" spans="1:10" x14ac:dyDescent="0.25">
      <c r="A92" s="14">
        <f t="shared" si="7"/>
        <v>0</v>
      </c>
      <c r="B92" s="14" t="e">
        <f t="shared" si="5"/>
        <v>#N/A</v>
      </c>
      <c r="D92" s="12"/>
      <c r="E92" s="18" t="e">
        <f t="shared" si="6"/>
        <v>#N/A</v>
      </c>
      <c r="F92" s="19"/>
      <c r="G92" s="51"/>
    </row>
    <row r="93" spans="1:10" x14ac:dyDescent="0.25">
      <c r="A93" s="14">
        <f t="shared" si="7"/>
        <v>0</v>
      </c>
      <c r="B93" s="14" t="e">
        <f t="shared" si="5"/>
        <v>#N/A</v>
      </c>
      <c r="D93" s="12"/>
      <c r="E93" s="18" t="e">
        <f t="shared" si="6"/>
        <v>#N/A</v>
      </c>
      <c r="F93" s="19"/>
      <c r="G93" s="51"/>
    </row>
    <row r="94" spans="1:10" x14ac:dyDescent="0.25">
      <c r="A94" s="14">
        <f t="shared" si="7"/>
        <v>0</v>
      </c>
      <c r="B94" s="14" t="e">
        <f t="shared" si="5"/>
        <v>#N/A</v>
      </c>
      <c r="D94" s="12"/>
      <c r="E94" s="18" t="e">
        <f t="shared" si="6"/>
        <v>#N/A</v>
      </c>
      <c r="F94" s="19"/>
      <c r="G94" s="51"/>
    </row>
    <row r="95" spans="1:10" x14ac:dyDescent="0.25">
      <c r="A95" s="14">
        <f t="shared" si="7"/>
        <v>0</v>
      </c>
      <c r="B95" s="14" t="e">
        <f t="shared" si="5"/>
        <v>#N/A</v>
      </c>
      <c r="D95" s="12"/>
      <c r="E95" s="18" t="e">
        <f t="shared" si="6"/>
        <v>#N/A</v>
      </c>
      <c r="F95" s="19"/>
      <c r="G95" s="51"/>
    </row>
    <row r="96" spans="1:10" x14ac:dyDescent="0.25">
      <c r="A96" s="14">
        <f t="shared" si="7"/>
        <v>0</v>
      </c>
      <c r="B96" s="14" t="e">
        <f t="shared" si="5"/>
        <v>#N/A</v>
      </c>
      <c r="D96" s="12"/>
      <c r="E96" s="18" t="e">
        <f t="shared" si="6"/>
        <v>#N/A</v>
      </c>
      <c r="F96" s="19"/>
      <c r="G96" s="51"/>
    </row>
    <row r="97" spans="1:7" x14ac:dyDescent="0.25">
      <c r="A97" s="14">
        <f t="shared" si="7"/>
        <v>0</v>
      </c>
      <c r="B97" s="14" t="e">
        <f t="shared" si="5"/>
        <v>#N/A</v>
      </c>
      <c r="D97" s="12"/>
      <c r="E97" s="18" t="e">
        <f t="shared" si="6"/>
        <v>#N/A</v>
      </c>
      <c r="F97" s="19"/>
      <c r="G97" s="51"/>
    </row>
    <row r="98" spans="1:7" x14ac:dyDescent="0.25">
      <c r="A98" s="14">
        <f t="shared" si="7"/>
        <v>0</v>
      </c>
      <c r="B98" s="14" t="e">
        <f t="shared" ref="B98:B121" si="8">VLOOKUP(A98,$I$2:$L$280,2,FALSE)</f>
        <v>#N/A</v>
      </c>
      <c r="D98" s="12"/>
      <c r="E98" s="18" t="e">
        <f t="shared" ref="E98:E121" si="9">VLOOKUP(D98,$I$2:$L$280,2,FALSE)</f>
        <v>#N/A</v>
      </c>
      <c r="F98" s="19"/>
      <c r="G98" s="51"/>
    </row>
    <row r="99" spans="1:7" x14ac:dyDescent="0.25">
      <c r="A99" s="14">
        <f t="shared" si="7"/>
        <v>0</v>
      </c>
      <c r="B99" s="14" t="e">
        <f t="shared" si="8"/>
        <v>#N/A</v>
      </c>
      <c r="D99" s="12"/>
      <c r="E99" s="18" t="e">
        <f t="shared" si="9"/>
        <v>#N/A</v>
      </c>
      <c r="F99" s="19"/>
      <c r="G99" s="51"/>
    </row>
    <row r="100" spans="1:7" x14ac:dyDescent="0.25">
      <c r="A100" s="14">
        <f t="shared" si="7"/>
        <v>0</v>
      </c>
      <c r="B100" s="14" t="e">
        <f t="shared" si="8"/>
        <v>#N/A</v>
      </c>
      <c r="D100" s="12"/>
      <c r="E100" s="18" t="e">
        <f t="shared" si="9"/>
        <v>#N/A</v>
      </c>
      <c r="F100" s="19"/>
      <c r="G100" s="51"/>
    </row>
    <row r="101" spans="1:7" x14ac:dyDescent="0.25">
      <c r="A101" s="14">
        <f t="shared" si="7"/>
        <v>0</v>
      </c>
      <c r="B101" s="14" t="e">
        <f t="shared" si="8"/>
        <v>#N/A</v>
      </c>
      <c r="D101" s="12"/>
      <c r="E101" s="18" t="e">
        <f t="shared" si="9"/>
        <v>#N/A</v>
      </c>
      <c r="F101" s="19"/>
      <c r="G101" s="51"/>
    </row>
    <row r="102" spans="1:7" x14ac:dyDescent="0.25">
      <c r="A102" s="14">
        <f t="shared" si="7"/>
        <v>0</v>
      </c>
      <c r="B102" s="14" t="e">
        <f t="shared" si="8"/>
        <v>#N/A</v>
      </c>
      <c r="D102" s="12"/>
      <c r="E102" s="18" t="e">
        <f t="shared" si="9"/>
        <v>#N/A</v>
      </c>
      <c r="F102" s="19"/>
      <c r="G102" s="51"/>
    </row>
    <row r="103" spans="1:7" x14ac:dyDescent="0.25">
      <c r="A103" s="14">
        <f t="shared" si="7"/>
        <v>0</v>
      </c>
      <c r="B103" s="14" t="e">
        <f t="shared" si="8"/>
        <v>#N/A</v>
      </c>
      <c r="D103" s="12"/>
      <c r="E103" s="18" t="e">
        <f t="shared" si="9"/>
        <v>#N/A</v>
      </c>
      <c r="F103" s="19"/>
      <c r="G103" s="51"/>
    </row>
    <row r="104" spans="1:7" x14ac:dyDescent="0.25">
      <c r="A104" s="14">
        <f t="shared" si="7"/>
        <v>0</v>
      </c>
      <c r="B104" s="14" t="e">
        <f t="shared" si="8"/>
        <v>#N/A</v>
      </c>
      <c r="D104" s="12"/>
      <c r="E104" s="18" t="e">
        <f t="shared" si="9"/>
        <v>#N/A</v>
      </c>
      <c r="F104" s="19"/>
      <c r="G104" s="51"/>
    </row>
    <row r="105" spans="1:7" x14ac:dyDescent="0.25">
      <c r="A105" s="14">
        <f t="shared" si="7"/>
        <v>0</v>
      </c>
      <c r="B105" s="14" t="e">
        <f t="shared" si="8"/>
        <v>#N/A</v>
      </c>
      <c r="D105" s="12"/>
      <c r="E105" s="18" t="e">
        <f t="shared" si="9"/>
        <v>#N/A</v>
      </c>
      <c r="F105" s="19"/>
      <c r="G105" s="51"/>
    </row>
    <row r="106" spans="1:7" x14ac:dyDescent="0.25">
      <c r="A106" s="14">
        <f t="shared" si="7"/>
        <v>0</v>
      </c>
      <c r="B106" s="14" t="e">
        <f t="shared" si="8"/>
        <v>#N/A</v>
      </c>
      <c r="D106" s="12"/>
      <c r="E106" s="18" t="e">
        <f t="shared" si="9"/>
        <v>#N/A</v>
      </c>
      <c r="F106" s="19"/>
      <c r="G106" s="51"/>
    </row>
    <row r="107" spans="1:7" x14ac:dyDescent="0.25">
      <c r="A107" s="14">
        <f t="shared" si="7"/>
        <v>0</v>
      </c>
      <c r="B107" s="14" t="e">
        <f t="shared" si="8"/>
        <v>#N/A</v>
      </c>
      <c r="D107" s="12"/>
      <c r="E107" s="18" t="e">
        <f t="shared" si="9"/>
        <v>#N/A</v>
      </c>
      <c r="F107" s="19"/>
      <c r="G107" s="51"/>
    </row>
    <row r="108" spans="1:7" x14ac:dyDescent="0.25">
      <c r="A108" s="14">
        <f t="shared" si="7"/>
        <v>0</v>
      </c>
      <c r="B108" s="14" t="e">
        <f t="shared" si="8"/>
        <v>#N/A</v>
      </c>
      <c r="D108" s="12"/>
      <c r="E108" s="18" t="e">
        <f t="shared" si="9"/>
        <v>#N/A</v>
      </c>
      <c r="F108" s="19"/>
      <c r="G108" s="51"/>
    </row>
    <row r="109" spans="1:7" x14ac:dyDescent="0.25">
      <c r="A109" s="14">
        <f t="shared" si="7"/>
        <v>0</v>
      </c>
      <c r="B109" s="14" t="e">
        <f t="shared" si="8"/>
        <v>#N/A</v>
      </c>
      <c r="D109" s="12"/>
      <c r="E109" s="18" t="e">
        <f t="shared" si="9"/>
        <v>#N/A</v>
      </c>
      <c r="F109" s="19"/>
      <c r="G109" s="51"/>
    </row>
    <row r="110" spans="1:7" x14ac:dyDescent="0.25">
      <c r="A110" s="14">
        <f t="shared" si="7"/>
        <v>0</v>
      </c>
      <c r="B110" s="14" t="e">
        <f t="shared" si="8"/>
        <v>#N/A</v>
      </c>
      <c r="D110" s="12"/>
      <c r="E110" s="18" t="e">
        <f t="shared" si="9"/>
        <v>#N/A</v>
      </c>
      <c r="F110" s="19"/>
      <c r="G110" s="51"/>
    </row>
    <row r="111" spans="1:7" x14ac:dyDescent="0.25">
      <c r="A111" s="14">
        <f t="shared" si="7"/>
        <v>0</v>
      </c>
      <c r="B111" s="14" t="e">
        <f t="shared" si="8"/>
        <v>#N/A</v>
      </c>
      <c r="D111" s="12"/>
      <c r="E111" s="18" t="e">
        <f t="shared" si="9"/>
        <v>#N/A</v>
      </c>
      <c r="F111" s="19"/>
      <c r="G111" s="51"/>
    </row>
    <row r="112" spans="1:7" x14ac:dyDescent="0.25">
      <c r="A112" s="14">
        <f t="shared" si="7"/>
        <v>0</v>
      </c>
      <c r="B112" s="14" t="e">
        <f t="shared" si="8"/>
        <v>#N/A</v>
      </c>
      <c r="D112" s="12"/>
      <c r="E112" s="18" t="e">
        <f t="shared" si="9"/>
        <v>#N/A</v>
      </c>
      <c r="F112" s="19"/>
      <c r="G112" s="51"/>
    </row>
    <row r="113" spans="1:7" x14ac:dyDescent="0.25">
      <c r="A113" s="14">
        <f t="shared" si="7"/>
        <v>0</v>
      </c>
      <c r="B113" s="14" t="e">
        <f t="shared" si="8"/>
        <v>#N/A</v>
      </c>
      <c r="D113" s="12"/>
      <c r="E113" s="18" t="e">
        <f t="shared" si="9"/>
        <v>#N/A</v>
      </c>
      <c r="F113" s="19"/>
      <c r="G113" s="51"/>
    </row>
    <row r="114" spans="1:7" x14ac:dyDescent="0.25">
      <c r="A114" s="14">
        <f t="shared" si="7"/>
        <v>0</v>
      </c>
      <c r="B114" s="14" t="e">
        <f t="shared" si="8"/>
        <v>#N/A</v>
      </c>
      <c r="D114" s="12"/>
      <c r="E114" s="18" t="e">
        <f t="shared" si="9"/>
        <v>#N/A</v>
      </c>
      <c r="F114" s="19"/>
      <c r="G114" s="51"/>
    </row>
    <row r="115" spans="1:7" x14ac:dyDescent="0.25">
      <c r="A115" s="14">
        <f t="shared" si="7"/>
        <v>0</v>
      </c>
      <c r="B115" s="14" t="e">
        <f t="shared" si="8"/>
        <v>#N/A</v>
      </c>
      <c r="D115" s="12"/>
      <c r="E115" s="18" t="e">
        <f t="shared" si="9"/>
        <v>#N/A</v>
      </c>
      <c r="F115" s="19"/>
      <c r="G115" s="51"/>
    </row>
    <row r="116" spans="1:7" x14ac:dyDescent="0.25">
      <c r="A116" s="14">
        <f t="shared" si="7"/>
        <v>0</v>
      </c>
      <c r="B116" s="14" t="e">
        <f t="shared" si="8"/>
        <v>#N/A</v>
      </c>
      <c r="D116" s="12"/>
      <c r="E116" s="18" t="e">
        <f t="shared" si="9"/>
        <v>#N/A</v>
      </c>
      <c r="F116" s="19"/>
      <c r="G116" s="51"/>
    </row>
    <row r="117" spans="1:7" x14ac:dyDescent="0.25">
      <c r="A117" s="14">
        <f t="shared" si="7"/>
        <v>0</v>
      </c>
      <c r="B117" s="14" t="e">
        <f t="shared" si="8"/>
        <v>#N/A</v>
      </c>
      <c r="D117" s="12"/>
      <c r="E117" s="18" t="e">
        <f t="shared" si="9"/>
        <v>#N/A</v>
      </c>
      <c r="F117" s="19"/>
      <c r="G117" s="51"/>
    </row>
    <row r="118" spans="1:7" x14ac:dyDescent="0.25">
      <c r="A118" s="14">
        <f t="shared" si="7"/>
        <v>0</v>
      </c>
      <c r="B118" s="14" t="e">
        <f t="shared" si="8"/>
        <v>#N/A</v>
      </c>
      <c r="D118" s="12"/>
      <c r="E118" s="18" t="e">
        <f t="shared" si="9"/>
        <v>#N/A</v>
      </c>
      <c r="F118" s="19"/>
      <c r="G118" s="51"/>
    </row>
    <row r="119" spans="1:7" x14ac:dyDescent="0.25">
      <c r="A119" s="14">
        <f t="shared" si="7"/>
        <v>0</v>
      </c>
      <c r="B119" s="14" t="e">
        <f t="shared" si="8"/>
        <v>#N/A</v>
      </c>
      <c r="D119" s="12"/>
      <c r="E119" s="18" t="e">
        <f t="shared" si="9"/>
        <v>#N/A</v>
      </c>
      <c r="F119" s="19"/>
      <c r="G119" s="51"/>
    </row>
    <row r="120" spans="1:7" x14ac:dyDescent="0.25">
      <c r="A120" s="14">
        <f t="shared" si="7"/>
        <v>0</v>
      </c>
      <c r="B120" s="14" t="e">
        <f t="shared" si="8"/>
        <v>#N/A</v>
      </c>
      <c r="D120" s="12"/>
      <c r="E120" s="18" t="e">
        <f t="shared" si="9"/>
        <v>#N/A</v>
      </c>
      <c r="F120" s="19"/>
      <c r="G120" s="51"/>
    </row>
    <row r="121" spans="1:7" x14ac:dyDescent="0.25">
      <c r="A121" s="14">
        <f t="shared" si="7"/>
        <v>0</v>
      </c>
      <c r="B121" s="14" t="e">
        <f t="shared" si="8"/>
        <v>#N/A</v>
      </c>
      <c r="D121" s="12"/>
      <c r="E121" s="18" t="e">
        <f t="shared" si="9"/>
        <v>#N/A</v>
      </c>
      <c r="F121" s="19"/>
      <c r="G121" s="51"/>
    </row>
  </sheetData>
  <sortState xmlns:xlrd2="http://schemas.microsoft.com/office/spreadsheetml/2017/richdata2" ref="I5:L9">
    <sortCondition ref="I5:I9"/>
  </sortState>
  <phoneticPr fontId="1" type="noConversion"/>
  <dataValidations count="4">
    <dataValidation type="list" allowBlank="1" showInputMessage="1" showErrorMessage="1" sqref="A2" xr:uid="{F3C5B58F-C581-40F0-A113-66CC369A528A}">
      <formula1>$I$5:$I$19</formula1>
    </dataValidation>
    <dataValidation type="list" showInputMessage="1" showErrorMessage="1" sqref="D5:D121" xr:uid="{3B9D99C9-046A-4218-8A12-D0CF023F290E}">
      <formula1>$I$2:$I$238</formula1>
    </dataValidation>
    <dataValidation type="list" allowBlank="1" showInputMessage="1" showErrorMessage="1" sqref="D4" xr:uid="{1E651C73-1714-4652-A7FF-E7613AE5357A}">
      <formula1>$I$2:$I$238</formula1>
    </dataValidation>
    <dataValidation type="list" allowBlank="1" showInputMessage="1" showErrorMessage="1" sqref="D2:D3" xr:uid="{254758E3-0168-47C1-BCC1-A2271466C13C}">
      <formula1>$I$2:$I$101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A2893-B016-4626-A129-74F60D3A1838}">
  <sheetPr codeName="Feuil5">
    <tabColor rgb="FF00B0F0"/>
  </sheetPr>
  <dimension ref="B2:J22"/>
  <sheetViews>
    <sheetView zoomScale="145" zoomScaleNormal="145" workbookViewId="0">
      <selection activeCell="D25" sqref="D25"/>
    </sheetView>
  </sheetViews>
  <sheetFormatPr baseColWidth="10" defaultColWidth="3.28515625" defaultRowHeight="15" x14ac:dyDescent="0.25"/>
  <cols>
    <col min="2" max="2" width="22.5703125" bestFit="1" customWidth="1"/>
    <col min="3" max="3" width="9.28515625" bestFit="1" customWidth="1"/>
    <col min="4" max="4" width="9.7109375" bestFit="1" customWidth="1"/>
    <col min="5" max="5" width="8.5703125" bestFit="1" customWidth="1"/>
    <col min="7" max="7" width="28.42578125" bestFit="1" customWidth="1"/>
    <col min="8" max="8" width="9.28515625" bestFit="1" customWidth="1"/>
    <col min="9" max="9" width="9.7109375" bestFit="1" customWidth="1"/>
    <col min="10" max="10" width="8.5703125" bestFit="1" customWidth="1"/>
    <col min="12" max="12" width="22.5703125" bestFit="1" customWidth="1"/>
    <col min="13" max="13" width="9.28515625" bestFit="1" customWidth="1"/>
    <col min="14" max="14" width="9.7109375" bestFit="1" customWidth="1"/>
    <col min="15" max="15" width="8.5703125" bestFit="1" customWidth="1"/>
  </cols>
  <sheetData>
    <row r="2" spans="2:10" ht="15.75" thickBot="1" x14ac:dyDescent="0.3"/>
    <row r="3" spans="2:10" ht="15.75" thickBot="1" x14ac:dyDescent="0.3">
      <c r="B3" s="109" t="s">
        <v>17</v>
      </c>
      <c r="C3" s="48" t="s">
        <v>10</v>
      </c>
      <c r="D3" s="49" t="s">
        <v>11</v>
      </c>
      <c r="E3" s="50" t="s">
        <v>12</v>
      </c>
      <c r="G3" s="109" t="s">
        <v>19</v>
      </c>
      <c r="H3" s="48" t="s">
        <v>10</v>
      </c>
      <c r="I3" s="49" t="s">
        <v>11</v>
      </c>
      <c r="J3" s="50" t="s">
        <v>12</v>
      </c>
    </row>
    <row r="4" spans="2:10" x14ac:dyDescent="0.25">
      <c r="B4" s="43" t="str">
        <f>heure!B2</f>
        <v>c</v>
      </c>
      <c r="C4" s="103">
        <f>heure!CR4</f>
        <v>0</v>
      </c>
      <c r="D4" s="93">
        <f>heure!CS4</f>
        <v>0</v>
      </c>
      <c r="E4" s="94">
        <f>heure!CT4</f>
        <v>0</v>
      </c>
      <c r="G4" s="43" t="str">
        <f>heure!B30</f>
        <v>j</v>
      </c>
      <c r="H4" s="103">
        <f>heure!CR32</f>
        <v>0</v>
      </c>
      <c r="I4" s="93">
        <f>heure!CS32</f>
        <v>0</v>
      </c>
      <c r="J4" s="94">
        <f>heure!CT32</f>
        <v>0</v>
      </c>
    </row>
    <row r="5" spans="2:10" x14ac:dyDescent="0.25">
      <c r="B5" s="85" t="str">
        <f>heure!B6</f>
        <v>d</v>
      </c>
      <c r="C5" s="104">
        <f>heure!CR8</f>
        <v>0</v>
      </c>
      <c r="D5" s="95">
        <f>heure!CS8</f>
        <v>0</v>
      </c>
      <c r="E5" s="92">
        <f>heure!CT8</f>
        <v>0</v>
      </c>
      <c r="G5" s="85" t="str">
        <f>heure!B34</f>
        <v>k</v>
      </c>
      <c r="H5" s="104">
        <f>heure!CR36</f>
        <v>0</v>
      </c>
      <c r="I5" s="95">
        <f>heure!CS36</f>
        <v>0</v>
      </c>
      <c r="J5" s="92">
        <f>heure!CT36</f>
        <v>0</v>
      </c>
    </row>
    <row r="6" spans="2:10" x14ac:dyDescent="0.25">
      <c r="B6" s="85" t="str">
        <f>heure!B10</f>
        <v>e</v>
      </c>
      <c r="C6" s="104">
        <f>heure!CR12</f>
        <v>0</v>
      </c>
      <c r="D6" s="95">
        <f>heure!CS12</f>
        <v>0</v>
      </c>
      <c r="E6" s="92">
        <f>heure!CT12</f>
        <v>0</v>
      </c>
      <c r="G6" s="85" t="str">
        <f>heure!B38</f>
        <v>l</v>
      </c>
      <c r="H6" s="104">
        <f>heure!CR40</f>
        <v>0</v>
      </c>
      <c r="I6" s="95">
        <f>heure!CS40</f>
        <v>0</v>
      </c>
      <c r="J6" s="92">
        <f>heure!CT40</f>
        <v>0</v>
      </c>
    </row>
    <row r="7" spans="2:10" x14ac:dyDescent="0.25">
      <c r="B7" s="85" t="str">
        <f>heure!B14</f>
        <v>f</v>
      </c>
      <c r="C7" s="104">
        <f>heure!CR16</f>
        <v>0</v>
      </c>
      <c r="D7" s="95">
        <f>heure!CS16</f>
        <v>0</v>
      </c>
      <c r="E7" s="92">
        <f>heure!CT16</f>
        <v>0</v>
      </c>
      <c r="G7" s="85" t="str">
        <f>heure!B42</f>
        <v>m</v>
      </c>
      <c r="H7" s="104">
        <f>heure!CR44</f>
        <v>0</v>
      </c>
      <c r="I7" s="95">
        <f>heure!CS44</f>
        <v>0</v>
      </c>
      <c r="J7" s="92">
        <f>heure!CT44</f>
        <v>0</v>
      </c>
    </row>
    <row r="8" spans="2:10" x14ac:dyDescent="0.25">
      <c r="B8" s="85" t="str">
        <f>heure!B18</f>
        <v>g</v>
      </c>
      <c r="C8" s="104">
        <f>heure!CR20</f>
        <v>0</v>
      </c>
      <c r="D8" s="95">
        <f>heure!CS20</f>
        <v>0</v>
      </c>
      <c r="E8" s="92">
        <f>heure!CT20</f>
        <v>0</v>
      </c>
      <c r="G8" s="85" t="str">
        <f>heure!B46</f>
        <v>n</v>
      </c>
      <c r="H8" s="104">
        <f>heure!CR48</f>
        <v>0</v>
      </c>
      <c r="I8" s="95">
        <f>heure!CS48</f>
        <v>0</v>
      </c>
      <c r="J8" s="92">
        <f>heure!CT48</f>
        <v>0</v>
      </c>
    </row>
    <row r="9" spans="2:10" x14ac:dyDescent="0.25">
      <c r="B9" s="85" t="str">
        <f>heure!B22</f>
        <v>h</v>
      </c>
      <c r="C9" s="104">
        <f>heure!CR24</f>
        <v>0</v>
      </c>
      <c r="D9" s="95">
        <f>heure!CS24</f>
        <v>0</v>
      </c>
      <c r="E9" s="92">
        <f>heure!CT24</f>
        <v>0</v>
      </c>
      <c r="G9" s="85" t="str">
        <f>heure!B50</f>
        <v>o</v>
      </c>
      <c r="H9" s="104">
        <f>heure!CR52</f>
        <v>0</v>
      </c>
      <c r="I9" s="95">
        <f>heure!CS52</f>
        <v>0</v>
      </c>
      <c r="J9" s="92">
        <f>heure!CT52</f>
        <v>0</v>
      </c>
    </row>
    <row r="10" spans="2:10" ht="15.75" thickBot="1" x14ac:dyDescent="0.3">
      <c r="B10" s="107" t="str">
        <f>heure!B26</f>
        <v>i</v>
      </c>
      <c r="C10" s="105">
        <f>heure!CR28</f>
        <v>0</v>
      </c>
      <c r="D10" s="98">
        <f>heure!CS28</f>
        <v>0</v>
      </c>
      <c r="E10" s="99">
        <f>heure!CT28</f>
        <v>0</v>
      </c>
      <c r="G10" s="71" t="str">
        <f>heure!B54</f>
        <v>p</v>
      </c>
      <c r="H10" s="105">
        <f>heure!CR56</f>
        <v>0</v>
      </c>
      <c r="I10" s="98">
        <f>heure!CS56</f>
        <v>0</v>
      </c>
      <c r="J10" s="99">
        <f>heure!CT56</f>
        <v>0</v>
      </c>
    </row>
    <row r="11" spans="2:10" ht="15.75" thickBot="1" x14ac:dyDescent="0.3">
      <c r="B11" s="108" t="s">
        <v>13</v>
      </c>
      <c r="C11" s="106">
        <f>SUM(C4:C10)</f>
        <v>0</v>
      </c>
      <c r="D11" s="101">
        <f t="shared" ref="D11:E11" si="0">SUM(D4:D10)</f>
        <v>0</v>
      </c>
      <c r="E11" s="102">
        <f t="shared" si="0"/>
        <v>0</v>
      </c>
      <c r="G11" s="100" t="s">
        <v>13</v>
      </c>
      <c r="H11" s="101">
        <f>SUM(H4:H10)</f>
        <v>0</v>
      </c>
      <c r="I11" s="101">
        <f>SUM(I4:I10)</f>
        <v>0</v>
      </c>
      <c r="J11" s="102">
        <f>SUM(J4:J10)</f>
        <v>0</v>
      </c>
    </row>
    <row r="13" spans="2:10" ht="15.75" thickBot="1" x14ac:dyDescent="0.3"/>
    <row r="14" spans="2:10" ht="15.75" thickBot="1" x14ac:dyDescent="0.3">
      <c r="B14" s="109" t="s">
        <v>18</v>
      </c>
      <c r="C14" s="48" t="s">
        <v>10</v>
      </c>
      <c r="D14" s="49" t="s">
        <v>11</v>
      </c>
      <c r="E14" s="50" t="s">
        <v>12</v>
      </c>
      <c r="G14" s="110" t="s">
        <v>20</v>
      </c>
      <c r="H14" s="48" t="s">
        <v>10</v>
      </c>
      <c r="I14" s="49" t="s">
        <v>11</v>
      </c>
      <c r="J14" s="50" t="s">
        <v>12</v>
      </c>
    </row>
    <row r="15" spans="2:10" x14ac:dyDescent="0.25">
      <c r="B15" s="43" t="str">
        <f>heure!B58</f>
        <v>q</v>
      </c>
      <c r="C15" s="103">
        <f>heure!CR60</f>
        <v>0</v>
      </c>
      <c r="D15" s="93">
        <f>heure!CS60</f>
        <v>0</v>
      </c>
      <c r="E15" s="94">
        <f>heure!CT60</f>
        <v>0</v>
      </c>
      <c r="G15" s="43">
        <f>heure!B86</f>
        <v>0</v>
      </c>
      <c r="H15" s="111">
        <f>heure!CR88</f>
        <v>0</v>
      </c>
      <c r="I15" s="103">
        <f>heure!CS88</f>
        <v>0</v>
      </c>
      <c r="J15" s="115">
        <f>heure!CT88</f>
        <v>0</v>
      </c>
    </row>
    <row r="16" spans="2:10" x14ac:dyDescent="0.25">
      <c r="B16" s="85" t="str">
        <f>heure!B62</f>
        <v>r</v>
      </c>
      <c r="C16" s="104">
        <f>heure!CR64</f>
        <v>0</v>
      </c>
      <c r="D16" s="95">
        <f>heure!CS64</f>
        <v>0</v>
      </c>
      <c r="E16" s="92">
        <f>heure!CT64</f>
        <v>0</v>
      </c>
      <c r="G16" s="85">
        <f>heure!B90</f>
        <v>0</v>
      </c>
      <c r="H16" s="112">
        <f>heure!CR92</f>
        <v>0</v>
      </c>
      <c r="I16" s="104">
        <f>heure!CS92</f>
        <v>0</v>
      </c>
      <c r="J16" s="116">
        <f>heure!CT92</f>
        <v>0</v>
      </c>
    </row>
    <row r="17" spans="2:10" x14ac:dyDescent="0.25">
      <c r="B17" s="85">
        <f>heure!B66</f>
        <v>0</v>
      </c>
      <c r="C17" s="104">
        <f>heure!CR68</f>
        <v>0</v>
      </c>
      <c r="D17" s="95">
        <f>heure!CS68</f>
        <v>0</v>
      </c>
      <c r="E17" s="92">
        <f>heure!CT68</f>
        <v>0</v>
      </c>
      <c r="G17" s="85">
        <f>heure!B94</f>
        <v>0</v>
      </c>
      <c r="H17" s="112">
        <f>heure!CR96</f>
        <v>0</v>
      </c>
      <c r="I17" s="104">
        <f>heure!CS96</f>
        <v>0</v>
      </c>
      <c r="J17" s="116">
        <f>heure!CT96</f>
        <v>0</v>
      </c>
    </row>
    <row r="18" spans="2:10" x14ac:dyDescent="0.25">
      <c r="B18" s="85">
        <f>heure!B70</f>
        <v>0</v>
      </c>
      <c r="C18" s="104">
        <f>heure!CR72</f>
        <v>0</v>
      </c>
      <c r="D18" s="95">
        <f>heure!CS72</f>
        <v>0</v>
      </c>
      <c r="E18" s="92">
        <f>heure!CT72</f>
        <v>0</v>
      </c>
      <c r="G18" s="85">
        <f>heure!B98</f>
        <v>0</v>
      </c>
      <c r="H18" s="112">
        <f>heure!CR100</f>
        <v>0</v>
      </c>
      <c r="I18" s="104">
        <f>heure!CS100</f>
        <v>0</v>
      </c>
      <c r="J18" s="116">
        <f>heure!CT100</f>
        <v>0</v>
      </c>
    </row>
    <row r="19" spans="2:10" x14ac:dyDescent="0.25">
      <c r="B19" s="85">
        <f>heure!B74</f>
        <v>0</v>
      </c>
      <c r="C19" s="104">
        <f>heure!CR76</f>
        <v>0</v>
      </c>
      <c r="D19" s="95">
        <f>heure!CS76</f>
        <v>0</v>
      </c>
      <c r="E19" s="92">
        <f>heure!CT76</f>
        <v>0</v>
      </c>
      <c r="G19" s="85">
        <f>heure!B102</f>
        <v>0</v>
      </c>
      <c r="H19" s="112">
        <f>heure!CR104</f>
        <v>0</v>
      </c>
      <c r="I19" s="104">
        <f>heure!CS104</f>
        <v>0</v>
      </c>
      <c r="J19" s="116">
        <f>heure!CT104</f>
        <v>0</v>
      </c>
    </row>
    <row r="20" spans="2:10" x14ac:dyDescent="0.25">
      <c r="B20" s="85">
        <f>heure!B78</f>
        <v>0</v>
      </c>
      <c r="C20" s="104">
        <f>heure!CR80</f>
        <v>0</v>
      </c>
      <c r="D20" s="95">
        <f>heure!CS80</f>
        <v>0</v>
      </c>
      <c r="E20" s="92">
        <f>heure!CT80</f>
        <v>0</v>
      </c>
      <c r="G20" s="85">
        <f>heure!B106</f>
        <v>0</v>
      </c>
      <c r="H20" s="112">
        <f>heure!CR108</f>
        <v>0</v>
      </c>
      <c r="I20" s="104">
        <f>heure!CS108</f>
        <v>0</v>
      </c>
      <c r="J20" s="116">
        <f>heure!CT108</f>
        <v>0</v>
      </c>
    </row>
    <row r="21" spans="2:10" ht="15.75" thickBot="1" x14ac:dyDescent="0.3">
      <c r="B21" s="71">
        <f>heure!B82</f>
        <v>0</v>
      </c>
      <c r="C21" s="105">
        <f>heure!CR84</f>
        <v>0</v>
      </c>
      <c r="D21" s="98">
        <f>heure!CS84</f>
        <v>0</v>
      </c>
      <c r="E21" s="99">
        <f>heure!CT84</f>
        <v>0</v>
      </c>
      <c r="G21" s="71">
        <f>heure!B110</f>
        <v>0</v>
      </c>
      <c r="H21" s="113">
        <f>heure!CR112</f>
        <v>0</v>
      </c>
      <c r="I21" s="114">
        <f>heure!CS112</f>
        <v>0</v>
      </c>
      <c r="J21" s="117">
        <f>heure!CT112</f>
        <v>0</v>
      </c>
    </row>
    <row r="22" spans="2:10" ht="15.75" thickBot="1" x14ac:dyDescent="0.3">
      <c r="B22" s="100" t="s">
        <v>13</v>
      </c>
      <c r="C22" s="101">
        <f>SUM(C15:C21)</f>
        <v>0</v>
      </c>
      <c r="D22" s="101">
        <f>SUM(D15:D21)</f>
        <v>0</v>
      </c>
      <c r="E22" s="102">
        <f>SUM(E15:E21)</f>
        <v>0</v>
      </c>
      <c r="G22" s="89" t="s">
        <v>13</v>
      </c>
      <c r="H22" s="90">
        <f>SUM(H15:H21)</f>
        <v>0</v>
      </c>
      <c r="I22" s="90">
        <f>SUM(I15:I21)</f>
        <v>0</v>
      </c>
      <c r="J22" s="91">
        <f>SUM(J15:J21)</f>
        <v>0</v>
      </c>
    </row>
  </sheetData>
  <sortState xmlns:xlrd2="http://schemas.microsoft.com/office/spreadsheetml/2017/richdata2" ref="B5:B29">
    <sortCondition ref="B4:B29"/>
  </sortState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F3DAE-658D-4F2C-B0EC-AB218EDA176C}">
  <sheetPr codeName="Feuil4"/>
  <dimension ref="C2:C5"/>
  <sheetViews>
    <sheetView workbookViewId="0">
      <selection activeCell="F10" sqref="F10:J22"/>
    </sheetView>
  </sheetViews>
  <sheetFormatPr baseColWidth="10" defaultRowHeight="15" x14ac:dyDescent="0.25"/>
  <sheetData>
    <row r="2" spans="3:3" x14ac:dyDescent="0.25">
      <c r="C2" s="120" t="s">
        <v>16</v>
      </c>
    </row>
    <row r="5" spans="3:3" x14ac:dyDescent="0.25">
      <c r="C5" s="120" t="s">
        <v>15</v>
      </c>
    </row>
  </sheetData>
  <hyperlinks>
    <hyperlink ref="C2" r:id="rId1" xr:uid="{BE0B287D-D403-457B-B7EB-84BA235CF7F1}"/>
    <hyperlink ref="C5" r:id="rId2" xr:uid="{13AA5B07-3CBD-4C90-8791-DACA0713F16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heure</vt:lpstr>
      <vt:lpstr>trajet</vt:lpstr>
      <vt:lpstr>heure pour bureau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stephane legrand</cp:lastModifiedBy>
  <cp:lastPrinted>2024-08-31T07:39:38Z</cp:lastPrinted>
  <dcterms:created xsi:type="dcterms:W3CDTF">2019-06-02T08:50:04Z</dcterms:created>
  <dcterms:modified xsi:type="dcterms:W3CDTF">2024-11-01T13:24:12Z</dcterms:modified>
</cp:coreProperties>
</file>