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315" windowWidth="19875" windowHeight="796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21" i="1"/>
  <c r="D21"/>
  <c r="E21"/>
  <c r="F21"/>
  <c r="B21"/>
  <c r="C19"/>
  <c r="D19"/>
  <c r="E19"/>
  <c r="F19"/>
  <c r="B19"/>
  <c r="D17"/>
  <c r="E17"/>
  <c r="F17"/>
  <c r="C17"/>
  <c r="B17"/>
  <c r="F16"/>
  <c r="E16"/>
  <c r="D16"/>
  <c r="C16"/>
  <c r="B16"/>
  <c r="D15"/>
  <c r="E15"/>
  <c r="F15"/>
  <c r="C15"/>
  <c r="B15"/>
</calcChain>
</file>

<file path=xl/sharedStrings.xml><?xml version="1.0" encoding="utf-8"?>
<sst xmlns="http://schemas.openxmlformats.org/spreadsheetml/2006/main" count="30" uniqueCount="30">
  <si>
    <t>Prix d'un adulte</t>
  </si>
  <si>
    <t>ASSURANCE D'UN LOGEMENT</t>
  </si>
  <si>
    <t>Prix d'une                pièce</t>
  </si>
  <si>
    <t>NOM</t>
  </si>
  <si>
    <t>PRÉNOM</t>
  </si>
  <si>
    <t>DUPOND</t>
  </si>
  <si>
    <t>Bernard</t>
  </si>
  <si>
    <t>DUCHESNE</t>
  </si>
  <si>
    <t>BRUEL</t>
  </si>
  <si>
    <t>BERVAL</t>
  </si>
  <si>
    <t>FERNANDEZ</t>
  </si>
  <si>
    <t>Roger</t>
  </si>
  <si>
    <t>Sophie</t>
  </si>
  <si>
    <t>Florence</t>
  </si>
  <si>
    <t>José</t>
  </si>
  <si>
    <t>APPARTEMENT</t>
  </si>
  <si>
    <t>Nombre de pièces</t>
  </si>
  <si>
    <t>Nombre d'adulyes</t>
  </si>
  <si>
    <t>Nombre d'enfants</t>
  </si>
  <si>
    <t>Nombre de personnes de + de 70 ans</t>
  </si>
  <si>
    <t>Nombre de dommages l'année précédente</t>
  </si>
  <si>
    <t>PRIME 1</t>
  </si>
  <si>
    <t>PRIME 2</t>
  </si>
  <si>
    <t>PRIME 3</t>
  </si>
  <si>
    <t>TOTAL</t>
  </si>
  <si>
    <t>MALUS</t>
  </si>
  <si>
    <t>NET A PAYER</t>
  </si>
  <si>
    <t>Pour trouver le malus : Aucun dommage l'année précedente : pas de malus</t>
  </si>
  <si>
    <t>Si 1 ou 2 dommages l année précédente : 20% malus</t>
  </si>
  <si>
    <t>Si plus de 2 dommages l'année précédente : 50% malus</t>
  </si>
</sst>
</file>

<file path=xl/styles.xml><?xml version="1.0" encoding="utf-8"?>
<styleSheet xmlns="http://schemas.openxmlformats.org/spreadsheetml/2006/main">
  <numFmts count="2">
    <numFmt numFmtId="6" formatCode="#,##0\ &quot;€&quot;;[Red]\-#,##0\ &quot;€&quot;"/>
    <numFmt numFmtId="164" formatCode="#,##0\ &quot;€&quot;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6" fontId="0" fillId="0" borderId="0" xfId="0" applyNumberFormat="1" applyAlignment="1">
      <alignment horizontal="center" wrapText="1"/>
    </xf>
    <xf numFmtId="0" fontId="2" fillId="0" borderId="0" xfId="0" applyFont="1"/>
    <xf numFmtId="0" fontId="0" fillId="0" borderId="0" xfId="0" applyAlignment="1">
      <alignment horizontal="right"/>
    </xf>
    <xf numFmtId="164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28"/>
  <sheetViews>
    <sheetView tabSelected="1" workbookViewId="0">
      <selection activeCell="C21" sqref="C21"/>
    </sheetView>
  </sheetViews>
  <sheetFormatPr baseColWidth="10" defaultRowHeight="15"/>
  <cols>
    <col min="1" max="1" width="38.7109375" customWidth="1"/>
    <col min="2" max="2" width="16.5703125" customWidth="1"/>
    <col min="4" max="4" width="13.42578125" customWidth="1"/>
  </cols>
  <sheetData>
    <row r="1" spans="1:6">
      <c r="A1" t="s">
        <v>1</v>
      </c>
    </row>
    <row r="2" spans="1:6">
      <c r="B2" s="1"/>
      <c r="C2" s="1"/>
      <c r="D2" s="1"/>
      <c r="E2" s="1"/>
    </row>
    <row r="3" spans="1:6" ht="30">
      <c r="B3" s="2" t="s">
        <v>2</v>
      </c>
      <c r="C3" s="3">
        <v>50</v>
      </c>
      <c r="D3" s="2" t="s">
        <v>0</v>
      </c>
      <c r="E3" s="3">
        <v>28</v>
      </c>
    </row>
    <row r="5" spans="1:6">
      <c r="A5" t="s">
        <v>3</v>
      </c>
      <c r="B5" s="4" t="s">
        <v>5</v>
      </c>
      <c r="C5" s="4" t="s">
        <v>7</v>
      </c>
      <c r="D5" s="4" t="s">
        <v>8</v>
      </c>
      <c r="E5" s="4" t="s">
        <v>9</v>
      </c>
      <c r="F5" s="4" t="s">
        <v>10</v>
      </c>
    </row>
    <row r="6" spans="1:6">
      <c r="A6" t="s">
        <v>4</v>
      </c>
      <c r="B6" t="s">
        <v>6</v>
      </c>
      <c r="C6" t="s">
        <v>11</v>
      </c>
      <c r="D6" t="s">
        <v>12</v>
      </c>
      <c r="E6" t="s">
        <v>13</v>
      </c>
      <c r="F6" t="s">
        <v>14</v>
      </c>
    </row>
    <row r="7" spans="1:6">
      <c r="B7" s="5"/>
      <c r="C7" s="5"/>
      <c r="D7" s="5"/>
      <c r="E7" s="5"/>
      <c r="F7" s="5"/>
    </row>
    <row r="8" spans="1:6">
      <c r="A8" t="s">
        <v>15</v>
      </c>
      <c r="B8" s="5"/>
      <c r="C8" s="5"/>
      <c r="D8" s="5"/>
      <c r="E8" s="5"/>
      <c r="F8" s="5"/>
    </row>
    <row r="9" spans="1:6">
      <c r="A9" t="s">
        <v>16</v>
      </c>
      <c r="B9" s="5">
        <v>5</v>
      </c>
      <c r="C9" s="5">
        <v>3</v>
      </c>
      <c r="D9" s="5">
        <v>3</v>
      </c>
      <c r="E9" s="5">
        <v>3</v>
      </c>
      <c r="F9" s="5">
        <v>4</v>
      </c>
    </row>
    <row r="10" spans="1:6">
      <c r="A10" t="s">
        <v>17</v>
      </c>
      <c r="B10" s="5">
        <v>3</v>
      </c>
      <c r="C10" s="5">
        <v>2</v>
      </c>
      <c r="D10" s="5">
        <v>1</v>
      </c>
      <c r="E10" s="5">
        <v>1</v>
      </c>
      <c r="F10" s="5">
        <v>2</v>
      </c>
    </row>
    <row r="11" spans="1:6">
      <c r="A11" t="s">
        <v>18</v>
      </c>
      <c r="B11" s="5">
        <v>1</v>
      </c>
      <c r="C11" s="5">
        <v>0</v>
      </c>
      <c r="D11" s="5">
        <v>2</v>
      </c>
      <c r="E11" s="5">
        <v>0</v>
      </c>
      <c r="F11" s="5">
        <v>4</v>
      </c>
    </row>
    <row r="12" spans="1:6">
      <c r="A12" t="s">
        <v>19</v>
      </c>
      <c r="B12" s="5">
        <v>1</v>
      </c>
      <c r="C12" s="5">
        <v>2</v>
      </c>
      <c r="D12" s="5">
        <v>0</v>
      </c>
      <c r="E12" s="5">
        <v>0</v>
      </c>
      <c r="F12" s="5">
        <v>0</v>
      </c>
    </row>
    <row r="13" spans="1:6">
      <c r="A13" t="s">
        <v>20</v>
      </c>
      <c r="B13" s="5">
        <v>1</v>
      </c>
      <c r="C13" s="5">
        <v>0</v>
      </c>
      <c r="D13" s="5">
        <v>1</v>
      </c>
      <c r="E13" s="5">
        <v>3</v>
      </c>
      <c r="F13" s="5">
        <v>1</v>
      </c>
    </row>
    <row r="15" spans="1:6">
      <c r="A15" t="s">
        <v>21</v>
      </c>
      <c r="B15" s="6">
        <f>B9*50+28*B10</f>
        <v>334</v>
      </c>
      <c r="C15" s="6">
        <f>C9*50+28*C10</f>
        <v>206</v>
      </c>
      <c r="D15" s="6">
        <f t="shared" ref="D15:F15" si="0">D9*50+28*D10</f>
        <v>178</v>
      </c>
      <c r="E15" s="6">
        <f t="shared" si="0"/>
        <v>178</v>
      </c>
      <c r="F15" s="6">
        <f t="shared" si="0"/>
        <v>256</v>
      </c>
    </row>
    <row r="16" spans="1:6">
      <c r="A16" t="s">
        <v>22</v>
      </c>
      <c r="B16" s="6">
        <f>IF(B11=0,10,20)</f>
        <v>20</v>
      </c>
      <c r="C16" s="6">
        <f>IF(C11=0,10,20)</f>
        <v>10</v>
      </c>
      <c r="D16" s="6">
        <f>IF(D11=0,10,20*D11)</f>
        <v>40</v>
      </c>
      <c r="E16" s="6">
        <f>IF(E11=0,10,20*E11)</f>
        <v>10</v>
      </c>
      <c r="F16" s="6">
        <f>IF(F11=0,10,20*F11)</f>
        <v>80</v>
      </c>
    </row>
    <row r="17" spans="1:6">
      <c r="A17" t="s">
        <v>23</v>
      </c>
      <c r="B17">
        <f>IF(B12&gt;=1,80,"")</f>
        <v>80</v>
      </c>
      <c r="C17">
        <f>IF(C12&gt;=1,80,"")</f>
        <v>80</v>
      </c>
      <c r="D17" t="str">
        <f t="shared" ref="D17:F17" si="1">IF(D12&gt;=1,80,"")</f>
        <v/>
      </c>
      <c r="E17" t="str">
        <f t="shared" si="1"/>
        <v/>
      </c>
      <c r="F17" t="str">
        <f t="shared" si="1"/>
        <v/>
      </c>
    </row>
    <row r="19" spans="1:6">
      <c r="A19" t="s">
        <v>24</v>
      </c>
      <c r="B19" s="6">
        <f>SUM(B15:B17)</f>
        <v>434</v>
      </c>
      <c r="C19" s="6">
        <f t="shared" ref="C19:F19" si="2">SUM(C15:C17)</f>
        <v>296</v>
      </c>
      <c r="D19" s="6">
        <f t="shared" si="2"/>
        <v>218</v>
      </c>
      <c r="E19" s="6">
        <f t="shared" si="2"/>
        <v>188</v>
      </c>
      <c r="F19" s="6">
        <f t="shared" si="2"/>
        <v>336</v>
      </c>
    </row>
    <row r="21" spans="1:6">
      <c r="A21" t="s">
        <v>25</v>
      </c>
      <c r="B21" t="str">
        <f>IF(B13&gt;0,"",IF(B13&gt;1,B19*0.2,IF(B13&gt;2,B19*0.5)))</f>
        <v/>
      </c>
      <c r="C21" t="b">
        <f t="shared" ref="C21:F21" si="3">IF(C13&gt;0,"",IF(C13&gt;1,C19*0.2,IF(C13&gt;2,C19*0.5)))</f>
        <v>0</v>
      </c>
      <c r="D21" t="str">
        <f t="shared" si="3"/>
        <v/>
      </c>
      <c r="E21" t="str">
        <f t="shared" si="3"/>
        <v/>
      </c>
      <c r="F21" t="str">
        <f t="shared" si="3"/>
        <v/>
      </c>
    </row>
    <row r="23" spans="1:6">
      <c r="A23" t="s">
        <v>26</v>
      </c>
    </row>
    <row r="26" spans="1:6">
      <c r="A26" s="7" t="s">
        <v>27</v>
      </c>
      <c r="B26" s="7"/>
      <c r="C26" s="7"/>
      <c r="D26" s="7"/>
      <c r="E26" s="7"/>
    </row>
    <row r="27" spans="1:6">
      <c r="A27" s="7"/>
      <c r="B27" s="7" t="s">
        <v>28</v>
      </c>
      <c r="C27" s="7"/>
      <c r="D27" s="7"/>
      <c r="E27" s="7"/>
    </row>
    <row r="28" spans="1:6">
      <c r="A28" s="7"/>
      <c r="B28" s="7" t="s">
        <v>29</v>
      </c>
      <c r="C28" s="7"/>
      <c r="D28" s="7"/>
      <c r="E28" s="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Denise</dc:creator>
  <cp:lastModifiedBy>Denise</cp:lastModifiedBy>
  <dcterms:created xsi:type="dcterms:W3CDTF">2011-05-28T16:44:39Z</dcterms:created>
  <dcterms:modified xsi:type="dcterms:W3CDTF">2011-05-28T17:38:52Z</dcterms:modified>
</cp:coreProperties>
</file>