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600" yWindow="30" windowWidth="15480" windowHeight="9345"/>
  </bookViews>
  <sheets>
    <sheet name="Feuil1" sheetId="1" r:id="rId1"/>
    <sheet name="Feuil2" sheetId="2" r:id="rId2"/>
    <sheet name="Feuil3" sheetId="3" r:id="rId3"/>
  </sheets>
  <calcPr calcId="125725"/>
</workbook>
</file>

<file path=xl/calcChain.xml><?xml version="1.0" encoding="utf-8"?>
<calcChain xmlns="http://schemas.openxmlformats.org/spreadsheetml/2006/main">
  <c r="G5" i="1"/>
  <c r="G6"/>
  <c r="G7"/>
  <c r="G8"/>
  <c r="G9"/>
  <c r="G10"/>
  <c r="G11"/>
  <c r="G12"/>
  <c r="G13"/>
  <c r="G14"/>
  <c r="G15"/>
  <c r="G16"/>
  <c r="G17"/>
  <c r="G18"/>
  <c r="G19"/>
  <c r="G20"/>
  <c r="G21"/>
  <c r="G22"/>
  <c r="G23"/>
  <c r="G24"/>
  <c r="G25"/>
  <c r="G26"/>
  <c r="G27"/>
  <c r="G28"/>
  <c r="G29"/>
  <c r="G4"/>
  <c r="E5" a="1"/>
  <c r="E5" s="1"/>
  <c r="E6" a="1"/>
  <c r="E6" s="1"/>
  <c r="E7" a="1"/>
  <c r="E7" s="1"/>
  <c r="E8" a="1"/>
  <c r="E8" s="1"/>
  <c r="E9" a="1"/>
  <c r="E9" s="1"/>
  <c r="E10" a="1"/>
  <c r="E10" s="1"/>
  <c r="E11" a="1"/>
  <c r="E11" s="1"/>
  <c r="E12" a="1"/>
  <c r="E12" s="1"/>
  <c r="E13" a="1"/>
  <c r="E13" s="1"/>
  <c r="E14" a="1"/>
  <c r="E14" s="1"/>
  <c r="E15" a="1"/>
  <c r="E15" s="1"/>
  <c r="E16" a="1"/>
  <c r="E16" s="1"/>
  <c r="E17" a="1"/>
  <c r="E17" s="1"/>
  <c r="E18" a="1"/>
  <c r="E18" s="1"/>
  <c r="E19" a="1"/>
  <c r="E19" s="1"/>
  <c r="E20" a="1"/>
  <c r="E20" s="1"/>
  <c r="E21" a="1"/>
  <c r="E21" s="1"/>
  <c r="E22" a="1"/>
  <c r="E22" s="1"/>
  <c r="E23" a="1"/>
  <c r="E23" s="1"/>
  <c r="E24" a="1"/>
  <c r="E24" s="1"/>
  <c r="E25" a="1"/>
  <c r="E25" s="1"/>
  <c r="E26" a="1"/>
  <c r="E26" s="1"/>
  <c r="E27" a="1"/>
  <c r="E27" s="1"/>
  <c r="E28" a="1"/>
  <c r="E28" s="1"/>
  <c r="E29" a="1"/>
  <c r="E29" s="1"/>
  <c r="E4" a="1"/>
  <c r="E4" s="1"/>
  <c r="B16" l="1"/>
  <c r="B17"/>
  <c r="B18"/>
  <c r="B19"/>
  <c r="B20"/>
  <c r="B21"/>
  <c r="B22"/>
  <c r="B23"/>
  <c r="B24"/>
  <c r="B25"/>
  <c r="B26"/>
  <c r="B27"/>
  <c r="B28"/>
  <c r="B29"/>
  <c r="B7" l="1"/>
  <c r="B8"/>
  <c r="B9"/>
  <c r="B10"/>
  <c r="B11"/>
  <c r="B12"/>
  <c r="B13"/>
  <c r="B14"/>
  <c r="B15"/>
  <c r="B4"/>
  <c r="B5"/>
  <c r="B6"/>
</calcChain>
</file>

<file path=xl/sharedStrings.xml><?xml version="1.0" encoding="utf-8"?>
<sst xmlns="http://schemas.openxmlformats.org/spreadsheetml/2006/main" count="41" uniqueCount="20">
  <si>
    <t>colonnes impliquées dans le calcul</t>
  </si>
  <si>
    <t>Référence</t>
  </si>
  <si>
    <t>D-C</t>
  </si>
  <si>
    <t>Je veux afficher automatiquement le minimum de la colonne F en fonction de la référence</t>
  </si>
  <si>
    <t>Mini de F</t>
  </si>
  <si>
    <t>(il peut y avoir des cellules vides)</t>
  </si>
  <si>
    <t>Début</t>
  </si>
  <si>
    <t>Fin</t>
  </si>
  <si>
    <t>21-42</t>
  </si>
  <si>
    <t>34-25</t>
  </si>
  <si>
    <t>45-13</t>
  </si>
  <si>
    <t>(il peut y avoir de nombreuses de ligne de référence)</t>
  </si>
  <si>
    <t>43-25</t>
  </si>
  <si>
    <t>11-22</t>
  </si>
  <si>
    <t>1)</t>
  </si>
  <si>
    <t>2)</t>
  </si>
  <si>
    <t>Faire le calcul (D-C) seulement la première fois que j'ai une valeur dans mes "colonnes impliquées" pour chaque référence</t>
  </si>
  <si>
    <t>Faire le calcul (H dernière ligne - I) seulement la première fois que j'ai une valeur dans mes "colonnes impliquées" pour chaque référence</t>
  </si>
  <si>
    <t>H last line - I</t>
  </si>
  <si>
    <t>3)</t>
  </si>
</sst>
</file>

<file path=xl/styles.xml><?xml version="1.0" encoding="utf-8"?>
<styleSheet xmlns="http://schemas.openxmlformats.org/spreadsheetml/2006/main">
  <fonts count="5">
    <font>
      <sz val="11"/>
      <color theme="1"/>
      <name val="Arial"/>
      <family val="2"/>
    </font>
    <font>
      <sz val="10"/>
      <color indexed="8"/>
      <name val="MS Sans Serif"/>
      <family val="2"/>
    </font>
    <font>
      <sz val="10"/>
      <color indexed="8"/>
      <name val="Arial"/>
      <family val="2"/>
    </font>
    <font>
      <sz val="8"/>
      <name val="Arial"/>
      <family val="2"/>
    </font>
    <font>
      <b/>
      <sz val="11"/>
      <color rgb="FFFF0000"/>
      <name val="Arial"/>
      <family val="2"/>
    </font>
  </fonts>
  <fills count="10">
    <fill>
      <patternFill patternType="none"/>
    </fill>
    <fill>
      <patternFill patternType="gray125"/>
    </fill>
    <fill>
      <patternFill patternType="solid">
        <fgColor indexed="44"/>
        <bgColor indexed="44"/>
      </patternFill>
    </fill>
    <fill>
      <patternFill patternType="solid">
        <fgColor indexed="31"/>
        <bgColor indexed="31"/>
      </patternFill>
    </fill>
    <fill>
      <patternFill patternType="solid">
        <fgColor indexed="44"/>
        <bgColor indexed="64"/>
      </patternFill>
    </fill>
    <fill>
      <patternFill patternType="solid">
        <fgColor indexed="51"/>
        <bgColor indexed="64"/>
      </patternFill>
    </fill>
    <fill>
      <patternFill patternType="solid">
        <fgColor indexed="50"/>
        <bgColor indexed="64"/>
      </patternFill>
    </fill>
    <fill>
      <patternFill patternType="solid">
        <fgColor indexed="40"/>
        <bgColor indexed="64"/>
      </patternFill>
    </fill>
    <fill>
      <patternFill patternType="solid">
        <fgColor theme="9" tint="0.39997558519241921"/>
        <bgColor indexed="44"/>
      </patternFill>
    </fill>
    <fill>
      <patternFill patternType="solid">
        <fgColor theme="9" tint="0.39997558519241921"/>
        <bgColor indexed="31"/>
      </patternFill>
    </fill>
  </fills>
  <borders count="17">
    <border>
      <left/>
      <right/>
      <top/>
      <bottom/>
      <diagonal/>
    </border>
    <border>
      <left/>
      <right style="thin">
        <color indexed="9"/>
      </right>
      <top style="thin">
        <color indexed="9"/>
      </top>
      <bottom style="thin">
        <color indexed="9"/>
      </bottom>
      <diagonal/>
    </border>
    <border>
      <left/>
      <right style="thin">
        <color indexed="9"/>
      </right>
      <top/>
      <bottom style="thin">
        <color indexed="9"/>
      </bottom>
      <diagonal/>
    </border>
    <border>
      <left style="thin">
        <color indexed="9"/>
      </left>
      <right style="thin">
        <color indexed="9"/>
      </right>
      <top style="thin">
        <color indexed="9"/>
      </top>
      <bottom style="thin">
        <color indexed="9"/>
      </bottom>
      <diagonal/>
    </border>
    <border>
      <left style="thin">
        <color indexed="9"/>
      </left>
      <right style="thin">
        <color indexed="9"/>
      </right>
      <top/>
      <bottom style="thin">
        <color indexed="9"/>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style="medium">
        <color indexed="64"/>
      </left>
      <right style="double">
        <color indexed="64"/>
      </right>
      <top style="medium">
        <color indexed="64"/>
      </top>
      <bottom style="medium">
        <color indexed="64"/>
      </bottom>
      <diagonal/>
    </border>
    <border>
      <left style="double">
        <color indexed="64"/>
      </left>
      <right style="medium">
        <color indexed="64"/>
      </right>
      <top style="medium">
        <color indexed="64"/>
      </top>
      <bottom style="medium">
        <color indexed="64"/>
      </bottom>
      <diagonal/>
    </border>
  </borders>
  <cellStyleXfs count="1">
    <xf numFmtId="0" fontId="0" fillId="0" borderId="0"/>
  </cellStyleXfs>
  <cellXfs count="39">
    <xf numFmtId="0" fontId="0" fillId="0" borderId="0" xfId="0"/>
    <xf numFmtId="14" fontId="1" fillId="2" borderId="1" xfId="0" applyNumberFormat="1" applyFont="1" applyFill="1" applyBorder="1"/>
    <xf numFmtId="14" fontId="1" fillId="3" borderId="2" xfId="0" applyNumberFormat="1" applyFont="1" applyFill="1" applyBorder="1"/>
    <xf numFmtId="14" fontId="1" fillId="2" borderId="2" xfId="0" applyNumberFormat="1" applyFont="1" applyFill="1" applyBorder="1"/>
    <xf numFmtId="1" fontId="1" fillId="2" borderId="3" xfId="0" applyNumberFormat="1" applyFont="1" applyFill="1" applyBorder="1" applyAlignment="1">
      <alignment horizontal="center"/>
    </xf>
    <xf numFmtId="1" fontId="1" fillId="3" borderId="4" xfId="0" applyNumberFormat="1" applyFont="1" applyFill="1" applyBorder="1" applyAlignment="1">
      <alignment horizontal="center"/>
    </xf>
    <xf numFmtId="1" fontId="1" fillId="2" borderId="4" xfId="0" applyNumberFormat="1" applyFont="1" applyFill="1" applyBorder="1" applyAlignment="1">
      <alignment horizontal="center"/>
    </xf>
    <xf numFmtId="0" fontId="0" fillId="4" borderId="0" xfId="0" applyFill="1" applyAlignment="1">
      <alignment horizontal="center" vertical="center"/>
    </xf>
    <xf numFmtId="0" fontId="0" fillId="0" borderId="0" xfId="0" applyBorder="1"/>
    <xf numFmtId="1" fontId="1" fillId="2" borderId="3" xfId="0" applyNumberFormat="1" applyFont="1" applyFill="1" applyBorder="1" applyAlignment="1">
      <alignment horizontal="right"/>
    </xf>
    <xf numFmtId="1" fontId="1" fillId="3" borderId="4" xfId="0" applyNumberFormat="1" applyFont="1" applyFill="1" applyBorder="1" applyAlignment="1">
      <alignment horizontal="right"/>
    </xf>
    <xf numFmtId="1" fontId="1" fillId="2" borderId="4" xfId="0" applyNumberFormat="1" applyFont="1" applyFill="1" applyBorder="1" applyAlignment="1">
      <alignment horizontal="right"/>
    </xf>
    <xf numFmtId="0" fontId="0" fillId="5" borderId="0" xfId="0" applyFill="1" applyAlignment="1">
      <alignment horizontal="center" wrapText="1"/>
    </xf>
    <xf numFmtId="0" fontId="0" fillId="5" borderId="0" xfId="0" applyFill="1" applyAlignment="1">
      <alignment horizontal="center"/>
    </xf>
    <xf numFmtId="0" fontId="0" fillId="0" borderId="5" xfId="0" applyBorder="1" applyAlignment="1">
      <alignment horizontal="center" wrapText="1"/>
    </xf>
    <xf numFmtId="0" fontId="0" fillId="0" borderId="6" xfId="0" applyBorder="1" applyAlignment="1">
      <alignment horizontal="center" wrapText="1"/>
    </xf>
    <xf numFmtId="0" fontId="2" fillId="6" borderId="7" xfId="0" applyFont="1" applyFill="1" applyBorder="1" applyAlignment="1">
      <alignment horizontal="center" vertical="center" wrapText="1"/>
    </xf>
    <xf numFmtId="0" fontId="2" fillId="6" borderId="8" xfId="0" applyFont="1" applyFill="1" applyBorder="1" applyAlignment="1">
      <alignment horizontal="center" vertical="center" wrapText="1"/>
    </xf>
    <xf numFmtId="0" fontId="2" fillId="6" borderId="9" xfId="0" applyFont="1" applyFill="1" applyBorder="1" applyAlignment="1">
      <alignment horizontal="center" vertical="center" wrapText="1"/>
    </xf>
    <xf numFmtId="0" fontId="2" fillId="6" borderId="10" xfId="0" applyFont="1" applyFill="1" applyBorder="1" applyAlignment="1">
      <alignment horizontal="center" vertical="center" wrapText="1"/>
    </xf>
    <xf numFmtId="0" fontId="2" fillId="6" borderId="0" xfId="0" applyFont="1" applyFill="1" applyBorder="1" applyAlignment="1">
      <alignment horizontal="center" vertical="center" wrapText="1"/>
    </xf>
    <xf numFmtId="0" fontId="2" fillId="6" borderId="11" xfId="0" applyFont="1" applyFill="1" applyBorder="1" applyAlignment="1">
      <alignment horizontal="center" vertical="center" wrapText="1"/>
    </xf>
    <xf numFmtId="0" fontId="2" fillId="6" borderId="12" xfId="0" applyFont="1" applyFill="1" applyBorder="1" applyAlignment="1">
      <alignment horizontal="center" vertical="center" wrapText="1"/>
    </xf>
    <xf numFmtId="0" fontId="2" fillId="6" borderId="13" xfId="0" applyFont="1" applyFill="1" applyBorder="1" applyAlignment="1">
      <alignment horizontal="center" vertical="center" wrapText="1"/>
    </xf>
    <xf numFmtId="0" fontId="2" fillId="6" borderId="14" xfId="0" applyFont="1" applyFill="1" applyBorder="1" applyAlignment="1">
      <alignment horizontal="center" vertical="center" wrapText="1"/>
    </xf>
    <xf numFmtId="0" fontId="0" fillId="0" borderId="8" xfId="0" applyBorder="1" applyAlignment="1">
      <alignment horizontal="center"/>
    </xf>
    <xf numFmtId="0" fontId="0" fillId="7" borderId="15" xfId="0" applyFill="1" applyBorder="1" applyAlignment="1">
      <alignment horizontal="center" wrapText="1"/>
    </xf>
    <xf numFmtId="0" fontId="0" fillId="7" borderId="16" xfId="0" applyFill="1" applyBorder="1" applyAlignment="1">
      <alignment horizontal="center" wrapText="1"/>
    </xf>
    <xf numFmtId="0" fontId="0" fillId="0" borderId="0" xfId="0" applyBorder="1" applyAlignment="1">
      <alignment horizontal="center"/>
    </xf>
    <xf numFmtId="49" fontId="1" fillId="2" borderId="3" xfId="0" applyNumberFormat="1" applyFont="1" applyFill="1" applyBorder="1" applyAlignment="1">
      <alignment horizontal="center"/>
    </xf>
    <xf numFmtId="14" fontId="1" fillId="8" borderId="1" xfId="0" applyNumberFormat="1" applyFont="1" applyFill="1" applyBorder="1"/>
    <xf numFmtId="14" fontId="1" fillId="8" borderId="2" xfId="0" applyNumberFormat="1" applyFont="1" applyFill="1" applyBorder="1"/>
    <xf numFmtId="14" fontId="1" fillId="9" borderId="2" xfId="0" applyNumberFormat="1" applyFont="1" applyFill="1" applyBorder="1"/>
    <xf numFmtId="0" fontId="4" fillId="0" borderId="0" xfId="0" applyFont="1" applyAlignment="1">
      <alignment horizontal="center"/>
    </xf>
    <xf numFmtId="0" fontId="2" fillId="0" borderId="0" xfId="0" applyFont="1" applyFill="1" applyBorder="1" applyAlignment="1">
      <alignment vertical="center" wrapText="1"/>
    </xf>
    <xf numFmtId="1" fontId="1" fillId="8" borderId="3" xfId="0" applyNumberFormat="1" applyFont="1" applyFill="1" applyBorder="1" applyAlignment="1">
      <alignment horizontal="right"/>
    </xf>
    <xf numFmtId="1" fontId="1" fillId="9" borderId="4" xfId="0" applyNumberFormat="1" applyFont="1" applyFill="1" applyBorder="1" applyAlignment="1">
      <alignment horizontal="right"/>
    </xf>
    <xf numFmtId="1" fontId="1" fillId="8" borderId="4" xfId="0" applyNumberFormat="1" applyFont="1" applyFill="1" applyBorder="1" applyAlignment="1">
      <alignment horizontal="right"/>
    </xf>
    <xf numFmtId="0" fontId="0" fillId="0" borderId="0" xfId="0" applyFill="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314325</xdr:colOff>
      <xdr:row>28</xdr:row>
      <xdr:rowOff>152400</xdr:rowOff>
    </xdr:from>
    <xdr:to>
      <xdr:col>1</xdr:col>
      <xdr:colOff>590550</xdr:colOff>
      <xdr:row>30</xdr:row>
      <xdr:rowOff>28575</xdr:rowOff>
    </xdr:to>
    <xdr:sp macro="" textlink="">
      <xdr:nvSpPr>
        <xdr:cNvPr id="2" name="Flèche vers le bas 1"/>
        <xdr:cNvSpPr/>
      </xdr:nvSpPr>
      <xdr:spPr>
        <a:xfrm rot="10800000">
          <a:off x="1152525" y="5457825"/>
          <a:ext cx="276225" cy="24765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endParaRPr lang="fr-FR"/>
        </a:p>
      </xdr:txBody>
    </xdr:sp>
    <xdr:clientData/>
  </xdr:twoCellAnchor>
  <xdr:twoCellAnchor>
    <xdr:from>
      <xdr:col>9</xdr:col>
      <xdr:colOff>266700</xdr:colOff>
      <xdr:row>0</xdr:row>
      <xdr:rowOff>285750</xdr:rowOff>
    </xdr:from>
    <xdr:to>
      <xdr:col>13</xdr:col>
      <xdr:colOff>28575</xdr:colOff>
      <xdr:row>12</xdr:row>
      <xdr:rowOff>104775</xdr:rowOff>
    </xdr:to>
    <xdr:sp macro="" textlink="">
      <xdr:nvSpPr>
        <xdr:cNvPr id="1028" name="Text Box 4"/>
        <xdr:cNvSpPr txBox="1">
          <a:spLocks noChangeArrowheads="1"/>
        </xdr:cNvSpPr>
      </xdr:nvSpPr>
      <xdr:spPr bwMode="auto">
        <a:xfrm>
          <a:off x="7810500" y="285750"/>
          <a:ext cx="3114675" cy="220980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100" b="0" i="0" u="none" strike="noStrike" baseline="0">
              <a:solidFill>
                <a:srgbClr val="000000"/>
              </a:solidFill>
              <a:latin typeface="Arial"/>
              <a:cs typeface="Arial"/>
            </a:rPr>
            <a:t>1) J'aimerais faire une soustraction par référence mais que ce calcul ne soit fait qu'une seule fois, la première fois qu'il peut être fait. Les valeurs en rouges ne devraient pas être.</a:t>
          </a:r>
        </a:p>
        <a:p>
          <a:pPr algn="l" rtl="0">
            <a:defRPr sz="1000"/>
          </a:pPr>
          <a:endParaRPr lang="fr-FR" sz="1100" b="0" i="0" u="none" strike="noStrike" baseline="0">
            <a:solidFill>
              <a:srgbClr val="000000"/>
            </a:solidFill>
            <a:latin typeface="Arial"/>
            <a:cs typeface="Arial"/>
          </a:endParaRPr>
        </a:p>
        <a:p>
          <a:pPr algn="l" rtl="0">
            <a:defRPr sz="1000"/>
          </a:pPr>
          <a:r>
            <a:rPr lang="fr-FR" sz="1100" b="0" i="0" u="none" strike="noStrike" baseline="0">
              <a:solidFill>
                <a:srgbClr val="000000"/>
              </a:solidFill>
              <a:latin typeface="Arial"/>
              <a:cs typeface="Arial"/>
            </a:rPr>
            <a:t>2) J'aimerais aussi calculer un minimum par référence et que celui-ci s'affiche sur la dernière ligne.</a:t>
          </a:r>
        </a:p>
        <a:p>
          <a:pPr algn="l" rtl="0">
            <a:defRPr sz="1000"/>
          </a:pPr>
          <a:endParaRPr lang="fr-FR" sz="1100" b="0" i="0" u="none" strike="noStrike" baseline="0">
            <a:solidFill>
              <a:srgbClr val="000000"/>
            </a:solidFill>
            <a:latin typeface="Arial"/>
            <a:cs typeface="Arial"/>
          </a:endParaRPr>
        </a:p>
        <a:p>
          <a:pPr algn="l" rtl="0">
            <a:defRPr sz="1000"/>
          </a:pPr>
          <a:r>
            <a:rPr lang="fr-FR" sz="1100" b="0" i="0" u="none" strike="noStrike" baseline="0">
              <a:solidFill>
                <a:srgbClr val="000000"/>
              </a:solidFill>
              <a:latin typeface="Arial"/>
              <a:cs typeface="Arial"/>
            </a:rPr>
            <a:t>3</a:t>
          </a:r>
          <a:r>
            <a:rPr lang="fr-FR" sz="1100" b="0" i="0" u="none" strike="noStrike" baseline="0">
              <a:solidFill>
                <a:srgbClr val="000000"/>
              </a:solidFill>
              <a:latin typeface="Arial" pitchFamily="34" charset="0"/>
              <a:cs typeface="Arial" pitchFamily="34" charset="0"/>
            </a:rPr>
            <a:t>) </a:t>
          </a:r>
          <a:r>
            <a:rPr lang="fr-FR" sz="1100" b="0" i="0" baseline="0">
              <a:latin typeface="Arial" pitchFamily="34" charset="0"/>
              <a:ea typeface="+mn-ea"/>
              <a:cs typeface="Arial" pitchFamily="34" charset="0"/>
            </a:rPr>
            <a:t>J'aimerais faire une soustraction (H dernière ligne - I première cellule renseignée) par référence mais que ce calcul ne soit fait qu'une seule fois, la première fois qu'il peut être fait.</a:t>
          </a:r>
          <a:endParaRPr lang="fr-FR" sz="1100" b="0" i="0" u="none" strike="noStrike" baseline="0">
            <a:solidFill>
              <a:srgbClr val="000000"/>
            </a:solidFill>
            <a:latin typeface="Arial" pitchFamily="34" charset="0"/>
            <a:cs typeface="Arial" pitchFamily="34" charset="0"/>
          </a:endParaRPr>
        </a:p>
        <a:p>
          <a:pPr algn="l" rtl="0">
            <a:defRPr sz="1000"/>
          </a:pPr>
          <a:endParaRPr lang="fr-FR" sz="1100" b="0" i="0" u="none" strike="noStrike" baseline="0">
            <a:solidFill>
              <a:srgbClr val="000000"/>
            </a:solidFill>
            <a:latin typeface="Arial"/>
            <a:cs typeface="Arial"/>
          </a:endParaRPr>
        </a:p>
      </xdr:txBody>
    </xdr:sp>
    <xdr:clientData/>
  </xdr:twoCellAnchor>
  <xdr:oneCellAnchor>
    <xdr:from>
      <xdr:col>7</xdr:col>
      <xdr:colOff>9525</xdr:colOff>
      <xdr:row>10</xdr:row>
      <xdr:rowOff>133350</xdr:rowOff>
    </xdr:from>
    <xdr:ext cx="76200" cy="219075"/>
    <xdr:sp macro="" textlink="">
      <xdr:nvSpPr>
        <xdr:cNvPr id="1029" name="Text Box 5"/>
        <xdr:cNvSpPr txBox="1">
          <a:spLocks noChangeArrowheads="1"/>
        </xdr:cNvSpPr>
      </xdr:nvSpPr>
      <xdr:spPr bwMode="auto">
        <a:xfrm>
          <a:off x="5876925" y="2152650"/>
          <a:ext cx="76200" cy="219075"/>
        </a:xfrm>
        <a:prstGeom prst="rect">
          <a:avLst/>
        </a:prstGeom>
        <a:noFill/>
        <a:ln w="9525">
          <a:noFill/>
          <a:miter lim="800000"/>
          <a:headEnd/>
          <a:tailEnd/>
        </a:ln>
      </xdr:spPr>
    </xdr:sp>
    <xdr:clientData/>
  </xdr:oneCellAnchor>
  <xdr:twoCellAnchor>
    <xdr:from>
      <xdr:col>9</xdr:col>
      <xdr:colOff>247650</xdr:colOff>
      <xdr:row>13</xdr:row>
      <xdr:rowOff>133350</xdr:rowOff>
    </xdr:from>
    <xdr:to>
      <xdr:col>13</xdr:col>
      <xdr:colOff>0</xdr:colOff>
      <xdr:row>26</xdr:row>
      <xdr:rowOff>95250</xdr:rowOff>
    </xdr:to>
    <xdr:sp macro="" textlink="">
      <xdr:nvSpPr>
        <xdr:cNvPr id="1030" name="Text Box 6"/>
        <xdr:cNvSpPr txBox="1">
          <a:spLocks noChangeArrowheads="1"/>
        </xdr:cNvSpPr>
      </xdr:nvSpPr>
      <xdr:spPr bwMode="auto">
        <a:xfrm>
          <a:off x="7791450" y="2705100"/>
          <a:ext cx="3105150" cy="232410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100" b="0" i="0" u="none" strike="noStrike" baseline="0">
              <a:solidFill>
                <a:srgbClr val="000000"/>
              </a:solidFill>
              <a:latin typeface="Arial"/>
              <a:cs typeface="Arial"/>
            </a:rPr>
            <a:t>Pour la première formule, il me faut afficher la valeur un cran en dessous, est-ce possible?</a:t>
          </a:r>
        </a:p>
        <a:p>
          <a:pPr algn="l" rtl="0">
            <a:defRPr sz="1000"/>
          </a:pPr>
          <a:r>
            <a:rPr lang="fr-FR" sz="1100" b="0" i="0" u="none" strike="noStrike" baseline="0">
              <a:solidFill>
                <a:srgbClr val="000000"/>
              </a:solidFill>
              <a:latin typeface="Arial"/>
              <a:cs typeface="Arial"/>
            </a:rPr>
            <a:t>Je n'arrive pas à voir comment ta formule élimine les calculs que je ne veut pas faire.</a:t>
          </a:r>
        </a:p>
        <a:p>
          <a:pPr algn="l" rtl="0">
            <a:defRPr sz="1000"/>
          </a:pPr>
          <a:endParaRPr lang="fr-FR" sz="1100" b="0" i="0" u="none" strike="noStrike" baseline="0">
            <a:solidFill>
              <a:srgbClr val="000000"/>
            </a:solidFill>
            <a:latin typeface="Arial"/>
            <a:cs typeface="Arial"/>
          </a:endParaRPr>
        </a:p>
        <a:p>
          <a:pPr algn="l" rtl="0">
            <a:defRPr sz="1000"/>
          </a:pPr>
          <a:r>
            <a:rPr lang="fr-FR" sz="1100" b="0" i="0" u="none" strike="noStrike" baseline="0">
              <a:solidFill>
                <a:srgbClr val="000000"/>
              </a:solidFill>
              <a:latin typeface="Arial"/>
              <a:cs typeface="Arial"/>
            </a:rPr>
            <a:t>Pour la seconde, ça n'apparait pas dans mon exemple mais certaines valeurs sont des "0" et ne sont pas prises en compte par la formule.</a:t>
          </a:r>
        </a:p>
        <a:p>
          <a:pPr algn="l" rtl="0">
            <a:defRPr sz="1000"/>
          </a:pPr>
          <a:r>
            <a:rPr lang="fr-FR" sz="1100" b="0" i="0" u="none" strike="noStrike" baseline="0">
              <a:solidFill>
                <a:srgbClr val="000000"/>
              </a:solidFill>
              <a:latin typeface="Arial"/>
              <a:cs typeface="Arial"/>
            </a:rPr>
            <a:t>J'ai donc essayé de remplacé "&lt;&gt;0" par "&gt;-1" ça prend donc en compte les "0" mais lorsque le minimum est "1" ça m'affiche "0".</a:t>
          </a:r>
        </a:p>
        <a:p>
          <a:pPr algn="l" rtl="0">
            <a:defRPr sz="1000"/>
          </a:pPr>
          <a:endParaRPr lang="fr-FR" sz="1100" b="0" i="0" u="none" strike="noStrike" baseline="0">
            <a:solidFill>
              <a:srgbClr val="000000"/>
            </a:solidFill>
            <a:latin typeface="Arial"/>
            <a:cs typeface="Arial"/>
          </a:endParaRPr>
        </a:p>
        <a:p>
          <a:pPr algn="l" rtl="0">
            <a:defRPr sz="1000"/>
          </a:pPr>
          <a:endParaRPr lang="fr-FR" sz="1100" b="0" i="0" u="none" strike="noStrike" baseline="0">
            <a:solidFill>
              <a:srgbClr val="000000"/>
            </a:solidFill>
            <a:latin typeface="Arial"/>
            <a:cs typeface="Arial"/>
          </a:endParaRPr>
        </a:p>
      </xdr:txBody>
    </xdr:sp>
    <xdr:clientData/>
  </xdr:twoCellAnchor>
  <xdr:twoCellAnchor>
    <xdr:from>
      <xdr:col>4</xdr:col>
      <xdr:colOff>466725</xdr:colOff>
      <xdr:row>28</xdr:row>
      <xdr:rowOff>171450</xdr:rowOff>
    </xdr:from>
    <xdr:to>
      <xdr:col>4</xdr:col>
      <xdr:colOff>742950</xdr:colOff>
      <xdr:row>30</xdr:row>
      <xdr:rowOff>47625</xdr:rowOff>
    </xdr:to>
    <xdr:sp macro="" textlink="">
      <xdr:nvSpPr>
        <xdr:cNvPr id="8" name="Flèche vers le bas 7"/>
        <xdr:cNvSpPr/>
      </xdr:nvSpPr>
      <xdr:spPr>
        <a:xfrm rot="10800000">
          <a:off x="3819525" y="5476875"/>
          <a:ext cx="276225" cy="24765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endParaRPr lang="fr-FR"/>
        </a:p>
      </xdr:txBody>
    </xdr:sp>
    <xdr:clientData/>
  </xdr:twoCellAnchor>
  <xdr:twoCellAnchor>
    <xdr:from>
      <xdr:col>4</xdr:col>
      <xdr:colOff>76200</xdr:colOff>
      <xdr:row>18</xdr:row>
      <xdr:rowOff>38100</xdr:rowOff>
    </xdr:from>
    <xdr:to>
      <xdr:col>5</xdr:col>
      <xdr:colOff>142875</xdr:colOff>
      <xdr:row>22</xdr:row>
      <xdr:rowOff>28575</xdr:rowOff>
    </xdr:to>
    <xdr:sp macro="" textlink="">
      <xdr:nvSpPr>
        <xdr:cNvPr id="9" name="ZoneTexte 8"/>
        <xdr:cNvSpPr txBox="1"/>
      </xdr:nvSpPr>
      <xdr:spPr>
        <a:xfrm>
          <a:off x="3429000" y="3514725"/>
          <a:ext cx="904875" cy="723900"/>
        </a:xfrm>
        <a:prstGeom prst="rect">
          <a:avLst/>
        </a:prstGeom>
        <a:solidFill>
          <a:schemeClr val="lt1">
            <a:alpha val="0"/>
          </a:schemeClr>
        </a:solidFill>
        <a:ln w="9525" cmpd="sng">
          <a:solidFill>
            <a:schemeClr val="lt1">
              <a:shade val="50000"/>
            </a:schemeClr>
          </a:solidFill>
        </a:ln>
        <a:scene3d>
          <a:camera prst="orthographicFront">
            <a:rot lat="0" lon="0" rev="2700000"/>
          </a:camera>
          <a:lightRig rig="threePt" dir="t"/>
        </a:scene3d>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en-GB" sz="4000" b="1">
              <a:solidFill>
                <a:srgbClr val="00B050"/>
              </a:solidFill>
              <a:latin typeface="Lucida Console" pitchFamily="49" charset="0"/>
            </a:rPr>
            <a:t>OK</a:t>
          </a:r>
        </a:p>
      </xdr:txBody>
    </xdr:sp>
    <xdr:clientData/>
  </xdr:twoCellAnchor>
  <xdr:twoCellAnchor>
    <xdr:from>
      <xdr:col>1</xdr:col>
      <xdr:colOff>180975</xdr:colOff>
      <xdr:row>16</xdr:row>
      <xdr:rowOff>104775</xdr:rowOff>
    </xdr:from>
    <xdr:to>
      <xdr:col>2</xdr:col>
      <xdr:colOff>600075</xdr:colOff>
      <xdr:row>23</xdr:row>
      <xdr:rowOff>133350</xdr:rowOff>
    </xdr:to>
    <xdr:sp macro="" textlink="">
      <xdr:nvSpPr>
        <xdr:cNvPr id="10" name="ZoneTexte 9"/>
        <xdr:cNvSpPr txBox="1"/>
      </xdr:nvSpPr>
      <xdr:spPr>
        <a:xfrm>
          <a:off x="1019175" y="3219450"/>
          <a:ext cx="1257300" cy="1304925"/>
        </a:xfrm>
        <a:prstGeom prst="rect">
          <a:avLst/>
        </a:prstGeom>
        <a:solidFill>
          <a:schemeClr val="lt1">
            <a:alpha val="0"/>
          </a:schemeClr>
        </a:solidFill>
        <a:ln w="9525" cmpd="sng">
          <a:solidFill>
            <a:schemeClr val="lt1">
              <a:shade val="50000"/>
            </a:schemeClr>
          </a:solidFill>
        </a:ln>
        <a:scene3d>
          <a:camera prst="orthographicFront">
            <a:rot lat="0" lon="0" rev="2700000"/>
          </a:camera>
          <a:lightRig rig="threePt" dir="t"/>
        </a:scene3d>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en-GB" sz="4000" b="1">
              <a:solidFill>
                <a:srgbClr val="00B050"/>
              </a:solidFill>
              <a:latin typeface="Lucida Console" pitchFamily="49" charset="0"/>
            </a:rPr>
            <a:t>OK</a:t>
          </a:r>
        </a:p>
      </xdr:txBody>
    </xdr:sp>
    <xdr:clientData/>
  </xdr:twoCellAnchor>
  <xdr:twoCellAnchor>
    <xdr:from>
      <xdr:col>5</xdr:col>
      <xdr:colOff>771525</xdr:colOff>
      <xdr:row>12</xdr:row>
      <xdr:rowOff>0</xdr:rowOff>
    </xdr:from>
    <xdr:to>
      <xdr:col>8</xdr:col>
      <xdr:colOff>619125</xdr:colOff>
      <xdr:row>26</xdr:row>
      <xdr:rowOff>19050</xdr:rowOff>
    </xdr:to>
    <xdr:sp macro="" textlink="">
      <xdr:nvSpPr>
        <xdr:cNvPr id="11" name="ZoneTexte 10"/>
        <xdr:cNvSpPr txBox="1"/>
      </xdr:nvSpPr>
      <xdr:spPr>
        <a:xfrm>
          <a:off x="771525" y="2390775"/>
          <a:ext cx="2362200" cy="2562225"/>
        </a:xfrm>
        <a:prstGeom prst="rect">
          <a:avLst/>
        </a:prstGeom>
        <a:solidFill>
          <a:schemeClr val="lt1">
            <a:alpha val="0"/>
          </a:schemeClr>
        </a:solidFill>
        <a:ln w="9525" cmpd="sng">
          <a:solidFill>
            <a:schemeClr val="lt1">
              <a:shade val="50000"/>
            </a:schemeClr>
          </a:solidFill>
        </a:ln>
        <a:scene3d>
          <a:camera prst="orthographicFront">
            <a:rot lat="0" lon="0" rev="2700000"/>
          </a:camera>
          <a:lightRig rig="threePt" dir="t"/>
        </a:scene3d>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en-GB" sz="4000" b="1">
              <a:solidFill>
                <a:srgbClr val="00B050"/>
              </a:solidFill>
              <a:latin typeface="Lucida Console" pitchFamily="49" charset="0"/>
            </a:rPr>
            <a:t>New</a:t>
          </a:r>
          <a:r>
            <a:rPr lang="en-GB" sz="4000" b="1" baseline="0">
              <a:solidFill>
                <a:srgbClr val="00B050"/>
              </a:solidFill>
              <a:latin typeface="Lucida Console" pitchFamily="49" charset="0"/>
            </a:rPr>
            <a:t> request</a:t>
          </a:r>
          <a:endParaRPr lang="en-GB" sz="4000" b="1">
            <a:solidFill>
              <a:srgbClr val="00B050"/>
            </a:solidFill>
            <a:latin typeface="Lucida Console" pitchFamily="49" charset="0"/>
          </a:endParaRPr>
        </a:p>
      </xdr:txBody>
    </xdr:sp>
    <xdr:clientData/>
  </xdr:twoCellAnchor>
  <xdr:twoCellAnchor>
    <xdr:from>
      <xdr:col>6</xdr:col>
      <xdr:colOff>609601</xdr:colOff>
      <xdr:row>28</xdr:row>
      <xdr:rowOff>123825</xdr:rowOff>
    </xdr:from>
    <xdr:to>
      <xdr:col>7</xdr:col>
      <xdr:colOff>47626</xdr:colOff>
      <xdr:row>30</xdr:row>
      <xdr:rowOff>0</xdr:rowOff>
    </xdr:to>
    <xdr:sp macro="" textlink="">
      <xdr:nvSpPr>
        <xdr:cNvPr id="12" name="Flèche vers le bas 11"/>
        <xdr:cNvSpPr/>
      </xdr:nvSpPr>
      <xdr:spPr>
        <a:xfrm rot="9113707">
          <a:off x="5638801" y="5419725"/>
          <a:ext cx="276225" cy="24765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endParaRPr lang="fr-F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J39"/>
  <sheetViews>
    <sheetView tabSelected="1" workbookViewId="0">
      <selection activeCell="G3" sqref="G3"/>
    </sheetView>
  </sheetViews>
  <sheetFormatPr baseColWidth="10" defaultRowHeight="14.25"/>
  <sheetData>
    <row r="1" spans="1:9" ht="30.75" customHeight="1" thickBot="1">
      <c r="C1" s="26" t="s">
        <v>0</v>
      </c>
      <c r="D1" s="27"/>
    </row>
    <row r="2" spans="1:9" ht="15">
      <c r="B2" s="33" t="s">
        <v>14</v>
      </c>
      <c r="C2" s="14" t="s">
        <v>6</v>
      </c>
      <c r="D2" s="15" t="s">
        <v>7</v>
      </c>
      <c r="E2" s="33" t="s">
        <v>15</v>
      </c>
      <c r="G2" s="33" t="s">
        <v>19</v>
      </c>
    </row>
    <row r="3" spans="1:9">
      <c r="A3" s="7" t="s">
        <v>1</v>
      </c>
      <c r="B3" s="12" t="s">
        <v>2</v>
      </c>
      <c r="E3" s="13" t="s">
        <v>4</v>
      </c>
      <c r="G3" s="12" t="s">
        <v>18</v>
      </c>
    </row>
    <row r="4" spans="1:9">
      <c r="A4" s="4" t="s">
        <v>8</v>
      </c>
      <c r="B4" t="str">
        <f>IF(C3="","",IF(SUMPRODUCT(($A3:$A$4=A3)*($C3:$C$4&lt;&gt;0))=1,D3-C3,""))</f>
        <v/>
      </c>
      <c r="C4" s="1"/>
      <c r="D4" s="1"/>
      <c r="E4" t="str">
        <f t="array" ref="E4">IF(A4&lt;&gt;A5,MIN(IF(($A$4:$A$29=A4)*($F$4:$F$29&lt;&gt;""),$F$4:$F$29)),"")</f>
        <v/>
      </c>
      <c r="F4" s="9">
        <v>13</v>
      </c>
      <c r="G4" t="str">
        <f>IF(H3="","",IF(SUMPRODUCT(($A3:$A$4=A3)*($C3:$C$4&lt;&gt;0))=1,I3-H3,""))</f>
        <v/>
      </c>
      <c r="H4" s="1"/>
      <c r="I4" s="1"/>
    </row>
    <row r="5" spans="1:9">
      <c r="A5" s="4" t="s">
        <v>8</v>
      </c>
      <c r="B5" t="str">
        <f>IF(C4="","",IF(SUMPRODUCT(($A$4:$A4=A4)*($C$4:$C4&lt;&gt;0))=1,D4-C4,""))</f>
        <v/>
      </c>
      <c r="C5" s="30">
        <v>40605</v>
      </c>
      <c r="D5" s="30">
        <v>40606</v>
      </c>
      <c r="E5" t="str">
        <f t="array" ref="E5">IF(A5&lt;&gt;A6,MIN(IF(($A$4:$A$29=A5)*($F$4:$F$29&lt;&gt;""),$F$4:$F$29)),"")</f>
        <v/>
      </c>
      <c r="F5" s="35">
        <v>2</v>
      </c>
      <c r="G5" t="str">
        <f>IF(H4="","",IF(SUMPRODUCT(($A4:$A$4=A4)*($C4:$C$4&lt;&gt;0))=1,I4-H4,""))</f>
        <v/>
      </c>
      <c r="H5" s="1">
        <v>40605</v>
      </c>
      <c r="I5" s="30">
        <v>40606</v>
      </c>
    </row>
    <row r="6" spans="1:9">
      <c r="A6" s="4" t="s">
        <v>8</v>
      </c>
      <c r="B6">
        <f>IF(C5="","",IF(SUMPRODUCT(($A$4:$A5=A5)*($C$4:$C5&lt;&gt;0))=1,D5-C5,""))</f>
        <v>1</v>
      </c>
      <c r="C6" s="1">
        <v>40607</v>
      </c>
      <c r="D6" s="1">
        <v>40612</v>
      </c>
      <c r="E6" t="str">
        <f t="array" ref="E6">IF(A6&lt;&gt;A7,MIN(IF(($A$4:$A$29=A6)*($F$4:$F$29&lt;&gt;""),$F$4:$F$29)),"")</f>
        <v/>
      </c>
      <c r="F6" s="9">
        <v>7</v>
      </c>
      <c r="G6">
        <f>IF(H5="","",IF(SUMPRODUCT(($A$4:$A5=A5)*($C$4:$C5&lt;&gt;0))=1,I5-H5,""))</f>
        <v>1</v>
      </c>
      <c r="H6" s="1">
        <v>40607</v>
      </c>
      <c r="I6" s="1">
        <v>40612</v>
      </c>
    </row>
    <row r="7" spans="1:9">
      <c r="A7" s="4" t="s">
        <v>8</v>
      </c>
      <c r="B7" t="str">
        <f>IF(C6="","",IF(SUMPRODUCT(($A$4:$A6=A6)*($C$4:$C6&lt;&gt;0))=1,D6-C6,""))</f>
        <v/>
      </c>
      <c r="C7" s="1">
        <v>40617</v>
      </c>
      <c r="D7" s="1"/>
      <c r="E7">
        <f t="array" ref="E7">IF(A7&lt;&gt;A8,MIN(IF(($A$4:$A$29=A7)*($F$4:$F$29&lt;&gt;""),$F$4:$F$29)),"")</f>
        <v>2</v>
      </c>
      <c r="F7" s="9"/>
      <c r="G7" t="str">
        <f>IF(H6="","",IF(SUMPRODUCT(($A$4:$A6=A6)*($C$4:$C6&lt;&gt;0))=1,I6-H6,""))</f>
        <v/>
      </c>
      <c r="H7" s="30">
        <v>40617</v>
      </c>
      <c r="I7" s="1"/>
    </row>
    <row r="8" spans="1:9">
      <c r="A8" s="5" t="s">
        <v>9</v>
      </c>
      <c r="B8" t="str">
        <f>IF(C7="","",IF(SUMPRODUCT(($A$4:$A7=A7)*($C$4:$C7&lt;&gt;0))=1,D7-C7,""))</f>
        <v/>
      </c>
      <c r="C8" s="2"/>
      <c r="D8" s="2"/>
      <c r="E8" t="str">
        <f t="array" ref="E8">IF(A8&lt;&gt;A9,MIN(IF(($A$4:$A$29=A8)*($F$4:$F$29&lt;&gt;""),$F$4:$F$29)),"")</f>
        <v/>
      </c>
      <c r="F8" s="10">
        <v>6</v>
      </c>
      <c r="G8" t="str">
        <f>IF(H7="","",IF(SUMPRODUCT(($A$4:$A7=A7)*($C$4:$C7&lt;&gt;0))=1,I7-H7,""))</f>
        <v/>
      </c>
      <c r="H8" s="2"/>
      <c r="I8" s="2"/>
    </row>
    <row r="9" spans="1:9">
      <c r="A9" s="5" t="s">
        <v>9</v>
      </c>
      <c r="B9" t="str">
        <f>IF(C8="","",IF(SUMPRODUCT(($A$4:$A8=A8)*($C$4:$C8&lt;&gt;0))=1,D8-C8,""))</f>
        <v/>
      </c>
      <c r="C9" s="32">
        <v>40638</v>
      </c>
      <c r="D9" s="32">
        <v>40641</v>
      </c>
      <c r="E9" t="str">
        <f t="array" ref="E9">IF(A9&lt;&gt;A10,MIN(IF(($A$4:$A$29=A9)*($F$4:$F$29&lt;&gt;""),$F$4:$F$29)),"")</f>
        <v/>
      </c>
      <c r="F9" s="10">
        <v>13</v>
      </c>
      <c r="G9" t="str">
        <f>IF(H8="","",IF(SUMPRODUCT(($A$4:$A8=A8)*($C$4:$C8&lt;&gt;0))=1,I8-H8,""))</f>
        <v/>
      </c>
      <c r="H9" s="2">
        <v>40638</v>
      </c>
      <c r="I9" s="32">
        <v>40641</v>
      </c>
    </row>
    <row r="10" spans="1:9">
      <c r="A10" s="5" t="s">
        <v>9</v>
      </c>
      <c r="B10">
        <f>IF(C9="","",IF(SUMPRODUCT(($A$4:$A9=A9)*($C$4:$C9&lt;&gt;0))=1,D9-C9,""))</f>
        <v>3</v>
      </c>
      <c r="C10" s="2">
        <v>40643</v>
      </c>
      <c r="D10" s="2"/>
      <c r="E10" t="str">
        <f t="array" ref="E10">IF(A10&lt;&gt;A11,MIN(IF(($A$4:$A$29=A10)*($F$4:$F$29&lt;&gt;""),$F$4:$F$29)),"")</f>
        <v/>
      </c>
      <c r="F10" s="10">
        <v>17</v>
      </c>
      <c r="G10">
        <f>IF(H9="","",IF(SUMPRODUCT(($A$4:$A9=A9)*($C$4:$C9&lt;&gt;0))=1,I9-H9,""))</f>
        <v>3</v>
      </c>
      <c r="H10" s="2">
        <v>40643</v>
      </c>
      <c r="I10" s="2"/>
    </row>
    <row r="11" spans="1:9">
      <c r="A11" s="5" t="s">
        <v>9</v>
      </c>
      <c r="B11" t="str">
        <f>IF(C10="","",IF(SUMPRODUCT(($A$4:$A10=A10)*($C$4:$C10&lt;&gt;0))=1,D10-C10,""))</f>
        <v/>
      </c>
      <c r="C11" s="2">
        <v>40652</v>
      </c>
      <c r="D11" s="2">
        <v>40652</v>
      </c>
      <c r="E11" t="str">
        <f t="array" ref="E11">IF(A11&lt;&gt;A12,MIN(IF(($A$4:$A$29=A11)*($F$4:$F$29&lt;&gt;""),$F$4:$F$29)),"")</f>
        <v/>
      </c>
      <c r="F11" s="36">
        <v>1</v>
      </c>
      <c r="G11" t="str">
        <f>IF(H10="","",IF(SUMPRODUCT(($A$4:$A10=A10)*($C$4:$C10&lt;&gt;0))=1,I10-H10,""))</f>
        <v/>
      </c>
      <c r="H11" s="2">
        <v>40652</v>
      </c>
      <c r="I11" s="2">
        <v>40652</v>
      </c>
    </row>
    <row r="12" spans="1:9">
      <c r="A12" s="5" t="s">
        <v>9</v>
      </c>
      <c r="B12" t="str">
        <f>IF(C11="","",IF(SUMPRODUCT(($A$4:$A11=A11)*($C$4:$C11&lt;&gt;0))=1,D11-C11,""))</f>
        <v/>
      </c>
      <c r="C12" s="2">
        <v>40652</v>
      </c>
      <c r="D12" s="2"/>
      <c r="E12">
        <f t="array" ref="E12">IF(A12&lt;&gt;A13,MIN(IF(($A$4:$A$29=A12)*($F$4:$F$29&lt;&gt;""),$F$4:$F$29)),"")</f>
        <v>1</v>
      </c>
      <c r="F12" s="10">
        <v>13</v>
      </c>
      <c r="G12" t="str">
        <f>IF(H11="","",IF(SUMPRODUCT(($A$4:$A11=A11)*($C$4:$C11&lt;&gt;0))=1,I11-H11,""))</f>
        <v/>
      </c>
      <c r="H12" s="32">
        <v>40652</v>
      </c>
      <c r="I12" s="2"/>
    </row>
    <row r="13" spans="1:9">
      <c r="A13" s="6" t="s">
        <v>10</v>
      </c>
      <c r="B13" t="str">
        <f>IF(C12="","",IF(SUMPRODUCT(($A$4:$A12=A12)*($C$4:$C12&lt;&gt;0))=1,D12-C12,""))</f>
        <v/>
      </c>
      <c r="C13" s="3"/>
      <c r="D13" s="3"/>
      <c r="E13" t="str">
        <f t="array" ref="E13">IF(A13&lt;&gt;A14,MIN(IF(($A$4:$A$29=A13)*($F$4:$F$29&lt;&gt;""),$F$4:$F$29)),"")</f>
        <v/>
      </c>
      <c r="F13" s="11">
        <v>15</v>
      </c>
      <c r="G13" t="str">
        <f>IF(H12="","",IF(SUMPRODUCT(($A$4:$A12=A12)*($C$4:$C12&lt;&gt;0))=1,I12-H12,""))</f>
        <v/>
      </c>
      <c r="H13" s="3"/>
      <c r="I13" s="3"/>
    </row>
    <row r="14" spans="1:9">
      <c r="A14" s="6" t="s">
        <v>10</v>
      </c>
      <c r="B14" t="str">
        <f>IF(C13="","",IF(SUMPRODUCT(($A$4:$A13=A13)*($C$4:$C13&lt;&gt;0))=1,D13-C13,""))</f>
        <v/>
      </c>
      <c r="C14" s="31">
        <v>40639</v>
      </c>
      <c r="D14" s="31">
        <v>40641</v>
      </c>
      <c r="E14" t="str">
        <f t="array" ref="E14">IF(A14&lt;&gt;A15,MIN(IF(($A$4:$A$29=A14)*($F$4:$F$29&lt;&gt;""),$F$4:$F$29)),"")</f>
        <v/>
      </c>
      <c r="F14" s="37">
        <v>0</v>
      </c>
      <c r="G14" t="str">
        <f>IF(H13="","",IF(SUMPRODUCT(($A$4:$A13=A13)*($C$4:$C13&lt;&gt;0))=1,I13-H13,""))</f>
        <v/>
      </c>
      <c r="H14" s="3">
        <v>40639</v>
      </c>
      <c r="I14" s="31">
        <v>40641</v>
      </c>
    </row>
    <row r="15" spans="1:9">
      <c r="A15" s="6" t="s">
        <v>10</v>
      </c>
      <c r="B15">
        <f>IF(C14="","",IF(SUMPRODUCT(($A$4:$A14=A14)*($C$4:$C14&lt;&gt;0))=1,D14-C14,""))</f>
        <v>2</v>
      </c>
      <c r="C15" s="3">
        <v>40642</v>
      </c>
      <c r="D15" s="3"/>
      <c r="E15" t="str">
        <f t="array" ref="E15">IF(A15&lt;&gt;A16,MIN(IF(($A$4:$A$29=A15)*($F$4:$F$29&lt;&gt;""),$F$4:$F$29)),"")</f>
        <v/>
      </c>
      <c r="F15" s="11"/>
      <c r="G15">
        <f>IF(H14="","",IF(SUMPRODUCT(($A$4:$A14=A14)*($C$4:$C14&lt;&gt;0))=1,I14-H14,""))</f>
        <v>2</v>
      </c>
      <c r="H15" s="3">
        <v>40642</v>
      </c>
      <c r="I15" s="3"/>
    </row>
    <row r="16" spans="1:9">
      <c r="A16" s="6" t="s">
        <v>10</v>
      </c>
      <c r="B16" t="str">
        <f>IF(C15="","",IF(SUMPRODUCT(($A$4:$A15=A15)*($C$4:$C15&lt;&gt;0))=1,D15-C15,""))</f>
        <v/>
      </c>
      <c r="C16" s="3">
        <v>40651</v>
      </c>
      <c r="D16" s="3">
        <v>40652</v>
      </c>
      <c r="E16" t="str">
        <f t="array" ref="E16">IF(A16&lt;&gt;A17,MIN(IF(($A$4:$A$29=A16)*($F$4:$F$29&lt;&gt;""),$F$4:$F$29)),"")</f>
        <v/>
      </c>
      <c r="F16" s="11">
        <v>6</v>
      </c>
      <c r="G16" t="str">
        <f>IF(H15="","",IF(SUMPRODUCT(($A$4:$A15=A15)*($C$4:$C15&lt;&gt;0))=1,I15-H15,""))</f>
        <v/>
      </c>
      <c r="H16" s="3">
        <v>40651</v>
      </c>
      <c r="I16" s="3">
        <v>40652</v>
      </c>
    </row>
    <row r="17" spans="1:10">
      <c r="A17" s="6" t="s">
        <v>10</v>
      </c>
      <c r="B17" t="str">
        <f>IF(C16="","",IF(SUMPRODUCT(($A$4:$A16=A16)*($C$4:$C16&lt;&gt;0))=1,D16-C16,""))</f>
        <v/>
      </c>
      <c r="C17" s="3">
        <v>40652</v>
      </c>
      <c r="D17" s="3"/>
      <c r="E17">
        <f t="array" ref="E17">IF(A17&lt;&gt;A18,MIN(IF(($A$4:$A$29=A17)*($F$4:$F$29&lt;&gt;""),$F$4:$F$29)),"")</f>
        <v>0</v>
      </c>
      <c r="F17" s="11">
        <v>11</v>
      </c>
      <c r="G17" t="str">
        <f>IF(H16="","",IF(SUMPRODUCT(($A$4:$A16=A16)*($C$4:$C16&lt;&gt;0))=1,I16-H16,""))</f>
        <v/>
      </c>
      <c r="H17" s="31">
        <v>40652</v>
      </c>
      <c r="I17" s="3"/>
    </row>
    <row r="18" spans="1:10">
      <c r="A18" s="5" t="s">
        <v>12</v>
      </c>
      <c r="B18" t="str">
        <f>IF(C17="","",IF(SUMPRODUCT(($A$4:$A17=A17)*($C$4:$C17&lt;&gt;0))=1,D17-C17,""))</f>
        <v/>
      </c>
      <c r="C18" s="2"/>
      <c r="D18" s="2"/>
      <c r="E18" t="str">
        <f t="array" ref="E18">IF(A18&lt;&gt;A19,MIN(IF(($A$4:$A$29=A18)*($F$4:$F$29&lt;&gt;""),$F$4:$F$29)),"")</f>
        <v/>
      </c>
      <c r="F18" s="10">
        <v>1</v>
      </c>
      <c r="G18" t="str">
        <f>IF(H17="","",IF(SUMPRODUCT(($A$4:$A17=A17)*($C$4:$C17&lt;&gt;0))=1,I17-H17,""))</f>
        <v/>
      </c>
      <c r="H18" s="2"/>
      <c r="I18" s="2"/>
    </row>
    <row r="19" spans="1:10">
      <c r="A19" s="5" t="s">
        <v>12</v>
      </c>
      <c r="B19" t="str">
        <f>IF(C18="","",IF(SUMPRODUCT(($A$4:$A18=A18)*($C$4:$C18&lt;&gt;0))=1,D18-C18,""))</f>
        <v/>
      </c>
      <c r="C19" s="32">
        <v>40638</v>
      </c>
      <c r="D19" s="32">
        <v>40641</v>
      </c>
      <c r="E19" t="str">
        <f t="array" ref="E19">IF(A19&lt;&gt;A20,MIN(IF(($A$4:$A$29=A19)*($F$4:$F$29&lt;&gt;""),$F$4:$F$29)),"")</f>
        <v/>
      </c>
      <c r="F19" s="10">
        <v>15</v>
      </c>
      <c r="G19" t="str">
        <f>IF(H18="","",IF(SUMPRODUCT(($A$4:$A18=A18)*($C$4:$C18&lt;&gt;0))=1,I18-H18,""))</f>
        <v/>
      </c>
      <c r="H19" s="2">
        <v>40638</v>
      </c>
      <c r="I19" s="32">
        <v>40641</v>
      </c>
    </row>
    <row r="20" spans="1:10" ht="15" customHeight="1">
      <c r="A20" s="5" t="s">
        <v>12</v>
      </c>
      <c r="B20">
        <f>IF(C19="","",IF(SUMPRODUCT(($A$4:$A19=A19)*($C$4:$C19&lt;&gt;0))=1,D19-C19,""))</f>
        <v>3</v>
      </c>
      <c r="C20" s="2">
        <v>40641</v>
      </c>
      <c r="D20" s="2"/>
      <c r="E20" t="str">
        <f t="array" ref="E20">IF(A20&lt;&gt;A21,MIN(IF(($A$4:$A$29=A20)*($F$4:$F$29&lt;&gt;""),$F$4:$F$29)),"")</f>
        <v/>
      </c>
      <c r="F20" s="10">
        <v>15</v>
      </c>
      <c r="G20">
        <f>IF(H19="","",IF(SUMPRODUCT(($A$4:$A19=A19)*($C$4:$C19&lt;&gt;0))=1,I19-H19,""))</f>
        <v>3</v>
      </c>
      <c r="H20" s="2">
        <v>40641</v>
      </c>
      <c r="I20" s="2"/>
    </row>
    <row r="21" spans="1:10">
      <c r="A21" s="5" t="s">
        <v>12</v>
      </c>
      <c r="B21" t="str">
        <f>IF(C20="","",IF(SUMPRODUCT(($A$4:$A20=A20)*($C$4:$C20&lt;&gt;0))=1,D20-C20,""))</f>
        <v/>
      </c>
      <c r="C21" s="2">
        <v>40642</v>
      </c>
      <c r="D21" s="2">
        <v>40646</v>
      </c>
      <c r="E21" t="str">
        <f t="array" ref="E21">IF(A21&lt;&gt;A22,MIN(IF(($A$4:$A$29=A21)*($F$4:$F$29&lt;&gt;""),$F$4:$F$29)),"")</f>
        <v/>
      </c>
      <c r="F21" s="10">
        <v>14</v>
      </c>
      <c r="G21" t="str">
        <f>IF(H20="","",IF(SUMPRODUCT(($A$4:$A20=A20)*($C$4:$C20&lt;&gt;0))=1,I20-H20,""))</f>
        <v/>
      </c>
      <c r="H21" s="2">
        <v>40642</v>
      </c>
      <c r="I21" s="2">
        <v>40646</v>
      </c>
    </row>
    <row r="22" spans="1:10">
      <c r="A22" s="5" t="s">
        <v>12</v>
      </c>
      <c r="B22" t="str">
        <f>IF(C21="","",IF(SUMPRODUCT(($A$4:$A21=A21)*($C$4:$C21&lt;&gt;0))=1,D21-C21,""))</f>
        <v/>
      </c>
      <c r="C22" s="2">
        <v>40650</v>
      </c>
      <c r="D22" s="2"/>
      <c r="E22" t="str">
        <f t="array" ref="E22">IF(A22&lt;&gt;A23,MIN(IF(($A$4:$A$29=A22)*($F$4:$F$29&lt;&gt;""),$F$4:$F$29)),"")</f>
        <v/>
      </c>
      <c r="F22" s="10">
        <v>16</v>
      </c>
      <c r="G22" t="str">
        <f>IF(H21="","",IF(SUMPRODUCT(($A$4:$A21=A21)*($C$4:$C21&lt;&gt;0))=1,I21-H21,""))</f>
        <v/>
      </c>
      <c r="H22" s="2">
        <v>40650</v>
      </c>
      <c r="I22" s="2"/>
    </row>
    <row r="23" spans="1:10">
      <c r="A23" s="5" t="s">
        <v>12</v>
      </c>
      <c r="B23" t="str">
        <f>IF(C22="","",IF(SUMPRODUCT(($A$4:$A22=A22)*($C$4:$C22&lt;&gt;0))=1,D22-C22,""))</f>
        <v/>
      </c>
      <c r="C23" s="2">
        <v>40652</v>
      </c>
      <c r="D23" s="2">
        <v>40652</v>
      </c>
      <c r="E23" t="str">
        <f t="array" ref="E23">IF(A23&lt;&gt;A24,MIN(IF(($A$4:$A$29=A23)*($F$4:$F$29&lt;&gt;""),$F$4:$F$29)),"")</f>
        <v/>
      </c>
      <c r="F23" s="36">
        <v>0</v>
      </c>
      <c r="G23" t="str">
        <f>IF(H22="","",IF(SUMPRODUCT(($A$4:$A22=A22)*($C$4:$C22&lt;&gt;0))=1,I22-H22,""))</f>
        <v/>
      </c>
      <c r="H23" s="2">
        <v>40652</v>
      </c>
      <c r="I23" s="2">
        <v>40652</v>
      </c>
    </row>
    <row r="24" spans="1:10">
      <c r="A24" s="5" t="s">
        <v>12</v>
      </c>
      <c r="B24" t="str">
        <f>IF(C23="","",IF(SUMPRODUCT(($A$4:$A23=A23)*($C$4:$C23&lt;&gt;0))=1,D23-C23,""))</f>
        <v/>
      </c>
      <c r="C24" s="2">
        <v>40654</v>
      </c>
      <c r="D24" s="2"/>
      <c r="E24">
        <f t="array" ref="E24">IF(A24&lt;&gt;A25,MIN(IF(($A$4:$A$29=A24)*($F$4:$F$29&lt;&gt;""),$F$4:$F$29)),"")</f>
        <v>0</v>
      </c>
      <c r="F24" s="10">
        <v>15</v>
      </c>
      <c r="G24" t="str">
        <f>IF(H23="","",IF(SUMPRODUCT(($A$4:$A23=A23)*($C$4:$C23&lt;&gt;0))=1,I23-H23,""))</f>
        <v/>
      </c>
      <c r="H24" s="32">
        <v>40654</v>
      </c>
      <c r="I24" s="2"/>
    </row>
    <row r="25" spans="1:10">
      <c r="A25" s="29" t="s">
        <v>13</v>
      </c>
      <c r="B25" t="str">
        <f>IF(C24="","",IF(SUMPRODUCT(($A$4:$A24=A24)*($C$4:$C24&lt;&gt;0))=1,D24-C24,""))</f>
        <v/>
      </c>
      <c r="C25" s="3"/>
      <c r="D25" s="3"/>
      <c r="E25" t="str">
        <f t="array" ref="E25">IF(A25&lt;&gt;A26,MIN(IF(($A$4:$A$29=A25)*($F$4:$F$29&lt;&gt;""),$F$4:$F$29)),"")</f>
        <v/>
      </c>
      <c r="F25" s="37">
        <v>1</v>
      </c>
      <c r="G25" t="str">
        <f>IF(H24="","",IF(SUMPRODUCT(($A$4:$A24=A24)*($C$4:$C24&lt;&gt;0))=1,I24-H24,""))</f>
        <v/>
      </c>
      <c r="H25" s="3"/>
      <c r="I25" s="3"/>
    </row>
    <row r="26" spans="1:10">
      <c r="A26" s="29" t="s">
        <v>13</v>
      </c>
      <c r="B26" t="str">
        <f>IF(C25="","",IF(SUMPRODUCT(($A$4:$A25=A25)*($C$4:$C25&lt;&gt;0))=1,D25-C25,""))</f>
        <v/>
      </c>
      <c r="C26" s="31">
        <v>40639</v>
      </c>
      <c r="D26" s="31">
        <v>40641</v>
      </c>
      <c r="E26" t="str">
        <f t="array" ref="E26">IF(A26&lt;&gt;A27,MIN(IF(($A$4:$A$29=A26)*($F$4:$F$29&lt;&gt;""),$F$4:$F$29)),"")</f>
        <v/>
      </c>
      <c r="F26" s="11">
        <v>27</v>
      </c>
      <c r="G26" t="str">
        <f>IF(H25="","",IF(SUMPRODUCT(($A$4:$A25=A25)*($C$4:$C25&lt;&gt;0))=1,I25-H25,""))</f>
        <v/>
      </c>
      <c r="H26" s="3">
        <v>40639</v>
      </c>
      <c r="I26" s="31">
        <v>40641</v>
      </c>
    </row>
    <row r="27" spans="1:10">
      <c r="A27" s="29" t="s">
        <v>13</v>
      </c>
      <c r="B27">
        <f>IF(C26="","",IF(SUMPRODUCT(($A$4:$A26=A26)*($C$4:$C26&lt;&gt;0))=1,D26-C26,""))</f>
        <v>2</v>
      </c>
      <c r="C27" s="3">
        <v>40650</v>
      </c>
      <c r="D27" s="3"/>
      <c r="E27" t="str">
        <f t="array" ref="E27">IF(A27&lt;&gt;A28,MIN(IF(($A$4:$A$29=A27)*($F$4:$F$29&lt;&gt;""),$F$4:$F$29)),"")</f>
        <v/>
      </c>
      <c r="F27" s="11">
        <v>37</v>
      </c>
      <c r="G27">
        <f>IF(H26="","",IF(SUMPRODUCT(($A$4:$A26=A26)*($C$4:$C26&lt;&gt;0))=1,I26-H26,""))</f>
        <v>2</v>
      </c>
      <c r="H27" s="3">
        <v>40650</v>
      </c>
      <c r="I27" s="3"/>
    </row>
    <row r="28" spans="1:10">
      <c r="A28" s="29" t="s">
        <v>13</v>
      </c>
      <c r="B28" t="str">
        <f>IF(C27="","",IF(SUMPRODUCT(($A$4:$A27=A27)*($C$4:$C27&lt;&gt;0))=1,D27-C27,""))</f>
        <v/>
      </c>
      <c r="C28" s="3">
        <v>40651</v>
      </c>
      <c r="D28" s="3">
        <v>40652</v>
      </c>
      <c r="E28" t="str">
        <f t="array" ref="E28">IF(A28&lt;&gt;A29,MIN(IF(($A$4:$A$29=A28)*($F$4:$F$29&lt;&gt;""),$F$4:$F$29)),"")</f>
        <v/>
      </c>
      <c r="F28" s="11">
        <v>29</v>
      </c>
      <c r="G28" t="str">
        <f>IF(H27="","",IF(SUMPRODUCT(($A$4:$A27=A27)*($C$4:$C27&lt;&gt;0))=1,I27-H27,""))</f>
        <v/>
      </c>
      <c r="H28" s="3">
        <v>40651</v>
      </c>
      <c r="I28" s="3">
        <v>40652</v>
      </c>
    </row>
    <row r="29" spans="1:10">
      <c r="A29" s="29" t="s">
        <v>13</v>
      </c>
      <c r="B29" t="str">
        <f>IF(C28="","",IF(SUMPRODUCT(($A$4:$A28=A28)*($C$4:$C28&lt;&gt;0))=1,D28-C28,""))</f>
        <v/>
      </c>
      <c r="C29" s="3">
        <v>40654</v>
      </c>
      <c r="D29" s="3"/>
      <c r="E29">
        <f t="array" ref="E29">IF(A29&lt;&gt;A30,MIN(IF(($A$4:$A$29=A29)*($F$4:$F$29&lt;&gt;""),$F$4:$F$29)),"")</f>
        <v>1</v>
      </c>
      <c r="F29" s="11">
        <v>30</v>
      </c>
      <c r="G29" t="str">
        <f>IF(H28="","",IF(SUMPRODUCT(($A$4:$A28=A28)*($C$4:$C28&lt;&gt;0))=1,I28-H28,""))</f>
        <v/>
      </c>
      <c r="H29" s="31">
        <v>40654</v>
      </c>
      <c r="I29" s="3"/>
    </row>
    <row r="30" spans="1:10" ht="15" thickBot="1"/>
    <row r="31" spans="1:10" ht="15" customHeight="1" thickTop="1">
      <c r="A31" s="16" t="s">
        <v>16</v>
      </c>
      <c r="B31" s="17"/>
      <c r="C31" s="18"/>
      <c r="E31" s="16" t="s">
        <v>3</v>
      </c>
      <c r="F31" s="18"/>
      <c r="G31" s="34"/>
      <c r="H31" s="16" t="s">
        <v>17</v>
      </c>
      <c r="I31" s="17"/>
      <c r="J31" s="18"/>
    </row>
    <row r="32" spans="1:10">
      <c r="A32" s="19"/>
      <c r="B32" s="20"/>
      <c r="C32" s="21"/>
      <c r="E32" s="19"/>
      <c r="F32" s="21"/>
      <c r="G32" s="34"/>
      <c r="H32" s="19"/>
      <c r="I32" s="20"/>
      <c r="J32" s="21"/>
    </row>
    <row r="33" spans="1:10">
      <c r="A33" s="19"/>
      <c r="B33" s="20"/>
      <c r="C33" s="21"/>
      <c r="E33" s="19"/>
      <c r="F33" s="21"/>
      <c r="G33" s="34"/>
      <c r="H33" s="19"/>
      <c r="I33" s="20"/>
      <c r="J33" s="21"/>
    </row>
    <row r="34" spans="1:10" ht="15" thickBot="1">
      <c r="A34" s="22"/>
      <c r="B34" s="23"/>
      <c r="C34" s="24"/>
      <c r="E34" s="22"/>
      <c r="F34" s="24"/>
      <c r="G34" s="8"/>
      <c r="H34" s="22"/>
      <c r="I34" s="23"/>
      <c r="J34" s="24"/>
    </row>
    <row r="35" spans="1:10" ht="15" thickTop="1">
      <c r="A35" s="28" t="s">
        <v>11</v>
      </c>
      <c r="B35" s="28"/>
      <c r="C35" s="28"/>
      <c r="D35" s="28"/>
      <c r="E35" s="25" t="s">
        <v>5</v>
      </c>
      <c r="F35" s="25"/>
      <c r="G35" s="28"/>
    </row>
    <row r="39" spans="1:10">
      <c r="G39" s="38"/>
    </row>
  </sheetData>
  <mergeCells count="6">
    <mergeCell ref="H31:J34"/>
    <mergeCell ref="E35:G35"/>
    <mergeCell ref="C1:D1"/>
    <mergeCell ref="A35:D35"/>
    <mergeCell ref="A31:C34"/>
    <mergeCell ref="E31:F34"/>
  </mergeCells>
  <phoneticPr fontId="3" type="noConversion"/>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4.25"/>
  <sheetData/>
  <phoneticPr fontId="3"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25"/>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Airbus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canto_t</dc:creator>
  <cp:lastModifiedBy>canto_t</cp:lastModifiedBy>
  <dcterms:created xsi:type="dcterms:W3CDTF">2011-04-27T11:25:47Z</dcterms:created>
  <dcterms:modified xsi:type="dcterms:W3CDTF">2011-04-28T09:33:24Z</dcterms:modified>
</cp:coreProperties>
</file>