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pinem\Documents\Brossette\"/>
    </mc:Choice>
  </mc:AlternateContent>
  <bookViews>
    <workbookView xWindow="0" yWindow="0" windowWidth="15345" windowHeight="4650"/>
  </bookViews>
  <sheets>
    <sheet name="Donnees" sheetId="1" r:id="rId1"/>
    <sheet name="Consultation" sheetId="2" r:id="rId2"/>
  </sheets>
  <definedNames>
    <definedName name="_xlnm._FilterDatabase" localSheetId="0" hidden="1">Donnees!$A$1:$G$20</definedName>
    <definedName name="NumSite">OFFSET(Donnees!$A$1,1,,COUNTA(Donnees!$A:$A,-1),7)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G7" i="2"/>
  <c r="F7" i="2"/>
  <c r="E7" i="2"/>
  <c r="D7" i="2"/>
  <c r="C7" i="2"/>
</calcChain>
</file>

<file path=xl/sharedStrings.xml><?xml version="1.0" encoding="utf-8"?>
<sst xmlns="http://schemas.openxmlformats.org/spreadsheetml/2006/main" count="71" uniqueCount="51">
  <si>
    <t>num site</t>
  </si>
  <si>
    <t>intitulé site</t>
  </si>
  <si>
    <t>montant CA</t>
  </si>
  <si>
    <t>Produit</t>
  </si>
  <si>
    <t>Ccial</t>
  </si>
  <si>
    <t>Unité</t>
  </si>
  <si>
    <t>Unité10</t>
  </si>
  <si>
    <t>Unité00</t>
  </si>
  <si>
    <t>Unité30</t>
  </si>
  <si>
    <t>Unité40</t>
  </si>
  <si>
    <t>Unité50</t>
  </si>
  <si>
    <t>Unité60</t>
  </si>
  <si>
    <t>Unité70</t>
  </si>
  <si>
    <t>Pomme</t>
  </si>
  <si>
    <t>Banane</t>
  </si>
  <si>
    <t>Orange</t>
  </si>
  <si>
    <t>Sucre</t>
  </si>
  <si>
    <t>Grenadine</t>
  </si>
  <si>
    <t>Poivre</t>
  </si>
  <si>
    <t>Poire</t>
  </si>
  <si>
    <t>Clementine</t>
  </si>
  <si>
    <t>Kiwi</t>
  </si>
  <si>
    <t>Sel</t>
  </si>
  <si>
    <t>Piment</t>
  </si>
  <si>
    <t>Curry</t>
  </si>
  <si>
    <t>Melon</t>
  </si>
  <si>
    <t>Abricot</t>
  </si>
  <si>
    <t>Fraise</t>
  </si>
  <si>
    <t>Sardine</t>
  </si>
  <si>
    <t>Asperge</t>
  </si>
  <si>
    <t>Tomate</t>
  </si>
  <si>
    <t>Courgette</t>
  </si>
  <si>
    <t>A V</t>
  </si>
  <si>
    <t>E R</t>
  </si>
  <si>
    <t>E T</t>
  </si>
  <si>
    <t>P O</t>
  </si>
  <si>
    <t>M P</t>
  </si>
  <si>
    <t>O K</t>
  </si>
  <si>
    <t>J I</t>
  </si>
  <si>
    <t>V B</t>
  </si>
  <si>
    <t xml:space="preserve">C F </t>
  </si>
  <si>
    <t xml:space="preserve">G H </t>
  </si>
  <si>
    <t>J M</t>
  </si>
  <si>
    <t xml:space="preserve">K S </t>
  </si>
  <si>
    <t>M I</t>
  </si>
  <si>
    <t>P N</t>
  </si>
  <si>
    <t>F D</t>
  </si>
  <si>
    <t>D S</t>
  </si>
  <si>
    <t>F C</t>
  </si>
  <si>
    <t>V N</t>
  </si>
  <si>
    <t>X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</si>
</sst>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A$1" fmlaRange="NumSite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3</xdr:col>
          <xdr:colOff>38100</xdr:colOff>
          <xdr:row>3</xdr:row>
          <xdr:rowOff>9525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D4" sqref="D4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0</v>
      </c>
      <c r="C1" s="1" t="s">
        <v>1</v>
      </c>
      <c r="D1" s="1" t="s">
        <v>3</v>
      </c>
      <c r="E1" s="1" t="s">
        <v>2</v>
      </c>
      <c r="F1" s="1" t="s">
        <v>4</v>
      </c>
      <c r="G1" s="1" t="s">
        <v>5</v>
      </c>
    </row>
    <row r="2" spans="1:7" x14ac:dyDescent="0.25">
      <c r="A2">
        <v>1230</v>
      </c>
      <c r="B2">
        <v>1230</v>
      </c>
      <c r="C2" t="s">
        <v>8</v>
      </c>
      <c r="D2" t="s">
        <v>13</v>
      </c>
      <c r="E2">
        <v>10</v>
      </c>
      <c r="F2" t="s">
        <v>32</v>
      </c>
      <c r="G2">
        <v>100</v>
      </c>
    </row>
    <row r="3" spans="1:7" x14ac:dyDescent="0.25">
      <c r="A3">
        <v>1240</v>
      </c>
      <c r="B3">
        <v>1240</v>
      </c>
      <c r="C3" t="s">
        <v>9</v>
      </c>
      <c r="D3" t="s">
        <v>14</v>
      </c>
      <c r="E3">
        <v>20</v>
      </c>
      <c r="F3" t="s">
        <v>33</v>
      </c>
      <c r="G3">
        <v>200</v>
      </c>
    </row>
    <row r="4" spans="1:7" x14ac:dyDescent="0.25">
      <c r="A4">
        <v>1260</v>
      </c>
      <c r="B4">
        <v>1230</v>
      </c>
      <c r="C4" t="s">
        <v>8</v>
      </c>
      <c r="D4" t="s">
        <v>15</v>
      </c>
      <c r="E4">
        <v>30</v>
      </c>
      <c r="F4" t="s">
        <v>34</v>
      </c>
      <c r="G4">
        <v>500</v>
      </c>
    </row>
    <row r="5" spans="1:7" x14ac:dyDescent="0.25">
      <c r="A5">
        <v>1270</v>
      </c>
      <c r="B5">
        <v>1240</v>
      </c>
      <c r="C5" t="s">
        <v>9</v>
      </c>
      <c r="D5" t="s">
        <v>16</v>
      </c>
      <c r="E5">
        <v>50</v>
      </c>
      <c r="F5" t="s">
        <v>35</v>
      </c>
      <c r="G5">
        <v>100</v>
      </c>
    </row>
    <row r="6" spans="1:7" x14ac:dyDescent="0.25">
      <c r="A6">
        <v>1250</v>
      </c>
      <c r="B6">
        <v>1260</v>
      </c>
      <c r="C6" t="s">
        <v>11</v>
      </c>
      <c r="D6" t="s">
        <v>17</v>
      </c>
      <c r="E6">
        <v>74</v>
      </c>
      <c r="F6" t="s">
        <v>36</v>
      </c>
      <c r="G6">
        <v>140</v>
      </c>
    </row>
    <row r="7" spans="1:7" x14ac:dyDescent="0.25">
      <c r="A7">
        <v>1210</v>
      </c>
      <c r="B7">
        <v>1260</v>
      </c>
      <c r="C7" t="s">
        <v>11</v>
      </c>
      <c r="D7" t="s">
        <v>18</v>
      </c>
      <c r="E7">
        <v>85</v>
      </c>
      <c r="F7" t="s">
        <v>37</v>
      </c>
      <c r="G7">
        <v>750</v>
      </c>
    </row>
    <row r="8" spans="1:7" x14ac:dyDescent="0.25">
      <c r="A8">
        <v>1200</v>
      </c>
      <c r="B8">
        <v>1230</v>
      </c>
      <c r="C8" t="s">
        <v>8</v>
      </c>
      <c r="D8" t="s">
        <v>19</v>
      </c>
      <c r="E8">
        <v>62</v>
      </c>
      <c r="F8" t="s">
        <v>38</v>
      </c>
      <c r="G8">
        <v>140</v>
      </c>
    </row>
    <row r="9" spans="1:7" x14ac:dyDescent="0.25">
      <c r="B9">
        <v>1240</v>
      </c>
      <c r="C9" t="s">
        <v>9</v>
      </c>
      <c r="D9" t="s">
        <v>20</v>
      </c>
      <c r="E9">
        <v>23</v>
      </c>
      <c r="F9" t="s">
        <v>39</v>
      </c>
      <c r="G9">
        <v>120</v>
      </c>
    </row>
    <row r="10" spans="1:7" x14ac:dyDescent="0.25">
      <c r="B10">
        <v>1260</v>
      </c>
      <c r="C10" t="s">
        <v>11</v>
      </c>
      <c r="D10" t="s">
        <v>21</v>
      </c>
      <c r="E10">
        <v>25</v>
      </c>
      <c r="F10" t="s">
        <v>40</v>
      </c>
      <c r="G10">
        <v>52</v>
      </c>
    </row>
    <row r="11" spans="1:7" x14ac:dyDescent="0.25">
      <c r="B11">
        <v>1230</v>
      </c>
      <c r="C11" t="s">
        <v>8</v>
      </c>
      <c r="D11" t="s">
        <v>22</v>
      </c>
      <c r="E11">
        <v>42</v>
      </c>
      <c r="F11" t="s">
        <v>41</v>
      </c>
      <c r="G11">
        <v>123</v>
      </c>
    </row>
    <row r="12" spans="1:7" x14ac:dyDescent="0.25">
      <c r="B12">
        <v>1240</v>
      </c>
      <c r="C12" t="s">
        <v>9</v>
      </c>
      <c r="D12" t="s">
        <v>23</v>
      </c>
      <c r="E12">
        <v>25</v>
      </c>
      <c r="F12" t="s">
        <v>42</v>
      </c>
      <c r="G12">
        <v>320</v>
      </c>
    </row>
    <row r="13" spans="1:7" x14ac:dyDescent="0.25">
      <c r="B13">
        <v>1260</v>
      </c>
      <c r="C13" t="s">
        <v>11</v>
      </c>
      <c r="D13" t="s">
        <v>24</v>
      </c>
      <c r="E13">
        <v>3</v>
      </c>
      <c r="F13" t="s">
        <v>43</v>
      </c>
      <c r="G13">
        <v>560</v>
      </c>
    </row>
    <row r="14" spans="1:7" x14ac:dyDescent="0.25">
      <c r="B14">
        <v>1270</v>
      </c>
      <c r="C14" t="s">
        <v>12</v>
      </c>
      <c r="D14" t="s">
        <v>25</v>
      </c>
      <c r="E14">
        <v>58</v>
      </c>
      <c r="F14" t="s">
        <v>44</v>
      </c>
      <c r="G14">
        <v>852</v>
      </c>
    </row>
    <row r="15" spans="1:7" x14ac:dyDescent="0.25">
      <c r="B15">
        <v>1230</v>
      </c>
      <c r="C15" t="s">
        <v>8</v>
      </c>
      <c r="D15" t="s">
        <v>26</v>
      </c>
      <c r="E15">
        <v>10</v>
      </c>
      <c r="F15" t="s">
        <v>45</v>
      </c>
      <c r="G15">
        <v>751</v>
      </c>
    </row>
    <row r="16" spans="1:7" x14ac:dyDescent="0.25">
      <c r="B16">
        <v>1250</v>
      </c>
      <c r="C16" t="s">
        <v>10</v>
      </c>
      <c r="D16" t="s">
        <v>27</v>
      </c>
      <c r="E16">
        <v>35</v>
      </c>
      <c r="F16" t="s">
        <v>46</v>
      </c>
      <c r="G16">
        <v>452</v>
      </c>
    </row>
    <row r="17" spans="2:7" x14ac:dyDescent="0.25">
      <c r="B17">
        <v>1240</v>
      </c>
      <c r="C17" t="s">
        <v>9</v>
      </c>
      <c r="D17" t="s">
        <v>28</v>
      </c>
      <c r="E17">
        <v>36</v>
      </c>
      <c r="F17" t="s">
        <v>47</v>
      </c>
      <c r="G17">
        <v>536</v>
      </c>
    </row>
    <row r="18" spans="2:7" x14ac:dyDescent="0.25">
      <c r="B18">
        <v>1210</v>
      </c>
      <c r="C18" t="s">
        <v>6</v>
      </c>
      <c r="D18" t="s">
        <v>29</v>
      </c>
      <c r="E18">
        <v>78</v>
      </c>
      <c r="F18" t="s">
        <v>48</v>
      </c>
      <c r="G18">
        <v>256</v>
      </c>
    </row>
    <row r="19" spans="2:7" x14ac:dyDescent="0.25">
      <c r="B19">
        <v>1200</v>
      </c>
      <c r="C19" t="s">
        <v>7</v>
      </c>
      <c r="D19" t="s">
        <v>30</v>
      </c>
      <c r="E19">
        <v>52</v>
      </c>
      <c r="F19" t="s">
        <v>49</v>
      </c>
      <c r="G19">
        <v>58</v>
      </c>
    </row>
    <row r="20" spans="2:7" x14ac:dyDescent="0.25">
      <c r="B20">
        <v>1230</v>
      </c>
      <c r="C20" t="s">
        <v>8</v>
      </c>
      <c r="D20" t="s">
        <v>31</v>
      </c>
      <c r="E20">
        <v>25</v>
      </c>
      <c r="F20" t="s">
        <v>50</v>
      </c>
      <c r="G20">
        <v>45</v>
      </c>
    </row>
  </sheetData>
  <autoFilter ref="A1:G2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7"/>
  <sheetViews>
    <sheetView workbookViewId="0">
      <selection activeCell="F15" sqref="F15"/>
    </sheetView>
  </sheetViews>
  <sheetFormatPr baseColWidth="10" defaultRowHeight="15" x14ac:dyDescent="0.25"/>
  <sheetData>
    <row r="1" spans="1:7" x14ac:dyDescent="0.25">
      <c r="A1">
        <v>1</v>
      </c>
    </row>
    <row r="3" spans="1:7" x14ac:dyDescent="0.25">
      <c r="B3" t="s">
        <v>0</v>
      </c>
    </row>
    <row r="6" spans="1:7" x14ac:dyDescent="0.25">
      <c r="B6" s="2" t="s">
        <v>0</v>
      </c>
      <c r="C6" s="2" t="s">
        <v>1</v>
      </c>
      <c r="D6" s="2" t="s">
        <v>3</v>
      </c>
      <c r="E6" s="2" t="s">
        <v>2</v>
      </c>
      <c r="F6" s="2" t="s">
        <v>4</v>
      </c>
      <c r="G6" s="2" t="s">
        <v>5</v>
      </c>
    </row>
    <row r="7" spans="1:7" x14ac:dyDescent="0.25">
      <c r="B7">
        <f ca="1">INDEX(NumSite,$A$1,1)</f>
        <v>1230</v>
      </c>
      <c r="C7" t="str">
        <f ca="1">INDEX(NumSite,$A$1,3)</f>
        <v>Unité30</v>
      </c>
      <c r="D7" t="str">
        <f ca="1">INDEX(NumSite,$A$1,4)</f>
        <v>Pomme</v>
      </c>
      <c r="E7">
        <f ca="1">INDEX(NumSite,$A$1,5)</f>
        <v>10</v>
      </c>
      <c r="F7" t="str">
        <f ca="1">INDEX(NumSite,$A$1,6)</f>
        <v>A V</v>
      </c>
      <c r="G7">
        <f ca="1">INDEX(NumSite,$A$1,7)</f>
        <v>100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2</xdr:col>
                    <xdr:colOff>0</xdr:colOff>
                    <xdr:row>2</xdr:row>
                    <xdr:rowOff>0</xdr:rowOff>
                  </from>
                  <to>
                    <xdr:col>3</xdr:col>
                    <xdr:colOff>38100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Consultation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Fapinem</dc:creator>
  <cp:lastModifiedBy>Fapinem</cp:lastModifiedBy>
  <dcterms:created xsi:type="dcterms:W3CDTF">2014-03-24T23:20:12Z</dcterms:created>
  <dcterms:modified xsi:type="dcterms:W3CDTF">2014-03-24T23:53:57Z</dcterms:modified>
</cp:coreProperties>
</file>