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codeName="ThisWorkbook" defaultThemeVersion="124226"/>
  <bookViews>
    <workbookView xWindow="360" yWindow="330" windowWidth="15480" windowHeight="11535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Feuil1!$A$1:$C$1</definedName>
    <definedName name="Ref">Feuil1!$A$2:$A$62</definedName>
  </definedNames>
  <calcPr calcId="125725"/>
</workbook>
</file>

<file path=xl/calcChain.xml><?xml version="1.0" encoding="utf-8"?>
<calcChain xmlns="http://schemas.openxmlformats.org/spreadsheetml/2006/main">
  <c r="A2" i="2" a="1"/>
  <c r="A2"/>
  <c r="A3" a="1"/>
  <c r="A3" s="1"/>
  <c r="A4" l="1" a="1"/>
  <c r="A4" s="1"/>
  <c r="B2"/>
  <c r="B3"/>
  <c r="B4"/>
  <c r="A5" l="1" a="1"/>
  <c r="A5" s="1"/>
  <c r="A6" a="1"/>
  <c r="A6" s="1"/>
  <c r="A7" a="1"/>
  <c r="A7" s="1"/>
  <c r="A8" a="1"/>
  <c r="A8" s="1"/>
  <c r="A9" a="1"/>
  <c r="A9" s="1"/>
  <c r="A10" a="1"/>
  <c r="A10" s="1"/>
  <c r="A11" a="1"/>
  <c r="A11" s="1"/>
  <c r="A12" a="1"/>
  <c r="A12" s="1"/>
  <c r="A13" a="1"/>
  <c r="A13" s="1"/>
  <c r="A14" a="1"/>
  <c r="A14" s="1"/>
  <c r="A15" a="1"/>
  <c r="A15" s="1"/>
  <c r="A16" a="1"/>
  <c r="A16" s="1"/>
  <c r="A17" a="1"/>
  <c r="A17" s="1"/>
  <c r="A18" a="1"/>
  <c r="A18" s="1"/>
  <c r="A19" a="1"/>
  <c r="A19" s="1"/>
  <c r="A20" a="1"/>
  <c r="A20" s="1"/>
  <c r="A21" a="1"/>
  <c r="A21" s="1"/>
  <c r="A22" a="1"/>
  <c r="A22" s="1"/>
  <c r="A23" a="1"/>
  <c r="A23" s="1"/>
  <c r="A24" a="1"/>
  <c r="A24" s="1"/>
  <c r="A25" a="1"/>
  <c r="A25" s="1"/>
  <c r="A26" a="1"/>
  <c r="A26" s="1"/>
  <c r="A27" a="1"/>
  <c r="A27" s="1"/>
  <c r="A28" a="1"/>
  <c r="A28" s="1"/>
  <c r="A29" a="1"/>
  <c r="A29" s="1"/>
  <c r="A30" a="1"/>
  <c r="A30" s="1"/>
  <c r="A31" a="1"/>
  <c r="A31" s="1"/>
  <c r="A32" a="1"/>
  <c r="A32" s="1"/>
  <c r="A33" a="1"/>
  <c r="A33" s="1"/>
  <c r="A34" a="1"/>
  <c r="A34" s="1"/>
  <c r="A35" a="1"/>
  <c r="A35" s="1"/>
  <c r="A36" a="1"/>
  <c r="A36" s="1"/>
  <c r="A37" a="1"/>
  <c r="A37" s="1"/>
  <c r="A38" a="1"/>
  <c r="A38" s="1"/>
  <c r="A39" a="1"/>
  <c r="A39" s="1"/>
  <c r="A40" a="1"/>
  <c r="A40" s="1"/>
  <c r="A41" a="1"/>
  <c r="A41" s="1"/>
  <c r="A42" a="1"/>
  <c r="A42" s="1"/>
  <c r="A43" a="1"/>
  <c r="A43" s="1"/>
  <c r="A44" a="1"/>
  <c r="A44" s="1"/>
  <c r="A45" a="1"/>
  <c r="A45" s="1"/>
  <c r="A46" a="1"/>
  <c r="A46" s="1"/>
  <c r="A47" a="1"/>
  <c r="A47" s="1"/>
  <c r="A48" a="1"/>
  <c r="A48" s="1"/>
  <c r="A49" a="1"/>
  <c r="A49" s="1"/>
  <c r="A50" a="1"/>
  <c r="A50" s="1"/>
  <c r="A51" a="1"/>
  <c r="A51" s="1"/>
  <c r="A52" a="1"/>
  <c r="A52" s="1"/>
  <c r="A53" a="1"/>
  <c r="A53" s="1"/>
  <c r="A54" a="1"/>
  <c r="A54" s="1"/>
  <c r="A55" a="1"/>
  <c r="A55" s="1"/>
  <c r="A56" a="1"/>
  <c r="A56" s="1"/>
  <c r="A57" a="1"/>
  <c r="A57" s="1"/>
  <c r="A58" a="1"/>
  <c r="A58" s="1"/>
  <c r="A59" a="1"/>
  <c r="A59" s="1"/>
  <c r="A60" a="1"/>
  <c r="A60" s="1"/>
  <c r="A61" a="1"/>
  <c r="A61" s="1"/>
  <c r="B5"/>
  <c r="B6"/>
  <c r="B7"/>
  <c r="B8"/>
  <c r="B9"/>
  <c r="B10"/>
  <c r="B11"/>
  <c r="B12"/>
  <c r="B13"/>
  <c r="B14"/>
  <c r="B15"/>
  <c r="B16"/>
  <c r="B17"/>
  <c r="B18"/>
  <c r="B19"/>
  <c r="B20"/>
  <c r="B21"/>
  <c r="B22"/>
  <c r="B23"/>
  <c r="B24"/>
  <c r="B25"/>
  <c r="B26"/>
  <c r="B27"/>
  <c r="B28"/>
  <c r="B29"/>
  <c r="B30"/>
  <c r="B31"/>
  <c r="B32"/>
  <c r="B33"/>
  <c r="B34"/>
  <c r="B35"/>
  <c r="B36"/>
  <c r="B37"/>
  <c r="B38"/>
  <c r="B39"/>
  <c r="B40"/>
  <c r="B41"/>
  <c r="B42"/>
  <c r="B43"/>
  <c r="B44"/>
  <c r="B45"/>
  <c r="B46"/>
  <c r="B47"/>
  <c r="B48"/>
  <c r="B49"/>
  <c r="B50"/>
  <c r="B51"/>
  <c r="B52"/>
  <c r="B53"/>
  <c r="B54"/>
  <c r="B55"/>
  <c r="B56"/>
  <c r="B57"/>
  <c r="B58"/>
  <c r="B59"/>
  <c r="B60"/>
  <c r="B61"/>
  <c r="A62" l="1" a="1"/>
  <c r="A62" s="1"/>
  <c r="B62"/>
</calcChain>
</file>

<file path=xl/sharedStrings.xml><?xml version="1.0" encoding="utf-8"?>
<sst xmlns="http://schemas.openxmlformats.org/spreadsheetml/2006/main" count="64" uniqueCount="54">
  <si>
    <t>Quantité</t>
  </si>
  <si>
    <t>024113010</t>
  </si>
  <si>
    <t>02411302</t>
  </si>
  <si>
    <t>024113020</t>
  </si>
  <si>
    <t>02411304</t>
  </si>
  <si>
    <t>02411305</t>
  </si>
  <si>
    <t>02411402</t>
  </si>
  <si>
    <t>02411404</t>
  </si>
  <si>
    <t>024123020</t>
  </si>
  <si>
    <t>024123030</t>
  </si>
  <si>
    <t>02412305</t>
  </si>
  <si>
    <t>02412403</t>
  </si>
  <si>
    <t>024133030</t>
  </si>
  <si>
    <t>02413305</t>
  </si>
  <si>
    <t>02413403</t>
  </si>
  <si>
    <t>02413405</t>
  </si>
  <si>
    <t>02481301</t>
  </si>
  <si>
    <t>02481303</t>
  </si>
  <si>
    <t>02482303</t>
  </si>
  <si>
    <t>0248230303</t>
  </si>
  <si>
    <t>02483301</t>
  </si>
  <si>
    <t>02483302</t>
  </si>
  <si>
    <t>02483303</t>
  </si>
  <si>
    <t>02640002</t>
  </si>
  <si>
    <t>02640003</t>
  </si>
  <si>
    <t>02650002</t>
  </si>
  <si>
    <t>02650003</t>
  </si>
  <si>
    <t>02650004</t>
  </si>
  <si>
    <t>02650005</t>
  </si>
  <si>
    <t>02660004</t>
  </si>
  <si>
    <t>028113030</t>
  </si>
  <si>
    <t>02811304</t>
  </si>
  <si>
    <t>028113040</t>
  </si>
  <si>
    <t>02812303</t>
  </si>
  <si>
    <t>02812304</t>
  </si>
  <si>
    <t>02812306</t>
  </si>
  <si>
    <t>02812403</t>
  </si>
  <si>
    <t>02812406</t>
  </si>
  <si>
    <t>028133030</t>
  </si>
  <si>
    <t>02813304</t>
  </si>
  <si>
    <t>028133040</t>
  </si>
  <si>
    <t>02813306</t>
  </si>
  <si>
    <t>04100015</t>
  </si>
  <si>
    <t>06401161</t>
  </si>
  <si>
    <t>06401172</t>
  </si>
  <si>
    <t>06402111</t>
  </si>
  <si>
    <t>06402132</t>
  </si>
  <si>
    <t>06404111</t>
  </si>
  <si>
    <t>07600311</t>
  </si>
  <si>
    <t>07600411</t>
  </si>
  <si>
    <t>07600415</t>
  </si>
  <si>
    <t>07600416</t>
  </si>
  <si>
    <t>Référence produit</t>
  </si>
  <si>
    <t>Réf. Composant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</si>
</sst>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C62"/>
  <sheetViews>
    <sheetView tabSelected="1" workbookViewId="0">
      <selection activeCell="C2" sqref="C2"/>
    </sheetView>
  </sheetViews>
  <sheetFormatPr baseColWidth="10" defaultRowHeight="15"/>
  <cols>
    <col min="1" max="1" width="17.28515625" bestFit="1" customWidth="1"/>
    <col min="2" max="2" width="11.140625" bestFit="1" customWidth="1"/>
    <col min="3" max="3" width="15" bestFit="1" customWidth="1"/>
  </cols>
  <sheetData>
    <row r="1" spans="1:3">
      <c r="A1" t="s">
        <v>52</v>
      </c>
      <c r="B1" t="s">
        <v>0</v>
      </c>
      <c r="C1" t="s">
        <v>53</v>
      </c>
    </row>
    <row r="2" spans="1:3">
      <c r="A2" t="s">
        <v>27</v>
      </c>
      <c r="B2">
        <v>1</v>
      </c>
      <c r="C2">
        <v>92603004</v>
      </c>
    </row>
    <row r="3" spans="1:3">
      <c r="A3" t="s">
        <v>28</v>
      </c>
      <c r="B3">
        <v>1</v>
      </c>
      <c r="C3">
        <v>92603004</v>
      </c>
    </row>
    <row r="4" spans="1:3">
      <c r="A4" t="s">
        <v>28</v>
      </c>
      <c r="B4">
        <v>1</v>
      </c>
      <c r="C4">
        <v>92603005</v>
      </c>
    </row>
    <row r="5" spans="1:3">
      <c r="A5" t="s">
        <v>29</v>
      </c>
      <c r="B5">
        <v>1</v>
      </c>
      <c r="C5">
        <v>92603005</v>
      </c>
    </row>
    <row r="6" spans="1:3">
      <c r="A6" t="s">
        <v>23</v>
      </c>
      <c r="B6">
        <v>1</v>
      </c>
      <c r="C6">
        <v>92603012</v>
      </c>
    </row>
    <row r="7" spans="1:3">
      <c r="A7" t="s">
        <v>24</v>
      </c>
      <c r="B7">
        <v>2</v>
      </c>
      <c r="C7">
        <v>92603013</v>
      </c>
    </row>
    <row r="8" spans="1:3">
      <c r="A8" t="s">
        <v>1</v>
      </c>
      <c r="B8">
        <v>2</v>
      </c>
      <c r="C8">
        <v>92800812</v>
      </c>
    </row>
    <row r="9" spans="1:3">
      <c r="A9" t="s">
        <v>4</v>
      </c>
      <c r="B9">
        <v>1</v>
      </c>
      <c r="C9">
        <v>92800812</v>
      </c>
    </row>
    <row r="10" spans="1:3">
      <c r="A10" t="s">
        <v>5</v>
      </c>
      <c r="B10">
        <v>1</v>
      </c>
      <c r="C10">
        <v>92800812</v>
      </c>
    </row>
    <row r="11" spans="1:3">
      <c r="A11" t="s">
        <v>9</v>
      </c>
      <c r="B11">
        <v>3</v>
      </c>
      <c r="C11">
        <v>92800812</v>
      </c>
    </row>
    <row r="12" spans="1:3">
      <c r="A12" t="s">
        <v>10</v>
      </c>
      <c r="B12">
        <v>2</v>
      </c>
      <c r="C12">
        <v>92800812</v>
      </c>
    </row>
    <row r="13" spans="1:3">
      <c r="A13" t="s">
        <v>12</v>
      </c>
      <c r="B13">
        <v>1</v>
      </c>
      <c r="C13">
        <v>92800812</v>
      </c>
    </row>
    <row r="14" spans="1:3">
      <c r="A14" t="s">
        <v>13</v>
      </c>
      <c r="B14">
        <v>1</v>
      </c>
      <c r="C14">
        <v>92800812</v>
      </c>
    </row>
    <row r="15" spans="1:3">
      <c r="A15" t="s">
        <v>14</v>
      </c>
      <c r="B15">
        <v>1</v>
      </c>
      <c r="C15">
        <v>92800812</v>
      </c>
    </row>
    <row r="16" spans="1:3">
      <c r="A16" t="s">
        <v>15</v>
      </c>
      <c r="B16">
        <v>1</v>
      </c>
      <c r="C16">
        <v>92800812</v>
      </c>
    </row>
    <row r="17" spans="1:3">
      <c r="A17" t="s">
        <v>30</v>
      </c>
      <c r="B17">
        <v>2</v>
      </c>
      <c r="C17">
        <v>92800812</v>
      </c>
    </row>
    <row r="18" spans="1:3">
      <c r="A18" t="s">
        <v>31</v>
      </c>
      <c r="B18">
        <v>3</v>
      </c>
      <c r="C18">
        <v>92800812</v>
      </c>
    </row>
    <row r="19" spans="1:3">
      <c r="A19" t="s">
        <v>32</v>
      </c>
      <c r="B19">
        <v>4</v>
      </c>
      <c r="C19">
        <v>92800812</v>
      </c>
    </row>
    <row r="20" spans="1:3">
      <c r="A20" t="s">
        <v>33</v>
      </c>
      <c r="B20">
        <v>1</v>
      </c>
      <c r="C20">
        <v>92800812</v>
      </c>
    </row>
    <row r="21" spans="1:3">
      <c r="A21" t="s">
        <v>34</v>
      </c>
      <c r="B21">
        <v>1</v>
      </c>
      <c r="C21">
        <v>92800812</v>
      </c>
    </row>
    <row r="22" spans="1:3">
      <c r="A22" t="s">
        <v>38</v>
      </c>
      <c r="B22">
        <v>6</v>
      </c>
      <c r="C22">
        <v>92800812</v>
      </c>
    </row>
    <row r="23" spans="1:3">
      <c r="A23" t="s">
        <v>39</v>
      </c>
      <c r="B23">
        <v>1</v>
      </c>
      <c r="C23">
        <v>92800812</v>
      </c>
    </row>
    <row r="24" spans="1:3">
      <c r="A24" t="s">
        <v>41</v>
      </c>
      <c r="B24">
        <v>2</v>
      </c>
      <c r="C24">
        <v>92800812</v>
      </c>
    </row>
    <row r="25" spans="1:3">
      <c r="A25" t="s">
        <v>42</v>
      </c>
      <c r="B25">
        <v>32</v>
      </c>
      <c r="C25">
        <v>92800812</v>
      </c>
    </row>
    <row r="26" spans="1:3">
      <c r="A26" t="s">
        <v>43</v>
      </c>
      <c r="B26">
        <v>1</v>
      </c>
      <c r="C26">
        <v>92800812</v>
      </c>
    </row>
    <row r="27" spans="1:3">
      <c r="A27" t="s">
        <v>44</v>
      </c>
      <c r="B27">
        <v>1</v>
      </c>
      <c r="C27">
        <v>92800812</v>
      </c>
    </row>
    <row r="28" spans="1:3">
      <c r="A28" t="s">
        <v>45</v>
      </c>
      <c r="B28">
        <v>1</v>
      </c>
      <c r="C28">
        <v>92800812</v>
      </c>
    </row>
    <row r="29" spans="1:3">
      <c r="A29" t="s">
        <v>46</v>
      </c>
      <c r="B29">
        <v>1</v>
      </c>
      <c r="C29">
        <v>92800812</v>
      </c>
    </row>
    <row r="30" spans="1:3">
      <c r="A30" t="s">
        <v>47</v>
      </c>
      <c r="B30">
        <v>1</v>
      </c>
      <c r="C30">
        <v>92800812</v>
      </c>
    </row>
    <row r="31" spans="1:3">
      <c r="A31" t="s">
        <v>9</v>
      </c>
      <c r="B31">
        <v>1</v>
      </c>
      <c r="C31">
        <v>92800820</v>
      </c>
    </row>
    <row r="32" spans="1:3">
      <c r="A32" t="s">
        <v>25</v>
      </c>
      <c r="B32">
        <v>1</v>
      </c>
      <c r="C32">
        <v>92800820</v>
      </c>
    </row>
    <row r="33" spans="1:3">
      <c r="A33" t="s">
        <v>26</v>
      </c>
      <c r="B33">
        <v>1</v>
      </c>
      <c r="C33">
        <v>92800820</v>
      </c>
    </row>
    <row r="34" spans="1:3">
      <c r="A34" t="s">
        <v>35</v>
      </c>
      <c r="B34">
        <v>4</v>
      </c>
      <c r="C34">
        <v>92800820</v>
      </c>
    </row>
    <row r="35" spans="1:3">
      <c r="A35" t="s">
        <v>2</v>
      </c>
      <c r="B35">
        <v>8</v>
      </c>
      <c r="C35">
        <v>92887003</v>
      </c>
    </row>
    <row r="36" spans="1:3">
      <c r="A36" t="s">
        <v>3</v>
      </c>
      <c r="B36">
        <v>16</v>
      </c>
      <c r="C36">
        <v>92887003</v>
      </c>
    </row>
    <row r="37" spans="1:3">
      <c r="A37" t="s">
        <v>6</v>
      </c>
      <c r="B37">
        <v>12</v>
      </c>
      <c r="C37">
        <v>92887003</v>
      </c>
    </row>
    <row r="38" spans="1:3">
      <c r="A38" t="s">
        <v>8</v>
      </c>
      <c r="B38">
        <v>1</v>
      </c>
      <c r="C38">
        <v>92887003</v>
      </c>
    </row>
    <row r="39" spans="1:3">
      <c r="A39" t="s">
        <v>14</v>
      </c>
      <c r="B39">
        <v>4</v>
      </c>
      <c r="C39">
        <v>92887003</v>
      </c>
    </row>
    <row r="40" spans="1:3">
      <c r="A40" t="s">
        <v>18</v>
      </c>
      <c r="B40">
        <v>15</v>
      </c>
      <c r="C40">
        <v>92887003</v>
      </c>
    </row>
    <row r="41" spans="1:3">
      <c r="A41" t="s">
        <v>34</v>
      </c>
      <c r="B41">
        <v>1</v>
      </c>
      <c r="C41">
        <v>92887003</v>
      </c>
    </row>
    <row r="42" spans="1:3">
      <c r="A42" t="s">
        <v>40</v>
      </c>
      <c r="B42">
        <v>1</v>
      </c>
      <c r="C42">
        <v>92887003</v>
      </c>
    </row>
    <row r="43" spans="1:3">
      <c r="A43" t="s">
        <v>7</v>
      </c>
      <c r="B43">
        <v>1</v>
      </c>
      <c r="C43">
        <v>93089015</v>
      </c>
    </row>
    <row r="44" spans="1:3">
      <c r="A44" t="s">
        <v>11</v>
      </c>
      <c r="B44">
        <v>1</v>
      </c>
      <c r="C44">
        <v>93089015</v>
      </c>
    </row>
    <row r="45" spans="1:3">
      <c r="A45" t="s">
        <v>21</v>
      </c>
      <c r="B45">
        <v>6</v>
      </c>
      <c r="C45">
        <v>93089015</v>
      </c>
    </row>
    <row r="46" spans="1:3">
      <c r="A46" t="s">
        <v>36</v>
      </c>
      <c r="B46">
        <v>3</v>
      </c>
      <c r="C46">
        <v>93089015</v>
      </c>
    </row>
    <row r="47" spans="1:3">
      <c r="A47" t="s">
        <v>15</v>
      </c>
      <c r="B47">
        <v>12</v>
      </c>
      <c r="C47">
        <v>93089017</v>
      </c>
    </row>
    <row r="48" spans="1:3">
      <c r="A48" t="s">
        <v>37</v>
      </c>
      <c r="B48">
        <v>4</v>
      </c>
      <c r="C48">
        <v>93089017</v>
      </c>
    </row>
    <row r="49" spans="1:3">
      <c r="A49" t="s">
        <v>6</v>
      </c>
      <c r="B49">
        <v>1</v>
      </c>
      <c r="C49">
        <v>93089018</v>
      </c>
    </row>
    <row r="50" spans="1:3">
      <c r="A50" t="s">
        <v>16</v>
      </c>
      <c r="B50">
        <v>4</v>
      </c>
      <c r="C50">
        <v>93089018</v>
      </c>
    </row>
    <row r="51" spans="1:3">
      <c r="A51" t="s">
        <v>17</v>
      </c>
      <c r="B51">
        <v>4</v>
      </c>
      <c r="C51">
        <v>93089018</v>
      </c>
    </row>
    <row r="52" spans="1:3">
      <c r="A52" t="s">
        <v>18</v>
      </c>
      <c r="B52">
        <v>2</v>
      </c>
      <c r="C52">
        <v>93089018</v>
      </c>
    </row>
    <row r="53" spans="1:3">
      <c r="A53" t="s">
        <v>18</v>
      </c>
      <c r="B53">
        <v>30</v>
      </c>
      <c r="C53">
        <v>93089018</v>
      </c>
    </row>
    <row r="54" spans="1:3">
      <c r="A54" t="s">
        <v>18</v>
      </c>
      <c r="B54">
        <v>33</v>
      </c>
      <c r="C54">
        <v>93089018</v>
      </c>
    </row>
    <row r="55" spans="1:3">
      <c r="A55" t="s">
        <v>18</v>
      </c>
      <c r="B55">
        <v>12</v>
      </c>
      <c r="C55">
        <v>93089018</v>
      </c>
    </row>
    <row r="56" spans="1:3">
      <c r="A56" t="s">
        <v>19</v>
      </c>
      <c r="B56">
        <v>45</v>
      </c>
      <c r="C56">
        <v>93089018</v>
      </c>
    </row>
    <row r="57" spans="1:3">
      <c r="A57" t="s">
        <v>20</v>
      </c>
      <c r="B57">
        <v>3</v>
      </c>
      <c r="C57">
        <v>93089018</v>
      </c>
    </row>
    <row r="58" spans="1:3">
      <c r="A58" t="s">
        <v>22</v>
      </c>
      <c r="B58">
        <v>12</v>
      </c>
      <c r="C58">
        <v>93089018</v>
      </c>
    </row>
    <row r="59" spans="1:3">
      <c r="A59" t="s">
        <v>48</v>
      </c>
      <c r="B59">
        <v>2</v>
      </c>
      <c r="C59">
        <v>97600003</v>
      </c>
    </row>
    <row r="60" spans="1:3">
      <c r="A60" t="s">
        <v>49</v>
      </c>
      <c r="B60">
        <v>4</v>
      </c>
      <c r="C60">
        <v>97600003</v>
      </c>
    </row>
    <row r="61" spans="1:3">
      <c r="A61" t="s">
        <v>50</v>
      </c>
      <c r="B61">
        <v>84</v>
      </c>
      <c r="C61">
        <v>97600004</v>
      </c>
    </row>
    <row r="62" spans="1:3">
      <c r="A62" t="s">
        <v>51</v>
      </c>
      <c r="B62">
        <v>12</v>
      </c>
      <c r="C62">
        <v>97600004</v>
      </c>
    </row>
  </sheetData>
  <autoFilter ref="A1:C1">
    <sortState ref="A2:L82">
      <sortCondition ref="C1"/>
    </sortState>
  </autoFilter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2:B62"/>
  <sheetViews>
    <sheetView workbookViewId="0">
      <selection activeCell="A4" sqref="A4"/>
    </sheetView>
  </sheetViews>
  <sheetFormatPr baseColWidth="10" defaultRowHeight="15"/>
  <sheetData>
    <row r="2" spans="1:2">
      <c r="A2" t="str">
        <f t="array" ref="A2">INDEX(Feuil1!$A:$A,MIN(IF(Ref&lt;&gt;"",IF(COUNTIF(A$1:A1,Ref)=0,ROW(Ref),ROWS(Ref)+ROW(Ref)))))</f>
        <v>02650004</v>
      </c>
      <c r="B2">
        <f>SUMPRODUCT((Feuil1!$A$2:$A$62=A2)*(Feuil1!$B$2:$B$62))</f>
        <v>1</v>
      </c>
    </row>
    <row r="3" spans="1:2">
      <c r="A3" t="str">
        <f t="array" ref="A3">INDEX(Feuil1!$A:$A,MIN(IF(Ref&lt;&gt;"",IF(COUNTIF(A$1:A2,Ref)=0,ROW(Ref),ROWS(Ref)+ROW(Ref)))))</f>
        <v>02650005</v>
      </c>
      <c r="B3">
        <f>SUMPRODUCT((Feuil1!$A$2:$A$62=A3)*(Feuil1!$B$2:$B$62))</f>
        <v>2</v>
      </c>
    </row>
    <row r="4" spans="1:2">
      <c r="A4" t="str">
        <f t="array" ref="A4">INDEX(Feuil1!$A:$A,MIN(IF(Ref&lt;&gt;"",IF(COUNTIF(A$1:A3,Ref)=0,ROW(Ref),ROWS(Ref)+ROW(Ref)))))</f>
        <v>02660004</v>
      </c>
      <c r="B4">
        <f>SUMPRODUCT((Feuil1!$A$2:$A$62=A4)*(Feuil1!$B$2:$B$62))</f>
        <v>1</v>
      </c>
    </row>
    <row r="5" spans="1:2">
      <c r="A5" t="str">
        <f t="array" ref="A5">INDEX(Feuil1!$A:$A,MIN(IF(Ref&lt;&gt;"",IF(COUNTIF(A$1:A4,Ref)=0,ROW(Ref),ROWS(Ref)+ROW(Ref)))))</f>
        <v>02640002</v>
      </c>
      <c r="B5">
        <f>SUMPRODUCT((Feuil1!$A$2:$A$62=A5)*(Feuil1!$B$2:$B$62))</f>
        <v>1</v>
      </c>
    </row>
    <row r="6" spans="1:2">
      <c r="A6" t="str">
        <f t="array" ref="A6">INDEX(Feuil1!$A:$A,MIN(IF(Ref&lt;&gt;"",IF(COUNTIF(A$1:A5,Ref)=0,ROW(Ref),ROWS(Ref)+ROW(Ref)))))</f>
        <v>02640003</v>
      </c>
      <c r="B6">
        <f>SUMPRODUCT((Feuil1!$A$2:$A$62=A6)*(Feuil1!$B$2:$B$62))</f>
        <v>2</v>
      </c>
    </row>
    <row r="7" spans="1:2">
      <c r="A7" t="str">
        <f t="array" ref="A7">INDEX(Feuil1!$A:$A,MIN(IF(Ref&lt;&gt;"",IF(COUNTIF(A$1:A6,Ref)=0,ROW(Ref),ROWS(Ref)+ROW(Ref)))))</f>
        <v>024113010</v>
      </c>
      <c r="B7">
        <f>SUMPRODUCT((Feuil1!$A$2:$A$62=A7)*(Feuil1!$B$2:$B$62))</f>
        <v>2</v>
      </c>
    </row>
    <row r="8" spans="1:2">
      <c r="A8" t="str">
        <f t="array" ref="A8">INDEX(Feuil1!$A:$A,MIN(IF(Ref&lt;&gt;"",IF(COUNTIF(A$1:A7,Ref)=0,ROW(Ref),ROWS(Ref)+ROW(Ref)))))</f>
        <v>02411304</v>
      </c>
      <c r="B8">
        <f>SUMPRODUCT((Feuil1!$A$2:$A$62=A8)*(Feuil1!$B$2:$B$62))</f>
        <v>1</v>
      </c>
    </row>
    <row r="9" spans="1:2">
      <c r="A9" t="str">
        <f t="array" ref="A9">INDEX(Feuil1!$A:$A,MIN(IF(Ref&lt;&gt;"",IF(COUNTIF(A$1:A8,Ref)=0,ROW(Ref),ROWS(Ref)+ROW(Ref)))))</f>
        <v>02411305</v>
      </c>
      <c r="B9">
        <f>SUMPRODUCT((Feuil1!$A$2:$A$62=A9)*(Feuil1!$B$2:$B$62))</f>
        <v>1</v>
      </c>
    </row>
    <row r="10" spans="1:2">
      <c r="A10" t="str">
        <f t="array" ref="A10">INDEX(Feuil1!$A:$A,MIN(IF(Ref&lt;&gt;"",IF(COUNTIF(A$1:A9,Ref)=0,ROW(Ref),ROWS(Ref)+ROW(Ref)))))</f>
        <v>024123030</v>
      </c>
      <c r="B10">
        <f>SUMPRODUCT((Feuil1!$A$2:$A$62=A10)*(Feuil1!$B$2:$B$62))</f>
        <v>4</v>
      </c>
    </row>
    <row r="11" spans="1:2">
      <c r="A11" t="str">
        <f t="array" ref="A11">INDEX(Feuil1!$A:$A,MIN(IF(Ref&lt;&gt;"",IF(COUNTIF(A$1:A10,Ref)=0,ROW(Ref),ROWS(Ref)+ROW(Ref)))))</f>
        <v>02412305</v>
      </c>
      <c r="B11">
        <f>SUMPRODUCT((Feuil1!$A$2:$A$62=A11)*(Feuil1!$B$2:$B$62))</f>
        <v>2</v>
      </c>
    </row>
    <row r="12" spans="1:2">
      <c r="A12" t="str">
        <f t="array" ref="A12">INDEX(Feuil1!$A:$A,MIN(IF(Ref&lt;&gt;"",IF(COUNTIF(A$1:A11,Ref)=0,ROW(Ref),ROWS(Ref)+ROW(Ref)))))</f>
        <v>024133030</v>
      </c>
      <c r="B12">
        <f>SUMPRODUCT((Feuil1!$A$2:$A$62=A12)*(Feuil1!$B$2:$B$62))</f>
        <v>1</v>
      </c>
    </row>
    <row r="13" spans="1:2">
      <c r="A13" t="str">
        <f t="array" ref="A13">INDEX(Feuil1!$A:$A,MIN(IF(Ref&lt;&gt;"",IF(COUNTIF(A$1:A12,Ref)=0,ROW(Ref),ROWS(Ref)+ROW(Ref)))))</f>
        <v>02413305</v>
      </c>
      <c r="B13">
        <f>SUMPRODUCT((Feuil1!$A$2:$A$62=A13)*(Feuil1!$B$2:$B$62))</f>
        <v>1</v>
      </c>
    </row>
    <row r="14" spans="1:2">
      <c r="A14" t="str">
        <f t="array" ref="A14">INDEX(Feuil1!$A:$A,MIN(IF(Ref&lt;&gt;"",IF(COUNTIF(A$1:A13,Ref)=0,ROW(Ref),ROWS(Ref)+ROW(Ref)))))</f>
        <v>02413403</v>
      </c>
      <c r="B14">
        <f>SUMPRODUCT((Feuil1!$A$2:$A$62=A14)*(Feuil1!$B$2:$B$62))</f>
        <v>5</v>
      </c>
    </row>
    <row r="15" spans="1:2">
      <c r="A15" t="str">
        <f t="array" ref="A15">INDEX(Feuil1!$A:$A,MIN(IF(Ref&lt;&gt;"",IF(COUNTIF(A$1:A14,Ref)=0,ROW(Ref),ROWS(Ref)+ROW(Ref)))))</f>
        <v>02413405</v>
      </c>
      <c r="B15">
        <f>SUMPRODUCT((Feuil1!$A$2:$A$62=A15)*(Feuil1!$B$2:$B$62))</f>
        <v>13</v>
      </c>
    </row>
    <row r="16" spans="1:2">
      <c r="A16" t="str">
        <f t="array" ref="A16">INDEX(Feuil1!$A:$A,MIN(IF(Ref&lt;&gt;"",IF(COUNTIF(A$1:A15,Ref)=0,ROW(Ref),ROWS(Ref)+ROW(Ref)))))</f>
        <v>028113030</v>
      </c>
      <c r="B16">
        <f>SUMPRODUCT((Feuil1!$A$2:$A$62=A16)*(Feuil1!$B$2:$B$62))</f>
        <v>2</v>
      </c>
    </row>
    <row r="17" spans="1:2">
      <c r="A17" t="str">
        <f t="array" ref="A17">INDEX(Feuil1!$A:$A,MIN(IF(Ref&lt;&gt;"",IF(COUNTIF(A$1:A16,Ref)=0,ROW(Ref),ROWS(Ref)+ROW(Ref)))))</f>
        <v>02811304</v>
      </c>
      <c r="B17">
        <f>SUMPRODUCT((Feuil1!$A$2:$A$62=A17)*(Feuil1!$B$2:$B$62))</f>
        <v>3</v>
      </c>
    </row>
    <row r="18" spans="1:2">
      <c r="A18" t="str">
        <f t="array" ref="A18">INDEX(Feuil1!$A:$A,MIN(IF(Ref&lt;&gt;"",IF(COUNTIF(A$1:A17,Ref)=0,ROW(Ref),ROWS(Ref)+ROW(Ref)))))</f>
        <v>028113040</v>
      </c>
      <c r="B18">
        <f>SUMPRODUCT((Feuil1!$A$2:$A$62=A18)*(Feuil1!$B$2:$B$62))</f>
        <v>4</v>
      </c>
    </row>
    <row r="19" spans="1:2">
      <c r="A19" t="str">
        <f t="array" ref="A19">INDEX(Feuil1!$A:$A,MIN(IF(Ref&lt;&gt;"",IF(COUNTIF(A$1:A18,Ref)=0,ROW(Ref),ROWS(Ref)+ROW(Ref)))))</f>
        <v>02812303</v>
      </c>
      <c r="B19">
        <f>SUMPRODUCT((Feuil1!$A$2:$A$62=A19)*(Feuil1!$B$2:$B$62))</f>
        <v>1</v>
      </c>
    </row>
    <row r="20" spans="1:2">
      <c r="A20" t="str">
        <f t="array" ref="A20">INDEX(Feuil1!$A:$A,MIN(IF(Ref&lt;&gt;"",IF(COUNTIF(A$1:A19,Ref)=0,ROW(Ref),ROWS(Ref)+ROW(Ref)))))</f>
        <v>02812304</v>
      </c>
      <c r="B20">
        <f>SUMPRODUCT((Feuil1!$A$2:$A$62=A20)*(Feuil1!$B$2:$B$62))</f>
        <v>2</v>
      </c>
    </row>
    <row r="21" spans="1:2">
      <c r="A21" t="str">
        <f t="array" ref="A21">INDEX(Feuil1!$A:$A,MIN(IF(Ref&lt;&gt;"",IF(COUNTIF(A$1:A20,Ref)=0,ROW(Ref),ROWS(Ref)+ROW(Ref)))))</f>
        <v>028133030</v>
      </c>
      <c r="B21">
        <f>SUMPRODUCT((Feuil1!$A$2:$A$62=A21)*(Feuil1!$B$2:$B$62))</f>
        <v>6</v>
      </c>
    </row>
    <row r="22" spans="1:2">
      <c r="A22" t="str">
        <f t="array" ref="A22">INDEX(Feuil1!$A:$A,MIN(IF(Ref&lt;&gt;"",IF(COUNTIF(A$1:A21,Ref)=0,ROW(Ref),ROWS(Ref)+ROW(Ref)))))</f>
        <v>02813304</v>
      </c>
      <c r="B22">
        <f>SUMPRODUCT((Feuil1!$A$2:$A$62=A22)*(Feuil1!$B$2:$B$62))</f>
        <v>1</v>
      </c>
    </row>
    <row r="23" spans="1:2">
      <c r="A23" t="str">
        <f t="array" ref="A23">INDEX(Feuil1!$A:$A,MIN(IF(Ref&lt;&gt;"",IF(COUNTIF(A$1:A22,Ref)=0,ROW(Ref),ROWS(Ref)+ROW(Ref)))))</f>
        <v>02813306</v>
      </c>
      <c r="B23">
        <f>SUMPRODUCT((Feuil1!$A$2:$A$62=A23)*(Feuil1!$B$2:$B$62))</f>
        <v>2</v>
      </c>
    </row>
    <row r="24" spans="1:2">
      <c r="A24" t="str">
        <f t="array" ref="A24">INDEX(Feuil1!$A:$A,MIN(IF(Ref&lt;&gt;"",IF(COUNTIF(A$1:A23,Ref)=0,ROW(Ref),ROWS(Ref)+ROW(Ref)))))</f>
        <v>04100015</v>
      </c>
      <c r="B24">
        <f>SUMPRODUCT((Feuil1!$A$2:$A$62=A24)*(Feuil1!$B$2:$B$62))</f>
        <v>32</v>
      </c>
    </row>
    <row r="25" spans="1:2">
      <c r="A25" t="str">
        <f t="array" ref="A25">INDEX(Feuil1!$A:$A,MIN(IF(Ref&lt;&gt;"",IF(COUNTIF(A$1:A24,Ref)=0,ROW(Ref),ROWS(Ref)+ROW(Ref)))))</f>
        <v>06401161</v>
      </c>
      <c r="B25">
        <f>SUMPRODUCT((Feuil1!$A$2:$A$62=A25)*(Feuil1!$B$2:$B$62))</f>
        <v>1</v>
      </c>
    </row>
    <row r="26" spans="1:2">
      <c r="A26" t="str">
        <f t="array" ref="A26">INDEX(Feuil1!$A:$A,MIN(IF(Ref&lt;&gt;"",IF(COUNTIF(A$1:A25,Ref)=0,ROW(Ref),ROWS(Ref)+ROW(Ref)))))</f>
        <v>06401172</v>
      </c>
      <c r="B26">
        <f>SUMPRODUCT((Feuil1!$A$2:$A$62=A26)*(Feuil1!$B$2:$B$62))</f>
        <v>1</v>
      </c>
    </row>
    <row r="27" spans="1:2">
      <c r="A27" t="str">
        <f t="array" ref="A27">INDEX(Feuil1!$A:$A,MIN(IF(Ref&lt;&gt;"",IF(COUNTIF(A$1:A26,Ref)=0,ROW(Ref),ROWS(Ref)+ROW(Ref)))))</f>
        <v>06402111</v>
      </c>
      <c r="B27">
        <f>SUMPRODUCT((Feuil1!$A$2:$A$62=A27)*(Feuil1!$B$2:$B$62))</f>
        <v>1</v>
      </c>
    </row>
    <row r="28" spans="1:2">
      <c r="A28" t="str">
        <f t="array" ref="A28">INDEX(Feuil1!$A:$A,MIN(IF(Ref&lt;&gt;"",IF(COUNTIF(A$1:A27,Ref)=0,ROW(Ref),ROWS(Ref)+ROW(Ref)))))</f>
        <v>06402132</v>
      </c>
      <c r="B28">
        <f>SUMPRODUCT((Feuil1!$A$2:$A$62=A28)*(Feuil1!$B$2:$B$62))</f>
        <v>1</v>
      </c>
    </row>
    <row r="29" spans="1:2">
      <c r="A29" t="str">
        <f t="array" ref="A29">INDEX(Feuil1!$A:$A,MIN(IF(Ref&lt;&gt;"",IF(COUNTIF(A$1:A28,Ref)=0,ROW(Ref),ROWS(Ref)+ROW(Ref)))))</f>
        <v>06404111</v>
      </c>
      <c r="B29">
        <f>SUMPRODUCT((Feuil1!$A$2:$A$62=A29)*(Feuil1!$B$2:$B$62))</f>
        <v>1</v>
      </c>
    </row>
    <row r="30" spans="1:2">
      <c r="A30" t="str">
        <f t="array" ref="A30">INDEX(Feuil1!$A:$A,MIN(IF(Ref&lt;&gt;"",IF(COUNTIF(A$1:A29,Ref)=0,ROW(Ref),ROWS(Ref)+ROW(Ref)))))</f>
        <v>02650002</v>
      </c>
      <c r="B30">
        <f>SUMPRODUCT((Feuil1!$A$2:$A$62=A30)*(Feuil1!$B$2:$B$62))</f>
        <v>1</v>
      </c>
    </row>
    <row r="31" spans="1:2">
      <c r="A31" t="str">
        <f t="array" ref="A31">INDEX(Feuil1!$A:$A,MIN(IF(Ref&lt;&gt;"",IF(COUNTIF(A$1:A30,Ref)=0,ROW(Ref),ROWS(Ref)+ROW(Ref)))))</f>
        <v>02650003</v>
      </c>
      <c r="B31">
        <f>SUMPRODUCT((Feuil1!$A$2:$A$62=A31)*(Feuil1!$B$2:$B$62))</f>
        <v>1</v>
      </c>
    </row>
    <row r="32" spans="1:2">
      <c r="A32" t="str">
        <f t="array" ref="A32">INDEX(Feuil1!$A:$A,MIN(IF(Ref&lt;&gt;"",IF(COUNTIF(A$1:A31,Ref)=0,ROW(Ref),ROWS(Ref)+ROW(Ref)))))</f>
        <v>02812306</v>
      </c>
      <c r="B32">
        <f>SUMPRODUCT((Feuil1!$A$2:$A$62=A32)*(Feuil1!$B$2:$B$62))</f>
        <v>4</v>
      </c>
    </row>
    <row r="33" spans="1:2">
      <c r="A33" t="str">
        <f t="array" ref="A33">INDEX(Feuil1!$A:$A,MIN(IF(Ref&lt;&gt;"",IF(COUNTIF(A$1:A32,Ref)=0,ROW(Ref),ROWS(Ref)+ROW(Ref)))))</f>
        <v>02411302</v>
      </c>
      <c r="B33">
        <f>SUMPRODUCT((Feuil1!$A$2:$A$62=A33)*(Feuil1!$B$2:$B$62))</f>
        <v>8</v>
      </c>
    </row>
    <row r="34" spans="1:2">
      <c r="A34" t="str">
        <f t="array" ref="A34">INDEX(Feuil1!$A:$A,MIN(IF(Ref&lt;&gt;"",IF(COUNTIF(A$1:A33,Ref)=0,ROW(Ref),ROWS(Ref)+ROW(Ref)))))</f>
        <v>024113020</v>
      </c>
      <c r="B34">
        <f>SUMPRODUCT((Feuil1!$A$2:$A$62=A34)*(Feuil1!$B$2:$B$62))</f>
        <v>16</v>
      </c>
    </row>
    <row r="35" spans="1:2">
      <c r="A35" t="str">
        <f t="array" ref="A35">INDEX(Feuil1!$A:$A,MIN(IF(Ref&lt;&gt;"",IF(COUNTIF(A$1:A34,Ref)=0,ROW(Ref),ROWS(Ref)+ROW(Ref)))))</f>
        <v>02411402</v>
      </c>
      <c r="B35">
        <f>SUMPRODUCT((Feuil1!$A$2:$A$62=A35)*(Feuil1!$B$2:$B$62))</f>
        <v>13</v>
      </c>
    </row>
    <row r="36" spans="1:2">
      <c r="A36" t="str">
        <f t="array" ref="A36">INDEX(Feuil1!$A:$A,MIN(IF(Ref&lt;&gt;"",IF(COUNTIF(A$1:A35,Ref)=0,ROW(Ref),ROWS(Ref)+ROW(Ref)))))</f>
        <v>024123020</v>
      </c>
      <c r="B36">
        <f>SUMPRODUCT((Feuil1!$A$2:$A$62=A36)*(Feuil1!$B$2:$B$62))</f>
        <v>1</v>
      </c>
    </row>
    <row r="37" spans="1:2">
      <c r="A37" t="str">
        <f t="array" ref="A37">INDEX(Feuil1!$A:$A,MIN(IF(Ref&lt;&gt;"",IF(COUNTIF(A$1:A36,Ref)=0,ROW(Ref),ROWS(Ref)+ROW(Ref)))))</f>
        <v>02482303</v>
      </c>
      <c r="B37">
        <f>SUMPRODUCT((Feuil1!$A$2:$A$62=A37)*(Feuil1!$B$2:$B$62))</f>
        <v>92</v>
      </c>
    </row>
    <row r="38" spans="1:2">
      <c r="A38" t="str">
        <f t="array" ref="A38">INDEX(Feuil1!$A:$A,MIN(IF(Ref&lt;&gt;"",IF(COUNTIF(A$1:A37,Ref)=0,ROW(Ref),ROWS(Ref)+ROW(Ref)))))</f>
        <v>028133040</v>
      </c>
      <c r="B38">
        <f>SUMPRODUCT((Feuil1!$A$2:$A$62=A38)*(Feuil1!$B$2:$B$62))</f>
        <v>1</v>
      </c>
    </row>
    <row r="39" spans="1:2">
      <c r="A39" t="str">
        <f t="array" ref="A39">INDEX(Feuil1!$A:$A,MIN(IF(Ref&lt;&gt;"",IF(COUNTIF(A$1:A38,Ref)=0,ROW(Ref),ROWS(Ref)+ROW(Ref)))))</f>
        <v>02411404</v>
      </c>
      <c r="B39">
        <f>SUMPRODUCT((Feuil1!$A$2:$A$62=A39)*(Feuil1!$B$2:$B$62))</f>
        <v>1</v>
      </c>
    </row>
    <row r="40" spans="1:2">
      <c r="A40" t="str">
        <f t="array" ref="A40">INDEX(Feuil1!$A:$A,MIN(IF(Ref&lt;&gt;"",IF(COUNTIF(A$1:A39,Ref)=0,ROW(Ref),ROWS(Ref)+ROW(Ref)))))</f>
        <v>02412403</v>
      </c>
      <c r="B40">
        <f>SUMPRODUCT((Feuil1!$A$2:$A$62=A40)*(Feuil1!$B$2:$B$62))</f>
        <v>1</v>
      </c>
    </row>
    <row r="41" spans="1:2">
      <c r="A41" t="str">
        <f t="array" ref="A41">INDEX(Feuil1!$A:$A,MIN(IF(Ref&lt;&gt;"",IF(COUNTIF(A$1:A40,Ref)=0,ROW(Ref),ROWS(Ref)+ROW(Ref)))))</f>
        <v>02483302</v>
      </c>
      <c r="B41">
        <f>SUMPRODUCT((Feuil1!$A$2:$A$62=A41)*(Feuil1!$B$2:$B$62))</f>
        <v>6</v>
      </c>
    </row>
    <row r="42" spans="1:2">
      <c r="A42" t="str">
        <f t="array" ref="A42">INDEX(Feuil1!$A:$A,MIN(IF(Ref&lt;&gt;"",IF(COUNTIF(A$1:A41,Ref)=0,ROW(Ref),ROWS(Ref)+ROW(Ref)))))</f>
        <v>02812403</v>
      </c>
      <c r="B42">
        <f>SUMPRODUCT((Feuil1!$A$2:$A$62=A42)*(Feuil1!$B$2:$B$62))</f>
        <v>3</v>
      </c>
    </row>
    <row r="43" spans="1:2">
      <c r="A43" t="str">
        <f t="array" ref="A43">INDEX(Feuil1!$A:$A,MIN(IF(Ref&lt;&gt;"",IF(COUNTIF(A$1:A42,Ref)=0,ROW(Ref),ROWS(Ref)+ROW(Ref)))))</f>
        <v>02812406</v>
      </c>
      <c r="B43">
        <f>SUMPRODUCT((Feuil1!$A$2:$A$62=A43)*(Feuil1!$B$2:$B$62))</f>
        <v>4</v>
      </c>
    </row>
    <row r="44" spans="1:2">
      <c r="A44" t="str">
        <f t="array" ref="A44">INDEX(Feuil1!$A:$A,MIN(IF(Ref&lt;&gt;"",IF(COUNTIF(A$1:A43,Ref)=0,ROW(Ref),ROWS(Ref)+ROW(Ref)))))</f>
        <v>02481301</v>
      </c>
      <c r="B44">
        <f>SUMPRODUCT((Feuil1!$A$2:$A$62=A44)*(Feuil1!$B$2:$B$62))</f>
        <v>4</v>
      </c>
    </row>
    <row r="45" spans="1:2">
      <c r="A45" t="str">
        <f t="array" ref="A45">INDEX(Feuil1!$A:$A,MIN(IF(Ref&lt;&gt;"",IF(COUNTIF(A$1:A44,Ref)=0,ROW(Ref),ROWS(Ref)+ROW(Ref)))))</f>
        <v>02481303</v>
      </c>
      <c r="B45">
        <f>SUMPRODUCT((Feuil1!$A$2:$A$62=A45)*(Feuil1!$B$2:$B$62))</f>
        <v>4</v>
      </c>
    </row>
    <row r="46" spans="1:2">
      <c r="A46" t="str">
        <f t="array" ref="A46">INDEX(Feuil1!$A:$A,MIN(IF(Ref&lt;&gt;"",IF(COUNTIF(A$1:A45,Ref)=0,ROW(Ref),ROWS(Ref)+ROW(Ref)))))</f>
        <v>0248230303</v>
      </c>
      <c r="B46">
        <f>SUMPRODUCT((Feuil1!$A$2:$A$62=A46)*(Feuil1!$B$2:$B$62))</f>
        <v>45</v>
      </c>
    </row>
    <row r="47" spans="1:2">
      <c r="A47" t="str">
        <f t="array" ref="A47">INDEX(Feuil1!$A:$A,MIN(IF(Ref&lt;&gt;"",IF(COUNTIF(A$1:A46,Ref)=0,ROW(Ref),ROWS(Ref)+ROW(Ref)))))</f>
        <v>02483301</v>
      </c>
      <c r="B47">
        <f>SUMPRODUCT((Feuil1!$A$2:$A$62=A47)*(Feuil1!$B$2:$B$62))</f>
        <v>3</v>
      </c>
    </row>
    <row r="48" spans="1:2">
      <c r="A48" t="str">
        <f t="array" ref="A48">INDEX(Feuil1!$A:$A,MIN(IF(Ref&lt;&gt;"",IF(COUNTIF(A$1:A47,Ref)=0,ROW(Ref),ROWS(Ref)+ROW(Ref)))))</f>
        <v>02483303</v>
      </c>
      <c r="B48">
        <f>SUMPRODUCT((Feuil1!$A$2:$A$62=A48)*(Feuil1!$B$2:$B$62))</f>
        <v>12</v>
      </c>
    </row>
    <row r="49" spans="1:2">
      <c r="A49" t="str">
        <f t="array" ref="A49">INDEX(Feuil1!$A:$A,MIN(IF(Ref&lt;&gt;"",IF(COUNTIF(A$1:A48,Ref)=0,ROW(Ref),ROWS(Ref)+ROW(Ref)))))</f>
        <v>07600311</v>
      </c>
      <c r="B49">
        <f>SUMPRODUCT((Feuil1!$A$2:$A$62=A49)*(Feuil1!$B$2:$B$62))</f>
        <v>2</v>
      </c>
    </row>
    <row r="50" spans="1:2">
      <c r="A50" t="str">
        <f t="array" ref="A50">INDEX(Feuil1!$A:$A,MIN(IF(Ref&lt;&gt;"",IF(COUNTIF(A$1:A49,Ref)=0,ROW(Ref),ROWS(Ref)+ROW(Ref)))))</f>
        <v>07600411</v>
      </c>
      <c r="B50">
        <f>SUMPRODUCT((Feuil1!$A$2:$A$62=A50)*(Feuil1!$B$2:$B$62))</f>
        <v>4</v>
      </c>
    </row>
    <row r="51" spans="1:2">
      <c r="A51" t="str">
        <f t="array" ref="A51">INDEX(Feuil1!$A:$A,MIN(IF(Ref&lt;&gt;"",IF(COUNTIF(A$1:A50,Ref)=0,ROW(Ref),ROWS(Ref)+ROW(Ref)))))</f>
        <v>07600415</v>
      </c>
      <c r="B51">
        <f>SUMPRODUCT((Feuil1!$A$2:$A$62=A51)*(Feuil1!$B$2:$B$62))</f>
        <v>84</v>
      </c>
    </row>
    <row r="52" spans="1:2">
      <c r="A52" t="str">
        <f t="array" ref="A52">INDEX(Feuil1!$A:$A,MIN(IF(Ref&lt;&gt;"",IF(COUNTIF(A$1:A51,Ref)=0,ROW(Ref),ROWS(Ref)+ROW(Ref)))))</f>
        <v>07600416</v>
      </c>
      <c r="B52">
        <f>SUMPRODUCT((Feuil1!$A$2:$A$62=A52)*(Feuil1!$B$2:$B$62))</f>
        <v>12</v>
      </c>
    </row>
    <row r="53" spans="1:2">
      <c r="A53">
        <f t="array" ref="A53">INDEX(Feuil1!$A:$A,MIN(IF(Ref&lt;&gt;"",IF(COUNTIF(A$1:A52,Ref)=0,ROW(Ref),ROWS(Ref)+ROW(Ref)))))</f>
        <v>0</v>
      </c>
      <c r="B53">
        <f>SUMPRODUCT((Feuil1!$A$2:$A$62=A53)*(Feuil1!$B$2:$B$62))</f>
        <v>0</v>
      </c>
    </row>
    <row r="54" spans="1:2">
      <c r="A54">
        <f t="array" ref="A54">INDEX(Feuil1!$A:$A,MIN(IF(Ref&lt;&gt;"",IF(COUNTIF(A$1:A53,Ref)=0,ROW(Ref),ROWS(Ref)+ROW(Ref)))))</f>
        <v>0</v>
      </c>
      <c r="B54">
        <f>SUMPRODUCT((Feuil1!$A$2:$A$62=A54)*(Feuil1!$B$2:$B$62))</f>
        <v>0</v>
      </c>
    </row>
    <row r="55" spans="1:2">
      <c r="A55">
        <f t="array" ref="A55">INDEX(Feuil1!$A:$A,MIN(IF(Ref&lt;&gt;"",IF(COUNTIF(A$1:A54,Ref)=0,ROW(Ref),ROWS(Ref)+ROW(Ref)))))</f>
        <v>0</v>
      </c>
      <c r="B55">
        <f>SUMPRODUCT((Feuil1!$A$2:$A$62=A55)*(Feuil1!$B$2:$B$62))</f>
        <v>0</v>
      </c>
    </row>
    <row r="56" spans="1:2">
      <c r="A56">
        <f t="array" ref="A56">INDEX(Feuil1!$A:$A,MIN(IF(Ref&lt;&gt;"",IF(COUNTIF(A$1:A55,Ref)=0,ROW(Ref),ROWS(Ref)+ROW(Ref)))))</f>
        <v>0</v>
      </c>
      <c r="B56">
        <f>SUMPRODUCT((Feuil1!$A$2:$A$62=A56)*(Feuil1!$B$2:$B$62))</f>
        <v>0</v>
      </c>
    </row>
    <row r="57" spans="1:2">
      <c r="A57">
        <f t="array" ref="A57">INDEX(Feuil1!$A:$A,MIN(IF(Ref&lt;&gt;"",IF(COUNTIF(A$1:A56,Ref)=0,ROW(Ref),ROWS(Ref)+ROW(Ref)))))</f>
        <v>0</v>
      </c>
      <c r="B57">
        <f>SUMPRODUCT((Feuil1!$A$2:$A$62=A57)*(Feuil1!$B$2:$B$62))</f>
        <v>0</v>
      </c>
    </row>
    <row r="58" spans="1:2">
      <c r="A58">
        <f t="array" ref="A58">INDEX(Feuil1!$A:$A,MIN(IF(Ref&lt;&gt;"",IF(COUNTIF(A$1:A57,Ref)=0,ROW(Ref),ROWS(Ref)+ROW(Ref)))))</f>
        <v>0</v>
      </c>
      <c r="B58">
        <f>SUMPRODUCT((Feuil1!$A$2:$A$62=A58)*(Feuil1!$B$2:$B$62))</f>
        <v>0</v>
      </c>
    </row>
    <row r="59" spans="1:2">
      <c r="A59">
        <f t="array" ref="A59">INDEX(Feuil1!$A:$A,MIN(IF(Ref&lt;&gt;"",IF(COUNTIF(A$1:A58,Ref)=0,ROW(Ref),ROWS(Ref)+ROW(Ref)))))</f>
        <v>0</v>
      </c>
      <c r="B59">
        <f>SUMPRODUCT((Feuil1!$A$2:$A$62=A59)*(Feuil1!$B$2:$B$62))</f>
        <v>0</v>
      </c>
    </row>
    <row r="60" spans="1:2">
      <c r="A60">
        <f t="array" ref="A60">INDEX(Feuil1!$A:$A,MIN(IF(Ref&lt;&gt;"",IF(COUNTIF(A$1:A59,Ref)=0,ROW(Ref),ROWS(Ref)+ROW(Ref)))))</f>
        <v>0</v>
      </c>
      <c r="B60">
        <f>SUMPRODUCT((Feuil1!$A$2:$A$62=A60)*(Feuil1!$B$2:$B$62))</f>
        <v>0</v>
      </c>
    </row>
    <row r="61" spans="1:2">
      <c r="A61">
        <f t="array" ref="A61">INDEX(Feuil1!$A:$A,MIN(IF(Ref&lt;&gt;"",IF(COUNTIF(A$1:A60,Ref)=0,ROW(Ref),ROWS(Ref)+ROW(Ref)))))</f>
        <v>0</v>
      </c>
      <c r="B61">
        <f>SUMPRODUCT((Feuil1!$A$2:$A$62=A61)*(Feuil1!$B$2:$B$62))</f>
        <v>0</v>
      </c>
    </row>
    <row r="62" spans="1:2">
      <c r="A62">
        <f t="array" ref="A62">INDEX(Feuil1!$A:$A,MIN(IF(Ref&lt;&gt;"",IF(COUNTIF(A$1:A61,Ref)=0,ROW(Ref),ROWS(Ref)+ROW(Ref)))))</f>
        <v>0</v>
      </c>
      <c r="B62">
        <f>SUMPRODUCT((Feuil1!$A$2:$A$62=A62)*(Feuil1!$B$2:$B$62))</f>
        <v>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Ref</vt:lpstr>
    </vt:vector>
  </TitlesOfParts>
  <Company>Gunnebo Group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Marc Doussau de Bazignan</dc:creator>
  <cp:lastModifiedBy>didier</cp:lastModifiedBy>
  <dcterms:created xsi:type="dcterms:W3CDTF">2011-05-04T13:22:17Z</dcterms:created>
  <dcterms:modified xsi:type="dcterms:W3CDTF">2011-05-11T09:13:24Z</dcterms:modified>
</cp:coreProperties>
</file>