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5480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3" i="1"/>
  <c r="G4"/>
  <c r="G5"/>
  <c r="G2"/>
  <c r="P3"/>
  <c r="P4"/>
  <c r="P5"/>
  <c r="P2"/>
  <c r="O5"/>
  <c r="O4"/>
  <c r="O3"/>
  <c r="O2"/>
  <c r="N5"/>
  <c r="N4"/>
  <c r="N3"/>
  <c r="N2"/>
  <c r="I8"/>
  <c r="I9"/>
  <c r="I10"/>
  <c r="I7"/>
  <c r="M5"/>
  <c r="M4"/>
  <c r="M3"/>
  <c r="M2"/>
  <c r="L5"/>
  <c r="L4"/>
  <c r="L3"/>
  <c r="L2"/>
  <c r="K5"/>
  <c r="K4"/>
  <c r="K3"/>
  <c r="K2"/>
  <c r="I2"/>
  <c r="I5"/>
  <c r="I4"/>
  <c r="I3"/>
</calcChain>
</file>

<file path=xl/sharedStrings.xml><?xml version="1.0" encoding="utf-8"?>
<sst xmlns="http://schemas.openxmlformats.org/spreadsheetml/2006/main" count="29" uniqueCount="17">
  <si>
    <t>GROUPE A</t>
  </si>
  <si>
    <t>GOUPE A</t>
  </si>
  <si>
    <t>classment</t>
  </si>
  <si>
    <t>équipe</t>
  </si>
  <si>
    <t>points</t>
  </si>
  <si>
    <t>JEU</t>
  </si>
  <si>
    <t>victoire</t>
  </si>
  <si>
    <t>nul</t>
  </si>
  <si>
    <t>défaite</t>
  </si>
  <si>
    <t>but pour</t>
  </si>
  <si>
    <t>but contre</t>
  </si>
  <si>
    <t>difference</t>
  </si>
  <si>
    <t>OSS</t>
  </si>
  <si>
    <t>CRR</t>
  </si>
  <si>
    <t>SCCL</t>
  </si>
  <si>
    <t>GAN</t>
  </si>
  <si>
    <t>ou pour la colonne points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</si>
</sst>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Arial"/>
    </font>
    <font>
      <b/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0" xfId="1"/>
    <xf numFmtId="0" fontId="1" fillId="0" borderId="0" xfId="1" applyBorder="1"/>
    <xf numFmtId="0" fontId="1" fillId="0" borderId="0" xfId="1" applyFill="1" applyBorder="1"/>
    <xf numFmtId="0" fontId="2" fillId="0" borderId="0" xfId="1" applyFont="1" applyBorder="1" applyAlignment="1">
      <alignment vertical="center" textRotation="90"/>
    </xf>
    <xf numFmtId="0" fontId="1" fillId="0" borderId="0" xfId="1" applyBorder="1" applyAlignment="1">
      <alignment horizontal="center"/>
    </xf>
    <xf numFmtId="0" fontId="1" fillId="2" borderId="20" xfId="1" applyFill="1" applyBorder="1" applyAlignment="1">
      <alignment horizontal="center"/>
    </xf>
    <xf numFmtId="0" fontId="1" fillId="2" borderId="21" xfId="1" applyFill="1" applyBorder="1" applyAlignment="1">
      <alignment horizontal="center"/>
    </xf>
    <xf numFmtId="0" fontId="1" fillId="2" borderId="22" xfId="1" applyFill="1" applyBorder="1" applyAlignment="1">
      <alignment horizontal="center"/>
    </xf>
    <xf numFmtId="0" fontId="2" fillId="3" borderId="17" xfId="1" applyFont="1" applyFill="1" applyBorder="1" applyAlignment="1">
      <alignment horizontal="center" vertical="center" textRotation="90"/>
    </xf>
    <xf numFmtId="0" fontId="2" fillId="3" borderId="18" xfId="1" applyFont="1" applyFill="1" applyBorder="1" applyAlignment="1">
      <alignment horizontal="center" vertical="center" textRotation="90"/>
    </xf>
    <xf numFmtId="0" fontId="2" fillId="3" borderId="19" xfId="1" applyFont="1" applyFill="1" applyBorder="1" applyAlignment="1">
      <alignment horizontal="center" vertical="center" textRotation="90"/>
    </xf>
    <xf numFmtId="0" fontId="1" fillId="4" borderId="4" xfId="1" applyFill="1" applyBorder="1"/>
    <xf numFmtId="0" fontId="1" fillId="4" borderId="5" xfId="1" applyFill="1" applyBorder="1"/>
    <xf numFmtId="0" fontId="1" fillId="4" borderId="14" xfId="1" applyFill="1" applyBorder="1" applyAlignment="1">
      <alignment horizontal="center"/>
    </xf>
    <xf numFmtId="0" fontId="1" fillId="4" borderId="10" xfId="1" applyFill="1" applyBorder="1" applyAlignment="1">
      <alignment horizontal="center"/>
    </xf>
    <xf numFmtId="0" fontId="1" fillId="4" borderId="6" xfId="1" applyFill="1" applyBorder="1"/>
    <xf numFmtId="0" fontId="1" fillId="4" borderId="2" xfId="1" applyFill="1" applyBorder="1"/>
    <xf numFmtId="0" fontId="1" fillId="4" borderId="15" xfId="1" applyFill="1" applyBorder="1" applyAlignment="1">
      <alignment horizontal="center"/>
    </xf>
    <xf numFmtId="0" fontId="1" fillId="4" borderId="11" xfId="1" applyFill="1" applyBorder="1" applyAlignment="1">
      <alignment horizontal="center"/>
    </xf>
    <xf numFmtId="0" fontId="1" fillId="4" borderId="7" xfId="1" applyFill="1" applyBorder="1"/>
    <xf numFmtId="0" fontId="1" fillId="4" borderId="1" xfId="1" applyFill="1" applyBorder="1"/>
    <xf numFmtId="0" fontId="1" fillId="4" borderId="3" xfId="1" applyFill="1" applyBorder="1" applyAlignment="1">
      <alignment horizontal="center"/>
    </xf>
    <xf numFmtId="0" fontId="1" fillId="4" borderId="12" xfId="1" applyFill="1" applyBorder="1" applyAlignment="1">
      <alignment horizontal="center"/>
    </xf>
    <xf numFmtId="0" fontId="1" fillId="4" borderId="8" xfId="1" applyFill="1" applyBorder="1"/>
    <xf numFmtId="0" fontId="1" fillId="4" borderId="9" xfId="1" applyFill="1" applyBorder="1"/>
    <xf numFmtId="0" fontId="1" fillId="4" borderId="16" xfId="1" applyFill="1" applyBorder="1" applyAlignment="1">
      <alignment horizontal="center"/>
    </xf>
    <xf numFmtId="0" fontId="1" fillId="4" borderId="13" xfId="1" applyFill="1" applyBorder="1" applyAlignment="1">
      <alignment horizontal="center"/>
    </xf>
    <xf numFmtId="0" fontId="1" fillId="3" borderId="17" xfId="1" applyFill="1" applyBorder="1"/>
    <xf numFmtId="0" fontId="1" fillId="6" borderId="24" xfId="1" applyFill="1" applyBorder="1"/>
    <xf numFmtId="0" fontId="1" fillId="7" borderId="24" xfId="1" applyFill="1" applyBorder="1"/>
    <xf numFmtId="0" fontId="1" fillId="5" borderId="24" xfId="1" applyFill="1" applyBorder="1"/>
    <xf numFmtId="0" fontId="1" fillId="6" borderId="25" xfId="1" applyFill="1" applyBorder="1"/>
    <xf numFmtId="0" fontId="1" fillId="7" borderId="25" xfId="1" applyFill="1" applyBorder="1"/>
    <xf numFmtId="0" fontId="1" fillId="5" borderId="25" xfId="1" applyFill="1" applyBorder="1"/>
    <xf numFmtId="0" fontId="1" fillId="3" borderId="17" xfId="1" applyNumberFormat="1" applyFill="1" applyBorder="1"/>
    <xf numFmtId="0" fontId="1" fillId="6" borderId="23" xfId="1" applyFill="1" applyBorder="1" applyAlignment="1">
      <alignment horizontal="center"/>
    </xf>
    <xf numFmtId="0" fontId="1" fillId="6" borderId="23" xfId="1" applyFill="1" applyBorder="1"/>
    <xf numFmtId="0" fontId="1" fillId="7" borderId="23" xfId="1" applyFill="1" applyBorder="1"/>
    <xf numFmtId="0" fontId="1" fillId="5" borderId="23" xfId="1" applyFill="1" applyBorder="1"/>
    <xf numFmtId="0" fontId="1" fillId="6" borderId="24" xfId="1" applyFill="1" applyBorder="1" applyAlignment="1">
      <alignment horizontal="center"/>
    </xf>
    <xf numFmtId="0" fontId="1" fillId="6" borderId="25" xfId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F18" sqref="F18"/>
    </sheetView>
  </sheetViews>
  <sheetFormatPr baseColWidth="10" defaultRowHeight="15"/>
  <sheetData>
    <row r="1" spans="1:16" ht="15.75" thickBot="1">
      <c r="A1" s="6" t="s">
        <v>0</v>
      </c>
      <c r="B1" s="7"/>
      <c r="C1" s="7"/>
      <c r="D1" s="8"/>
      <c r="E1" s="1"/>
      <c r="F1" s="9" t="s">
        <v>1</v>
      </c>
      <c r="G1" s="28" t="s">
        <v>2</v>
      </c>
      <c r="H1" s="35" t="s">
        <v>3</v>
      </c>
      <c r="I1" s="28" t="s">
        <v>4</v>
      </c>
      <c r="J1" s="28" t="s">
        <v>5</v>
      </c>
      <c r="K1" s="28" t="s">
        <v>6</v>
      </c>
      <c r="L1" s="28" t="s">
        <v>7</v>
      </c>
      <c r="M1" s="28" t="s">
        <v>8</v>
      </c>
      <c r="N1" s="28" t="s">
        <v>9</v>
      </c>
      <c r="O1" s="28" t="s">
        <v>10</v>
      </c>
      <c r="P1" s="28" t="s">
        <v>11</v>
      </c>
    </row>
    <row r="2" spans="1:16">
      <c r="A2" s="12" t="s">
        <v>12</v>
      </c>
      <c r="B2" s="13" t="s">
        <v>13</v>
      </c>
      <c r="C2" s="14">
        <v>2</v>
      </c>
      <c r="D2" s="15">
        <v>0</v>
      </c>
      <c r="E2" s="1"/>
      <c r="F2" s="10"/>
      <c r="G2" s="36">
        <f>IF(I2=MAX($I$2:$I$5), 1, IF(I2=MIN($I$2:$I$5), 4, IF(I2=MAX(($I$2:$I$5)-1,MIN($I$2:$I$5)+1), 3,2)))</f>
        <v>1</v>
      </c>
      <c r="H2" s="37" t="s">
        <v>14</v>
      </c>
      <c r="I2" s="38">
        <f>IF(C3&gt;D3, 3, IF(C3=D3, 1, 0))+IF(D4&gt;C4, 3, IF(D4=C4, 1, 0))+IF(C7&gt;D7, 3, IF(C7=D7, 1, 0))</f>
        <v>7</v>
      </c>
      <c r="J2" s="39">
        <v>3</v>
      </c>
      <c r="K2" s="38">
        <f>IF(C3&gt;D3, 1, IF(C3=D3, 0, 0))+IF(D4&gt;C4, 1, IF(D4=C4, 0, 0))+IF(C7&gt;D7, 1, IF(C7=D7, 0, 0))</f>
        <v>2</v>
      </c>
      <c r="L2" s="39">
        <f>IF(C3&gt;D3, 0, IF(C3=D3, 1, 0))+IF(D4&gt;C4, 0, IF(D4=C4, 1, 0))+IF(C7&gt;D7, 0, IF(C7=D7, 1, 0))</f>
        <v>1</v>
      </c>
      <c r="M2" s="38">
        <f>IF(C3&gt;D3, 0, IF(C3=D3, 0, 1))+IF(D4&gt;C4, 0, IF(D4=C4, 0, 1))+IF(C7&gt;D7, 0, IF(C7=D7, 0, 1))</f>
        <v>0</v>
      </c>
      <c r="N2" s="39">
        <f>C3+D4+C7</f>
        <v>5</v>
      </c>
      <c r="O2" s="38">
        <f>D3+C4+D7</f>
        <v>1</v>
      </c>
      <c r="P2" s="39">
        <f>N2-O2</f>
        <v>4</v>
      </c>
    </row>
    <row r="3" spans="1:16">
      <c r="A3" s="16" t="s">
        <v>14</v>
      </c>
      <c r="B3" s="17" t="s">
        <v>15</v>
      </c>
      <c r="C3" s="18">
        <v>3</v>
      </c>
      <c r="D3" s="19">
        <v>0</v>
      </c>
      <c r="E3" s="1"/>
      <c r="F3" s="10"/>
      <c r="G3" s="40">
        <f t="shared" ref="G3:G5" si="0">IF(I3=MAX($I$2:$I$5), 1, IF(I3=MIN($I$2:$I$5), 4, IF(I3=MAX(($I$2:$I$5)-1,MIN($I$2:$I$5)+1), 3,2)))</f>
        <v>2</v>
      </c>
      <c r="H3" s="29" t="s">
        <v>12</v>
      </c>
      <c r="I3" s="30">
        <f>IF(C2&gt;D2, 3, IF(C2=D2, 1, 0))+IF(C4&gt;D4, 3, IF(C4=D4, 1, 0))+IF(C6&gt;D6, 3, IF(C6=D6, 1, 0))</f>
        <v>6</v>
      </c>
      <c r="J3" s="31">
        <v>3</v>
      </c>
      <c r="K3" s="30">
        <f>IF(C2&gt;D2, 1, IF(C2=D2, 0, 0))+IF(C4&gt;D4, 1, IF(C4=D4, 0, 0))+IF(C6&gt;D6, 1, IF(C6=D6, 0, 0))</f>
        <v>2</v>
      </c>
      <c r="L3" s="31">
        <f>IF(C2&gt;D2, 0, IF(C2=D2, 1, 0))+IF(C4&gt;D4, 0, IF(C4=D4, 1, 0))+IF(C6&gt;D6, 0, IF(C6=D6, 1, 0))</f>
        <v>0</v>
      </c>
      <c r="M3" s="30">
        <f>IF(C2&gt;D2, 0, IF(C2=D2, 0, 1))+IF(C4&gt;D4, 0, IF(C4=D4, 0, 1))+IF(C6&gt;D6, 0, IF(C6=D6, 0, 1))</f>
        <v>1</v>
      </c>
      <c r="N3" s="31">
        <f>C2+C4+C6</f>
        <v>4</v>
      </c>
      <c r="O3" s="30">
        <f>D2+D4+D6</f>
        <v>2</v>
      </c>
      <c r="P3" s="31">
        <f t="shared" ref="P3:P5" si="1">N3-O3</f>
        <v>2</v>
      </c>
    </row>
    <row r="4" spans="1:16">
      <c r="A4" s="20" t="s">
        <v>12</v>
      </c>
      <c r="B4" s="21" t="s">
        <v>14</v>
      </c>
      <c r="C4" s="22">
        <v>1</v>
      </c>
      <c r="D4" s="23">
        <v>2</v>
      </c>
      <c r="E4" s="1"/>
      <c r="F4" s="10"/>
      <c r="G4" s="40">
        <f t="shared" si="0"/>
        <v>3</v>
      </c>
      <c r="H4" s="29" t="s">
        <v>13</v>
      </c>
      <c r="I4" s="30">
        <f>IF(D2&gt;C2, 3, IF(D2=C2, 1, 0))+IF(C5&gt;D5, 3, IF(C5=D5, 1, 0))+IF(D7&gt;C7, 3, IF(D7=C7, 1, 0))</f>
        <v>2</v>
      </c>
      <c r="J4" s="31">
        <v>3</v>
      </c>
      <c r="K4" s="30">
        <f>IF(D2&gt;C2, 1, IF(D2=C2, 0, 0))+IF(C5&gt;D5, 1, IF(C5=D5, 0, 0))+IF(D7&gt;C7, 1, IF(D7=C7, 0, 0))</f>
        <v>0</v>
      </c>
      <c r="L4" s="31">
        <f>IF(D2&gt;C2, 0, IF(D2=C2, 1, 0))+IF(C5&gt;D5, 0, IF(C5=D5, 1, 0))+IF(D7&gt;C7, 0, IF(D7=C7, 1, 0))</f>
        <v>2</v>
      </c>
      <c r="M4" s="30">
        <f>IF(D2&gt;C2, 0, IF(D2=C2, 0, 1))+IF(C5&gt;D5, 0, IF(C5=D5, 0, 1))+IF(D7&gt;C7, 0, IF(D7=C7, 0, 1))</f>
        <v>1</v>
      </c>
      <c r="N4" s="31">
        <f>D2+C5+D7</f>
        <v>2</v>
      </c>
      <c r="O4" s="30">
        <f>C2+D5+C7</f>
        <v>4</v>
      </c>
      <c r="P4" s="31">
        <f t="shared" si="1"/>
        <v>-2</v>
      </c>
    </row>
    <row r="5" spans="1:16" ht="15.75" thickBot="1">
      <c r="A5" s="16" t="s">
        <v>13</v>
      </c>
      <c r="B5" s="17" t="s">
        <v>15</v>
      </c>
      <c r="C5" s="18">
        <v>2</v>
      </c>
      <c r="D5" s="19">
        <v>2</v>
      </c>
      <c r="E5" s="1"/>
      <c r="F5" s="11"/>
      <c r="G5" s="41">
        <f t="shared" si="0"/>
        <v>4</v>
      </c>
      <c r="H5" s="32" t="s">
        <v>15</v>
      </c>
      <c r="I5" s="33">
        <f>IF(D3&gt;C3, 3, IF(D3=C3, 1, 0))+IF(D5&gt;C5, 3, IF(D5=C5, 1, 0))+IF(D6&gt;C6, 3, IF(D6=C6, 1, 0))</f>
        <v>1</v>
      </c>
      <c r="J5" s="34">
        <v>3</v>
      </c>
      <c r="K5" s="33">
        <f>IF(D3&gt;C3, 1, IF(D3=C3, 0, 0))+IF(D5&gt;C5, 1, IF(D5=C5, 0, 0))+IF(D6&gt;C6, 1, IF(D6=C6, 0, 0))</f>
        <v>0</v>
      </c>
      <c r="L5" s="34">
        <f>IF(D3&gt;C3, 0, IF(D3=C3, 1, 0))+IF(D5&gt;C5, 0, IF(D5=C5, 1, 0))+IF(D6&gt;C6, 0, IF(D6=C6, 1, 0))</f>
        <v>1</v>
      </c>
      <c r="M5" s="33">
        <f>IF(D3&gt;C3, 0, IF(D3=C3, 0, 1))+IF(D5&gt;C5, 0, IF(D5=C5, 0, 1))+IF(D6&gt;C6, 0, IF(D6=C6, 0, 1))</f>
        <v>2</v>
      </c>
      <c r="N5" s="34">
        <f>D3+D5+D6</f>
        <v>2</v>
      </c>
      <c r="O5" s="33">
        <f>C3+C5+C6</f>
        <v>6</v>
      </c>
      <c r="P5" s="34">
        <f t="shared" si="1"/>
        <v>-4</v>
      </c>
    </row>
    <row r="6" spans="1:16">
      <c r="A6" s="20" t="s">
        <v>12</v>
      </c>
      <c r="B6" s="21" t="s">
        <v>15</v>
      </c>
      <c r="C6" s="22">
        <v>1</v>
      </c>
      <c r="D6" s="23">
        <v>0</v>
      </c>
      <c r="E6" s="1"/>
      <c r="F6" s="4"/>
      <c r="G6" s="2"/>
      <c r="H6" s="3"/>
      <c r="I6" s="3"/>
      <c r="J6" s="3"/>
      <c r="K6" s="3"/>
      <c r="L6" s="3"/>
      <c r="M6" s="3"/>
      <c r="N6" s="3"/>
      <c r="O6" s="2"/>
      <c r="P6" s="2"/>
    </row>
    <row r="7" spans="1:16" ht="15.75" thickBot="1">
      <c r="A7" s="24" t="s">
        <v>14</v>
      </c>
      <c r="B7" s="25" t="s">
        <v>13</v>
      </c>
      <c r="C7" s="26">
        <v>0</v>
      </c>
      <c r="D7" s="27">
        <v>0</v>
      </c>
      <c r="E7" s="1"/>
      <c r="F7" s="1"/>
      <c r="G7" s="1" t="s">
        <v>16</v>
      </c>
      <c r="I7" s="1">
        <f>3*K2+L2</f>
        <v>7</v>
      </c>
      <c r="J7" s="1"/>
      <c r="K7" s="1"/>
      <c r="L7" s="1"/>
      <c r="M7" s="1"/>
      <c r="N7" s="1"/>
      <c r="O7" s="1"/>
      <c r="P7" s="1"/>
    </row>
    <row r="8" spans="1:16">
      <c r="A8" s="2"/>
      <c r="B8" s="2"/>
      <c r="C8" s="5"/>
      <c r="D8" s="5"/>
      <c r="E8" s="1"/>
      <c r="F8" s="1"/>
      <c r="G8" s="1"/>
      <c r="H8" s="1"/>
      <c r="I8" s="1">
        <f t="shared" ref="I8:I10" si="2">3*K3+L3</f>
        <v>6</v>
      </c>
      <c r="J8" s="1"/>
      <c r="K8" s="1"/>
      <c r="L8" s="1"/>
      <c r="M8" s="1"/>
      <c r="N8" s="1"/>
      <c r="O8" s="1"/>
      <c r="P8" s="1"/>
    </row>
    <row r="9" spans="1:16">
      <c r="A9" s="2"/>
      <c r="B9" s="2"/>
      <c r="C9" s="5"/>
      <c r="D9" s="5"/>
      <c r="E9" s="1"/>
      <c r="F9" s="1"/>
      <c r="G9" s="1"/>
      <c r="H9" s="1"/>
      <c r="I9" s="1">
        <f t="shared" si="2"/>
        <v>2</v>
      </c>
      <c r="J9" s="1"/>
      <c r="K9" s="1"/>
      <c r="L9" s="1"/>
      <c r="M9" s="1"/>
      <c r="N9" s="1"/>
      <c r="O9" s="1"/>
      <c r="P9" s="1"/>
    </row>
    <row r="10" spans="1:16">
      <c r="A10" s="2"/>
      <c r="B10" s="2"/>
      <c r="C10" s="5"/>
      <c r="D10" s="5"/>
      <c r="E10" s="1"/>
      <c r="F10" s="1"/>
      <c r="G10" s="1"/>
      <c r="H10" s="1"/>
      <c r="I10" s="1">
        <f t="shared" si="2"/>
        <v>1</v>
      </c>
      <c r="J10" s="1"/>
      <c r="K10" s="1"/>
      <c r="L10" s="1"/>
      <c r="M10" s="1"/>
      <c r="N10" s="1"/>
      <c r="O10" s="1"/>
      <c r="P10" s="1"/>
    </row>
    <row r="11" spans="1:16">
      <c r="A11" s="2"/>
      <c r="B11" s="2"/>
      <c r="C11" s="5"/>
      <c r="D11" s="5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</row>
    <row r="12" spans="1:16">
      <c r="A12" s="2"/>
      <c r="B12" s="2"/>
      <c r="C12" s="5"/>
      <c r="D12" s="5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>
      <c r="A13" s="2"/>
      <c r="B13" s="2"/>
      <c r="C13" s="5"/>
      <c r="D13" s="5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</row>
  </sheetData>
  <mergeCells count="2">
    <mergeCell ref="A1:D1"/>
    <mergeCell ref="F1:F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vijo</cp:lastModifiedBy>
  <dcterms:created xsi:type="dcterms:W3CDTF">2011-05-04T14:37:45Z</dcterms:created>
  <dcterms:modified xsi:type="dcterms:W3CDTF">2011-05-05T07:26:00Z</dcterms:modified>
</cp:coreProperties>
</file>