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480" windowHeight="850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E7" i="1"/>
  <c r="C7"/>
  <c r="E14"/>
  <c r="F14" s="1"/>
  <c r="E8" s="1"/>
  <c r="F13"/>
  <c r="E13"/>
  <c r="B14"/>
  <c r="C13"/>
  <c r="B13"/>
  <c r="C14"/>
  <c r="C8" s="1"/>
  <c r="B16" s="1"/>
  <c r="F3"/>
</calcChain>
</file>

<file path=xl/sharedStrings.xml><?xml version="1.0" encoding="utf-8"?>
<sst xmlns="http://schemas.openxmlformats.org/spreadsheetml/2006/main" count="8" uniqueCount="8">
  <si>
    <r>
      <t xml:space="preserve">Fréquences </t>
    </r>
    <r>
      <rPr>
        <sz val="14"/>
        <color theme="3" tint="0.59999389629810485"/>
        <rFont val="Calibri"/>
        <family val="2"/>
        <scheme val="minor"/>
      </rPr>
      <t>(Hz)</t>
    </r>
  </si>
  <si>
    <t>Intensité du son masquant (dB SPL)</t>
  </si>
  <si>
    <t>Interpol</t>
  </si>
  <si>
    <t>fréq</t>
  </si>
  <si>
    <t>Intens</t>
  </si>
  <si>
    <t>Pour C8</t>
  </si>
  <si>
    <t>Pour E8</t>
  </si>
  <si>
    <t>Delta x: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</si>
</sst>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i/>
      <sz val="14"/>
      <color theme="3" tint="0.59999389629810485"/>
      <name val="Calibri"/>
      <family val="2"/>
      <scheme val="minor"/>
    </font>
    <font>
      <sz val="14"/>
      <color theme="3" tint="0.59999389629810485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3" fillId="0" borderId="2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cat>
            <c:numRef>
              <c:f>Feuil1!$B$1:$L$1</c:f>
              <c:numCache>
                <c:formatCode>General</c:formatCode>
                <c:ptCount val="11"/>
                <c:pt idx="0">
                  <c:v>210</c:v>
                </c:pt>
                <c:pt idx="1">
                  <c:v>324</c:v>
                </c:pt>
                <c:pt idx="2">
                  <c:v>439</c:v>
                </c:pt>
                <c:pt idx="3">
                  <c:v>479</c:v>
                </c:pt>
                <c:pt idx="4">
                  <c:v>500</c:v>
                </c:pt>
                <c:pt idx="5">
                  <c:v>545</c:v>
                </c:pt>
                <c:pt idx="6">
                  <c:v>621</c:v>
                </c:pt>
                <c:pt idx="7">
                  <c:v>738</c:v>
                </c:pt>
                <c:pt idx="8">
                  <c:v>841</c:v>
                </c:pt>
                <c:pt idx="9">
                  <c:v>917</c:v>
                </c:pt>
                <c:pt idx="10">
                  <c:v>1000</c:v>
                </c:pt>
              </c:numCache>
            </c:numRef>
          </c:cat>
          <c:val>
            <c:numRef>
              <c:f>Feuil1!$B$2:$L$2</c:f>
              <c:numCache>
                <c:formatCode>General</c:formatCode>
                <c:ptCount val="11"/>
                <c:pt idx="0">
                  <c:v>71</c:v>
                </c:pt>
                <c:pt idx="1">
                  <c:v>60</c:v>
                </c:pt>
                <c:pt idx="2">
                  <c:v>43</c:v>
                </c:pt>
                <c:pt idx="3">
                  <c:v>27</c:v>
                </c:pt>
                <c:pt idx="4">
                  <c:v>10</c:v>
                </c:pt>
                <c:pt idx="5">
                  <c:v>37</c:v>
                </c:pt>
                <c:pt idx="6">
                  <c:v>50</c:v>
                </c:pt>
                <c:pt idx="7">
                  <c:v>78</c:v>
                </c:pt>
                <c:pt idx="8">
                  <c:v>85</c:v>
                </c:pt>
                <c:pt idx="9">
                  <c:v>92</c:v>
                </c:pt>
                <c:pt idx="10">
                  <c:v>93</c:v>
                </c:pt>
              </c:numCache>
            </c:numRef>
          </c:val>
        </c:ser>
        <c:ser>
          <c:idx val="1"/>
          <c:order val="1"/>
          <c:marker>
            <c:symbol val="x"/>
            <c:size val="7"/>
          </c:marker>
          <c:cat>
            <c:numRef>
              <c:f>Feuil1!$B$1:$L$1</c:f>
              <c:numCache>
                <c:formatCode>General</c:formatCode>
                <c:ptCount val="11"/>
                <c:pt idx="0">
                  <c:v>210</c:v>
                </c:pt>
                <c:pt idx="1">
                  <c:v>324</c:v>
                </c:pt>
                <c:pt idx="2">
                  <c:v>439</c:v>
                </c:pt>
                <c:pt idx="3">
                  <c:v>479</c:v>
                </c:pt>
                <c:pt idx="4">
                  <c:v>500</c:v>
                </c:pt>
                <c:pt idx="5">
                  <c:v>545</c:v>
                </c:pt>
                <c:pt idx="6">
                  <c:v>621</c:v>
                </c:pt>
                <c:pt idx="7">
                  <c:v>738</c:v>
                </c:pt>
                <c:pt idx="8">
                  <c:v>841</c:v>
                </c:pt>
                <c:pt idx="9">
                  <c:v>917</c:v>
                </c:pt>
                <c:pt idx="10">
                  <c:v>1000</c:v>
                </c:pt>
              </c:numCache>
            </c:numRef>
          </c:cat>
          <c:val>
            <c:numRef>
              <c:f>Feuil1!$B$3:$L$3</c:f>
              <c:numCache>
                <c:formatCode>General</c:formatCode>
                <c:ptCount val="11"/>
                <c:pt idx="4">
                  <c:v>20</c:v>
                </c:pt>
              </c:numCache>
            </c:numRef>
          </c:val>
        </c:ser>
        <c:marker val="1"/>
        <c:axId val="113369856"/>
        <c:axId val="114596096"/>
      </c:lineChart>
      <c:catAx>
        <c:axId val="113369856"/>
        <c:scaling>
          <c:orientation val="minMax"/>
        </c:scaling>
        <c:axPos val="b"/>
        <c:numFmt formatCode="General" sourceLinked="1"/>
        <c:tickLblPos val="nextTo"/>
        <c:crossAx val="114596096"/>
        <c:crosses val="autoZero"/>
        <c:auto val="1"/>
        <c:lblAlgn val="ctr"/>
        <c:lblOffset val="100"/>
      </c:catAx>
      <c:valAx>
        <c:axId val="114596096"/>
        <c:scaling>
          <c:orientation val="minMax"/>
        </c:scaling>
        <c:axPos val="l"/>
        <c:majorGridlines/>
        <c:numFmt formatCode="General" sourceLinked="1"/>
        <c:tickLblPos val="nextTo"/>
        <c:crossAx val="11336985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586069</xdr:colOff>
      <xdr:row>4</xdr:row>
      <xdr:rowOff>142876</xdr:rowOff>
    </xdr:from>
    <xdr:to>
      <xdr:col>15</xdr:col>
      <xdr:colOff>614643</xdr:colOff>
      <xdr:row>20</xdr:row>
      <xdr:rowOff>152400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571500</xdr:colOff>
      <xdr:row>14</xdr:row>
      <xdr:rowOff>180975</xdr:rowOff>
    </xdr:from>
    <xdr:to>
      <xdr:col>6</xdr:col>
      <xdr:colOff>304800</xdr:colOff>
      <xdr:row>14</xdr:row>
      <xdr:rowOff>180976</xdr:rowOff>
    </xdr:to>
    <xdr:cxnSp macro="[1]!Connecteurdroitavecflèche5_Clic">
      <xdr:nvCxnSpPr>
        <xdr:cNvPr id="6" name="Connecteur droit avec flèche 5"/>
        <xdr:cNvCxnSpPr/>
      </xdr:nvCxnSpPr>
      <xdr:spPr>
        <a:xfrm>
          <a:off x="4772025" y="3914775"/>
          <a:ext cx="495300" cy="1"/>
        </a:xfrm>
        <a:prstGeom prst="straightConnector1">
          <a:avLst/>
        </a:prstGeom>
        <a:ln w="25400"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672353</xdr:colOff>
      <xdr:row>11</xdr:row>
      <xdr:rowOff>89647</xdr:rowOff>
    </xdr:from>
    <xdr:to>
      <xdr:col>9</xdr:col>
      <xdr:colOff>560294</xdr:colOff>
      <xdr:row>15</xdr:row>
      <xdr:rowOff>179294</xdr:rowOff>
    </xdr:to>
    <xdr:cxnSp macro="">
      <xdr:nvCxnSpPr>
        <xdr:cNvPr id="9" name="Connecteur droit avec flèche 8"/>
        <xdr:cNvCxnSpPr/>
      </xdr:nvCxnSpPr>
      <xdr:spPr>
        <a:xfrm>
          <a:off x="2588559" y="3014382"/>
          <a:ext cx="5221941" cy="851647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728382</xdr:colOff>
      <xdr:row>11</xdr:row>
      <xdr:rowOff>134471</xdr:rowOff>
    </xdr:from>
    <xdr:to>
      <xdr:col>10</xdr:col>
      <xdr:colOff>336176</xdr:colOff>
      <xdr:row>15</xdr:row>
      <xdr:rowOff>168089</xdr:rowOff>
    </xdr:to>
    <xdr:cxnSp macro="">
      <xdr:nvCxnSpPr>
        <xdr:cNvPr id="11" name="Connecteur droit avec flèche 10"/>
        <xdr:cNvCxnSpPr/>
      </xdr:nvCxnSpPr>
      <xdr:spPr>
        <a:xfrm>
          <a:off x="4930588" y="3059206"/>
          <a:ext cx="3417794" cy="795618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0.44398</cdr:x>
      <cdr:y>0.67913</cdr:y>
    </cdr:from>
    <cdr:to>
      <cdr:x>0.69295</cdr:x>
      <cdr:y>0.85358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057524" y="2076449"/>
          <a:ext cx="1714500" cy="533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1100"/>
            <a:t>Mesure écart de la courbe +</a:t>
          </a:r>
          <a:r>
            <a:rPr lang="fr-FR" sz="1100" baseline="0"/>
            <a:t> 10 de la pointe.</a:t>
          </a:r>
          <a:endParaRPr lang="fr-FR" sz="1100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vijo.CCDESPIEUX/Local%20Settings/Temporary%20Internet%20Files/Content.IE5/0X6JWHQF/fichier%2520exemple%5b1%5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.xlsx]fichier%20exemple[1]"/>
      <sheetName val=".xlsx]fichier%20exemple[1]"/>
      <sheetName val=".xlsx]fichier%20exemple[1]"/>
      <sheetName val=".xlsx]fichier%20exemple[1]"/>
      <sheetName val=".xlsx]fichier%20exemple[1]"/>
      <sheetName val=".xlsx]fichier%20exemple[1]"/>
      <sheetName val=".xlsx]fichier%20exemple[1]"/>
      <sheetName val=".xlsx]fichier%20exemple[1]"/>
      <sheetName val=".xlsx]fichier%20exemple[1]"/>
      <sheetName val=".xlsx]fichier%20exemple[1]"/>
      <sheetName val=".xlsx]fichier%20exemple[1]"/>
      <sheetName val=".xlsx]fichier%20exemple[1]"/>
      <sheetName val=".xlsx]fichier%20exemple[1]"/>
      <sheetName val=".xlsx]fichier%20exemple[1]"/>
    </sheetNames>
    <definedNames>
      <definedName name="Connecteurdroitavecflèche5_Cli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tabSelected="1" zoomScale="85" zoomScaleNormal="85" workbookViewId="0">
      <selection activeCell="G7" sqref="G7"/>
    </sheetView>
  </sheetViews>
  <sheetFormatPr baseColWidth="10" defaultRowHeight="15"/>
  <cols>
    <col min="1" max="1" width="17.28515625" customWidth="1"/>
  </cols>
  <sheetData>
    <row r="1" spans="1:12" ht="19.5" thickBot="1">
      <c r="A1" s="1" t="s">
        <v>0</v>
      </c>
      <c r="B1" s="2">
        <v>210</v>
      </c>
      <c r="C1" s="2">
        <v>324</v>
      </c>
      <c r="D1" s="2">
        <v>439</v>
      </c>
      <c r="E1" s="2">
        <v>479</v>
      </c>
      <c r="F1" s="3">
        <v>500</v>
      </c>
      <c r="G1" s="2">
        <v>545</v>
      </c>
      <c r="H1" s="4">
        <v>621</v>
      </c>
      <c r="I1" s="2">
        <v>738</v>
      </c>
      <c r="J1" s="2">
        <v>841</v>
      </c>
      <c r="K1" s="2">
        <v>917</v>
      </c>
      <c r="L1" s="2">
        <v>1000</v>
      </c>
    </row>
    <row r="2" spans="1:12" ht="75.75" thickBot="1">
      <c r="A2" s="5" t="s">
        <v>1</v>
      </c>
      <c r="B2" s="6">
        <v>71</v>
      </c>
      <c r="C2" s="6">
        <v>60</v>
      </c>
      <c r="D2" s="6">
        <v>43</v>
      </c>
      <c r="E2" s="6">
        <v>27</v>
      </c>
      <c r="F2" s="6">
        <v>10</v>
      </c>
      <c r="G2" s="6">
        <v>37</v>
      </c>
      <c r="H2" s="7">
        <v>50</v>
      </c>
      <c r="I2" s="6">
        <v>78</v>
      </c>
      <c r="J2" s="6">
        <v>85</v>
      </c>
      <c r="K2" s="6">
        <v>92</v>
      </c>
      <c r="L2" s="6">
        <v>93</v>
      </c>
    </row>
    <row r="3" spans="1:12">
      <c r="F3">
        <f xml:space="preserve"> F2+10</f>
        <v>20</v>
      </c>
    </row>
    <row r="5" spans="1:12">
      <c r="A5" t="s">
        <v>2</v>
      </c>
    </row>
    <row r="7" spans="1:12">
      <c r="A7" s="9" t="s">
        <v>4</v>
      </c>
      <c r="B7" s="9">
        <v>27</v>
      </c>
      <c r="C7" s="9">
        <f>D7+10</f>
        <v>20</v>
      </c>
      <c r="D7" s="9">
        <v>10</v>
      </c>
      <c r="E7" s="9">
        <f>D7+10</f>
        <v>20</v>
      </c>
      <c r="F7" s="9">
        <v>37</v>
      </c>
    </row>
    <row r="8" spans="1:12">
      <c r="A8" s="9" t="s">
        <v>3</v>
      </c>
      <c r="B8" s="9">
        <v>479</v>
      </c>
      <c r="C8" s="9">
        <f>D8-C14</f>
        <v>487.64705882352939</v>
      </c>
      <c r="D8" s="9">
        <v>500</v>
      </c>
      <c r="E8" s="9">
        <f>D8+F14</f>
        <v>516.66666666666663</v>
      </c>
      <c r="F8" s="9">
        <v>545</v>
      </c>
    </row>
    <row r="12" spans="1:12">
      <c r="B12" s="8" t="s">
        <v>5</v>
      </c>
      <c r="C12" s="8"/>
      <c r="E12" s="8" t="s">
        <v>6</v>
      </c>
      <c r="F12" s="8"/>
    </row>
    <row r="13" spans="1:12">
      <c r="B13" s="9">
        <f>B7-D7</f>
        <v>17</v>
      </c>
      <c r="C13" s="9">
        <f>D8-B8</f>
        <v>21</v>
      </c>
      <c r="E13" s="9">
        <f>F7-D7</f>
        <v>27</v>
      </c>
      <c r="F13" s="9">
        <f>F8-D8</f>
        <v>45</v>
      </c>
    </row>
    <row r="14" spans="1:12">
      <c r="B14" s="9">
        <f>C7-D7</f>
        <v>10</v>
      </c>
      <c r="C14" s="9">
        <f>B14*C13/B13</f>
        <v>12.352941176470589</v>
      </c>
      <c r="E14" s="9">
        <f>E7-D7</f>
        <v>10</v>
      </c>
      <c r="F14" s="9">
        <f>E14*F13/E13</f>
        <v>16.666666666666668</v>
      </c>
    </row>
    <row r="16" spans="1:12">
      <c r="A16" t="s">
        <v>7</v>
      </c>
      <c r="B16">
        <f>E8-C8</f>
        <v>29.019607843137237</v>
      </c>
    </row>
  </sheetData>
  <mergeCells count="2">
    <mergeCell ref="B12:C12"/>
    <mergeCell ref="E12:F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²</dc:creator>
  <cp:lastModifiedBy>vijo</cp:lastModifiedBy>
  <dcterms:created xsi:type="dcterms:W3CDTF">2011-04-28T08:36:15Z</dcterms:created>
  <dcterms:modified xsi:type="dcterms:W3CDTF">2011-04-28T09:08:10Z</dcterms:modified>
</cp:coreProperties>
</file>