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5" windowWidth="15195" windowHeight="8190" activeTab="1"/>
  </bookViews>
  <sheets>
    <sheet name="Base" sheetId="2" r:id="rId1"/>
    <sheet name="Livraison" sheetId="3" r:id="rId2"/>
    <sheet name="Facture" sheetId="1" r:id="rId3"/>
  </sheets>
  <definedNames>
    <definedName name="_xlnm.Print_Area" localSheetId="2">Facture!$A$1:$R$51</definedName>
  </definedNames>
  <calcPr calcId="144525"/>
</workbook>
</file>

<file path=xl/calcChain.xml><?xml version="1.0" encoding="utf-8"?>
<calcChain xmlns="http://schemas.openxmlformats.org/spreadsheetml/2006/main">
  <c r="G20" i="1" l="1"/>
  <c r="G21" i="1"/>
  <c r="G19" i="1"/>
  <c r="A41" i="1"/>
  <c r="E6" i="3" l="1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5" i="3"/>
  <c r="E5" i="3"/>
  <c r="E4" i="3"/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3" i="2"/>
  <c r="G35" i="1"/>
  <c r="G36" i="1" s="1"/>
  <c r="G37" i="1" s="1"/>
</calcChain>
</file>

<file path=xl/sharedStrings.xml><?xml version="1.0" encoding="utf-8"?>
<sst xmlns="http://schemas.openxmlformats.org/spreadsheetml/2006/main" count="107" uniqueCount="79">
  <si>
    <t>Vente Matériel Informatique &amp; Bureautique</t>
  </si>
  <si>
    <t>Date :</t>
  </si>
  <si>
    <t>Facture N°:</t>
  </si>
  <si>
    <t>N°</t>
  </si>
  <si>
    <t>Désignations</t>
  </si>
  <si>
    <t>Quantité</t>
  </si>
  <si>
    <t>PU.HT</t>
  </si>
  <si>
    <t>TOTAL</t>
  </si>
  <si>
    <t xml:space="preserve"> TOTAL</t>
  </si>
  <si>
    <t>TVA 17 %</t>
  </si>
  <si>
    <t xml:space="preserve"> TOTAL T.T.C.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</si>
  <si>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</si>
  <si>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</si>
  <si>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</si>
  <si>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</si>
  <si>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</si>
  <si>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</si>
  <si>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</si>
  <si>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</si>
  <si>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</si>
  <si>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</si>
  <si>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</si>
  <si>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</si>
  <si>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</si>
  <si>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</si>
  <si>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Clients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</si>
  <si>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</si>
  <si>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</si>
  <si>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</si>
  <si>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</si>
  <si>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</si>
  <si>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</si>
  <si>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</si>
  <si>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</si>
  <si>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</si>
  <si>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</si>
  <si>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</si>
  <si>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</si>
  <si>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</si>
  <si>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</si>
  <si>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</si>
  <si>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</si>
  <si>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ALPHA INFO</t>
  </si>
  <si>
    <t>RCN° :11 A 1111111/11</t>
  </si>
  <si>
    <t>MAT FIS N°: 111111111111</t>
  </si>
  <si>
    <t>ART IMP N°: 111111111111</t>
  </si>
  <si>
    <t>NIS N°: 1111111111111111</t>
  </si>
  <si>
    <t xml:space="preserve">COMPE :1111111111111 /11 </t>
  </si>
  <si>
    <t>TEL: 55-55-55-55-55 / FAX: 033-33-33-33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</si>
  <si>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</si>
  <si>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</si>
  <si>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</si>
  <si>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</si>
  <si>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</si>
  <si>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</si>
  <si>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</si>
  <si>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</si>
  <si>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</si>
  <si>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</si>
  <si>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Client</t>
  </si>
  <si>
    <t>ANTIVERUS KASPERSKY 2013 1 POSTE</t>
  </si>
  <si>
    <t>ANTIVERUS KASPERSKY 2013 3 POSTE</t>
  </si>
  <si>
    <t>BARBONE ICASE</t>
  </si>
  <si>
    <t>BOITE D'ALIMANTATION  450W</t>
  </si>
  <si>
    <t>ECRAN 19" PAKARDBEL 19"</t>
  </si>
  <si>
    <t>ECRAN 22"  SAMSUNG LED S22A100N</t>
  </si>
  <si>
    <t>ECRAN LG TFT LED</t>
  </si>
  <si>
    <t>GRAVEUR DVD LG SATA</t>
  </si>
  <si>
    <t>HDD 250G SEAGATE SATA</t>
  </si>
  <si>
    <t>IMP CANON LASER LBP 6020</t>
  </si>
  <si>
    <t>IMPRIMANT brother DCP-195C</t>
  </si>
  <si>
    <t>SOURIE  PS/2  INTEX OP 21</t>
  </si>
  <si>
    <t>SOURIE GM 10 REF A01 GOLDEN</t>
  </si>
  <si>
    <t>SOURIE SANS FIL HAVT 518</t>
  </si>
  <si>
    <t>SOURIE SONS FIL ICON 2.4GHZ MX-800</t>
  </si>
  <si>
    <t>TONNER 2900/2612A</t>
  </si>
  <si>
    <t>TONNER BEST INK 35A 36A-78A-85A-388A</t>
  </si>
  <si>
    <t>TONNER GOODHAL 278A/4410</t>
  </si>
  <si>
    <t>Client: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</si>
</sst>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_-* #,##0.00\-;_-* &quot;-&quot;??_-;_-@_-"/>
    <numFmt numFmtId="165" formatCode="#,###"/>
    <numFmt numFmtId="166" formatCode="_(&quot;$&quot;* #,##0.00_);_(&quot;$&quot;* \(#,##0.00\);_(&quot;$&quot;* &quot;-&quot;??_);_(@_)"/>
    <numFmt numFmtId="167" formatCode="_ * #,##0.00_ ;_ * \-#,##0.00_ ;_ * &quot;-&quot;??_ ;_ @_ "/>
    <numFmt numFmtId="168" formatCode="_-* #,##0.00\ [$€-1]_-;\-* #,##0.00\ [$€-1]_-;_-* &quot;-&quot;??\ [$€-1]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onsolas"/>
      <family val="3"/>
    </font>
    <font>
      <sz val="10"/>
      <name val="Arial"/>
      <family val="2"/>
    </font>
    <font>
      <b/>
      <sz val="10"/>
      <name val="Arial"/>
      <family val="2"/>
    </font>
    <font>
      <sz val="11"/>
      <name val="Consolas"/>
      <family val="3"/>
    </font>
    <font>
      <b/>
      <sz val="12"/>
      <name val="Consolas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sz val="12"/>
      <name val="Consolas"/>
      <family val="3"/>
    </font>
    <font>
      <b/>
      <i/>
      <sz val="12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b/>
      <sz val="16"/>
      <name val="Consolas"/>
      <family val="3"/>
    </font>
    <font>
      <b/>
      <sz val="20"/>
      <name val="Consolas"/>
      <family val="3"/>
    </font>
    <font>
      <b/>
      <i/>
      <sz val="9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3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20" borderId="1" applyNumberFormat="0" applyAlignment="0" applyProtection="0"/>
    <xf numFmtId="0" fontId="13" fillId="0" borderId="2" applyNumberFormat="0" applyFill="0" applyAlignment="0" applyProtection="0"/>
    <xf numFmtId="0" fontId="5" fillId="21" borderId="3" applyNumberFormat="0" applyFont="0" applyAlignment="0" applyProtection="0"/>
    <xf numFmtId="0" fontId="14" fillId="7" borderId="1" applyNumberFormat="0" applyAlignment="0" applyProtection="0"/>
    <xf numFmtId="0" fontId="15" fillId="3" borderId="0" applyNumberFormat="0" applyBorder="0" applyAlignment="0" applyProtection="0"/>
    <xf numFmtId="164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6" fillId="22" borderId="0" applyNumberFormat="0" applyBorder="0" applyAlignment="0" applyProtection="0"/>
    <xf numFmtId="0" fontId="1" fillId="0" borderId="0"/>
    <xf numFmtId="0" fontId="3" fillId="0" borderId="0"/>
    <xf numFmtId="0" fontId="17" fillId="4" borderId="0" applyNumberFormat="0" applyBorder="0" applyAlignment="0" applyProtection="0"/>
    <xf numFmtId="0" fontId="18" fillId="20" borderId="4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23" borderId="9" applyNumberFormat="0" applyAlignment="0" applyProtection="0"/>
    <xf numFmtId="166" fontId="5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0" fillId="0" borderId="0"/>
    <xf numFmtId="0" fontId="31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32" fillId="0" borderId="0" applyNumberFormat="0" applyFill="0" applyBorder="0" applyAlignment="0" applyProtection="0">
      <alignment vertical="top"/>
      <protection locked="0"/>
    </xf>
    <xf numFmtId="168" fontId="5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1"/>
    <xf numFmtId="0" fontId="3" fillId="0" borderId="10" xfId="1" applyBorder="1"/>
    <xf numFmtId="0" fontId="26" fillId="0" borderId="0" xfId="1" applyFont="1" applyAlignment="1">
      <alignment wrapText="1"/>
    </xf>
    <xf numFmtId="14" fontId="6" fillId="0" borderId="0" xfId="1" applyNumberFormat="1" applyFont="1" applyAlignment="1">
      <alignment horizontal="left"/>
    </xf>
    <xf numFmtId="0" fontId="4" fillId="0" borderId="0" xfId="1" applyFont="1" applyAlignment="1">
      <alignment horizontal="right"/>
    </xf>
    <xf numFmtId="0" fontId="8" fillId="0" borderId="0" xfId="36" applyFont="1" applyFill="1" applyBorder="1" applyAlignment="1"/>
    <xf numFmtId="0" fontId="8" fillId="0" borderId="0" xfId="1" applyFont="1" applyAlignment="1">
      <alignment horizontal="center" vertical="center" wrapText="1"/>
    </xf>
    <xf numFmtId="0" fontId="3" fillId="0" borderId="0" xfId="1" applyBorder="1"/>
    <xf numFmtId="0" fontId="7" fillId="25" borderId="19" xfId="1" applyFont="1" applyFill="1" applyBorder="1" applyAlignment="1" applyProtection="1">
      <alignment horizontal="center" vertical="center"/>
      <protection locked="0"/>
    </xf>
    <xf numFmtId="3" fontId="7" fillId="25" borderId="19" xfId="1" applyNumberFormat="1" applyFont="1" applyFill="1" applyBorder="1" applyAlignment="1" applyProtection="1">
      <alignment horizontal="center"/>
      <protection locked="0"/>
    </xf>
    <xf numFmtId="164" fontId="7" fillId="25" borderId="19" xfId="32" applyFont="1" applyFill="1" applyBorder="1" applyAlignment="1">
      <alignment horizontal="right"/>
    </xf>
    <xf numFmtId="164" fontId="7" fillId="25" borderId="19" xfId="32" applyFont="1" applyFill="1" applyBorder="1" applyAlignment="1">
      <alignment vertical="center"/>
    </xf>
    <xf numFmtId="0" fontId="7" fillId="25" borderId="19" xfId="1" applyFont="1" applyFill="1" applyBorder="1" applyAlignment="1" applyProtection="1">
      <alignment horizontal="center"/>
      <protection locked="0"/>
    </xf>
    <xf numFmtId="165" fontId="7" fillId="25" borderId="19" xfId="1" applyNumberFormat="1" applyFont="1" applyFill="1" applyBorder="1" applyAlignment="1" applyProtection="1">
      <alignment horizontal="center"/>
      <protection locked="0"/>
    </xf>
    <xf numFmtId="164" fontId="8" fillId="0" borderId="0" xfId="32" applyFont="1" applyFill="1" applyBorder="1"/>
    <xf numFmtId="3" fontId="8" fillId="0" borderId="0" xfId="1" applyNumberFormat="1" applyFont="1" applyFill="1" applyBorder="1" applyAlignment="1">
      <alignment horizontal="center"/>
    </xf>
    <xf numFmtId="0" fontId="27" fillId="26" borderId="0" xfId="1" applyFont="1" applyFill="1" applyBorder="1" applyAlignment="1" applyProtection="1"/>
    <xf numFmtId="164" fontId="8" fillId="24" borderId="11" xfId="32" applyFont="1" applyFill="1" applyBorder="1"/>
    <xf numFmtId="0" fontId="7" fillId="25" borderId="21" xfId="1" applyFont="1" applyFill="1" applyBorder="1" applyAlignment="1" applyProtection="1">
      <alignment horizontal="center"/>
      <protection locked="0"/>
    </xf>
    <xf numFmtId="0" fontId="4" fillId="24" borderId="22" xfId="1" applyFont="1" applyFill="1" applyBorder="1" applyAlignment="1">
      <alignment horizontal="center" vertical="center"/>
    </xf>
    <xf numFmtId="0" fontId="3" fillId="0" borderId="23" xfId="1" applyBorder="1"/>
    <xf numFmtId="0" fontId="3" fillId="0" borderId="20" xfId="1" applyBorder="1"/>
    <xf numFmtId="0" fontId="27" fillId="26" borderId="23" xfId="1" applyFont="1" applyFill="1" applyBorder="1" applyAlignment="1" applyProtection="1"/>
    <xf numFmtId="0" fontId="27" fillId="26" borderId="20" xfId="1" applyFont="1" applyFill="1" applyBorder="1" applyAlignment="1" applyProtection="1"/>
    <xf numFmtId="44" fontId="2" fillId="27" borderId="24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4" fillId="28" borderId="12" xfId="36" applyFont="1" applyFill="1" applyBorder="1" applyAlignment="1">
      <alignment horizontal="left"/>
    </xf>
    <xf numFmtId="0" fontId="4" fillId="28" borderId="13" xfId="1" applyFont="1" applyFill="1" applyBorder="1"/>
    <xf numFmtId="0" fontId="4" fillId="28" borderId="14" xfId="1" applyFont="1" applyFill="1" applyBorder="1"/>
    <xf numFmtId="0" fontId="4" fillId="28" borderId="10" xfId="36" applyFont="1" applyFill="1" applyBorder="1" applyAlignment="1">
      <alignment horizontal="left"/>
    </xf>
    <xf numFmtId="0" fontId="4" fillId="28" borderId="0" xfId="1" applyFont="1" applyFill="1" applyBorder="1"/>
    <xf numFmtId="0" fontId="4" fillId="28" borderId="15" xfId="1" applyFont="1" applyFill="1" applyBorder="1"/>
    <xf numFmtId="0" fontId="4" fillId="28" borderId="16" xfId="36" applyFont="1" applyFill="1" applyBorder="1" applyAlignment="1">
      <alignment horizontal="left"/>
    </xf>
    <xf numFmtId="0" fontId="4" fillId="28" borderId="17" xfId="1" applyFont="1" applyFill="1" applyBorder="1"/>
    <xf numFmtId="0" fontId="4" fillId="28" borderId="18" xfId="1" applyFont="1" applyFill="1" applyBorder="1"/>
    <xf numFmtId="44" fontId="2" fillId="27" borderId="25" xfId="0" applyNumberFormat="1" applyFont="1" applyFill="1" applyBorder="1" applyAlignment="1">
      <alignment horizontal="center" vertical="center"/>
    </xf>
    <xf numFmtId="43" fontId="29" fillId="28" borderId="11" xfId="35" applyNumberFormat="1" applyFont="1" applyFill="1" applyBorder="1" applyAlignment="1">
      <alignment horizontal="center"/>
    </xf>
    <xf numFmtId="14" fontId="0" fillId="28" borderId="11" xfId="0" applyNumberFormat="1" applyFill="1" applyBorder="1"/>
    <xf numFmtId="0" fontId="0" fillId="28" borderId="11" xfId="0" applyFill="1" applyBorder="1"/>
    <xf numFmtId="0" fontId="28" fillId="28" borderId="11" xfId="35" applyFont="1" applyFill="1" applyBorder="1"/>
    <xf numFmtId="0" fontId="33" fillId="28" borderId="28" xfId="1" applyFont="1" applyFill="1" applyBorder="1" applyAlignment="1">
      <alignment horizontal="left" vertical="center" indent="1"/>
    </xf>
    <xf numFmtId="164" fontId="7" fillId="25" borderId="11" xfId="32" applyFont="1" applyFill="1" applyBorder="1" applyAlignment="1">
      <alignment horizontal="center" vertical="center"/>
    </xf>
    <xf numFmtId="0" fontId="34" fillId="24" borderId="12" xfId="1" applyFont="1" applyFill="1" applyBorder="1" applyAlignment="1">
      <alignment horizontal="center" vertical="center" wrapText="1"/>
    </xf>
    <xf numFmtId="0" fontId="34" fillId="24" borderId="14" xfId="1" applyFont="1" applyFill="1" applyBorder="1" applyAlignment="1">
      <alignment horizontal="center" vertical="center" wrapText="1"/>
    </xf>
    <xf numFmtId="0" fontId="34" fillId="24" borderId="10" xfId="1" applyFont="1" applyFill="1" applyBorder="1" applyAlignment="1">
      <alignment horizontal="center" vertical="center" wrapText="1"/>
    </xf>
    <xf numFmtId="0" fontId="34" fillId="24" borderId="15" xfId="1" applyFont="1" applyFill="1" applyBorder="1" applyAlignment="1">
      <alignment horizontal="center" vertical="center" wrapText="1"/>
    </xf>
    <xf numFmtId="0" fontId="34" fillId="24" borderId="16" xfId="1" applyFont="1" applyFill="1" applyBorder="1" applyAlignment="1">
      <alignment horizontal="center" vertical="center" wrapText="1"/>
    </xf>
    <xf numFmtId="0" fontId="34" fillId="24" borderId="18" xfId="1" applyFont="1" applyFill="1" applyBorder="1" applyAlignment="1">
      <alignment horizontal="center" vertical="center" wrapText="1"/>
    </xf>
    <xf numFmtId="0" fontId="8" fillId="28" borderId="26" xfId="36" applyFont="1" applyFill="1" applyBorder="1" applyAlignment="1">
      <alignment horizontal="right"/>
    </xf>
    <xf numFmtId="0" fontId="8" fillId="28" borderId="27" xfId="36" applyFont="1" applyFill="1" applyBorder="1" applyAlignment="1">
      <alignment horizontal="right"/>
    </xf>
    <xf numFmtId="0" fontId="4" fillId="24" borderId="22" xfId="1" applyFont="1" applyFill="1" applyBorder="1" applyAlignment="1">
      <alignment horizontal="center" vertical="center"/>
    </xf>
    <xf numFmtId="0" fontId="7" fillId="26" borderId="19" xfId="1" applyFont="1" applyFill="1" applyBorder="1" applyAlignment="1" applyProtection="1">
      <alignment horizontal="left"/>
    </xf>
    <xf numFmtId="0" fontId="27" fillId="26" borderId="19" xfId="1" applyFont="1" applyFill="1" applyBorder="1" applyAlignment="1" applyProtection="1">
      <alignment horizontal="left"/>
    </xf>
    <xf numFmtId="0" fontId="8" fillId="0" borderId="0" xfId="1" applyFont="1" applyAlignment="1">
      <alignment horizontal="center" vertical="center" wrapText="1"/>
    </xf>
    <xf numFmtId="164" fontId="7" fillId="26" borderId="21" xfId="32" applyFont="1" applyFill="1" applyBorder="1" applyAlignment="1" applyProtection="1">
      <alignment horizontal="left"/>
    </xf>
    <xf numFmtId="3" fontId="8" fillId="24" borderId="11" xfId="1" applyNumberFormat="1" applyFont="1" applyFill="1" applyBorder="1" applyAlignment="1">
      <alignment horizontal="center"/>
    </xf>
    <xf numFmtId="0" fontId="6" fillId="0" borderId="0" xfId="1" applyFont="1"/>
    <xf numFmtId="164" fontId="7" fillId="29" borderId="11" xfId="32" applyFont="1" applyFill="1" applyBorder="1" applyAlignment="1">
      <alignment horizontal="center" vertical="center"/>
    </xf>
    <xf numFmtId="0" fontId="0" fillId="29" borderId="11" xfId="0" applyFill="1" applyBorder="1"/>
    <xf numFmtId="164" fontId="7" fillId="30" borderId="11" xfId="32" applyFont="1" applyFill="1" applyBorder="1" applyAlignment="1">
      <alignment horizontal="center" vertical="center"/>
    </xf>
    <xf numFmtId="0" fontId="0" fillId="30" borderId="11" xfId="0" applyFill="1" applyBorder="1"/>
    <xf numFmtId="164" fontId="7" fillId="31" borderId="11" xfId="32" applyFont="1" applyFill="1" applyBorder="1" applyAlignment="1">
      <alignment horizontal="center" vertical="center"/>
    </xf>
    <xf numFmtId="0" fontId="0" fillId="31" borderId="11" xfId="0" applyFill="1" applyBorder="1"/>
    <xf numFmtId="0" fontId="7" fillId="25" borderId="11" xfId="1" applyFont="1" applyFill="1" applyBorder="1" applyAlignment="1" applyProtection="1">
      <alignment horizontal="center" vertical="center"/>
      <protection locked="0"/>
    </xf>
    <xf numFmtId="0" fontId="7" fillId="26" borderId="11" xfId="1" applyFont="1" applyFill="1" applyBorder="1" applyAlignment="1" applyProtection="1">
      <alignment horizontal="left" vertical="center"/>
    </xf>
    <xf numFmtId="165" fontId="7" fillId="25" borderId="11" xfId="1" applyNumberFormat="1" applyFont="1" applyFill="1" applyBorder="1" applyAlignment="1" applyProtection="1">
      <alignment horizontal="center" vertical="center"/>
      <protection locked="0"/>
    </xf>
    <xf numFmtId="0" fontId="7" fillId="26" borderId="11" xfId="1" applyFont="1" applyFill="1" applyBorder="1" applyAlignment="1" applyProtection="1">
      <alignment horizontal="left"/>
    </xf>
    <xf numFmtId="164" fontId="7" fillId="25" borderId="11" xfId="32" applyFont="1" applyFill="1" applyBorder="1" applyAlignment="1">
      <alignment vertical="center"/>
    </xf>
    <xf numFmtId="165" fontId="7" fillId="25" borderId="11" xfId="1" applyNumberFormat="1" applyFont="1" applyFill="1" applyBorder="1" applyAlignment="1" applyProtection="1">
      <alignment horizontal="center"/>
      <protection locked="0"/>
    </xf>
    <xf numFmtId="164" fontId="7" fillId="25" borderId="11" xfId="32" applyFont="1" applyFill="1" applyBorder="1" applyAlignment="1">
      <alignment horizontal="right"/>
    </xf>
    <xf numFmtId="164" fontId="0" fillId="0" borderId="0" xfId="0" applyNumberFormat="1"/>
    <xf numFmtId="164" fontId="7" fillId="32" borderId="11" xfId="32" applyFont="1" applyFill="1" applyBorder="1" applyAlignment="1">
      <alignment horizontal="center" vertical="center"/>
    </xf>
    <xf numFmtId="0" fontId="0" fillId="32" borderId="11" xfId="0" applyFill="1" applyBorder="1"/>
    <xf numFmtId="164" fontId="7" fillId="33" borderId="11" xfId="32" applyFont="1" applyFill="1" applyBorder="1" applyAlignment="1">
      <alignment horizontal="center" vertical="center"/>
    </xf>
    <xf numFmtId="0" fontId="0" fillId="33" borderId="11" xfId="0" applyFill="1" applyBorder="1"/>
    <xf numFmtId="164" fontId="7" fillId="34" borderId="11" xfId="32" applyFont="1" applyFill="1" applyBorder="1" applyAlignment="1">
      <alignment horizontal="center" vertical="center"/>
    </xf>
    <xf numFmtId="0" fontId="0" fillId="34" borderId="11" xfId="0" applyFill="1" applyBorder="1"/>
    <xf numFmtId="164" fontId="7" fillId="35" borderId="11" xfId="32" applyFont="1" applyFill="1" applyBorder="1" applyAlignment="1">
      <alignment horizontal="center" vertical="center"/>
    </xf>
    <xf numFmtId="0" fontId="0" fillId="35" borderId="11" xfId="0" applyFill="1" applyBorder="1"/>
    <xf numFmtId="0" fontId="4" fillId="24" borderId="11" xfId="1" applyFont="1" applyFill="1" applyBorder="1" applyAlignment="1">
      <alignment horizontal="center" vertical="center"/>
    </xf>
    <xf numFmtId="0" fontId="4" fillId="24" borderId="11" xfId="1" applyFont="1" applyFill="1" applyBorder="1" applyAlignment="1">
      <alignment vertical="center"/>
    </xf>
    <xf numFmtId="0" fontId="7" fillId="31" borderId="11" xfId="1" applyFont="1" applyFill="1" applyBorder="1" applyAlignment="1" applyProtection="1">
      <alignment horizontal="center" vertical="center"/>
      <protection locked="0"/>
    </xf>
    <xf numFmtId="0" fontId="35" fillId="31" borderId="11" xfId="35" applyFont="1" applyFill="1" applyBorder="1"/>
    <xf numFmtId="165" fontId="7" fillId="31" borderId="11" xfId="1" applyNumberFormat="1" applyFont="1" applyFill="1" applyBorder="1" applyAlignment="1" applyProtection="1">
      <alignment horizontal="center" vertical="center"/>
      <protection locked="0"/>
    </xf>
    <xf numFmtId="0" fontId="7" fillId="32" borderId="11" xfId="1" applyFont="1" applyFill="1" applyBorder="1" applyAlignment="1" applyProtection="1">
      <alignment horizontal="center" vertical="center"/>
      <protection locked="0"/>
    </xf>
    <xf numFmtId="0" fontId="35" fillId="32" borderId="11" xfId="35" applyFont="1" applyFill="1" applyBorder="1"/>
    <xf numFmtId="165" fontId="7" fillId="32" borderId="11" xfId="1" applyNumberFormat="1" applyFont="1" applyFill="1" applyBorder="1" applyAlignment="1" applyProtection="1">
      <alignment horizontal="center" vertical="center"/>
      <protection locked="0"/>
    </xf>
    <xf numFmtId="0" fontId="7" fillId="34" borderId="11" xfId="1" applyFont="1" applyFill="1" applyBorder="1" applyAlignment="1" applyProtection="1">
      <alignment horizontal="center" vertical="center"/>
      <protection locked="0"/>
    </xf>
    <xf numFmtId="0" fontId="35" fillId="34" borderId="11" xfId="35" applyFont="1" applyFill="1" applyBorder="1"/>
    <xf numFmtId="165" fontId="7" fillId="34" borderId="11" xfId="1" applyNumberFormat="1" applyFont="1" applyFill="1" applyBorder="1" applyAlignment="1" applyProtection="1">
      <alignment horizontal="center" vertical="center"/>
      <protection locked="0"/>
    </xf>
    <xf numFmtId="0" fontId="7" fillId="33" borderId="11" xfId="1" applyFont="1" applyFill="1" applyBorder="1" applyAlignment="1" applyProtection="1">
      <alignment horizontal="center" vertical="center"/>
      <protection locked="0"/>
    </xf>
    <xf numFmtId="0" fontId="35" fillId="33" borderId="11" xfId="35" applyFont="1" applyFill="1" applyBorder="1"/>
    <xf numFmtId="165" fontId="7" fillId="33" borderId="11" xfId="1" applyNumberFormat="1" applyFont="1" applyFill="1" applyBorder="1" applyAlignment="1" applyProtection="1">
      <alignment horizontal="center" vertical="center"/>
      <protection locked="0"/>
    </xf>
    <xf numFmtId="0" fontId="7" fillId="29" borderId="11" xfId="1" applyFont="1" applyFill="1" applyBorder="1" applyAlignment="1" applyProtection="1">
      <alignment horizontal="center" vertical="center"/>
      <protection locked="0"/>
    </xf>
    <xf numFmtId="0" fontId="35" fillId="29" borderId="11" xfId="35" applyFont="1" applyFill="1" applyBorder="1"/>
    <xf numFmtId="165" fontId="7" fillId="29" borderId="11" xfId="1" applyNumberFormat="1" applyFont="1" applyFill="1" applyBorder="1" applyAlignment="1" applyProtection="1">
      <alignment horizontal="center" vertical="center"/>
      <protection locked="0"/>
    </xf>
    <xf numFmtId="0" fontId="7" fillId="35" borderId="11" xfId="1" applyFont="1" applyFill="1" applyBorder="1" applyAlignment="1" applyProtection="1">
      <alignment horizontal="center" vertical="center"/>
      <protection locked="0"/>
    </xf>
    <xf numFmtId="0" fontId="35" fillId="35" borderId="11" xfId="35" applyFont="1" applyFill="1" applyBorder="1"/>
    <xf numFmtId="165" fontId="7" fillId="35" borderId="11" xfId="1" applyNumberFormat="1" applyFont="1" applyFill="1" applyBorder="1" applyAlignment="1" applyProtection="1">
      <alignment horizontal="center" vertical="center"/>
      <protection locked="0"/>
    </xf>
    <xf numFmtId="0" fontId="7" fillId="30" borderId="11" xfId="1" applyFont="1" applyFill="1" applyBorder="1" applyAlignment="1" applyProtection="1">
      <alignment horizontal="center" vertical="center"/>
      <protection locked="0"/>
    </xf>
    <xf numFmtId="0" fontId="35" fillId="30" borderId="11" xfId="35" applyFont="1" applyFill="1" applyBorder="1"/>
    <xf numFmtId="165" fontId="7" fillId="30" borderId="1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</cellXfs>
  <cellStyles count="57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56"/>
    <cellStyle name="Excel Built-in Normal" xfId="50"/>
    <cellStyle name="Insatisfaisant 2" xfId="31"/>
    <cellStyle name="Lien hypertexte 2" xfId="51"/>
    <cellStyle name="Lien hypertexte 3" xfId="55"/>
    <cellStyle name="Milliers 2" xfId="33"/>
    <cellStyle name="Milliers 2 2" xfId="53"/>
    <cellStyle name="Milliers 2 3" xfId="52"/>
    <cellStyle name="Milliers 3" xfId="32"/>
    <cellStyle name="Monétaire 2" xfId="49"/>
    <cellStyle name="Monétaire 3" xfId="48"/>
    <cellStyle name="Neutre 2" xfId="34"/>
    <cellStyle name="Normal" xfId="0" builtinId="0"/>
    <cellStyle name="Normal 2" xfId="35"/>
    <cellStyle name="Normal 3" xfId="1"/>
    <cellStyle name="Normal 3 2" xfId="54"/>
    <cellStyle name="Normal_Facture" xfId="36"/>
    <cellStyle name="Satisfaisant 2" xfId="37"/>
    <cellStyle name="Sortie 2" xfId="38"/>
    <cellStyle name="Texte explicatif 2" xfId="39"/>
    <cellStyle name="Titre 2" xfId="40"/>
    <cellStyle name="Titre 1 2" xfId="41"/>
    <cellStyle name="Titre 2 2" xfId="42"/>
    <cellStyle name="Titre 3 2" xfId="43"/>
    <cellStyle name="Titre 4 2" xfId="44"/>
    <cellStyle name="Total 2" xfId="45"/>
    <cellStyle name="Vérification 2" xfId="46"/>
    <cellStyle name="Währung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32106</xdr:colOff>
      <xdr:row>17</xdr:row>
      <xdr:rowOff>160534</xdr:rowOff>
    </xdr:from>
    <xdr:to>
      <xdr:col>7</xdr:col>
      <xdr:colOff>299663</xdr:colOff>
      <xdr:row>22</xdr:row>
      <xdr:rowOff>10703</xdr:rowOff>
    </xdr:to>
    <xdr:sp macro="" textlink="">
      <xdr:nvSpPr>
        <xdr:cNvPr id="2" name="Accolade fermante 1"/>
        <xdr:cNvSpPr/>
      </xdr:nvSpPr>
      <xdr:spPr>
        <a:xfrm>
          <a:off x="5779213" y="3521040"/>
          <a:ext cx="267557" cy="81337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58"/>
  <sheetViews>
    <sheetView topLeftCell="A25" workbookViewId="0">
      <selection activeCell="B3" sqref="B3"/>
    </sheetView>
  </sheetViews>
  <sheetFormatPr baseColWidth="10" defaultRowHeight="15" x14ac:dyDescent="0.25"/>
  <sheetData>
    <row r="1" spans="1:4" x14ac:dyDescent="0.25">
      <c r="A1" s="36" t="s">
        <v>11</v>
      </c>
      <c r="B1" s="36" t="s">
        <v>3</v>
      </c>
      <c r="C1" s="36" t="s">
        <v>24</v>
      </c>
      <c r="D1" s="25" t="s">
        <v>25</v>
      </c>
    </row>
    <row r="2" spans="1:4" ht="15.75" x14ac:dyDescent="0.25">
      <c r="A2" s="40" t="s">
        <v>12</v>
      </c>
      <c r="B2" s="37">
        <v>1</v>
      </c>
      <c r="C2" s="38">
        <v>41640</v>
      </c>
      <c r="D2" s="39" t="s">
        <v>26</v>
      </c>
    </row>
    <row r="3" spans="1:4" ht="15.75" x14ac:dyDescent="0.25">
      <c r="A3" s="40" t="s">
        <v>13</v>
      </c>
      <c r="B3" s="37">
        <v>2</v>
      </c>
      <c r="C3" s="38">
        <f>C2+1</f>
        <v>41641</v>
      </c>
      <c r="D3" s="39" t="s">
        <v>27</v>
      </c>
    </row>
    <row r="4" spans="1:4" ht="15.75" x14ac:dyDescent="0.25">
      <c r="A4" s="40" t="s">
        <v>14</v>
      </c>
      <c r="B4" s="37">
        <v>3</v>
      </c>
      <c r="C4" s="38">
        <f t="shared" ref="C4:C67" si="0">C3+1</f>
        <v>41642</v>
      </c>
      <c r="D4" s="39" t="s">
        <v>28</v>
      </c>
    </row>
    <row r="5" spans="1:4" ht="15.75" x14ac:dyDescent="0.25">
      <c r="A5" s="40" t="s">
        <v>15</v>
      </c>
      <c r="B5" s="37">
        <v>4</v>
      </c>
      <c r="C5" s="38">
        <f t="shared" si="0"/>
        <v>41643</v>
      </c>
      <c r="D5" s="39" t="s">
        <v>29</v>
      </c>
    </row>
    <row r="6" spans="1:4" ht="15.75" x14ac:dyDescent="0.25">
      <c r="A6" s="40" t="s">
        <v>16</v>
      </c>
      <c r="B6" s="37">
        <v>5</v>
      </c>
      <c r="C6" s="38">
        <f t="shared" si="0"/>
        <v>41644</v>
      </c>
      <c r="D6" s="39" t="s">
        <v>30</v>
      </c>
    </row>
    <row r="7" spans="1:4" ht="15.75" x14ac:dyDescent="0.25">
      <c r="A7" s="40" t="s">
        <v>17</v>
      </c>
      <c r="B7" s="37">
        <v>6</v>
      </c>
      <c r="C7" s="38">
        <f t="shared" si="0"/>
        <v>41645</v>
      </c>
      <c r="D7" s="39" t="s">
        <v>31</v>
      </c>
    </row>
    <row r="8" spans="1:4" ht="15.75" x14ac:dyDescent="0.25">
      <c r="A8" s="40" t="s">
        <v>18</v>
      </c>
      <c r="B8" s="37">
        <v>7</v>
      </c>
      <c r="C8" s="38">
        <f t="shared" si="0"/>
        <v>41646</v>
      </c>
      <c r="D8" s="39" t="s">
        <v>32</v>
      </c>
    </row>
    <row r="9" spans="1:4" ht="15.75" x14ac:dyDescent="0.25">
      <c r="A9" s="40" t="s">
        <v>19</v>
      </c>
      <c r="B9" s="37">
        <v>8</v>
      </c>
      <c r="C9" s="38">
        <f t="shared" si="0"/>
        <v>41647</v>
      </c>
      <c r="D9" s="39" t="s">
        <v>33</v>
      </c>
    </row>
    <row r="10" spans="1:4" ht="15.75" x14ac:dyDescent="0.25">
      <c r="A10" s="40" t="s">
        <v>20</v>
      </c>
      <c r="B10" s="37">
        <v>9</v>
      </c>
      <c r="C10" s="38">
        <f t="shared" si="0"/>
        <v>41648</v>
      </c>
      <c r="D10" s="39" t="s">
        <v>34</v>
      </c>
    </row>
    <row r="11" spans="1:4" ht="15.75" x14ac:dyDescent="0.25">
      <c r="A11" s="40" t="s">
        <v>21</v>
      </c>
      <c r="B11" s="37">
        <v>10</v>
      </c>
      <c r="C11" s="38">
        <f t="shared" si="0"/>
        <v>41649</v>
      </c>
      <c r="D11" s="39" t="s">
        <v>35</v>
      </c>
    </row>
    <row r="12" spans="1:4" ht="15.75" x14ac:dyDescent="0.25">
      <c r="A12" s="40" t="s">
        <v>22</v>
      </c>
      <c r="B12" s="37">
        <v>11</v>
      </c>
      <c r="C12" s="38">
        <f t="shared" si="0"/>
        <v>41650</v>
      </c>
      <c r="D12" s="39" t="s">
        <v>36</v>
      </c>
    </row>
    <row r="13" spans="1:4" ht="15.75" x14ac:dyDescent="0.25">
      <c r="A13" s="40" t="s">
        <v>23</v>
      </c>
      <c r="B13" s="37">
        <v>12</v>
      </c>
      <c r="C13" s="38">
        <f t="shared" si="0"/>
        <v>41651</v>
      </c>
      <c r="D13" s="39" t="s">
        <v>37</v>
      </c>
    </row>
    <row r="14" spans="1:4" x14ac:dyDescent="0.25">
      <c r="A14" s="39"/>
      <c r="B14" s="37">
        <v>13</v>
      </c>
      <c r="C14" s="38">
        <f t="shared" si="0"/>
        <v>41652</v>
      </c>
      <c r="D14" s="39" t="s">
        <v>38</v>
      </c>
    </row>
    <row r="15" spans="1:4" x14ac:dyDescent="0.25">
      <c r="A15" s="39"/>
      <c r="B15" s="37">
        <v>14</v>
      </c>
      <c r="C15" s="38">
        <f t="shared" si="0"/>
        <v>41653</v>
      </c>
      <c r="D15" s="39" t="s">
        <v>39</v>
      </c>
    </row>
    <row r="16" spans="1:4" x14ac:dyDescent="0.25">
      <c r="A16" s="39"/>
      <c r="B16" s="37">
        <v>15</v>
      </c>
      <c r="C16" s="38">
        <f t="shared" si="0"/>
        <v>41654</v>
      </c>
      <c r="D16" s="39" t="s">
        <v>40</v>
      </c>
    </row>
    <row r="17" spans="1:4" x14ac:dyDescent="0.25">
      <c r="A17" s="39"/>
      <c r="B17" s="37">
        <v>16</v>
      </c>
      <c r="C17" s="38">
        <f t="shared" si="0"/>
        <v>41655</v>
      </c>
      <c r="D17" s="39" t="s">
        <v>41</v>
      </c>
    </row>
    <row r="18" spans="1:4" x14ac:dyDescent="0.25">
      <c r="A18" s="39"/>
      <c r="B18" s="37">
        <v>17</v>
      </c>
      <c r="C18" s="38">
        <f t="shared" si="0"/>
        <v>41656</v>
      </c>
      <c r="D18" s="39" t="s">
        <v>49</v>
      </c>
    </row>
    <row r="19" spans="1:4" x14ac:dyDescent="0.25">
      <c r="A19" s="39"/>
      <c r="B19" s="37">
        <v>18</v>
      </c>
      <c r="C19" s="38">
        <f t="shared" si="0"/>
        <v>41657</v>
      </c>
      <c r="D19" s="39" t="s">
        <v>50</v>
      </c>
    </row>
    <row r="20" spans="1:4" x14ac:dyDescent="0.25">
      <c r="A20" s="39"/>
      <c r="B20" s="37">
        <v>19</v>
      </c>
      <c r="C20" s="38">
        <f t="shared" si="0"/>
        <v>41658</v>
      </c>
      <c r="D20" s="39" t="s">
        <v>51</v>
      </c>
    </row>
    <row r="21" spans="1:4" x14ac:dyDescent="0.25">
      <c r="A21" s="39"/>
      <c r="B21" s="37">
        <v>20</v>
      </c>
      <c r="C21" s="38">
        <f t="shared" si="0"/>
        <v>41659</v>
      </c>
      <c r="D21" s="39" t="s">
        <v>52</v>
      </c>
    </row>
    <row r="22" spans="1:4" x14ac:dyDescent="0.25">
      <c r="A22" s="39"/>
      <c r="B22" s="37">
        <v>21</v>
      </c>
      <c r="C22" s="38">
        <f t="shared" si="0"/>
        <v>41660</v>
      </c>
      <c r="D22" s="39" t="s">
        <v>53</v>
      </c>
    </row>
    <row r="23" spans="1:4" x14ac:dyDescent="0.25">
      <c r="A23" s="39"/>
      <c r="B23" s="37">
        <v>22</v>
      </c>
      <c r="C23" s="38">
        <f t="shared" si="0"/>
        <v>41661</v>
      </c>
      <c r="D23" s="39" t="s">
        <v>54</v>
      </c>
    </row>
    <row r="24" spans="1:4" x14ac:dyDescent="0.25">
      <c r="A24" s="39"/>
      <c r="B24" s="37">
        <v>23</v>
      </c>
      <c r="C24" s="38">
        <f t="shared" si="0"/>
        <v>41662</v>
      </c>
      <c r="D24" s="39" t="s">
        <v>55</v>
      </c>
    </row>
    <row r="25" spans="1:4" x14ac:dyDescent="0.25">
      <c r="A25" s="39"/>
      <c r="B25" s="37">
        <v>24</v>
      </c>
      <c r="C25" s="38">
        <f t="shared" si="0"/>
        <v>41663</v>
      </c>
      <c r="D25" s="39" t="s">
        <v>56</v>
      </c>
    </row>
    <row r="26" spans="1:4" x14ac:dyDescent="0.25">
      <c r="A26" s="39"/>
      <c r="B26" s="37">
        <v>25</v>
      </c>
      <c r="C26" s="38">
        <f t="shared" si="0"/>
        <v>41664</v>
      </c>
      <c r="D26" s="39" t="s">
        <v>57</v>
      </c>
    </row>
    <row r="27" spans="1:4" x14ac:dyDescent="0.25">
      <c r="A27" s="39"/>
      <c r="B27" s="37">
        <v>26</v>
      </c>
      <c r="C27" s="38">
        <f t="shared" si="0"/>
        <v>41665</v>
      </c>
      <c r="D27" s="39" t="s">
        <v>58</v>
      </c>
    </row>
    <row r="28" spans="1:4" x14ac:dyDescent="0.25">
      <c r="A28" s="39"/>
      <c r="B28" s="37">
        <v>27</v>
      </c>
      <c r="C28" s="38">
        <f t="shared" si="0"/>
        <v>41666</v>
      </c>
      <c r="D28" s="39"/>
    </row>
    <row r="29" spans="1:4" x14ac:dyDescent="0.25">
      <c r="A29" s="39"/>
      <c r="B29" s="37">
        <v>28</v>
      </c>
      <c r="C29" s="38">
        <f t="shared" si="0"/>
        <v>41667</v>
      </c>
      <c r="D29" s="39"/>
    </row>
    <row r="30" spans="1:4" x14ac:dyDescent="0.25">
      <c r="A30" s="39"/>
      <c r="B30" s="37">
        <v>29</v>
      </c>
      <c r="C30" s="38">
        <f t="shared" si="0"/>
        <v>41668</v>
      </c>
      <c r="D30" s="39"/>
    </row>
    <row r="31" spans="1:4" x14ac:dyDescent="0.25">
      <c r="A31" s="39"/>
      <c r="B31" s="37">
        <v>30</v>
      </c>
      <c r="C31" s="38">
        <f t="shared" si="0"/>
        <v>41669</v>
      </c>
      <c r="D31" s="39"/>
    </row>
    <row r="32" spans="1:4" x14ac:dyDescent="0.25">
      <c r="A32" s="39"/>
      <c r="B32" s="37">
        <v>31</v>
      </c>
      <c r="C32" s="38">
        <f t="shared" si="0"/>
        <v>41670</v>
      </c>
      <c r="D32" s="39"/>
    </row>
    <row r="33" spans="1:4" x14ac:dyDescent="0.25">
      <c r="A33" s="39"/>
      <c r="B33" s="37">
        <v>32</v>
      </c>
      <c r="C33" s="38">
        <f t="shared" si="0"/>
        <v>41671</v>
      </c>
      <c r="D33" s="39"/>
    </row>
    <row r="34" spans="1:4" x14ac:dyDescent="0.25">
      <c r="A34" s="39"/>
      <c r="B34" s="37">
        <v>33</v>
      </c>
      <c r="C34" s="38">
        <f t="shared" si="0"/>
        <v>41672</v>
      </c>
      <c r="D34" s="39"/>
    </row>
    <row r="35" spans="1:4" x14ac:dyDescent="0.25">
      <c r="A35" s="39"/>
      <c r="B35" s="37">
        <v>34</v>
      </c>
      <c r="C35" s="38">
        <f t="shared" si="0"/>
        <v>41673</v>
      </c>
      <c r="D35" s="39"/>
    </row>
    <row r="36" spans="1:4" x14ac:dyDescent="0.25">
      <c r="A36" s="39"/>
      <c r="B36" s="37">
        <v>35</v>
      </c>
      <c r="C36" s="38">
        <f t="shared" si="0"/>
        <v>41674</v>
      </c>
      <c r="D36" s="39"/>
    </row>
    <row r="37" spans="1:4" x14ac:dyDescent="0.25">
      <c r="A37" s="39"/>
      <c r="B37" s="37">
        <v>36</v>
      </c>
      <c r="C37" s="38">
        <f t="shared" si="0"/>
        <v>41675</v>
      </c>
      <c r="D37" s="39"/>
    </row>
    <row r="38" spans="1:4" x14ac:dyDescent="0.25">
      <c r="A38" s="39"/>
      <c r="B38" s="37">
        <v>37</v>
      </c>
      <c r="C38" s="38">
        <f t="shared" si="0"/>
        <v>41676</v>
      </c>
      <c r="D38" s="39"/>
    </row>
    <row r="39" spans="1:4" x14ac:dyDescent="0.25">
      <c r="A39" s="39"/>
      <c r="B39" s="37">
        <v>38</v>
      </c>
      <c r="C39" s="38">
        <f t="shared" si="0"/>
        <v>41677</v>
      </c>
      <c r="D39" s="39"/>
    </row>
    <row r="40" spans="1:4" x14ac:dyDescent="0.25">
      <c r="A40" s="39"/>
      <c r="B40" s="37">
        <v>39</v>
      </c>
      <c r="C40" s="38">
        <f t="shared" si="0"/>
        <v>41678</v>
      </c>
      <c r="D40" s="39"/>
    </row>
    <row r="41" spans="1:4" x14ac:dyDescent="0.25">
      <c r="A41" s="39"/>
      <c r="B41" s="37">
        <v>40</v>
      </c>
      <c r="C41" s="38">
        <f t="shared" si="0"/>
        <v>41679</v>
      </c>
      <c r="D41" s="39"/>
    </row>
    <row r="42" spans="1:4" x14ac:dyDescent="0.25">
      <c r="A42" s="39"/>
      <c r="B42" s="37">
        <v>41</v>
      </c>
      <c r="C42" s="38">
        <f t="shared" si="0"/>
        <v>41680</v>
      </c>
      <c r="D42" s="39"/>
    </row>
    <row r="43" spans="1:4" x14ac:dyDescent="0.25">
      <c r="A43" s="39"/>
      <c r="B43" s="37">
        <v>42</v>
      </c>
      <c r="C43" s="38">
        <f t="shared" si="0"/>
        <v>41681</v>
      </c>
      <c r="D43" s="39"/>
    </row>
    <row r="44" spans="1:4" x14ac:dyDescent="0.25">
      <c r="A44" s="39"/>
      <c r="B44" s="37">
        <v>43</v>
      </c>
      <c r="C44" s="38">
        <f t="shared" si="0"/>
        <v>41682</v>
      </c>
      <c r="D44" s="39"/>
    </row>
    <row r="45" spans="1:4" x14ac:dyDescent="0.25">
      <c r="A45" s="39"/>
      <c r="B45" s="37">
        <v>44</v>
      </c>
      <c r="C45" s="38">
        <f t="shared" si="0"/>
        <v>41683</v>
      </c>
      <c r="D45" s="39"/>
    </row>
    <row r="46" spans="1:4" x14ac:dyDescent="0.25">
      <c r="A46" s="39"/>
      <c r="B46" s="37">
        <v>45</v>
      </c>
      <c r="C46" s="38">
        <f t="shared" si="0"/>
        <v>41684</v>
      </c>
      <c r="D46" s="39"/>
    </row>
    <row r="47" spans="1:4" x14ac:dyDescent="0.25">
      <c r="A47" s="39"/>
      <c r="B47" s="37">
        <v>46</v>
      </c>
      <c r="C47" s="38">
        <f t="shared" si="0"/>
        <v>41685</v>
      </c>
      <c r="D47" s="39"/>
    </row>
    <row r="48" spans="1:4" x14ac:dyDescent="0.25">
      <c r="A48" s="39"/>
      <c r="B48" s="37">
        <v>47</v>
      </c>
      <c r="C48" s="38">
        <f t="shared" si="0"/>
        <v>41686</v>
      </c>
      <c r="D48" s="39"/>
    </row>
    <row r="49" spans="1:4" x14ac:dyDescent="0.25">
      <c r="A49" s="39"/>
      <c r="B49" s="37">
        <v>48</v>
      </c>
      <c r="C49" s="38">
        <f t="shared" si="0"/>
        <v>41687</v>
      </c>
      <c r="D49" s="39"/>
    </row>
    <row r="50" spans="1:4" x14ac:dyDescent="0.25">
      <c r="A50" s="39"/>
      <c r="B50" s="37">
        <v>49</v>
      </c>
      <c r="C50" s="38">
        <f t="shared" si="0"/>
        <v>41688</v>
      </c>
      <c r="D50" s="39"/>
    </row>
    <row r="51" spans="1:4" x14ac:dyDescent="0.25">
      <c r="A51" s="39"/>
      <c r="B51" s="37">
        <v>50</v>
      </c>
      <c r="C51" s="38">
        <f t="shared" si="0"/>
        <v>41689</v>
      </c>
      <c r="D51" s="39"/>
    </row>
    <row r="52" spans="1:4" x14ac:dyDescent="0.25">
      <c r="A52" s="39"/>
      <c r="B52" s="37">
        <v>51</v>
      </c>
      <c r="C52" s="38">
        <f t="shared" si="0"/>
        <v>41690</v>
      </c>
      <c r="D52" s="39"/>
    </row>
    <row r="53" spans="1:4" x14ac:dyDescent="0.25">
      <c r="A53" s="39"/>
      <c r="B53" s="37">
        <v>52</v>
      </c>
      <c r="C53" s="38">
        <f t="shared" si="0"/>
        <v>41691</v>
      </c>
      <c r="D53" s="39"/>
    </row>
    <row r="54" spans="1:4" x14ac:dyDescent="0.25">
      <c r="A54" s="39"/>
      <c r="B54" s="37">
        <v>53</v>
      </c>
      <c r="C54" s="38">
        <f t="shared" si="0"/>
        <v>41692</v>
      </c>
      <c r="D54" s="39"/>
    </row>
    <row r="55" spans="1:4" x14ac:dyDescent="0.25">
      <c r="A55" s="39"/>
      <c r="B55" s="37">
        <v>54</v>
      </c>
      <c r="C55" s="38">
        <f t="shared" si="0"/>
        <v>41693</v>
      </c>
      <c r="D55" s="39"/>
    </row>
    <row r="56" spans="1:4" x14ac:dyDescent="0.25">
      <c r="A56" s="39"/>
      <c r="B56" s="37">
        <v>55</v>
      </c>
      <c r="C56" s="38">
        <f t="shared" si="0"/>
        <v>41694</v>
      </c>
      <c r="D56" s="39"/>
    </row>
    <row r="57" spans="1:4" x14ac:dyDescent="0.25">
      <c r="A57" s="39"/>
      <c r="B57" s="37">
        <v>56</v>
      </c>
      <c r="C57" s="38">
        <f t="shared" si="0"/>
        <v>41695</v>
      </c>
      <c r="D57" s="39"/>
    </row>
    <row r="58" spans="1:4" x14ac:dyDescent="0.25">
      <c r="A58" s="39"/>
      <c r="B58" s="37">
        <v>57</v>
      </c>
      <c r="C58" s="38">
        <f t="shared" si="0"/>
        <v>41696</v>
      </c>
      <c r="D58" s="39"/>
    </row>
    <row r="59" spans="1:4" x14ac:dyDescent="0.25">
      <c r="A59" s="39"/>
      <c r="B59" s="37">
        <v>58</v>
      </c>
      <c r="C59" s="38">
        <f t="shared" si="0"/>
        <v>41697</v>
      </c>
      <c r="D59" s="39"/>
    </row>
    <row r="60" spans="1:4" x14ac:dyDescent="0.25">
      <c r="A60" s="39"/>
      <c r="B60" s="37">
        <v>59</v>
      </c>
      <c r="C60" s="38">
        <f t="shared" si="0"/>
        <v>41698</v>
      </c>
      <c r="D60" s="39"/>
    </row>
    <row r="61" spans="1:4" x14ac:dyDescent="0.25">
      <c r="A61" s="39"/>
      <c r="B61" s="37">
        <v>60</v>
      </c>
      <c r="C61" s="38">
        <f t="shared" si="0"/>
        <v>41699</v>
      </c>
      <c r="D61" s="39"/>
    </row>
    <row r="62" spans="1:4" x14ac:dyDescent="0.25">
      <c r="A62" s="39"/>
      <c r="B62" s="37">
        <v>61</v>
      </c>
      <c r="C62" s="38">
        <f t="shared" si="0"/>
        <v>41700</v>
      </c>
      <c r="D62" s="39"/>
    </row>
    <row r="63" spans="1:4" x14ac:dyDescent="0.25">
      <c r="A63" s="39"/>
      <c r="B63" s="37">
        <v>62</v>
      </c>
      <c r="C63" s="38">
        <f t="shared" si="0"/>
        <v>41701</v>
      </c>
      <c r="D63" s="39"/>
    </row>
    <row r="64" spans="1:4" x14ac:dyDescent="0.25">
      <c r="A64" s="39"/>
      <c r="B64" s="37">
        <v>63</v>
      </c>
      <c r="C64" s="38">
        <f t="shared" si="0"/>
        <v>41702</v>
      </c>
      <c r="D64" s="39"/>
    </row>
    <row r="65" spans="1:4" x14ac:dyDescent="0.25">
      <c r="A65" s="39"/>
      <c r="B65" s="37">
        <v>64</v>
      </c>
      <c r="C65" s="38">
        <f t="shared" si="0"/>
        <v>41703</v>
      </c>
      <c r="D65" s="39"/>
    </row>
    <row r="66" spans="1:4" x14ac:dyDescent="0.25">
      <c r="A66" s="39"/>
      <c r="B66" s="37">
        <v>65</v>
      </c>
      <c r="C66" s="38">
        <f t="shared" si="0"/>
        <v>41704</v>
      </c>
      <c r="D66" s="39"/>
    </row>
    <row r="67" spans="1:4" x14ac:dyDescent="0.25">
      <c r="A67" s="39"/>
      <c r="B67" s="37">
        <v>66</v>
      </c>
      <c r="C67" s="38">
        <f t="shared" si="0"/>
        <v>41705</v>
      </c>
      <c r="D67" s="39"/>
    </row>
    <row r="68" spans="1:4" x14ac:dyDescent="0.25">
      <c r="A68" s="39"/>
      <c r="B68" s="37">
        <v>67</v>
      </c>
      <c r="C68" s="38">
        <f t="shared" ref="C68:C131" si="1">C67+1</f>
        <v>41706</v>
      </c>
      <c r="D68" s="39"/>
    </row>
    <row r="69" spans="1:4" x14ac:dyDescent="0.25">
      <c r="A69" s="39"/>
      <c r="B69" s="37">
        <v>68</v>
      </c>
      <c r="C69" s="38">
        <f t="shared" si="1"/>
        <v>41707</v>
      </c>
      <c r="D69" s="39"/>
    </row>
    <row r="70" spans="1:4" x14ac:dyDescent="0.25">
      <c r="A70" s="39"/>
      <c r="B70" s="37">
        <v>69</v>
      </c>
      <c r="C70" s="38">
        <f t="shared" si="1"/>
        <v>41708</v>
      </c>
      <c r="D70" s="39"/>
    </row>
    <row r="71" spans="1:4" x14ac:dyDescent="0.25">
      <c r="A71" s="39"/>
      <c r="B71" s="37">
        <v>70</v>
      </c>
      <c r="C71" s="38">
        <f t="shared" si="1"/>
        <v>41709</v>
      </c>
      <c r="D71" s="39"/>
    </row>
    <row r="72" spans="1:4" x14ac:dyDescent="0.25">
      <c r="A72" s="39"/>
      <c r="B72" s="37">
        <v>71</v>
      </c>
      <c r="C72" s="38">
        <f t="shared" si="1"/>
        <v>41710</v>
      </c>
      <c r="D72" s="39"/>
    </row>
    <row r="73" spans="1:4" x14ac:dyDescent="0.25">
      <c r="A73" s="39"/>
      <c r="B73" s="37">
        <v>72</v>
      </c>
      <c r="C73" s="38">
        <f t="shared" si="1"/>
        <v>41711</v>
      </c>
      <c r="D73" s="39"/>
    </row>
    <row r="74" spans="1:4" x14ac:dyDescent="0.25">
      <c r="A74" s="39"/>
      <c r="B74" s="37">
        <v>73</v>
      </c>
      <c r="C74" s="38">
        <f t="shared" si="1"/>
        <v>41712</v>
      </c>
      <c r="D74" s="39"/>
    </row>
    <row r="75" spans="1:4" x14ac:dyDescent="0.25">
      <c r="A75" s="39"/>
      <c r="B75" s="37">
        <v>74</v>
      </c>
      <c r="C75" s="38">
        <f t="shared" si="1"/>
        <v>41713</v>
      </c>
      <c r="D75" s="39"/>
    </row>
    <row r="76" spans="1:4" x14ac:dyDescent="0.25">
      <c r="A76" s="39"/>
      <c r="B76" s="37">
        <v>75</v>
      </c>
      <c r="C76" s="38">
        <f t="shared" si="1"/>
        <v>41714</v>
      </c>
      <c r="D76" s="39"/>
    </row>
    <row r="77" spans="1:4" x14ac:dyDescent="0.25">
      <c r="A77" s="39"/>
      <c r="B77" s="37">
        <v>76</v>
      </c>
      <c r="C77" s="38">
        <f t="shared" si="1"/>
        <v>41715</v>
      </c>
      <c r="D77" s="39"/>
    </row>
    <row r="78" spans="1:4" x14ac:dyDescent="0.25">
      <c r="A78" s="39"/>
      <c r="B78" s="37">
        <v>77</v>
      </c>
      <c r="C78" s="38">
        <f t="shared" si="1"/>
        <v>41716</v>
      </c>
      <c r="D78" s="39"/>
    </row>
    <row r="79" spans="1:4" x14ac:dyDescent="0.25">
      <c r="A79" s="39"/>
      <c r="B79" s="37">
        <v>78</v>
      </c>
      <c r="C79" s="38">
        <f t="shared" si="1"/>
        <v>41717</v>
      </c>
      <c r="D79" s="39"/>
    </row>
    <row r="80" spans="1:4" x14ac:dyDescent="0.25">
      <c r="A80" s="39"/>
      <c r="B80" s="37">
        <v>79</v>
      </c>
      <c r="C80" s="38">
        <f t="shared" si="1"/>
        <v>41718</v>
      </c>
      <c r="D80" s="39"/>
    </row>
    <row r="81" spans="1:4" x14ac:dyDescent="0.25">
      <c r="A81" s="39"/>
      <c r="B81" s="37">
        <v>80</v>
      </c>
      <c r="C81" s="38">
        <f t="shared" si="1"/>
        <v>41719</v>
      </c>
      <c r="D81" s="39"/>
    </row>
    <row r="82" spans="1:4" x14ac:dyDescent="0.25">
      <c r="A82" s="39"/>
      <c r="B82" s="37">
        <v>81</v>
      </c>
      <c r="C82" s="38">
        <f t="shared" si="1"/>
        <v>41720</v>
      </c>
      <c r="D82" s="39"/>
    </row>
    <row r="83" spans="1:4" x14ac:dyDescent="0.25">
      <c r="A83" s="39"/>
      <c r="B83" s="37">
        <v>82</v>
      </c>
      <c r="C83" s="38">
        <f t="shared" si="1"/>
        <v>41721</v>
      </c>
      <c r="D83" s="39"/>
    </row>
    <row r="84" spans="1:4" x14ac:dyDescent="0.25">
      <c r="A84" s="39"/>
      <c r="B84" s="37">
        <v>83</v>
      </c>
      <c r="C84" s="38">
        <f t="shared" si="1"/>
        <v>41722</v>
      </c>
      <c r="D84" s="39"/>
    </row>
    <row r="85" spans="1:4" x14ac:dyDescent="0.25">
      <c r="A85" s="39"/>
      <c r="B85" s="37">
        <v>84</v>
      </c>
      <c r="C85" s="38">
        <f t="shared" si="1"/>
        <v>41723</v>
      </c>
      <c r="D85" s="39"/>
    </row>
    <row r="86" spans="1:4" x14ac:dyDescent="0.25">
      <c r="A86" s="39"/>
      <c r="B86" s="37">
        <v>85</v>
      </c>
      <c r="C86" s="38">
        <f t="shared" si="1"/>
        <v>41724</v>
      </c>
      <c r="D86" s="39"/>
    </row>
    <row r="87" spans="1:4" x14ac:dyDescent="0.25">
      <c r="A87" s="39"/>
      <c r="B87" s="37">
        <v>86</v>
      </c>
      <c r="C87" s="38">
        <f t="shared" si="1"/>
        <v>41725</v>
      </c>
      <c r="D87" s="39"/>
    </row>
    <row r="88" spans="1:4" x14ac:dyDescent="0.25">
      <c r="A88" s="39"/>
      <c r="B88" s="37">
        <v>87</v>
      </c>
      <c r="C88" s="38">
        <f t="shared" si="1"/>
        <v>41726</v>
      </c>
      <c r="D88" s="39"/>
    </row>
    <row r="89" spans="1:4" x14ac:dyDescent="0.25">
      <c r="A89" s="39"/>
      <c r="B89" s="37">
        <v>88</v>
      </c>
      <c r="C89" s="38">
        <f t="shared" si="1"/>
        <v>41727</v>
      </c>
      <c r="D89" s="39"/>
    </row>
    <row r="90" spans="1:4" x14ac:dyDescent="0.25">
      <c r="A90" s="39"/>
      <c r="B90" s="37">
        <v>89</v>
      </c>
      <c r="C90" s="38">
        <f t="shared" si="1"/>
        <v>41728</v>
      </c>
      <c r="D90" s="39"/>
    </row>
    <row r="91" spans="1:4" x14ac:dyDescent="0.25">
      <c r="A91" s="39"/>
      <c r="B91" s="37">
        <v>90</v>
      </c>
      <c r="C91" s="38">
        <f t="shared" si="1"/>
        <v>41729</v>
      </c>
      <c r="D91" s="39"/>
    </row>
    <row r="92" spans="1:4" x14ac:dyDescent="0.25">
      <c r="A92" s="39"/>
      <c r="B92" s="37">
        <v>91</v>
      </c>
      <c r="C92" s="38">
        <f t="shared" si="1"/>
        <v>41730</v>
      </c>
      <c r="D92" s="39"/>
    </row>
    <row r="93" spans="1:4" x14ac:dyDescent="0.25">
      <c r="A93" s="39"/>
      <c r="B93" s="37">
        <v>92</v>
      </c>
      <c r="C93" s="38">
        <f t="shared" si="1"/>
        <v>41731</v>
      </c>
      <c r="D93" s="39"/>
    </row>
    <row r="94" spans="1:4" x14ac:dyDescent="0.25">
      <c r="A94" s="39"/>
      <c r="B94" s="37">
        <v>93</v>
      </c>
      <c r="C94" s="38">
        <f t="shared" si="1"/>
        <v>41732</v>
      </c>
      <c r="D94" s="39"/>
    </row>
    <row r="95" spans="1:4" x14ac:dyDescent="0.25">
      <c r="A95" s="39"/>
      <c r="B95" s="37">
        <v>94</v>
      </c>
      <c r="C95" s="38">
        <f t="shared" si="1"/>
        <v>41733</v>
      </c>
      <c r="D95" s="39"/>
    </row>
    <row r="96" spans="1:4" x14ac:dyDescent="0.25">
      <c r="A96" s="39"/>
      <c r="B96" s="37">
        <v>95</v>
      </c>
      <c r="C96" s="38">
        <f t="shared" si="1"/>
        <v>41734</v>
      </c>
      <c r="D96" s="39"/>
    </row>
    <row r="97" spans="1:4" x14ac:dyDescent="0.25">
      <c r="A97" s="39"/>
      <c r="B97" s="37">
        <v>96</v>
      </c>
      <c r="C97" s="38">
        <f t="shared" si="1"/>
        <v>41735</v>
      </c>
      <c r="D97" s="39"/>
    </row>
    <row r="98" spans="1:4" x14ac:dyDescent="0.25">
      <c r="A98" s="39"/>
      <c r="B98" s="37">
        <v>97</v>
      </c>
      <c r="C98" s="38">
        <f t="shared" si="1"/>
        <v>41736</v>
      </c>
      <c r="D98" s="39"/>
    </row>
    <row r="99" spans="1:4" x14ac:dyDescent="0.25">
      <c r="A99" s="39"/>
      <c r="B99" s="37">
        <v>98</v>
      </c>
      <c r="C99" s="38">
        <f t="shared" si="1"/>
        <v>41737</v>
      </c>
      <c r="D99" s="39"/>
    </row>
    <row r="100" spans="1:4" x14ac:dyDescent="0.25">
      <c r="A100" s="39"/>
      <c r="B100" s="37">
        <v>99</v>
      </c>
      <c r="C100" s="38">
        <f t="shared" si="1"/>
        <v>41738</v>
      </c>
      <c r="D100" s="39"/>
    </row>
    <row r="101" spans="1:4" x14ac:dyDescent="0.25">
      <c r="A101" s="39"/>
      <c r="B101" s="37">
        <v>100</v>
      </c>
      <c r="C101" s="38">
        <f t="shared" si="1"/>
        <v>41739</v>
      </c>
      <c r="D101" s="39"/>
    </row>
    <row r="102" spans="1:4" x14ac:dyDescent="0.25">
      <c r="A102" s="39"/>
      <c r="B102" s="37">
        <v>101</v>
      </c>
      <c r="C102" s="38">
        <f t="shared" si="1"/>
        <v>41740</v>
      </c>
      <c r="D102" s="39"/>
    </row>
    <row r="103" spans="1:4" x14ac:dyDescent="0.25">
      <c r="A103" s="39"/>
      <c r="B103" s="37">
        <v>102</v>
      </c>
      <c r="C103" s="38">
        <f t="shared" si="1"/>
        <v>41741</v>
      </c>
      <c r="D103" s="39"/>
    </row>
    <row r="104" spans="1:4" x14ac:dyDescent="0.25">
      <c r="A104" s="39"/>
      <c r="B104" s="37">
        <v>103</v>
      </c>
      <c r="C104" s="38">
        <f t="shared" si="1"/>
        <v>41742</v>
      </c>
      <c r="D104" s="39"/>
    </row>
    <row r="105" spans="1:4" x14ac:dyDescent="0.25">
      <c r="A105" s="39"/>
      <c r="B105" s="37">
        <v>104</v>
      </c>
      <c r="C105" s="38">
        <f t="shared" si="1"/>
        <v>41743</v>
      </c>
      <c r="D105" s="39"/>
    </row>
    <row r="106" spans="1:4" x14ac:dyDescent="0.25">
      <c r="A106" s="39"/>
      <c r="B106" s="37">
        <v>105</v>
      </c>
      <c r="C106" s="38">
        <f t="shared" si="1"/>
        <v>41744</v>
      </c>
      <c r="D106" s="39"/>
    </row>
    <row r="107" spans="1:4" x14ac:dyDescent="0.25">
      <c r="A107" s="39"/>
      <c r="B107" s="37">
        <v>106</v>
      </c>
      <c r="C107" s="38">
        <f t="shared" si="1"/>
        <v>41745</v>
      </c>
      <c r="D107" s="39"/>
    </row>
    <row r="108" spans="1:4" x14ac:dyDescent="0.25">
      <c r="A108" s="39"/>
      <c r="B108" s="37">
        <v>107</v>
      </c>
      <c r="C108" s="38">
        <f t="shared" si="1"/>
        <v>41746</v>
      </c>
      <c r="D108" s="39"/>
    </row>
    <row r="109" spans="1:4" x14ac:dyDescent="0.25">
      <c r="A109" s="39"/>
      <c r="B109" s="37">
        <v>108</v>
      </c>
      <c r="C109" s="38">
        <f t="shared" si="1"/>
        <v>41747</v>
      </c>
      <c r="D109" s="39"/>
    </row>
    <row r="110" spans="1:4" x14ac:dyDescent="0.25">
      <c r="A110" s="39"/>
      <c r="B110" s="37">
        <v>109</v>
      </c>
      <c r="C110" s="38">
        <f t="shared" si="1"/>
        <v>41748</v>
      </c>
      <c r="D110" s="39"/>
    </row>
    <row r="111" spans="1:4" x14ac:dyDescent="0.25">
      <c r="A111" s="39"/>
      <c r="B111" s="37">
        <v>110</v>
      </c>
      <c r="C111" s="38">
        <f t="shared" si="1"/>
        <v>41749</v>
      </c>
      <c r="D111" s="39"/>
    </row>
    <row r="112" spans="1:4" x14ac:dyDescent="0.25">
      <c r="A112" s="39"/>
      <c r="B112" s="37">
        <v>111</v>
      </c>
      <c r="C112" s="38">
        <f t="shared" si="1"/>
        <v>41750</v>
      </c>
      <c r="D112" s="39"/>
    </row>
    <row r="113" spans="1:4" x14ac:dyDescent="0.25">
      <c r="A113" s="39"/>
      <c r="B113" s="37">
        <v>112</v>
      </c>
      <c r="C113" s="38">
        <f t="shared" si="1"/>
        <v>41751</v>
      </c>
      <c r="D113" s="39"/>
    </row>
    <row r="114" spans="1:4" x14ac:dyDescent="0.25">
      <c r="A114" s="39"/>
      <c r="B114" s="37">
        <v>113</v>
      </c>
      <c r="C114" s="38">
        <f t="shared" si="1"/>
        <v>41752</v>
      </c>
      <c r="D114" s="39"/>
    </row>
    <row r="115" spans="1:4" x14ac:dyDescent="0.25">
      <c r="A115" s="39"/>
      <c r="B115" s="37">
        <v>114</v>
      </c>
      <c r="C115" s="38">
        <f t="shared" si="1"/>
        <v>41753</v>
      </c>
      <c r="D115" s="39"/>
    </row>
    <row r="116" spans="1:4" x14ac:dyDescent="0.25">
      <c r="A116" s="39"/>
      <c r="B116" s="37">
        <v>115</v>
      </c>
      <c r="C116" s="38">
        <f t="shared" si="1"/>
        <v>41754</v>
      </c>
      <c r="D116" s="39"/>
    </row>
    <row r="117" spans="1:4" x14ac:dyDescent="0.25">
      <c r="A117" s="39"/>
      <c r="B117" s="37">
        <v>116</v>
      </c>
      <c r="C117" s="38">
        <f t="shared" si="1"/>
        <v>41755</v>
      </c>
      <c r="D117" s="39"/>
    </row>
    <row r="118" spans="1:4" x14ac:dyDescent="0.25">
      <c r="A118" s="39"/>
      <c r="B118" s="37">
        <v>117</v>
      </c>
      <c r="C118" s="38">
        <f t="shared" si="1"/>
        <v>41756</v>
      </c>
      <c r="D118" s="39"/>
    </row>
    <row r="119" spans="1:4" x14ac:dyDescent="0.25">
      <c r="A119" s="39"/>
      <c r="B119" s="37">
        <v>118</v>
      </c>
      <c r="C119" s="38">
        <f t="shared" si="1"/>
        <v>41757</v>
      </c>
      <c r="D119" s="39"/>
    </row>
    <row r="120" spans="1:4" x14ac:dyDescent="0.25">
      <c r="A120" s="39"/>
      <c r="B120" s="37">
        <v>119</v>
      </c>
      <c r="C120" s="38">
        <f t="shared" si="1"/>
        <v>41758</v>
      </c>
      <c r="D120" s="39"/>
    </row>
    <row r="121" spans="1:4" x14ac:dyDescent="0.25">
      <c r="A121" s="39"/>
      <c r="B121" s="37">
        <v>120</v>
      </c>
      <c r="C121" s="38">
        <f t="shared" si="1"/>
        <v>41759</v>
      </c>
      <c r="D121" s="39"/>
    </row>
    <row r="122" spans="1:4" x14ac:dyDescent="0.25">
      <c r="A122" s="39"/>
      <c r="B122" s="37">
        <v>121</v>
      </c>
      <c r="C122" s="38">
        <f t="shared" si="1"/>
        <v>41760</v>
      </c>
      <c r="D122" s="39"/>
    </row>
    <row r="123" spans="1:4" x14ac:dyDescent="0.25">
      <c r="A123" s="39"/>
      <c r="B123" s="37">
        <v>122</v>
      </c>
      <c r="C123" s="38">
        <f t="shared" si="1"/>
        <v>41761</v>
      </c>
      <c r="D123" s="39"/>
    </row>
    <row r="124" spans="1:4" x14ac:dyDescent="0.25">
      <c r="A124" s="39"/>
      <c r="B124" s="37">
        <v>123</v>
      </c>
      <c r="C124" s="38">
        <f t="shared" si="1"/>
        <v>41762</v>
      </c>
      <c r="D124" s="39"/>
    </row>
    <row r="125" spans="1:4" x14ac:dyDescent="0.25">
      <c r="A125" s="39"/>
      <c r="B125" s="37">
        <v>124</v>
      </c>
      <c r="C125" s="38">
        <f t="shared" si="1"/>
        <v>41763</v>
      </c>
      <c r="D125" s="39"/>
    </row>
    <row r="126" spans="1:4" x14ac:dyDescent="0.25">
      <c r="A126" s="39"/>
      <c r="B126" s="37">
        <v>125</v>
      </c>
      <c r="C126" s="38">
        <f t="shared" si="1"/>
        <v>41764</v>
      </c>
      <c r="D126" s="39"/>
    </row>
    <row r="127" spans="1:4" x14ac:dyDescent="0.25">
      <c r="A127" s="39"/>
      <c r="B127" s="37">
        <v>126</v>
      </c>
      <c r="C127" s="38">
        <f t="shared" si="1"/>
        <v>41765</v>
      </c>
      <c r="D127" s="39"/>
    </row>
    <row r="128" spans="1:4" x14ac:dyDescent="0.25">
      <c r="A128" s="39"/>
      <c r="B128" s="37">
        <v>127</v>
      </c>
      <c r="C128" s="38">
        <f t="shared" si="1"/>
        <v>41766</v>
      </c>
      <c r="D128" s="39"/>
    </row>
    <row r="129" spans="1:4" x14ac:dyDescent="0.25">
      <c r="A129" s="39"/>
      <c r="B129" s="37">
        <v>128</v>
      </c>
      <c r="C129" s="38">
        <f t="shared" si="1"/>
        <v>41767</v>
      </c>
      <c r="D129" s="39"/>
    </row>
    <row r="130" spans="1:4" x14ac:dyDescent="0.25">
      <c r="A130" s="39"/>
      <c r="B130" s="37">
        <v>129</v>
      </c>
      <c r="C130" s="38">
        <f t="shared" si="1"/>
        <v>41768</v>
      </c>
      <c r="D130" s="39"/>
    </row>
    <row r="131" spans="1:4" x14ac:dyDescent="0.25">
      <c r="A131" s="39"/>
      <c r="B131" s="37">
        <v>130</v>
      </c>
      <c r="C131" s="38">
        <f t="shared" si="1"/>
        <v>41769</v>
      </c>
      <c r="D131" s="39"/>
    </row>
    <row r="132" spans="1:4" x14ac:dyDescent="0.25">
      <c r="A132" s="39"/>
      <c r="B132" s="37">
        <v>131</v>
      </c>
      <c r="C132" s="38">
        <f t="shared" ref="C132:C195" si="2">C131+1</f>
        <v>41770</v>
      </c>
      <c r="D132" s="39"/>
    </row>
    <row r="133" spans="1:4" x14ac:dyDescent="0.25">
      <c r="A133" s="39"/>
      <c r="B133" s="37">
        <v>132</v>
      </c>
      <c r="C133" s="38">
        <f t="shared" si="2"/>
        <v>41771</v>
      </c>
      <c r="D133" s="39"/>
    </row>
    <row r="134" spans="1:4" x14ac:dyDescent="0.25">
      <c r="A134" s="39"/>
      <c r="B134" s="37">
        <v>133</v>
      </c>
      <c r="C134" s="38">
        <f t="shared" si="2"/>
        <v>41772</v>
      </c>
      <c r="D134" s="39"/>
    </row>
    <row r="135" spans="1:4" x14ac:dyDescent="0.25">
      <c r="A135" s="39"/>
      <c r="B135" s="37">
        <v>134</v>
      </c>
      <c r="C135" s="38">
        <f t="shared" si="2"/>
        <v>41773</v>
      </c>
      <c r="D135" s="39"/>
    </row>
    <row r="136" spans="1:4" x14ac:dyDescent="0.25">
      <c r="A136" s="39"/>
      <c r="B136" s="37">
        <v>135</v>
      </c>
      <c r="C136" s="38">
        <f t="shared" si="2"/>
        <v>41774</v>
      </c>
      <c r="D136" s="39"/>
    </row>
    <row r="137" spans="1:4" x14ac:dyDescent="0.25">
      <c r="A137" s="39"/>
      <c r="B137" s="37">
        <v>136</v>
      </c>
      <c r="C137" s="38">
        <f t="shared" si="2"/>
        <v>41775</v>
      </c>
      <c r="D137" s="39"/>
    </row>
    <row r="138" spans="1:4" x14ac:dyDescent="0.25">
      <c r="A138" s="39"/>
      <c r="B138" s="37">
        <v>137</v>
      </c>
      <c r="C138" s="38">
        <f t="shared" si="2"/>
        <v>41776</v>
      </c>
      <c r="D138" s="39"/>
    </row>
    <row r="139" spans="1:4" x14ac:dyDescent="0.25">
      <c r="A139" s="39"/>
      <c r="B139" s="37">
        <v>138</v>
      </c>
      <c r="C139" s="38">
        <f t="shared" si="2"/>
        <v>41777</v>
      </c>
      <c r="D139" s="39"/>
    </row>
    <row r="140" spans="1:4" x14ac:dyDescent="0.25">
      <c r="A140" s="39"/>
      <c r="B140" s="37">
        <v>139</v>
      </c>
      <c r="C140" s="38">
        <f t="shared" si="2"/>
        <v>41778</v>
      </c>
      <c r="D140" s="39"/>
    </row>
    <row r="141" spans="1:4" x14ac:dyDescent="0.25">
      <c r="A141" s="39"/>
      <c r="B141" s="37">
        <v>140</v>
      </c>
      <c r="C141" s="38">
        <f t="shared" si="2"/>
        <v>41779</v>
      </c>
      <c r="D141" s="39"/>
    </row>
    <row r="142" spans="1:4" x14ac:dyDescent="0.25">
      <c r="A142" s="39"/>
      <c r="B142" s="37">
        <v>141</v>
      </c>
      <c r="C142" s="38">
        <f t="shared" si="2"/>
        <v>41780</v>
      </c>
      <c r="D142" s="39"/>
    </row>
    <row r="143" spans="1:4" x14ac:dyDescent="0.25">
      <c r="A143" s="39"/>
      <c r="B143" s="37">
        <v>142</v>
      </c>
      <c r="C143" s="38">
        <f t="shared" si="2"/>
        <v>41781</v>
      </c>
      <c r="D143" s="39"/>
    </row>
    <row r="144" spans="1:4" x14ac:dyDescent="0.25">
      <c r="A144" s="39"/>
      <c r="B144" s="37">
        <v>143</v>
      </c>
      <c r="C144" s="38">
        <f t="shared" si="2"/>
        <v>41782</v>
      </c>
      <c r="D144" s="39"/>
    </row>
    <row r="145" spans="1:4" x14ac:dyDescent="0.25">
      <c r="A145" s="39"/>
      <c r="B145" s="37">
        <v>144</v>
      </c>
      <c r="C145" s="38">
        <f t="shared" si="2"/>
        <v>41783</v>
      </c>
      <c r="D145" s="39"/>
    </row>
    <row r="146" spans="1:4" x14ac:dyDescent="0.25">
      <c r="A146" s="39"/>
      <c r="B146" s="37">
        <v>145</v>
      </c>
      <c r="C146" s="38">
        <f t="shared" si="2"/>
        <v>41784</v>
      </c>
      <c r="D146" s="39"/>
    </row>
    <row r="147" spans="1:4" x14ac:dyDescent="0.25">
      <c r="A147" s="39"/>
      <c r="B147" s="37">
        <v>146</v>
      </c>
      <c r="C147" s="38">
        <f t="shared" si="2"/>
        <v>41785</v>
      </c>
      <c r="D147" s="39"/>
    </row>
    <row r="148" spans="1:4" x14ac:dyDescent="0.25">
      <c r="A148" s="39"/>
      <c r="B148" s="37">
        <v>147</v>
      </c>
      <c r="C148" s="38">
        <f t="shared" si="2"/>
        <v>41786</v>
      </c>
      <c r="D148" s="39"/>
    </row>
    <row r="149" spans="1:4" x14ac:dyDescent="0.25">
      <c r="A149" s="39"/>
      <c r="B149" s="37">
        <v>148</v>
      </c>
      <c r="C149" s="38">
        <f t="shared" si="2"/>
        <v>41787</v>
      </c>
      <c r="D149" s="39"/>
    </row>
    <row r="150" spans="1:4" x14ac:dyDescent="0.25">
      <c r="A150" s="39"/>
      <c r="B150" s="37">
        <v>149</v>
      </c>
      <c r="C150" s="38">
        <f t="shared" si="2"/>
        <v>41788</v>
      </c>
      <c r="D150" s="39"/>
    </row>
    <row r="151" spans="1:4" x14ac:dyDescent="0.25">
      <c r="A151" s="39"/>
      <c r="B151" s="37">
        <v>150</v>
      </c>
      <c r="C151" s="38">
        <f t="shared" si="2"/>
        <v>41789</v>
      </c>
      <c r="D151" s="39"/>
    </row>
    <row r="152" spans="1:4" x14ac:dyDescent="0.25">
      <c r="A152" s="39"/>
      <c r="B152" s="37">
        <v>151</v>
      </c>
      <c r="C152" s="38">
        <f t="shared" si="2"/>
        <v>41790</v>
      </c>
      <c r="D152" s="39"/>
    </row>
    <row r="153" spans="1:4" x14ac:dyDescent="0.25">
      <c r="A153" s="39"/>
      <c r="B153" s="37">
        <v>152</v>
      </c>
      <c r="C153" s="38">
        <f t="shared" si="2"/>
        <v>41791</v>
      </c>
      <c r="D153" s="39"/>
    </row>
    <row r="154" spans="1:4" x14ac:dyDescent="0.25">
      <c r="A154" s="39"/>
      <c r="B154" s="37">
        <v>153</v>
      </c>
      <c r="C154" s="38">
        <f t="shared" si="2"/>
        <v>41792</v>
      </c>
      <c r="D154" s="39"/>
    </row>
    <row r="155" spans="1:4" x14ac:dyDescent="0.25">
      <c r="A155" s="39"/>
      <c r="B155" s="37">
        <v>154</v>
      </c>
      <c r="C155" s="38">
        <f t="shared" si="2"/>
        <v>41793</v>
      </c>
      <c r="D155" s="39"/>
    </row>
    <row r="156" spans="1:4" x14ac:dyDescent="0.25">
      <c r="A156" s="39"/>
      <c r="B156" s="37">
        <v>155</v>
      </c>
      <c r="C156" s="38">
        <f t="shared" si="2"/>
        <v>41794</v>
      </c>
      <c r="D156" s="39"/>
    </row>
    <row r="157" spans="1:4" x14ac:dyDescent="0.25">
      <c r="A157" s="39"/>
      <c r="B157" s="37">
        <v>156</v>
      </c>
      <c r="C157" s="38">
        <f t="shared" si="2"/>
        <v>41795</v>
      </c>
      <c r="D157" s="39"/>
    </row>
    <row r="158" spans="1:4" x14ac:dyDescent="0.25">
      <c r="A158" s="39"/>
      <c r="B158" s="37">
        <v>157</v>
      </c>
      <c r="C158" s="38">
        <f t="shared" si="2"/>
        <v>41796</v>
      </c>
      <c r="D158" s="39"/>
    </row>
    <row r="159" spans="1:4" x14ac:dyDescent="0.25">
      <c r="A159" s="39"/>
      <c r="B159" s="37">
        <v>158</v>
      </c>
      <c r="C159" s="38">
        <f t="shared" si="2"/>
        <v>41797</v>
      </c>
      <c r="D159" s="39"/>
    </row>
    <row r="160" spans="1:4" x14ac:dyDescent="0.25">
      <c r="A160" s="39"/>
      <c r="B160" s="37">
        <v>159</v>
      </c>
      <c r="C160" s="38">
        <f t="shared" si="2"/>
        <v>41798</v>
      </c>
      <c r="D160" s="39"/>
    </row>
    <row r="161" spans="1:4" x14ac:dyDescent="0.25">
      <c r="A161" s="39"/>
      <c r="B161" s="37">
        <v>160</v>
      </c>
      <c r="C161" s="38">
        <f t="shared" si="2"/>
        <v>41799</v>
      </c>
      <c r="D161" s="39"/>
    </row>
    <row r="162" spans="1:4" x14ac:dyDescent="0.25">
      <c r="A162" s="39"/>
      <c r="B162" s="37">
        <v>161</v>
      </c>
      <c r="C162" s="38">
        <f t="shared" si="2"/>
        <v>41800</v>
      </c>
      <c r="D162" s="39"/>
    </row>
    <row r="163" spans="1:4" x14ac:dyDescent="0.25">
      <c r="A163" s="39"/>
      <c r="B163" s="37">
        <v>162</v>
      </c>
      <c r="C163" s="38">
        <f t="shared" si="2"/>
        <v>41801</v>
      </c>
      <c r="D163" s="39"/>
    </row>
    <row r="164" spans="1:4" x14ac:dyDescent="0.25">
      <c r="A164" s="39"/>
      <c r="B164" s="37">
        <v>163</v>
      </c>
      <c r="C164" s="38">
        <f t="shared" si="2"/>
        <v>41802</v>
      </c>
      <c r="D164" s="39"/>
    </row>
    <row r="165" spans="1:4" x14ac:dyDescent="0.25">
      <c r="A165" s="39"/>
      <c r="B165" s="37">
        <v>164</v>
      </c>
      <c r="C165" s="38">
        <f t="shared" si="2"/>
        <v>41803</v>
      </c>
      <c r="D165" s="39"/>
    </row>
    <row r="166" spans="1:4" x14ac:dyDescent="0.25">
      <c r="A166" s="39"/>
      <c r="B166" s="37">
        <v>165</v>
      </c>
      <c r="C166" s="38">
        <f t="shared" si="2"/>
        <v>41804</v>
      </c>
      <c r="D166" s="39"/>
    </row>
    <row r="167" spans="1:4" x14ac:dyDescent="0.25">
      <c r="A167" s="39"/>
      <c r="B167" s="37">
        <v>166</v>
      </c>
      <c r="C167" s="38">
        <f t="shared" si="2"/>
        <v>41805</v>
      </c>
      <c r="D167" s="39"/>
    </row>
    <row r="168" spans="1:4" x14ac:dyDescent="0.25">
      <c r="A168" s="39"/>
      <c r="B168" s="37">
        <v>167</v>
      </c>
      <c r="C168" s="38">
        <f t="shared" si="2"/>
        <v>41806</v>
      </c>
      <c r="D168" s="39"/>
    </row>
    <row r="169" spans="1:4" x14ac:dyDescent="0.25">
      <c r="A169" s="39"/>
      <c r="B169" s="37">
        <v>168</v>
      </c>
      <c r="C169" s="38">
        <f t="shared" si="2"/>
        <v>41807</v>
      </c>
      <c r="D169" s="39"/>
    </row>
    <row r="170" spans="1:4" x14ac:dyDescent="0.25">
      <c r="A170" s="39"/>
      <c r="B170" s="37">
        <v>169</v>
      </c>
      <c r="C170" s="38">
        <f t="shared" si="2"/>
        <v>41808</v>
      </c>
      <c r="D170" s="39"/>
    </row>
    <row r="171" spans="1:4" x14ac:dyDescent="0.25">
      <c r="A171" s="39"/>
      <c r="B171" s="37">
        <v>170</v>
      </c>
      <c r="C171" s="38">
        <f t="shared" si="2"/>
        <v>41809</v>
      </c>
      <c r="D171" s="39"/>
    </row>
    <row r="172" spans="1:4" x14ac:dyDescent="0.25">
      <c r="A172" s="39"/>
      <c r="B172" s="37">
        <v>171</v>
      </c>
      <c r="C172" s="38">
        <f t="shared" si="2"/>
        <v>41810</v>
      </c>
      <c r="D172" s="39"/>
    </row>
    <row r="173" spans="1:4" x14ac:dyDescent="0.25">
      <c r="A173" s="39"/>
      <c r="B173" s="37">
        <v>172</v>
      </c>
      <c r="C173" s="38">
        <f t="shared" si="2"/>
        <v>41811</v>
      </c>
      <c r="D173" s="39"/>
    </row>
    <row r="174" spans="1:4" x14ac:dyDescent="0.25">
      <c r="A174" s="39"/>
      <c r="B174" s="37">
        <v>173</v>
      </c>
      <c r="C174" s="38">
        <f t="shared" si="2"/>
        <v>41812</v>
      </c>
      <c r="D174" s="39"/>
    </row>
    <row r="175" spans="1:4" x14ac:dyDescent="0.25">
      <c r="A175" s="39"/>
      <c r="B175" s="37">
        <v>174</v>
      </c>
      <c r="C175" s="38">
        <f t="shared" si="2"/>
        <v>41813</v>
      </c>
      <c r="D175" s="39"/>
    </row>
    <row r="176" spans="1:4" x14ac:dyDescent="0.25">
      <c r="A176" s="39"/>
      <c r="B176" s="37">
        <v>175</v>
      </c>
      <c r="C176" s="38">
        <f t="shared" si="2"/>
        <v>41814</v>
      </c>
      <c r="D176" s="39"/>
    </row>
    <row r="177" spans="1:4" x14ac:dyDescent="0.25">
      <c r="A177" s="39"/>
      <c r="B177" s="37">
        <v>176</v>
      </c>
      <c r="C177" s="38">
        <f t="shared" si="2"/>
        <v>41815</v>
      </c>
      <c r="D177" s="39"/>
    </row>
    <row r="178" spans="1:4" x14ac:dyDescent="0.25">
      <c r="A178" s="39"/>
      <c r="B178" s="37">
        <v>177</v>
      </c>
      <c r="C178" s="38">
        <f t="shared" si="2"/>
        <v>41816</v>
      </c>
      <c r="D178" s="39"/>
    </row>
    <row r="179" spans="1:4" x14ac:dyDescent="0.25">
      <c r="A179" s="39"/>
      <c r="B179" s="37">
        <v>178</v>
      </c>
      <c r="C179" s="38">
        <f t="shared" si="2"/>
        <v>41817</v>
      </c>
      <c r="D179" s="39"/>
    </row>
    <row r="180" spans="1:4" x14ac:dyDescent="0.25">
      <c r="A180" s="39"/>
      <c r="B180" s="37">
        <v>179</v>
      </c>
      <c r="C180" s="38">
        <f t="shared" si="2"/>
        <v>41818</v>
      </c>
      <c r="D180" s="39"/>
    </row>
    <row r="181" spans="1:4" x14ac:dyDescent="0.25">
      <c r="A181" s="39"/>
      <c r="B181" s="37">
        <v>180</v>
      </c>
      <c r="C181" s="38">
        <f t="shared" si="2"/>
        <v>41819</v>
      </c>
      <c r="D181" s="39"/>
    </row>
    <row r="182" spans="1:4" x14ac:dyDescent="0.25">
      <c r="A182" s="39"/>
      <c r="B182" s="37">
        <v>181</v>
      </c>
      <c r="C182" s="38">
        <f t="shared" si="2"/>
        <v>41820</v>
      </c>
      <c r="D182" s="39"/>
    </row>
    <row r="183" spans="1:4" x14ac:dyDescent="0.25">
      <c r="A183" s="39"/>
      <c r="B183" s="37">
        <v>182</v>
      </c>
      <c r="C183" s="38">
        <f t="shared" si="2"/>
        <v>41821</v>
      </c>
      <c r="D183" s="39"/>
    </row>
    <row r="184" spans="1:4" x14ac:dyDescent="0.25">
      <c r="A184" s="39"/>
      <c r="B184" s="37">
        <v>183</v>
      </c>
      <c r="C184" s="38">
        <f t="shared" si="2"/>
        <v>41822</v>
      </c>
      <c r="D184" s="39"/>
    </row>
    <row r="185" spans="1:4" x14ac:dyDescent="0.25">
      <c r="A185" s="39"/>
      <c r="B185" s="37">
        <v>184</v>
      </c>
      <c r="C185" s="38">
        <f t="shared" si="2"/>
        <v>41823</v>
      </c>
      <c r="D185" s="39"/>
    </row>
    <row r="186" spans="1:4" x14ac:dyDescent="0.25">
      <c r="A186" s="39"/>
      <c r="B186" s="37">
        <v>185</v>
      </c>
      <c r="C186" s="38">
        <f t="shared" si="2"/>
        <v>41824</v>
      </c>
      <c r="D186" s="39"/>
    </row>
    <row r="187" spans="1:4" x14ac:dyDescent="0.25">
      <c r="A187" s="39"/>
      <c r="B187" s="37">
        <v>186</v>
      </c>
      <c r="C187" s="38">
        <f t="shared" si="2"/>
        <v>41825</v>
      </c>
      <c r="D187" s="39"/>
    </row>
    <row r="188" spans="1:4" x14ac:dyDescent="0.25">
      <c r="A188" s="39"/>
      <c r="B188" s="37">
        <v>187</v>
      </c>
      <c r="C188" s="38">
        <f t="shared" si="2"/>
        <v>41826</v>
      </c>
      <c r="D188" s="39"/>
    </row>
    <row r="189" spans="1:4" x14ac:dyDescent="0.25">
      <c r="A189" s="39"/>
      <c r="B189" s="37">
        <v>188</v>
      </c>
      <c r="C189" s="38">
        <f t="shared" si="2"/>
        <v>41827</v>
      </c>
      <c r="D189" s="39"/>
    </row>
    <row r="190" spans="1:4" x14ac:dyDescent="0.25">
      <c r="A190" s="39"/>
      <c r="B190" s="37">
        <v>189</v>
      </c>
      <c r="C190" s="38">
        <f t="shared" si="2"/>
        <v>41828</v>
      </c>
      <c r="D190" s="39"/>
    </row>
    <row r="191" spans="1:4" x14ac:dyDescent="0.25">
      <c r="A191" s="39"/>
      <c r="B191" s="37">
        <v>190</v>
      </c>
      <c r="C191" s="38">
        <f t="shared" si="2"/>
        <v>41829</v>
      </c>
      <c r="D191" s="39"/>
    </row>
    <row r="192" spans="1:4" x14ac:dyDescent="0.25">
      <c r="A192" s="39"/>
      <c r="B192" s="37">
        <v>191</v>
      </c>
      <c r="C192" s="38">
        <f t="shared" si="2"/>
        <v>41830</v>
      </c>
      <c r="D192" s="39"/>
    </row>
    <row r="193" spans="1:4" x14ac:dyDescent="0.25">
      <c r="A193" s="39"/>
      <c r="B193" s="37">
        <v>192</v>
      </c>
      <c r="C193" s="38">
        <f t="shared" si="2"/>
        <v>41831</v>
      </c>
      <c r="D193" s="39"/>
    </row>
    <row r="194" spans="1:4" x14ac:dyDescent="0.25">
      <c r="A194" s="39"/>
      <c r="B194" s="37">
        <v>193</v>
      </c>
      <c r="C194" s="38">
        <f t="shared" si="2"/>
        <v>41832</v>
      </c>
      <c r="D194" s="39"/>
    </row>
    <row r="195" spans="1:4" x14ac:dyDescent="0.25">
      <c r="A195" s="39"/>
      <c r="B195" s="37">
        <v>194</v>
      </c>
      <c r="C195" s="38">
        <f t="shared" si="2"/>
        <v>41833</v>
      </c>
      <c r="D195" s="39"/>
    </row>
    <row r="196" spans="1:4" x14ac:dyDescent="0.25">
      <c r="A196" s="39"/>
      <c r="B196" s="37">
        <v>195</v>
      </c>
      <c r="C196" s="38">
        <f t="shared" ref="C196:C259" si="3">C195+1</f>
        <v>41834</v>
      </c>
      <c r="D196" s="39"/>
    </row>
    <row r="197" spans="1:4" x14ac:dyDescent="0.25">
      <c r="A197" s="39"/>
      <c r="B197" s="37">
        <v>196</v>
      </c>
      <c r="C197" s="38">
        <f t="shared" si="3"/>
        <v>41835</v>
      </c>
      <c r="D197" s="39"/>
    </row>
    <row r="198" spans="1:4" x14ac:dyDescent="0.25">
      <c r="A198" s="39"/>
      <c r="B198" s="37">
        <v>197</v>
      </c>
      <c r="C198" s="38">
        <f t="shared" si="3"/>
        <v>41836</v>
      </c>
      <c r="D198" s="39"/>
    </row>
    <row r="199" spans="1:4" x14ac:dyDescent="0.25">
      <c r="A199" s="39"/>
      <c r="B199" s="37">
        <v>198</v>
      </c>
      <c r="C199" s="38">
        <f t="shared" si="3"/>
        <v>41837</v>
      </c>
      <c r="D199" s="39"/>
    </row>
    <row r="200" spans="1:4" x14ac:dyDescent="0.25">
      <c r="A200" s="39"/>
      <c r="B200" s="37">
        <v>199</v>
      </c>
      <c r="C200" s="38">
        <f t="shared" si="3"/>
        <v>41838</v>
      </c>
      <c r="D200" s="39"/>
    </row>
    <row r="201" spans="1:4" x14ac:dyDescent="0.25">
      <c r="A201" s="39"/>
      <c r="B201" s="37">
        <v>200</v>
      </c>
      <c r="C201" s="38">
        <f t="shared" si="3"/>
        <v>41839</v>
      </c>
      <c r="D201" s="39"/>
    </row>
    <row r="202" spans="1:4" x14ac:dyDescent="0.25">
      <c r="A202" s="39"/>
      <c r="B202" s="37">
        <v>201</v>
      </c>
      <c r="C202" s="38">
        <f t="shared" si="3"/>
        <v>41840</v>
      </c>
      <c r="D202" s="39"/>
    </row>
    <row r="203" spans="1:4" x14ac:dyDescent="0.25">
      <c r="A203" s="39"/>
      <c r="B203" s="37">
        <v>202</v>
      </c>
      <c r="C203" s="38">
        <f t="shared" si="3"/>
        <v>41841</v>
      </c>
      <c r="D203" s="39"/>
    </row>
    <row r="204" spans="1:4" x14ac:dyDescent="0.25">
      <c r="A204" s="39"/>
      <c r="B204" s="37">
        <v>203</v>
      </c>
      <c r="C204" s="38">
        <f t="shared" si="3"/>
        <v>41842</v>
      </c>
      <c r="D204" s="39"/>
    </row>
    <row r="205" spans="1:4" x14ac:dyDescent="0.25">
      <c r="A205" s="39"/>
      <c r="B205" s="37">
        <v>204</v>
      </c>
      <c r="C205" s="38">
        <f t="shared" si="3"/>
        <v>41843</v>
      </c>
      <c r="D205" s="39"/>
    </row>
    <row r="206" spans="1:4" x14ac:dyDescent="0.25">
      <c r="A206" s="39"/>
      <c r="B206" s="37">
        <v>205</v>
      </c>
      <c r="C206" s="38">
        <f t="shared" si="3"/>
        <v>41844</v>
      </c>
      <c r="D206" s="39"/>
    </row>
    <row r="207" spans="1:4" x14ac:dyDescent="0.25">
      <c r="A207" s="39"/>
      <c r="B207" s="37">
        <v>206</v>
      </c>
      <c r="C207" s="38">
        <f t="shared" si="3"/>
        <v>41845</v>
      </c>
      <c r="D207" s="39"/>
    </row>
    <row r="208" spans="1:4" x14ac:dyDescent="0.25">
      <c r="A208" s="39"/>
      <c r="B208" s="37">
        <v>207</v>
      </c>
      <c r="C208" s="38">
        <f t="shared" si="3"/>
        <v>41846</v>
      </c>
      <c r="D208" s="39"/>
    </row>
    <row r="209" spans="1:4" x14ac:dyDescent="0.25">
      <c r="A209" s="39"/>
      <c r="B209" s="37">
        <v>208</v>
      </c>
      <c r="C209" s="38">
        <f t="shared" si="3"/>
        <v>41847</v>
      </c>
      <c r="D209" s="39"/>
    </row>
    <row r="210" spans="1:4" x14ac:dyDescent="0.25">
      <c r="A210" s="39"/>
      <c r="B210" s="37">
        <v>209</v>
      </c>
      <c r="C210" s="38">
        <f t="shared" si="3"/>
        <v>41848</v>
      </c>
      <c r="D210" s="39"/>
    </row>
    <row r="211" spans="1:4" x14ac:dyDescent="0.25">
      <c r="A211" s="39"/>
      <c r="B211" s="37">
        <v>210</v>
      </c>
      <c r="C211" s="38">
        <f t="shared" si="3"/>
        <v>41849</v>
      </c>
      <c r="D211" s="39"/>
    </row>
    <row r="212" spans="1:4" x14ac:dyDescent="0.25">
      <c r="A212" s="39"/>
      <c r="B212" s="37">
        <v>211</v>
      </c>
      <c r="C212" s="38">
        <f t="shared" si="3"/>
        <v>41850</v>
      </c>
      <c r="D212" s="39"/>
    </row>
    <row r="213" spans="1:4" x14ac:dyDescent="0.25">
      <c r="A213" s="39"/>
      <c r="B213" s="37">
        <v>212</v>
      </c>
      <c r="C213" s="38">
        <f t="shared" si="3"/>
        <v>41851</v>
      </c>
      <c r="D213" s="39"/>
    </row>
    <row r="214" spans="1:4" x14ac:dyDescent="0.25">
      <c r="A214" s="39"/>
      <c r="B214" s="37">
        <v>213</v>
      </c>
      <c r="C214" s="38">
        <f t="shared" si="3"/>
        <v>41852</v>
      </c>
      <c r="D214" s="39"/>
    </row>
    <row r="215" spans="1:4" x14ac:dyDescent="0.25">
      <c r="A215" s="39"/>
      <c r="B215" s="37">
        <v>214</v>
      </c>
      <c r="C215" s="38">
        <f t="shared" si="3"/>
        <v>41853</v>
      </c>
      <c r="D215" s="39"/>
    </row>
    <row r="216" spans="1:4" x14ac:dyDescent="0.25">
      <c r="A216" s="39"/>
      <c r="B216" s="37">
        <v>215</v>
      </c>
      <c r="C216" s="38">
        <f t="shared" si="3"/>
        <v>41854</v>
      </c>
      <c r="D216" s="39"/>
    </row>
    <row r="217" spans="1:4" x14ac:dyDescent="0.25">
      <c r="A217" s="39"/>
      <c r="B217" s="37">
        <v>216</v>
      </c>
      <c r="C217" s="38">
        <f t="shared" si="3"/>
        <v>41855</v>
      </c>
      <c r="D217" s="39"/>
    </row>
    <row r="218" spans="1:4" x14ac:dyDescent="0.25">
      <c r="A218" s="39"/>
      <c r="B218" s="37">
        <v>217</v>
      </c>
      <c r="C218" s="38">
        <f t="shared" si="3"/>
        <v>41856</v>
      </c>
      <c r="D218" s="39"/>
    </row>
    <row r="219" spans="1:4" x14ac:dyDescent="0.25">
      <c r="A219" s="39"/>
      <c r="B219" s="37">
        <v>218</v>
      </c>
      <c r="C219" s="38">
        <f t="shared" si="3"/>
        <v>41857</v>
      </c>
      <c r="D219" s="39"/>
    </row>
    <row r="220" spans="1:4" x14ac:dyDescent="0.25">
      <c r="A220" s="39"/>
      <c r="B220" s="37">
        <v>219</v>
      </c>
      <c r="C220" s="38">
        <f t="shared" si="3"/>
        <v>41858</v>
      </c>
      <c r="D220" s="39"/>
    </row>
    <row r="221" spans="1:4" x14ac:dyDescent="0.25">
      <c r="A221" s="39"/>
      <c r="B221" s="37">
        <v>220</v>
      </c>
      <c r="C221" s="38">
        <f t="shared" si="3"/>
        <v>41859</v>
      </c>
      <c r="D221" s="39"/>
    </row>
    <row r="222" spans="1:4" x14ac:dyDescent="0.25">
      <c r="A222" s="39"/>
      <c r="B222" s="37">
        <v>221</v>
      </c>
      <c r="C222" s="38">
        <f t="shared" si="3"/>
        <v>41860</v>
      </c>
      <c r="D222" s="39"/>
    </row>
    <row r="223" spans="1:4" x14ac:dyDescent="0.25">
      <c r="A223" s="39"/>
      <c r="B223" s="37">
        <v>222</v>
      </c>
      <c r="C223" s="38">
        <f t="shared" si="3"/>
        <v>41861</v>
      </c>
      <c r="D223" s="39"/>
    </row>
    <row r="224" spans="1:4" x14ac:dyDescent="0.25">
      <c r="A224" s="39"/>
      <c r="B224" s="37">
        <v>223</v>
      </c>
      <c r="C224" s="38">
        <f t="shared" si="3"/>
        <v>41862</v>
      </c>
      <c r="D224" s="39"/>
    </row>
    <row r="225" spans="1:4" x14ac:dyDescent="0.25">
      <c r="A225" s="39"/>
      <c r="B225" s="37">
        <v>224</v>
      </c>
      <c r="C225" s="38">
        <f t="shared" si="3"/>
        <v>41863</v>
      </c>
      <c r="D225" s="39"/>
    </row>
    <row r="226" spans="1:4" x14ac:dyDescent="0.25">
      <c r="A226" s="39"/>
      <c r="B226" s="37">
        <v>225</v>
      </c>
      <c r="C226" s="38">
        <f t="shared" si="3"/>
        <v>41864</v>
      </c>
      <c r="D226" s="39"/>
    </row>
    <row r="227" spans="1:4" x14ac:dyDescent="0.25">
      <c r="A227" s="39"/>
      <c r="B227" s="37">
        <v>226</v>
      </c>
      <c r="C227" s="38">
        <f t="shared" si="3"/>
        <v>41865</v>
      </c>
      <c r="D227" s="39"/>
    </row>
    <row r="228" spans="1:4" x14ac:dyDescent="0.25">
      <c r="A228" s="39"/>
      <c r="B228" s="37">
        <v>227</v>
      </c>
      <c r="C228" s="38">
        <f t="shared" si="3"/>
        <v>41866</v>
      </c>
      <c r="D228" s="39"/>
    </row>
    <row r="229" spans="1:4" x14ac:dyDescent="0.25">
      <c r="A229" s="39"/>
      <c r="B229" s="37">
        <v>228</v>
      </c>
      <c r="C229" s="38">
        <f t="shared" si="3"/>
        <v>41867</v>
      </c>
      <c r="D229" s="39"/>
    </row>
    <row r="230" spans="1:4" x14ac:dyDescent="0.25">
      <c r="A230" s="39"/>
      <c r="B230" s="37">
        <v>229</v>
      </c>
      <c r="C230" s="38">
        <f t="shared" si="3"/>
        <v>41868</v>
      </c>
      <c r="D230" s="39"/>
    </row>
    <row r="231" spans="1:4" x14ac:dyDescent="0.25">
      <c r="A231" s="39"/>
      <c r="B231" s="37">
        <v>230</v>
      </c>
      <c r="C231" s="38">
        <f t="shared" si="3"/>
        <v>41869</v>
      </c>
      <c r="D231" s="39"/>
    </row>
    <row r="232" spans="1:4" x14ac:dyDescent="0.25">
      <c r="A232" s="39"/>
      <c r="B232" s="37">
        <v>231</v>
      </c>
      <c r="C232" s="38">
        <f t="shared" si="3"/>
        <v>41870</v>
      </c>
      <c r="D232" s="39"/>
    </row>
    <row r="233" spans="1:4" x14ac:dyDescent="0.25">
      <c r="A233" s="39"/>
      <c r="B233" s="37">
        <v>232</v>
      </c>
      <c r="C233" s="38">
        <f t="shared" si="3"/>
        <v>41871</v>
      </c>
      <c r="D233" s="39"/>
    </row>
    <row r="234" spans="1:4" x14ac:dyDescent="0.25">
      <c r="A234" s="39"/>
      <c r="B234" s="37">
        <v>233</v>
      </c>
      <c r="C234" s="38">
        <f t="shared" si="3"/>
        <v>41872</v>
      </c>
      <c r="D234" s="39"/>
    </row>
    <row r="235" spans="1:4" x14ac:dyDescent="0.25">
      <c r="A235" s="39"/>
      <c r="B235" s="37">
        <v>234</v>
      </c>
      <c r="C235" s="38">
        <f t="shared" si="3"/>
        <v>41873</v>
      </c>
      <c r="D235" s="39"/>
    </row>
    <row r="236" spans="1:4" x14ac:dyDescent="0.25">
      <c r="A236" s="39"/>
      <c r="B236" s="37">
        <v>235</v>
      </c>
      <c r="C236" s="38">
        <f t="shared" si="3"/>
        <v>41874</v>
      </c>
      <c r="D236" s="39"/>
    </row>
    <row r="237" spans="1:4" x14ac:dyDescent="0.25">
      <c r="A237" s="39"/>
      <c r="B237" s="37">
        <v>236</v>
      </c>
      <c r="C237" s="38">
        <f t="shared" si="3"/>
        <v>41875</v>
      </c>
      <c r="D237" s="39"/>
    </row>
    <row r="238" spans="1:4" x14ac:dyDescent="0.25">
      <c r="A238" s="39"/>
      <c r="B238" s="37">
        <v>237</v>
      </c>
      <c r="C238" s="38">
        <f t="shared" si="3"/>
        <v>41876</v>
      </c>
      <c r="D238" s="39"/>
    </row>
    <row r="239" spans="1:4" x14ac:dyDescent="0.25">
      <c r="A239" s="39"/>
      <c r="B239" s="37">
        <v>238</v>
      </c>
      <c r="C239" s="38">
        <f t="shared" si="3"/>
        <v>41877</v>
      </c>
      <c r="D239" s="39"/>
    </row>
    <row r="240" spans="1:4" x14ac:dyDescent="0.25">
      <c r="A240" s="39"/>
      <c r="B240" s="37">
        <v>239</v>
      </c>
      <c r="C240" s="38">
        <f t="shared" si="3"/>
        <v>41878</v>
      </c>
      <c r="D240" s="39"/>
    </row>
    <row r="241" spans="1:4" x14ac:dyDescent="0.25">
      <c r="A241" s="39"/>
      <c r="B241" s="37">
        <v>240</v>
      </c>
      <c r="C241" s="38">
        <f t="shared" si="3"/>
        <v>41879</v>
      </c>
      <c r="D241" s="39"/>
    </row>
    <row r="242" spans="1:4" x14ac:dyDescent="0.25">
      <c r="A242" s="39"/>
      <c r="B242" s="37">
        <v>241</v>
      </c>
      <c r="C242" s="38">
        <f t="shared" si="3"/>
        <v>41880</v>
      </c>
      <c r="D242" s="39"/>
    </row>
    <row r="243" spans="1:4" x14ac:dyDescent="0.25">
      <c r="A243" s="39"/>
      <c r="B243" s="37">
        <v>242</v>
      </c>
      <c r="C243" s="38">
        <f t="shared" si="3"/>
        <v>41881</v>
      </c>
      <c r="D243" s="39"/>
    </row>
    <row r="244" spans="1:4" x14ac:dyDescent="0.25">
      <c r="A244" s="39"/>
      <c r="B244" s="37">
        <v>243</v>
      </c>
      <c r="C244" s="38">
        <f t="shared" si="3"/>
        <v>41882</v>
      </c>
      <c r="D244" s="39"/>
    </row>
    <row r="245" spans="1:4" x14ac:dyDescent="0.25">
      <c r="A245" s="39"/>
      <c r="B245" s="37">
        <v>244</v>
      </c>
      <c r="C245" s="38">
        <f t="shared" si="3"/>
        <v>41883</v>
      </c>
      <c r="D245" s="39"/>
    </row>
    <row r="246" spans="1:4" x14ac:dyDescent="0.25">
      <c r="A246" s="39"/>
      <c r="B246" s="37">
        <v>245</v>
      </c>
      <c r="C246" s="38">
        <f t="shared" si="3"/>
        <v>41884</v>
      </c>
      <c r="D246" s="39"/>
    </row>
    <row r="247" spans="1:4" x14ac:dyDescent="0.25">
      <c r="A247" s="39"/>
      <c r="B247" s="37">
        <v>246</v>
      </c>
      <c r="C247" s="38">
        <f t="shared" si="3"/>
        <v>41885</v>
      </c>
      <c r="D247" s="39"/>
    </row>
    <row r="248" spans="1:4" x14ac:dyDescent="0.25">
      <c r="A248" s="39"/>
      <c r="B248" s="37">
        <v>247</v>
      </c>
      <c r="C248" s="38">
        <f t="shared" si="3"/>
        <v>41886</v>
      </c>
      <c r="D248" s="39"/>
    </row>
    <row r="249" spans="1:4" x14ac:dyDescent="0.25">
      <c r="A249" s="39"/>
      <c r="B249" s="37">
        <v>248</v>
      </c>
      <c r="C249" s="38">
        <f t="shared" si="3"/>
        <v>41887</v>
      </c>
      <c r="D249" s="39"/>
    </row>
    <row r="250" spans="1:4" x14ac:dyDescent="0.25">
      <c r="A250" s="39"/>
      <c r="B250" s="37">
        <v>249</v>
      </c>
      <c r="C250" s="38">
        <f t="shared" si="3"/>
        <v>41888</v>
      </c>
      <c r="D250" s="39"/>
    </row>
    <row r="251" spans="1:4" x14ac:dyDescent="0.25">
      <c r="A251" s="39"/>
      <c r="B251" s="37">
        <v>250</v>
      </c>
      <c r="C251" s="38">
        <f t="shared" si="3"/>
        <v>41889</v>
      </c>
      <c r="D251" s="39"/>
    </row>
    <row r="252" spans="1:4" x14ac:dyDescent="0.25">
      <c r="A252" s="39"/>
      <c r="B252" s="37">
        <v>251</v>
      </c>
      <c r="C252" s="38">
        <f t="shared" si="3"/>
        <v>41890</v>
      </c>
      <c r="D252" s="39"/>
    </row>
    <row r="253" spans="1:4" x14ac:dyDescent="0.25">
      <c r="A253" s="39"/>
      <c r="B253" s="37">
        <v>252</v>
      </c>
      <c r="C253" s="38">
        <f t="shared" si="3"/>
        <v>41891</v>
      </c>
      <c r="D253" s="39"/>
    </row>
    <row r="254" spans="1:4" x14ac:dyDescent="0.25">
      <c r="A254" s="39"/>
      <c r="B254" s="37">
        <v>253</v>
      </c>
      <c r="C254" s="38">
        <f t="shared" si="3"/>
        <v>41892</v>
      </c>
      <c r="D254" s="39"/>
    </row>
    <row r="255" spans="1:4" x14ac:dyDescent="0.25">
      <c r="A255" s="39"/>
      <c r="B255" s="37">
        <v>254</v>
      </c>
      <c r="C255" s="38">
        <f t="shared" si="3"/>
        <v>41893</v>
      </c>
      <c r="D255" s="39"/>
    </row>
    <row r="256" spans="1:4" x14ac:dyDescent="0.25">
      <c r="A256" s="39"/>
      <c r="B256" s="37">
        <v>255</v>
      </c>
      <c r="C256" s="38">
        <f t="shared" si="3"/>
        <v>41894</v>
      </c>
      <c r="D256" s="39"/>
    </row>
    <row r="257" spans="1:4" x14ac:dyDescent="0.25">
      <c r="A257" s="39"/>
      <c r="B257" s="37">
        <v>256</v>
      </c>
      <c r="C257" s="38">
        <f t="shared" si="3"/>
        <v>41895</v>
      </c>
      <c r="D257" s="39"/>
    </row>
    <row r="258" spans="1:4" x14ac:dyDescent="0.25">
      <c r="A258" s="39"/>
      <c r="B258" s="37">
        <v>257</v>
      </c>
      <c r="C258" s="38">
        <f t="shared" si="3"/>
        <v>41896</v>
      </c>
      <c r="D258" s="39"/>
    </row>
    <row r="259" spans="1:4" x14ac:dyDescent="0.25">
      <c r="A259" s="39"/>
      <c r="B259" s="37">
        <v>258</v>
      </c>
      <c r="C259" s="38">
        <f t="shared" si="3"/>
        <v>41897</v>
      </c>
      <c r="D259" s="39"/>
    </row>
    <row r="260" spans="1:4" x14ac:dyDescent="0.25">
      <c r="A260" s="39"/>
      <c r="B260" s="37">
        <v>259</v>
      </c>
      <c r="C260" s="38">
        <f t="shared" ref="C260:C323" si="4">C259+1</f>
        <v>41898</v>
      </c>
      <c r="D260" s="39"/>
    </row>
    <row r="261" spans="1:4" x14ac:dyDescent="0.25">
      <c r="A261" s="39"/>
      <c r="B261" s="37">
        <v>260</v>
      </c>
      <c r="C261" s="38">
        <f t="shared" si="4"/>
        <v>41899</v>
      </c>
      <c r="D261" s="39"/>
    </row>
    <row r="262" spans="1:4" x14ac:dyDescent="0.25">
      <c r="A262" s="39"/>
      <c r="B262" s="37">
        <v>261</v>
      </c>
      <c r="C262" s="38">
        <f t="shared" si="4"/>
        <v>41900</v>
      </c>
      <c r="D262" s="39"/>
    </row>
    <row r="263" spans="1:4" x14ac:dyDescent="0.25">
      <c r="A263" s="39"/>
      <c r="B263" s="37">
        <v>262</v>
      </c>
      <c r="C263" s="38">
        <f t="shared" si="4"/>
        <v>41901</v>
      </c>
      <c r="D263" s="39"/>
    </row>
    <row r="264" spans="1:4" x14ac:dyDescent="0.25">
      <c r="A264" s="39"/>
      <c r="B264" s="37">
        <v>263</v>
      </c>
      <c r="C264" s="38">
        <f t="shared" si="4"/>
        <v>41902</v>
      </c>
      <c r="D264" s="39"/>
    </row>
    <row r="265" spans="1:4" x14ac:dyDescent="0.25">
      <c r="A265" s="39"/>
      <c r="B265" s="37">
        <v>264</v>
      </c>
      <c r="C265" s="38">
        <f t="shared" si="4"/>
        <v>41903</v>
      </c>
      <c r="D265" s="39"/>
    </row>
    <row r="266" spans="1:4" x14ac:dyDescent="0.25">
      <c r="A266" s="39"/>
      <c r="B266" s="37">
        <v>265</v>
      </c>
      <c r="C266" s="38">
        <f t="shared" si="4"/>
        <v>41904</v>
      </c>
      <c r="D266" s="39"/>
    </row>
    <row r="267" spans="1:4" x14ac:dyDescent="0.25">
      <c r="A267" s="39"/>
      <c r="B267" s="37">
        <v>266</v>
      </c>
      <c r="C267" s="38">
        <f t="shared" si="4"/>
        <v>41905</v>
      </c>
      <c r="D267" s="39"/>
    </row>
    <row r="268" spans="1:4" x14ac:dyDescent="0.25">
      <c r="A268" s="39"/>
      <c r="B268" s="37">
        <v>267</v>
      </c>
      <c r="C268" s="38">
        <f t="shared" si="4"/>
        <v>41906</v>
      </c>
      <c r="D268" s="39"/>
    </row>
    <row r="269" spans="1:4" x14ac:dyDescent="0.25">
      <c r="A269" s="39"/>
      <c r="B269" s="37">
        <v>268</v>
      </c>
      <c r="C269" s="38">
        <f t="shared" si="4"/>
        <v>41907</v>
      </c>
      <c r="D269" s="39"/>
    </row>
    <row r="270" spans="1:4" x14ac:dyDescent="0.25">
      <c r="A270" s="39"/>
      <c r="B270" s="37">
        <v>269</v>
      </c>
      <c r="C270" s="38">
        <f t="shared" si="4"/>
        <v>41908</v>
      </c>
      <c r="D270" s="39"/>
    </row>
    <row r="271" spans="1:4" x14ac:dyDescent="0.25">
      <c r="A271" s="39"/>
      <c r="B271" s="37">
        <v>270</v>
      </c>
      <c r="C271" s="38">
        <f t="shared" si="4"/>
        <v>41909</v>
      </c>
      <c r="D271" s="39"/>
    </row>
    <row r="272" spans="1:4" x14ac:dyDescent="0.25">
      <c r="A272" s="39"/>
      <c r="B272" s="37">
        <v>271</v>
      </c>
      <c r="C272" s="38">
        <f t="shared" si="4"/>
        <v>41910</v>
      </c>
      <c r="D272" s="39"/>
    </row>
    <row r="273" spans="1:4" x14ac:dyDescent="0.25">
      <c r="A273" s="39"/>
      <c r="B273" s="37">
        <v>272</v>
      </c>
      <c r="C273" s="38">
        <f t="shared" si="4"/>
        <v>41911</v>
      </c>
      <c r="D273" s="39"/>
    </row>
    <row r="274" spans="1:4" x14ac:dyDescent="0.25">
      <c r="A274" s="39"/>
      <c r="B274" s="37">
        <v>273</v>
      </c>
      <c r="C274" s="38">
        <f t="shared" si="4"/>
        <v>41912</v>
      </c>
      <c r="D274" s="39"/>
    </row>
    <row r="275" spans="1:4" x14ac:dyDescent="0.25">
      <c r="A275" s="39"/>
      <c r="B275" s="37">
        <v>274</v>
      </c>
      <c r="C275" s="38">
        <f t="shared" si="4"/>
        <v>41913</v>
      </c>
      <c r="D275" s="39"/>
    </row>
    <row r="276" spans="1:4" x14ac:dyDescent="0.25">
      <c r="A276" s="39"/>
      <c r="B276" s="37">
        <v>275</v>
      </c>
      <c r="C276" s="38">
        <f t="shared" si="4"/>
        <v>41914</v>
      </c>
      <c r="D276" s="39"/>
    </row>
    <row r="277" spans="1:4" x14ac:dyDescent="0.25">
      <c r="A277" s="39"/>
      <c r="B277" s="37">
        <v>276</v>
      </c>
      <c r="C277" s="38">
        <f t="shared" si="4"/>
        <v>41915</v>
      </c>
      <c r="D277" s="39"/>
    </row>
    <row r="278" spans="1:4" x14ac:dyDescent="0.25">
      <c r="A278" s="39"/>
      <c r="B278" s="37">
        <v>277</v>
      </c>
      <c r="C278" s="38">
        <f t="shared" si="4"/>
        <v>41916</v>
      </c>
      <c r="D278" s="39"/>
    </row>
    <row r="279" spans="1:4" x14ac:dyDescent="0.25">
      <c r="A279" s="39"/>
      <c r="B279" s="37">
        <v>278</v>
      </c>
      <c r="C279" s="38">
        <f t="shared" si="4"/>
        <v>41917</v>
      </c>
      <c r="D279" s="39"/>
    </row>
    <row r="280" spans="1:4" x14ac:dyDescent="0.25">
      <c r="A280" s="39"/>
      <c r="B280" s="37">
        <v>279</v>
      </c>
      <c r="C280" s="38">
        <f t="shared" si="4"/>
        <v>41918</v>
      </c>
      <c r="D280" s="39"/>
    </row>
    <row r="281" spans="1:4" x14ac:dyDescent="0.25">
      <c r="A281" s="39"/>
      <c r="B281" s="37">
        <v>280</v>
      </c>
      <c r="C281" s="38">
        <f t="shared" si="4"/>
        <v>41919</v>
      </c>
      <c r="D281" s="39"/>
    </row>
    <row r="282" spans="1:4" x14ac:dyDescent="0.25">
      <c r="A282" s="39"/>
      <c r="B282" s="37">
        <v>281</v>
      </c>
      <c r="C282" s="38">
        <f t="shared" si="4"/>
        <v>41920</v>
      </c>
      <c r="D282" s="39"/>
    </row>
    <row r="283" spans="1:4" x14ac:dyDescent="0.25">
      <c r="A283" s="39"/>
      <c r="B283" s="37">
        <v>282</v>
      </c>
      <c r="C283" s="38">
        <f t="shared" si="4"/>
        <v>41921</v>
      </c>
      <c r="D283" s="39"/>
    </row>
    <row r="284" spans="1:4" x14ac:dyDescent="0.25">
      <c r="A284" s="39"/>
      <c r="B284" s="37">
        <v>283</v>
      </c>
      <c r="C284" s="38">
        <f t="shared" si="4"/>
        <v>41922</v>
      </c>
      <c r="D284" s="39"/>
    </row>
    <row r="285" spans="1:4" x14ac:dyDescent="0.25">
      <c r="A285" s="39"/>
      <c r="B285" s="37">
        <v>284</v>
      </c>
      <c r="C285" s="38">
        <f t="shared" si="4"/>
        <v>41923</v>
      </c>
      <c r="D285" s="39"/>
    </row>
    <row r="286" spans="1:4" x14ac:dyDescent="0.25">
      <c r="A286" s="39"/>
      <c r="B286" s="37">
        <v>285</v>
      </c>
      <c r="C286" s="38">
        <f t="shared" si="4"/>
        <v>41924</v>
      </c>
      <c r="D286" s="39"/>
    </row>
    <row r="287" spans="1:4" x14ac:dyDescent="0.25">
      <c r="A287" s="39"/>
      <c r="B287" s="37">
        <v>286</v>
      </c>
      <c r="C287" s="38">
        <f t="shared" si="4"/>
        <v>41925</v>
      </c>
      <c r="D287" s="39"/>
    </row>
    <row r="288" spans="1:4" x14ac:dyDescent="0.25">
      <c r="A288" s="39"/>
      <c r="B288" s="37">
        <v>287</v>
      </c>
      <c r="C288" s="38">
        <f t="shared" si="4"/>
        <v>41926</v>
      </c>
      <c r="D288" s="39"/>
    </row>
    <row r="289" spans="1:4" x14ac:dyDescent="0.25">
      <c r="A289" s="39"/>
      <c r="B289" s="37">
        <v>288</v>
      </c>
      <c r="C289" s="38">
        <f t="shared" si="4"/>
        <v>41927</v>
      </c>
      <c r="D289" s="39"/>
    </row>
    <row r="290" spans="1:4" x14ac:dyDescent="0.25">
      <c r="A290" s="39"/>
      <c r="B290" s="37">
        <v>289</v>
      </c>
      <c r="C290" s="38">
        <f t="shared" si="4"/>
        <v>41928</v>
      </c>
      <c r="D290" s="39"/>
    </row>
    <row r="291" spans="1:4" x14ac:dyDescent="0.25">
      <c r="A291" s="39"/>
      <c r="B291" s="37">
        <v>290</v>
      </c>
      <c r="C291" s="38">
        <f t="shared" si="4"/>
        <v>41929</v>
      </c>
      <c r="D291" s="39"/>
    </row>
    <row r="292" spans="1:4" x14ac:dyDescent="0.25">
      <c r="A292" s="39"/>
      <c r="B292" s="37">
        <v>291</v>
      </c>
      <c r="C292" s="38">
        <f t="shared" si="4"/>
        <v>41930</v>
      </c>
      <c r="D292" s="39"/>
    </row>
    <row r="293" spans="1:4" x14ac:dyDescent="0.25">
      <c r="A293" s="39"/>
      <c r="B293" s="37">
        <v>292</v>
      </c>
      <c r="C293" s="38">
        <f t="shared" si="4"/>
        <v>41931</v>
      </c>
      <c r="D293" s="39"/>
    </row>
    <row r="294" spans="1:4" x14ac:dyDescent="0.25">
      <c r="A294" s="39"/>
      <c r="B294" s="37">
        <v>293</v>
      </c>
      <c r="C294" s="38">
        <f t="shared" si="4"/>
        <v>41932</v>
      </c>
      <c r="D294" s="39"/>
    </row>
    <row r="295" spans="1:4" x14ac:dyDescent="0.25">
      <c r="A295" s="39"/>
      <c r="B295" s="37">
        <v>294</v>
      </c>
      <c r="C295" s="38">
        <f t="shared" si="4"/>
        <v>41933</v>
      </c>
      <c r="D295" s="39"/>
    </row>
    <row r="296" spans="1:4" x14ac:dyDescent="0.25">
      <c r="A296" s="39"/>
      <c r="B296" s="37">
        <v>295</v>
      </c>
      <c r="C296" s="38">
        <f t="shared" si="4"/>
        <v>41934</v>
      </c>
      <c r="D296" s="39"/>
    </row>
    <row r="297" spans="1:4" x14ac:dyDescent="0.25">
      <c r="A297" s="39"/>
      <c r="B297" s="37">
        <v>296</v>
      </c>
      <c r="C297" s="38">
        <f t="shared" si="4"/>
        <v>41935</v>
      </c>
      <c r="D297" s="39"/>
    </row>
    <row r="298" spans="1:4" x14ac:dyDescent="0.25">
      <c r="A298" s="39"/>
      <c r="B298" s="37">
        <v>297</v>
      </c>
      <c r="C298" s="38">
        <f t="shared" si="4"/>
        <v>41936</v>
      </c>
      <c r="D298" s="39"/>
    </row>
    <row r="299" spans="1:4" x14ac:dyDescent="0.25">
      <c r="A299" s="39"/>
      <c r="B299" s="37">
        <v>298</v>
      </c>
      <c r="C299" s="38">
        <f t="shared" si="4"/>
        <v>41937</v>
      </c>
      <c r="D299" s="39"/>
    </row>
    <row r="300" spans="1:4" x14ac:dyDescent="0.25">
      <c r="A300" s="39"/>
      <c r="B300" s="37">
        <v>299</v>
      </c>
      <c r="C300" s="38">
        <f t="shared" si="4"/>
        <v>41938</v>
      </c>
      <c r="D300" s="39"/>
    </row>
    <row r="301" spans="1:4" x14ac:dyDescent="0.25">
      <c r="A301" s="39"/>
      <c r="B301" s="37">
        <v>300</v>
      </c>
      <c r="C301" s="38">
        <f t="shared" si="4"/>
        <v>41939</v>
      </c>
      <c r="D301" s="39"/>
    </row>
    <row r="302" spans="1:4" x14ac:dyDescent="0.25">
      <c r="A302" s="39"/>
      <c r="B302" s="37">
        <v>301</v>
      </c>
      <c r="C302" s="38">
        <f t="shared" si="4"/>
        <v>41940</v>
      </c>
      <c r="D302" s="39"/>
    </row>
    <row r="303" spans="1:4" x14ac:dyDescent="0.25">
      <c r="A303" s="39"/>
      <c r="B303" s="37">
        <v>302</v>
      </c>
      <c r="C303" s="38">
        <f t="shared" si="4"/>
        <v>41941</v>
      </c>
      <c r="D303" s="39"/>
    </row>
    <row r="304" spans="1:4" x14ac:dyDescent="0.25">
      <c r="A304" s="39"/>
      <c r="B304" s="37">
        <v>303</v>
      </c>
      <c r="C304" s="38">
        <f t="shared" si="4"/>
        <v>41942</v>
      </c>
      <c r="D304" s="39"/>
    </row>
    <row r="305" spans="1:4" x14ac:dyDescent="0.25">
      <c r="A305" s="39"/>
      <c r="B305" s="37">
        <v>304</v>
      </c>
      <c r="C305" s="38">
        <f t="shared" si="4"/>
        <v>41943</v>
      </c>
      <c r="D305" s="39"/>
    </row>
    <row r="306" spans="1:4" x14ac:dyDescent="0.25">
      <c r="A306" s="39"/>
      <c r="B306" s="37">
        <v>305</v>
      </c>
      <c r="C306" s="38">
        <f t="shared" si="4"/>
        <v>41944</v>
      </c>
      <c r="D306" s="39"/>
    </row>
    <row r="307" spans="1:4" x14ac:dyDescent="0.25">
      <c r="A307" s="39"/>
      <c r="B307" s="37">
        <v>306</v>
      </c>
      <c r="C307" s="38">
        <f t="shared" si="4"/>
        <v>41945</v>
      </c>
      <c r="D307" s="39"/>
    </row>
    <row r="308" spans="1:4" x14ac:dyDescent="0.25">
      <c r="A308" s="39"/>
      <c r="B308" s="37">
        <v>307</v>
      </c>
      <c r="C308" s="38">
        <f t="shared" si="4"/>
        <v>41946</v>
      </c>
      <c r="D308" s="39"/>
    </row>
    <row r="309" spans="1:4" x14ac:dyDescent="0.25">
      <c r="A309" s="39"/>
      <c r="B309" s="37">
        <v>308</v>
      </c>
      <c r="C309" s="38">
        <f t="shared" si="4"/>
        <v>41947</v>
      </c>
      <c r="D309" s="39"/>
    </row>
    <row r="310" spans="1:4" x14ac:dyDescent="0.25">
      <c r="A310" s="39"/>
      <c r="B310" s="37">
        <v>309</v>
      </c>
      <c r="C310" s="38">
        <f t="shared" si="4"/>
        <v>41948</v>
      </c>
      <c r="D310" s="39"/>
    </row>
    <row r="311" spans="1:4" x14ac:dyDescent="0.25">
      <c r="A311" s="39"/>
      <c r="B311" s="37">
        <v>310</v>
      </c>
      <c r="C311" s="38">
        <f t="shared" si="4"/>
        <v>41949</v>
      </c>
      <c r="D311" s="39"/>
    </row>
    <row r="312" spans="1:4" x14ac:dyDescent="0.25">
      <c r="A312" s="39"/>
      <c r="B312" s="37">
        <v>311</v>
      </c>
      <c r="C312" s="38">
        <f t="shared" si="4"/>
        <v>41950</v>
      </c>
      <c r="D312" s="39"/>
    </row>
    <row r="313" spans="1:4" x14ac:dyDescent="0.25">
      <c r="A313" s="39"/>
      <c r="B313" s="37">
        <v>312</v>
      </c>
      <c r="C313" s="38">
        <f t="shared" si="4"/>
        <v>41951</v>
      </c>
      <c r="D313" s="39"/>
    </row>
    <row r="314" spans="1:4" x14ac:dyDescent="0.25">
      <c r="A314" s="39"/>
      <c r="B314" s="37">
        <v>313</v>
      </c>
      <c r="C314" s="38">
        <f t="shared" si="4"/>
        <v>41952</v>
      </c>
      <c r="D314" s="39"/>
    </row>
    <row r="315" spans="1:4" x14ac:dyDescent="0.25">
      <c r="A315" s="39"/>
      <c r="B315" s="37">
        <v>314</v>
      </c>
      <c r="C315" s="38">
        <f t="shared" si="4"/>
        <v>41953</v>
      </c>
      <c r="D315" s="39"/>
    </row>
    <row r="316" spans="1:4" x14ac:dyDescent="0.25">
      <c r="A316" s="39"/>
      <c r="B316" s="37">
        <v>315</v>
      </c>
      <c r="C316" s="38">
        <f t="shared" si="4"/>
        <v>41954</v>
      </c>
      <c r="D316" s="39"/>
    </row>
    <row r="317" spans="1:4" x14ac:dyDescent="0.25">
      <c r="A317" s="39"/>
      <c r="B317" s="37">
        <v>316</v>
      </c>
      <c r="C317" s="38">
        <f t="shared" si="4"/>
        <v>41955</v>
      </c>
      <c r="D317" s="39"/>
    </row>
    <row r="318" spans="1:4" x14ac:dyDescent="0.25">
      <c r="A318" s="39"/>
      <c r="B318" s="37">
        <v>317</v>
      </c>
      <c r="C318" s="38">
        <f t="shared" si="4"/>
        <v>41956</v>
      </c>
      <c r="D318" s="39"/>
    </row>
    <row r="319" spans="1:4" x14ac:dyDescent="0.25">
      <c r="A319" s="39"/>
      <c r="B319" s="37">
        <v>318</v>
      </c>
      <c r="C319" s="38">
        <f t="shared" si="4"/>
        <v>41957</v>
      </c>
      <c r="D319" s="39"/>
    </row>
    <row r="320" spans="1:4" x14ac:dyDescent="0.25">
      <c r="A320" s="39"/>
      <c r="B320" s="37">
        <v>319</v>
      </c>
      <c r="C320" s="38">
        <f t="shared" si="4"/>
        <v>41958</v>
      </c>
      <c r="D320" s="39"/>
    </row>
    <row r="321" spans="1:4" x14ac:dyDescent="0.25">
      <c r="A321" s="39"/>
      <c r="B321" s="37">
        <v>320</v>
      </c>
      <c r="C321" s="38">
        <f t="shared" si="4"/>
        <v>41959</v>
      </c>
      <c r="D321" s="39"/>
    </row>
    <row r="322" spans="1:4" x14ac:dyDescent="0.25">
      <c r="A322" s="39"/>
      <c r="B322" s="37">
        <v>321</v>
      </c>
      <c r="C322" s="38">
        <f t="shared" si="4"/>
        <v>41960</v>
      </c>
      <c r="D322" s="39"/>
    </row>
    <row r="323" spans="1:4" x14ac:dyDescent="0.25">
      <c r="A323" s="39"/>
      <c r="B323" s="37">
        <v>322</v>
      </c>
      <c r="C323" s="38">
        <f t="shared" si="4"/>
        <v>41961</v>
      </c>
      <c r="D323" s="39"/>
    </row>
    <row r="324" spans="1:4" x14ac:dyDescent="0.25">
      <c r="A324" s="39"/>
      <c r="B324" s="37">
        <v>323</v>
      </c>
      <c r="C324" s="38">
        <f t="shared" ref="C324:C387" si="5">C323+1</f>
        <v>41962</v>
      </c>
      <c r="D324" s="39"/>
    </row>
    <row r="325" spans="1:4" x14ac:dyDescent="0.25">
      <c r="A325" s="39"/>
      <c r="B325" s="37">
        <v>324</v>
      </c>
      <c r="C325" s="38">
        <f t="shared" si="5"/>
        <v>41963</v>
      </c>
      <c r="D325" s="39"/>
    </row>
    <row r="326" spans="1:4" x14ac:dyDescent="0.25">
      <c r="A326" s="39"/>
      <c r="B326" s="37">
        <v>325</v>
      </c>
      <c r="C326" s="38">
        <f t="shared" si="5"/>
        <v>41964</v>
      </c>
      <c r="D326" s="39"/>
    </row>
    <row r="327" spans="1:4" x14ac:dyDescent="0.25">
      <c r="A327" s="39"/>
      <c r="B327" s="37">
        <v>326</v>
      </c>
      <c r="C327" s="38">
        <f t="shared" si="5"/>
        <v>41965</v>
      </c>
      <c r="D327" s="39"/>
    </row>
    <row r="328" spans="1:4" x14ac:dyDescent="0.25">
      <c r="A328" s="39"/>
      <c r="B328" s="37">
        <v>327</v>
      </c>
      <c r="C328" s="38">
        <f t="shared" si="5"/>
        <v>41966</v>
      </c>
      <c r="D328" s="39"/>
    </row>
    <row r="329" spans="1:4" x14ac:dyDescent="0.25">
      <c r="A329" s="39"/>
      <c r="B329" s="37">
        <v>328</v>
      </c>
      <c r="C329" s="38">
        <f t="shared" si="5"/>
        <v>41967</v>
      </c>
      <c r="D329" s="39"/>
    </row>
    <row r="330" spans="1:4" x14ac:dyDescent="0.25">
      <c r="A330" s="39"/>
      <c r="B330" s="37">
        <v>329</v>
      </c>
      <c r="C330" s="38">
        <f t="shared" si="5"/>
        <v>41968</v>
      </c>
      <c r="D330" s="39"/>
    </row>
    <row r="331" spans="1:4" x14ac:dyDescent="0.25">
      <c r="A331" s="39"/>
      <c r="B331" s="37">
        <v>330</v>
      </c>
      <c r="C331" s="38">
        <f t="shared" si="5"/>
        <v>41969</v>
      </c>
      <c r="D331" s="39"/>
    </row>
    <row r="332" spans="1:4" x14ac:dyDescent="0.25">
      <c r="A332" s="39"/>
      <c r="B332" s="37">
        <v>331</v>
      </c>
      <c r="C332" s="38">
        <f t="shared" si="5"/>
        <v>41970</v>
      </c>
      <c r="D332" s="39"/>
    </row>
    <row r="333" spans="1:4" x14ac:dyDescent="0.25">
      <c r="A333" s="39"/>
      <c r="B333" s="37">
        <v>332</v>
      </c>
      <c r="C333" s="38">
        <f t="shared" si="5"/>
        <v>41971</v>
      </c>
      <c r="D333" s="39"/>
    </row>
    <row r="334" spans="1:4" x14ac:dyDescent="0.25">
      <c r="A334" s="39"/>
      <c r="B334" s="37">
        <v>333</v>
      </c>
      <c r="C334" s="38">
        <f t="shared" si="5"/>
        <v>41972</v>
      </c>
      <c r="D334" s="39"/>
    </row>
    <row r="335" spans="1:4" x14ac:dyDescent="0.25">
      <c r="A335" s="39"/>
      <c r="B335" s="37">
        <v>334</v>
      </c>
      <c r="C335" s="38">
        <f t="shared" si="5"/>
        <v>41973</v>
      </c>
      <c r="D335" s="39"/>
    </row>
    <row r="336" spans="1:4" x14ac:dyDescent="0.25">
      <c r="A336" s="39"/>
      <c r="B336" s="37">
        <v>335</v>
      </c>
      <c r="C336" s="38">
        <f t="shared" si="5"/>
        <v>41974</v>
      </c>
      <c r="D336" s="39"/>
    </row>
    <row r="337" spans="1:4" x14ac:dyDescent="0.25">
      <c r="A337" s="39"/>
      <c r="B337" s="37">
        <v>336</v>
      </c>
      <c r="C337" s="38">
        <f t="shared" si="5"/>
        <v>41975</v>
      </c>
      <c r="D337" s="39"/>
    </row>
    <row r="338" spans="1:4" x14ac:dyDescent="0.25">
      <c r="A338" s="39"/>
      <c r="B338" s="37">
        <v>337</v>
      </c>
      <c r="C338" s="38">
        <f t="shared" si="5"/>
        <v>41976</v>
      </c>
      <c r="D338" s="39"/>
    </row>
    <row r="339" spans="1:4" x14ac:dyDescent="0.25">
      <c r="A339" s="39"/>
      <c r="B339" s="37">
        <v>338</v>
      </c>
      <c r="C339" s="38">
        <f t="shared" si="5"/>
        <v>41977</v>
      </c>
      <c r="D339" s="39"/>
    </row>
    <row r="340" spans="1:4" x14ac:dyDescent="0.25">
      <c r="A340" s="39"/>
      <c r="B340" s="37">
        <v>339</v>
      </c>
      <c r="C340" s="38">
        <f t="shared" si="5"/>
        <v>41978</v>
      </c>
      <c r="D340" s="39"/>
    </row>
    <row r="341" spans="1:4" x14ac:dyDescent="0.25">
      <c r="A341" s="39"/>
      <c r="B341" s="37">
        <v>340</v>
      </c>
      <c r="C341" s="38">
        <f t="shared" si="5"/>
        <v>41979</v>
      </c>
      <c r="D341" s="39"/>
    </row>
    <row r="342" spans="1:4" x14ac:dyDescent="0.25">
      <c r="A342" s="39"/>
      <c r="B342" s="37">
        <v>341</v>
      </c>
      <c r="C342" s="38">
        <f t="shared" si="5"/>
        <v>41980</v>
      </c>
      <c r="D342" s="39"/>
    </row>
    <row r="343" spans="1:4" x14ac:dyDescent="0.25">
      <c r="A343" s="39"/>
      <c r="B343" s="37">
        <v>342</v>
      </c>
      <c r="C343" s="38">
        <f t="shared" si="5"/>
        <v>41981</v>
      </c>
      <c r="D343" s="39"/>
    </row>
    <row r="344" spans="1:4" x14ac:dyDescent="0.25">
      <c r="A344" s="39"/>
      <c r="B344" s="37">
        <v>343</v>
      </c>
      <c r="C344" s="38">
        <f t="shared" si="5"/>
        <v>41982</v>
      </c>
      <c r="D344" s="39"/>
    </row>
    <row r="345" spans="1:4" x14ac:dyDescent="0.25">
      <c r="A345" s="39"/>
      <c r="B345" s="37">
        <v>344</v>
      </c>
      <c r="C345" s="38">
        <f t="shared" si="5"/>
        <v>41983</v>
      </c>
      <c r="D345" s="39"/>
    </row>
    <row r="346" spans="1:4" x14ac:dyDescent="0.25">
      <c r="A346" s="39"/>
      <c r="B346" s="37">
        <v>345</v>
      </c>
      <c r="C346" s="38">
        <f t="shared" si="5"/>
        <v>41984</v>
      </c>
      <c r="D346" s="39"/>
    </row>
    <row r="347" spans="1:4" x14ac:dyDescent="0.25">
      <c r="A347" s="39"/>
      <c r="B347" s="37">
        <v>346</v>
      </c>
      <c r="C347" s="38">
        <f t="shared" si="5"/>
        <v>41985</v>
      </c>
      <c r="D347" s="39"/>
    </row>
    <row r="348" spans="1:4" x14ac:dyDescent="0.25">
      <c r="A348" s="39"/>
      <c r="B348" s="37">
        <v>347</v>
      </c>
      <c r="C348" s="38">
        <f t="shared" si="5"/>
        <v>41986</v>
      </c>
      <c r="D348" s="39"/>
    </row>
    <row r="349" spans="1:4" x14ac:dyDescent="0.25">
      <c r="A349" s="39"/>
      <c r="B349" s="37">
        <v>348</v>
      </c>
      <c r="C349" s="38">
        <f t="shared" si="5"/>
        <v>41987</v>
      </c>
      <c r="D349" s="39"/>
    </row>
    <row r="350" spans="1:4" x14ac:dyDescent="0.25">
      <c r="A350" s="39"/>
      <c r="B350" s="37">
        <v>349</v>
      </c>
      <c r="C350" s="38">
        <f t="shared" si="5"/>
        <v>41988</v>
      </c>
      <c r="D350" s="39"/>
    </row>
    <row r="351" spans="1:4" x14ac:dyDescent="0.25">
      <c r="A351" s="39"/>
      <c r="B351" s="37">
        <v>350</v>
      </c>
      <c r="C351" s="38">
        <f t="shared" si="5"/>
        <v>41989</v>
      </c>
      <c r="D351" s="39"/>
    </row>
    <row r="352" spans="1:4" x14ac:dyDescent="0.25">
      <c r="A352" s="39"/>
      <c r="B352" s="37">
        <v>351</v>
      </c>
      <c r="C352" s="38">
        <f t="shared" si="5"/>
        <v>41990</v>
      </c>
      <c r="D352" s="39"/>
    </row>
    <row r="353" spans="1:4" x14ac:dyDescent="0.25">
      <c r="A353" s="39"/>
      <c r="B353" s="37">
        <v>352</v>
      </c>
      <c r="C353" s="38">
        <f t="shared" si="5"/>
        <v>41991</v>
      </c>
      <c r="D353" s="39"/>
    </row>
    <row r="354" spans="1:4" x14ac:dyDescent="0.25">
      <c r="A354" s="39"/>
      <c r="B354" s="37">
        <v>353</v>
      </c>
      <c r="C354" s="38">
        <f t="shared" si="5"/>
        <v>41992</v>
      </c>
      <c r="D354" s="39"/>
    </row>
    <row r="355" spans="1:4" x14ac:dyDescent="0.25">
      <c r="A355" s="39"/>
      <c r="B355" s="37">
        <v>354</v>
      </c>
      <c r="C355" s="38">
        <f t="shared" si="5"/>
        <v>41993</v>
      </c>
      <c r="D355" s="39"/>
    </row>
    <row r="356" spans="1:4" x14ac:dyDescent="0.25">
      <c r="A356" s="39"/>
      <c r="B356" s="37">
        <v>355</v>
      </c>
      <c r="C356" s="38">
        <f t="shared" si="5"/>
        <v>41994</v>
      </c>
      <c r="D356" s="39"/>
    </row>
    <row r="357" spans="1:4" x14ac:dyDescent="0.25">
      <c r="A357" s="39"/>
      <c r="B357" s="37">
        <v>356</v>
      </c>
      <c r="C357" s="38">
        <f t="shared" si="5"/>
        <v>41995</v>
      </c>
      <c r="D357" s="39"/>
    </row>
    <row r="358" spans="1:4" x14ac:dyDescent="0.25">
      <c r="A358" s="39"/>
      <c r="B358" s="37">
        <v>357</v>
      </c>
      <c r="C358" s="38">
        <f t="shared" si="5"/>
        <v>41996</v>
      </c>
      <c r="D358" s="39"/>
    </row>
    <row r="359" spans="1:4" x14ac:dyDescent="0.25">
      <c r="A359" s="39"/>
      <c r="B359" s="37">
        <v>358</v>
      </c>
      <c r="C359" s="38">
        <f t="shared" si="5"/>
        <v>41997</v>
      </c>
      <c r="D359" s="39"/>
    </row>
    <row r="360" spans="1:4" x14ac:dyDescent="0.25">
      <c r="A360" s="39"/>
      <c r="B360" s="37">
        <v>359</v>
      </c>
      <c r="C360" s="38">
        <f t="shared" si="5"/>
        <v>41998</v>
      </c>
      <c r="D360" s="39"/>
    </row>
    <row r="361" spans="1:4" x14ac:dyDescent="0.25">
      <c r="A361" s="39"/>
      <c r="B361" s="37">
        <v>360</v>
      </c>
      <c r="C361" s="38">
        <f t="shared" si="5"/>
        <v>41999</v>
      </c>
      <c r="D361" s="39"/>
    </row>
    <row r="362" spans="1:4" x14ac:dyDescent="0.25">
      <c r="A362" s="39"/>
      <c r="B362" s="37">
        <v>361</v>
      </c>
      <c r="C362" s="38">
        <f t="shared" si="5"/>
        <v>42000</v>
      </c>
      <c r="D362" s="39"/>
    </row>
    <row r="363" spans="1:4" x14ac:dyDescent="0.25">
      <c r="A363" s="39"/>
      <c r="B363" s="37">
        <v>362</v>
      </c>
      <c r="C363" s="38">
        <f t="shared" si="5"/>
        <v>42001</v>
      </c>
      <c r="D363" s="39"/>
    </row>
    <row r="364" spans="1:4" x14ac:dyDescent="0.25">
      <c r="A364" s="39"/>
      <c r="B364" s="37">
        <v>363</v>
      </c>
      <c r="C364" s="38">
        <f t="shared" si="5"/>
        <v>42002</v>
      </c>
      <c r="D364" s="39"/>
    </row>
    <row r="365" spans="1:4" x14ac:dyDescent="0.25">
      <c r="A365" s="39"/>
      <c r="B365" s="37">
        <v>364</v>
      </c>
      <c r="C365" s="38">
        <f t="shared" si="5"/>
        <v>42003</v>
      </c>
      <c r="D365" s="39"/>
    </row>
    <row r="366" spans="1:4" x14ac:dyDescent="0.25">
      <c r="A366" s="39"/>
      <c r="B366" s="37">
        <v>365</v>
      </c>
      <c r="C366" s="38">
        <f t="shared" si="5"/>
        <v>42004</v>
      </c>
      <c r="D366" s="39"/>
    </row>
    <row r="367" spans="1:4" x14ac:dyDescent="0.25">
      <c r="A367" s="39"/>
      <c r="B367" s="37">
        <v>366</v>
      </c>
      <c r="C367" s="38">
        <f t="shared" si="5"/>
        <v>42005</v>
      </c>
      <c r="D367" s="39"/>
    </row>
    <row r="368" spans="1:4" x14ac:dyDescent="0.25">
      <c r="A368" s="39"/>
      <c r="B368" s="37">
        <v>367</v>
      </c>
      <c r="C368" s="38">
        <f t="shared" si="5"/>
        <v>42006</v>
      </c>
      <c r="D368" s="39"/>
    </row>
    <row r="369" spans="1:4" x14ac:dyDescent="0.25">
      <c r="A369" s="39"/>
      <c r="B369" s="37">
        <v>368</v>
      </c>
      <c r="C369" s="38">
        <f t="shared" si="5"/>
        <v>42007</v>
      </c>
      <c r="D369" s="39"/>
    </row>
    <row r="370" spans="1:4" x14ac:dyDescent="0.25">
      <c r="A370" s="39"/>
      <c r="B370" s="37">
        <v>369</v>
      </c>
      <c r="C370" s="38">
        <f t="shared" si="5"/>
        <v>42008</v>
      </c>
      <c r="D370" s="39"/>
    </row>
    <row r="371" spans="1:4" x14ac:dyDescent="0.25">
      <c r="A371" s="39"/>
      <c r="B371" s="37">
        <v>370</v>
      </c>
      <c r="C371" s="38">
        <f t="shared" si="5"/>
        <v>42009</v>
      </c>
      <c r="D371" s="39"/>
    </row>
    <row r="372" spans="1:4" x14ac:dyDescent="0.25">
      <c r="A372" s="39"/>
      <c r="B372" s="37">
        <v>371</v>
      </c>
      <c r="C372" s="38">
        <f t="shared" si="5"/>
        <v>42010</v>
      </c>
      <c r="D372" s="39"/>
    </row>
    <row r="373" spans="1:4" x14ac:dyDescent="0.25">
      <c r="A373" s="39"/>
      <c r="B373" s="37">
        <v>372</v>
      </c>
      <c r="C373" s="38">
        <f t="shared" si="5"/>
        <v>42011</v>
      </c>
      <c r="D373" s="39"/>
    </row>
    <row r="374" spans="1:4" x14ac:dyDescent="0.25">
      <c r="A374" s="39"/>
      <c r="B374" s="37">
        <v>373</v>
      </c>
      <c r="C374" s="38">
        <f t="shared" si="5"/>
        <v>42012</v>
      </c>
      <c r="D374" s="39"/>
    </row>
    <row r="375" spans="1:4" x14ac:dyDescent="0.25">
      <c r="A375" s="39"/>
      <c r="B375" s="37">
        <v>374</v>
      </c>
      <c r="C375" s="38">
        <f t="shared" si="5"/>
        <v>42013</v>
      </c>
      <c r="D375" s="39"/>
    </row>
    <row r="376" spans="1:4" x14ac:dyDescent="0.25">
      <c r="A376" s="39"/>
      <c r="B376" s="37">
        <v>375</v>
      </c>
      <c r="C376" s="38">
        <f t="shared" si="5"/>
        <v>42014</v>
      </c>
      <c r="D376" s="39"/>
    </row>
    <row r="377" spans="1:4" x14ac:dyDescent="0.25">
      <c r="A377" s="39"/>
      <c r="B377" s="37">
        <v>376</v>
      </c>
      <c r="C377" s="38">
        <f t="shared" si="5"/>
        <v>42015</v>
      </c>
      <c r="D377" s="39"/>
    </row>
    <row r="378" spans="1:4" x14ac:dyDescent="0.25">
      <c r="A378" s="39"/>
      <c r="B378" s="37">
        <v>377</v>
      </c>
      <c r="C378" s="38">
        <f t="shared" si="5"/>
        <v>42016</v>
      </c>
      <c r="D378" s="39"/>
    </row>
    <row r="379" spans="1:4" x14ac:dyDescent="0.25">
      <c r="A379" s="39"/>
      <c r="B379" s="37">
        <v>378</v>
      </c>
      <c r="C379" s="38">
        <f t="shared" si="5"/>
        <v>42017</v>
      </c>
      <c r="D379" s="39"/>
    </row>
    <row r="380" spans="1:4" x14ac:dyDescent="0.25">
      <c r="A380" s="39"/>
      <c r="B380" s="37">
        <v>379</v>
      </c>
      <c r="C380" s="38">
        <f t="shared" si="5"/>
        <v>42018</v>
      </c>
      <c r="D380" s="39"/>
    </row>
    <row r="381" spans="1:4" x14ac:dyDescent="0.25">
      <c r="A381" s="39"/>
      <c r="B381" s="37">
        <v>380</v>
      </c>
      <c r="C381" s="38">
        <f t="shared" si="5"/>
        <v>42019</v>
      </c>
      <c r="D381" s="39"/>
    </row>
    <row r="382" spans="1:4" x14ac:dyDescent="0.25">
      <c r="A382" s="39"/>
      <c r="B382" s="37">
        <v>381</v>
      </c>
      <c r="C382" s="38">
        <f t="shared" si="5"/>
        <v>42020</v>
      </c>
      <c r="D382" s="39"/>
    </row>
    <row r="383" spans="1:4" x14ac:dyDescent="0.25">
      <c r="A383" s="39"/>
      <c r="B383" s="37">
        <v>382</v>
      </c>
      <c r="C383" s="38">
        <f t="shared" si="5"/>
        <v>42021</v>
      </c>
      <c r="D383" s="39"/>
    </row>
    <row r="384" spans="1:4" x14ac:dyDescent="0.25">
      <c r="A384" s="39"/>
      <c r="B384" s="37">
        <v>383</v>
      </c>
      <c r="C384" s="38">
        <f t="shared" si="5"/>
        <v>42022</v>
      </c>
      <c r="D384" s="39"/>
    </row>
    <row r="385" spans="1:4" x14ac:dyDescent="0.25">
      <c r="A385" s="39"/>
      <c r="B385" s="37">
        <v>384</v>
      </c>
      <c r="C385" s="38">
        <f t="shared" si="5"/>
        <v>42023</v>
      </c>
      <c r="D385" s="39"/>
    </row>
    <row r="386" spans="1:4" x14ac:dyDescent="0.25">
      <c r="A386" s="39"/>
      <c r="B386" s="37">
        <v>385</v>
      </c>
      <c r="C386" s="38">
        <f t="shared" si="5"/>
        <v>42024</v>
      </c>
      <c r="D386" s="39"/>
    </row>
    <row r="387" spans="1:4" x14ac:dyDescent="0.25">
      <c r="A387" s="39"/>
      <c r="B387" s="37">
        <v>386</v>
      </c>
      <c r="C387" s="38">
        <f t="shared" si="5"/>
        <v>42025</v>
      </c>
      <c r="D387" s="39"/>
    </row>
    <row r="388" spans="1:4" x14ac:dyDescent="0.25">
      <c r="A388" s="39"/>
      <c r="B388" s="37">
        <v>387</v>
      </c>
      <c r="C388" s="38">
        <f t="shared" ref="C388:C451" si="6">C387+1</f>
        <v>42026</v>
      </c>
      <c r="D388" s="39"/>
    </row>
    <row r="389" spans="1:4" x14ac:dyDescent="0.25">
      <c r="A389" s="39"/>
      <c r="B389" s="37">
        <v>388</v>
      </c>
      <c r="C389" s="38">
        <f t="shared" si="6"/>
        <v>42027</v>
      </c>
      <c r="D389" s="39"/>
    </row>
    <row r="390" spans="1:4" x14ac:dyDescent="0.25">
      <c r="A390" s="39"/>
      <c r="B390" s="37">
        <v>389</v>
      </c>
      <c r="C390" s="38">
        <f t="shared" si="6"/>
        <v>42028</v>
      </c>
      <c r="D390" s="39"/>
    </row>
    <row r="391" spans="1:4" x14ac:dyDescent="0.25">
      <c r="A391" s="39"/>
      <c r="B391" s="37">
        <v>390</v>
      </c>
      <c r="C391" s="38">
        <f t="shared" si="6"/>
        <v>42029</v>
      </c>
      <c r="D391" s="39"/>
    </row>
    <row r="392" spans="1:4" x14ac:dyDescent="0.25">
      <c r="A392" s="39"/>
      <c r="B392" s="37">
        <v>391</v>
      </c>
      <c r="C392" s="38">
        <f t="shared" si="6"/>
        <v>42030</v>
      </c>
      <c r="D392" s="39"/>
    </row>
    <row r="393" spans="1:4" x14ac:dyDescent="0.25">
      <c r="A393" s="39"/>
      <c r="B393" s="37">
        <v>392</v>
      </c>
      <c r="C393" s="38">
        <f t="shared" si="6"/>
        <v>42031</v>
      </c>
      <c r="D393" s="39"/>
    </row>
    <row r="394" spans="1:4" x14ac:dyDescent="0.25">
      <c r="A394" s="39"/>
      <c r="B394" s="37">
        <v>393</v>
      </c>
      <c r="C394" s="38">
        <f t="shared" si="6"/>
        <v>42032</v>
      </c>
      <c r="D394" s="39"/>
    </row>
    <row r="395" spans="1:4" x14ac:dyDescent="0.25">
      <c r="A395" s="39"/>
      <c r="B395" s="37">
        <v>394</v>
      </c>
      <c r="C395" s="38">
        <f t="shared" si="6"/>
        <v>42033</v>
      </c>
      <c r="D395" s="39"/>
    </row>
    <row r="396" spans="1:4" x14ac:dyDescent="0.25">
      <c r="A396" s="39"/>
      <c r="B396" s="37">
        <v>395</v>
      </c>
      <c r="C396" s="38">
        <f t="shared" si="6"/>
        <v>42034</v>
      </c>
      <c r="D396" s="39"/>
    </row>
    <row r="397" spans="1:4" x14ac:dyDescent="0.25">
      <c r="A397" s="39"/>
      <c r="B397" s="37">
        <v>396</v>
      </c>
      <c r="C397" s="38">
        <f t="shared" si="6"/>
        <v>42035</v>
      </c>
      <c r="D397" s="39"/>
    </row>
    <row r="398" spans="1:4" x14ac:dyDescent="0.25">
      <c r="A398" s="39"/>
      <c r="B398" s="37">
        <v>397</v>
      </c>
      <c r="C398" s="38">
        <f t="shared" si="6"/>
        <v>42036</v>
      </c>
      <c r="D398" s="39"/>
    </row>
    <row r="399" spans="1:4" x14ac:dyDescent="0.25">
      <c r="A399" s="39"/>
      <c r="B399" s="37">
        <v>398</v>
      </c>
      <c r="C399" s="38">
        <f t="shared" si="6"/>
        <v>42037</v>
      </c>
      <c r="D399" s="39"/>
    </row>
    <row r="400" spans="1:4" x14ac:dyDescent="0.25">
      <c r="A400" s="39"/>
      <c r="B400" s="37">
        <v>399</v>
      </c>
      <c r="C400" s="38">
        <f t="shared" si="6"/>
        <v>42038</v>
      </c>
      <c r="D400" s="39"/>
    </row>
    <row r="401" spans="1:4" x14ac:dyDescent="0.25">
      <c r="A401" s="39"/>
      <c r="B401" s="37">
        <v>400</v>
      </c>
      <c r="C401" s="38">
        <f t="shared" si="6"/>
        <v>42039</v>
      </c>
      <c r="D401" s="39"/>
    </row>
    <row r="402" spans="1:4" x14ac:dyDescent="0.25">
      <c r="A402" s="39"/>
      <c r="B402" s="37">
        <v>401</v>
      </c>
      <c r="C402" s="38">
        <f t="shared" si="6"/>
        <v>42040</v>
      </c>
      <c r="D402" s="39"/>
    </row>
    <row r="403" spans="1:4" x14ac:dyDescent="0.25">
      <c r="A403" s="39"/>
      <c r="B403" s="37">
        <v>402</v>
      </c>
      <c r="C403" s="38">
        <f t="shared" si="6"/>
        <v>42041</v>
      </c>
      <c r="D403" s="39"/>
    </row>
    <row r="404" spans="1:4" x14ac:dyDescent="0.25">
      <c r="A404" s="39"/>
      <c r="B404" s="37">
        <v>403</v>
      </c>
      <c r="C404" s="38">
        <f t="shared" si="6"/>
        <v>42042</v>
      </c>
      <c r="D404" s="39"/>
    </row>
    <row r="405" spans="1:4" x14ac:dyDescent="0.25">
      <c r="A405" s="39"/>
      <c r="B405" s="37">
        <v>404</v>
      </c>
      <c r="C405" s="38">
        <f t="shared" si="6"/>
        <v>42043</v>
      </c>
      <c r="D405" s="39"/>
    </row>
    <row r="406" spans="1:4" x14ac:dyDescent="0.25">
      <c r="A406" s="39"/>
      <c r="B406" s="37">
        <v>405</v>
      </c>
      <c r="C406" s="38">
        <f t="shared" si="6"/>
        <v>42044</v>
      </c>
      <c r="D406" s="39"/>
    </row>
    <row r="407" spans="1:4" x14ac:dyDescent="0.25">
      <c r="A407" s="39"/>
      <c r="B407" s="37">
        <v>406</v>
      </c>
      <c r="C407" s="38">
        <f t="shared" si="6"/>
        <v>42045</v>
      </c>
      <c r="D407" s="39"/>
    </row>
    <row r="408" spans="1:4" x14ac:dyDescent="0.25">
      <c r="A408" s="39"/>
      <c r="B408" s="37">
        <v>407</v>
      </c>
      <c r="C408" s="38">
        <f t="shared" si="6"/>
        <v>42046</v>
      </c>
      <c r="D408" s="39"/>
    </row>
    <row r="409" spans="1:4" x14ac:dyDescent="0.25">
      <c r="A409" s="39"/>
      <c r="B409" s="37">
        <v>408</v>
      </c>
      <c r="C409" s="38">
        <f t="shared" si="6"/>
        <v>42047</v>
      </c>
      <c r="D409" s="39"/>
    </row>
    <row r="410" spans="1:4" x14ac:dyDescent="0.25">
      <c r="A410" s="39"/>
      <c r="B410" s="37">
        <v>409</v>
      </c>
      <c r="C410" s="38">
        <f t="shared" si="6"/>
        <v>42048</v>
      </c>
      <c r="D410" s="39"/>
    </row>
    <row r="411" spans="1:4" x14ac:dyDescent="0.25">
      <c r="A411" s="39"/>
      <c r="B411" s="37">
        <v>410</v>
      </c>
      <c r="C411" s="38">
        <f t="shared" si="6"/>
        <v>42049</v>
      </c>
      <c r="D411" s="39"/>
    </row>
    <row r="412" spans="1:4" x14ac:dyDescent="0.25">
      <c r="A412" s="39"/>
      <c r="B412" s="37">
        <v>411</v>
      </c>
      <c r="C412" s="38">
        <f t="shared" si="6"/>
        <v>42050</v>
      </c>
      <c r="D412" s="39"/>
    </row>
    <row r="413" spans="1:4" x14ac:dyDescent="0.25">
      <c r="A413" s="39"/>
      <c r="B413" s="37">
        <v>412</v>
      </c>
      <c r="C413" s="38">
        <f t="shared" si="6"/>
        <v>42051</v>
      </c>
      <c r="D413" s="39"/>
    </row>
    <row r="414" spans="1:4" x14ac:dyDescent="0.25">
      <c r="A414" s="39"/>
      <c r="B414" s="37">
        <v>413</v>
      </c>
      <c r="C414" s="38">
        <f t="shared" si="6"/>
        <v>42052</v>
      </c>
      <c r="D414" s="39"/>
    </row>
    <row r="415" spans="1:4" x14ac:dyDescent="0.25">
      <c r="A415" s="39"/>
      <c r="B415" s="37">
        <v>414</v>
      </c>
      <c r="C415" s="38">
        <f t="shared" si="6"/>
        <v>42053</v>
      </c>
      <c r="D415" s="39"/>
    </row>
    <row r="416" spans="1:4" x14ac:dyDescent="0.25">
      <c r="A416" s="39"/>
      <c r="B416" s="37">
        <v>415</v>
      </c>
      <c r="C416" s="38">
        <f t="shared" si="6"/>
        <v>42054</v>
      </c>
      <c r="D416" s="39"/>
    </row>
    <row r="417" spans="1:4" x14ac:dyDescent="0.25">
      <c r="A417" s="39"/>
      <c r="B417" s="37">
        <v>416</v>
      </c>
      <c r="C417" s="38">
        <f t="shared" si="6"/>
        <v>42055</v>
      </c>
      <c r="D417" s="39"/>
    </row>
    <row r="418" spans="1:4" x14ac:dyDescent="0.25">
      <c r="A418" s="39"/>
      <c r="B418" s="37">
        <v>417</v>
      </c>
      <c r="C418" s="38">
        <f t="shared" si="6"/>
        <v>42056</v>
      </c>
      <c r="D418" s="39"/>
    </row>
    <row r="419" spans="1:4" x14ac:dyDescent="0.25">
      <c r="A419" s="39"/>
      <c r="B419" s="37">
        <v>418</v>
      </c>
      <c r="C419" s="38">
        <f t="shared" si="6"/>
        <v>42057</v>
      </c>
      <c r="D419" s="39"/>
    </row>
    <row r="420" spans="1:4" x14ac:dyDescent="0.25">
      <c r="A420" s="39"/>
      <c r="B420" s="37">
        <v>419</v>
      </c>
      <c r="C420" s="38">
        <f t="shared" si="6"/>
        <v>42058</v>
      </c>
      <c r="D420" s="39"/>
    </row>
    <row r="421" spans="1:4" x14ac:dyDescent="0.25">
      <c r="A421" s="39"/>
      <c r="B421" s="37">
        <v>420</v>
      </c>
      <c r="C421" s="38">
        <f t="shared" si="6"/>
        <v>42059</v>
      </c>
      <c r="D421" s="39"/>
    </row>
    <row r="422" spans="1:4" x14ac:dyDescent="0.25">
      <c r="A422" s="39"/>
      <c r="B422" s="37">
        <v>421</v>
      </c>
      <c r="C422" s="38">
        <f t="shared" si="6"/>
        <v>42060</v>
      </c>
      <c r="D422" s="39"/>
    </row>
    <row r="423" spans="1:4" x14ac:dyDescent="0.25">
      <c r="A423" s="39"/>
      <c r="B423" s="37">
        <v>422</v>
      </c>
      <c r="C423" s="38">
        <f t="shared" si="6"/>
        <v>42061</v>
      </c>
      <c r="D423" s="39"/>
    </row>
    <row r="424" spans="1:4" x14ac:dyDescent="0.25">
      <c r="A424" s="39"/>
      <c r="B424" s="37">
        <v>423</v>
      </c>
      <c r="C424" s="38">
        <f t="shared" si="6"/>
        <v>42062</v>
      </c>
      <c r="D424" s="39"/>
    </row>
    <row r="425" spans="1:4" x14ac:dyDescent="0.25">
      <c r="A425" s="39"/>
      <c r="B425" s="37">
        <v>424</v>
      </c>
      <c r="C425" s="38">
        <f t="shared" si="6"/>
        <v>42063</v>
      </c>
      <c r="D425" s="39"/>
    </row>
    <row r="426" spans="1:4" x14ac:dyDescent="0.25">
      <c r="A426" s="39"/>
      <c r="B426" s="37">
        <v>425</v>
      </c>
      <c r="C426" s="38">
        <f t="shared" si="6"/>
        <v>42064</v>
      </c>
      <c r="D426" s="39"/>
    </row>
    <row r="427" spans="1:4" x14ac:dyDescent="0.25">
      <c r="A427" s="39"/>
      <c r="B427" s="37">
        <v>426</v>
      </c>
      <c r="C427" s="38">
        <f t="shared" si="6"/>
        <v>42065</v>
      </c>
      <c r="D427" s="39"/>
    </row>
    <row r="428" spans="1:4" x14ac:dyDescent="0.25">
      <c r="A428" s="39"/>
      <c r="B428" s="37">
        <v>427</v>
      </c>
      <c r="C428" s="38">
        <f t="shared" si="6"/>
        <v>42066</v>
      </c>
      <c r="D428" s="39"/>
    </row>
    <row r="429" spans="1:4" x14ac:dyDescent="0.25">
      <c r="A429" s="39"/>
      <c r="B429" s="37">
        <v>428</v>
      </c>
      <c r="C429" s="38">
        <f t="shared" si="6"/>
        <v>42067</v>
      </c>
      <c r="D429" s="39"/>
    </row>
    <row r="430" spans="1:4" x14ac:dyDescent="0.25">
      <c r="A430" s="39"/>
      <c r="B430" s="37">
        <v>429</v>
      </c>
      <c r="C430" s="38">
        <f t="shared" si="6"/>
        <v>42068</v>
      </c>
      <c r="D430" s="39"/>
    </row>
    <row r="431" spans="1:4" x14ac:dyDescent="0.25">
      <c r="A431" s="39"/>
      <c r="B431" s="37">
        <v>430</v>
      </c>
      <c r="C431" s="38">
        <f t="shared" si="6"/>
        <v>42069</v>
      </c>
      <c r="D431" s="39"/>
    </row>
    <row r="432" spans="1:4" x14ac:dyDescent="0.25">
      <c r="A432" s="39"/>
      <c r="B432" s="37">
        <v>431</v>
      </c>
      <c r="C432" s="38">
        <f t="shared" si="6"/>
        <v>42070</v>
      </c>
      <c r="D432" s="39"/>
    </row>
    <row r="433" spans="1:4" x14ac:dyDescent="0.25">
      <c r="A433" s="39"/>
      <c r="B433" s="37">
        <v>432</v>
      </c>
      <c r="C433" s="38">
        <f t="shared" si="6"/>
        <v>42071</v>
      </c>
      <c r="D433" s="39"/>
    </row>
    <row r="434" spans="1:4" x14ac:dyDescent="0.25">
      <c r="A434" s="39"/>
      <c r="B434" s="37">
        <v>433</v>
      </c>
      <c r="C434" s="38">
        <f t="shared" si="6"/>
        <v>42072</v>
      </c>
      <c r="D434" s="39"/>
    </row>
    <row r="435" spans="1:4" x14ac:dyDescent="0.25">
      <c r="A435" s="39"/>
      <c r="B435" s="37">
        <v>434</v>
      </c>
      <c r="C435" s="38">
        <f t="shared" si="6"/>
        <v>42073</v>
      </c>
      <c r="D435" s="39"/>
    </row>
    <row r="436" spans="1:4" x14ac:dyDescent="0.25">
      <c r="A436" s="39"/>
      <c r="B436" s="37">
        <v>435</v>
      </c>
      <c r="C436" s="38">
        <f t="shared" si="6"/>
        <v>42074</v>
      </c>
      <c r="D436" s="39"/>
    </row>
    <row r="437" spans="1:4" x14ac:dyDescent="0.25">
      <c r="A437" s="39"/>
      <c r="B437" s="37">
        <v>436</v>
      </c>
      <c r="C437" s="38">
        <f t="shared" si="6"/>
        <v>42075</v>
      </c>
      <c r="D437" s="39"/>
    </row>
    <row r="438" spans="1:4" x14ac:dyDescent="0.25">
      <c r="A438" s="39"/>
      <c r="B438" s="37">
        <v>437</v>
      </c>
      <c r="C438" s="38">
        <f t="shared" si="6"/>
        <v>42076</v>
      </c>
      <c r="D438" s="39"/>
    </row>
    <row r="439" spans="1:4" x14ac:dyDescent="0.25">
      <c r="A439" s="39"/>
      <c r="B439" s="37">
        <v>438</v>
      </c>
      <c r="C439" s="38">
        <f t="shared" si="6"/>
        <v>42077</v>
      </c>
      <c r="D439" s="39"/>
    </row>
    <row r="440" spans="1:4" x14ac:dyDescent="0.25">
      <c r="A440" s="39"/>
      <c r="B440" s="37">
        <v>439</v>
      </c>
      <c r="C440" s="38">
        <f t="shared" si="6"/>
        <v>42078</v>
      </c>
      <c r="D440" s="39"/>
    </row>
    <row r="441" spans="1:4" x14ac:dyDescent="0.25">
      <c r="A441" s="39"/>
      <c r="B441" s="37">
        <v>440</v>
      </c>
      <c r="C441" s="38">
        <f t="shared" si="6"/>
        <v>42079</v>
      </c>
      <c r="D441" s="39"/>
    </row>
    <row r="442" spans="1:4" x14ac:dyDescent="0.25">
      <c r="A442" s="39"/>
      <c r="B442" s="37">
        <v>441</v>
      </c>
      <c r="C442" s="38">
        <f t="shared" si="6"/>
        <v>42080</v>
      </c>
      <c r="D442" s="39"/>
    </row>
    <row r="443" spans="1:4" x14ac:dyDescent="0.25">
      <c r="A443" s="39"/>
      <c r="B443" s="37">
        <v>442</v>
      </c>
      <c r="C443" s="38">
        <f t="shared" si="6"/>
        <v>42081</v>
      </c>
      <c r="D443" s="39"/>
    </row>
    <row r="444" spans="1:4" x14ac:dyDescent="0.25">
      <c r="A444" s="39"/>
      <c r="B444" s="37">
        <v>443</v>
      </c>
      <c r="C444" s="38">
        <f t="shared" si="6"/>
        <v>42082</v>
      </c>
      <c r="D444" s="39"/>
    </row>
    <row r="445" spans="1:4" x14ac:dyDescent="0.25">
      <c r="A445" s="39"/>
      <c r="B445" s="37">
        <v>444</v>
      </c>
      <c r="C445" s="38">
        <f t="shared" si="6"/>
        <v>42083</v>
      </c>
      <c r="D445" s="39"/>
    </row>
    <row r="446" spans="1:4" x14ac:dyDescent="0.25">
      <c r="A446" s="39"/>
      <c r="B446" s="37">
        <v>445</v>
      </c>
      <c r="C446" s="38">
        <f t="shared" si="6"/>
        <v>42084</v>
      </c>
      <c r="D446" s="39"/>
    </row>
    <row r="447" spans="1:4" x14ac:dyDescent="0.25">
      <c r="A447" s="39"/>
      <c r="B447" s="37">
        <v>446</v>
      </c>
      <c r="C447" s="38">
        <f t="shared" si="6"/>
        <v>42085</v>
      </c>
      <c r="D447" s="39"/>
    </row>
    <row r="448" spans="1:4" x14ac:dyDescent="0.25">
      <c r="A448" s="39"/>
      <c r="B448" s="37">
        <v>447</v>
      </c>
      <c r="C448" s="38">
        <f t="shared" si="6"/>
        <v>42086</v>
      </c>
      <c r="D448" s="39"/>
    </row>
    <row r="449" spans="1:4" x14ac:dyDescent="0.25">
      <c r="A449" s="39"/>
      <c r="B449" s="37">
        <v>448</v>
      </c>
      <c r="C449" s="38">
        <f t="shared" si="6"/>
        <v>42087</v>
      </c>
      <c r="D449" s="39"/>
    </row>
    <row r="450" spans="1:4" x14ac:dyDescent="0.25">
      <c r="A450" s="39"/>
      <c r="B450" s="37">
        <v>449</v>
      </c>
      <c r="C450" s="38">
        <f t="shared" si="6"/>
        <v>42088</v>
      </c>
      <c r="D450" s="39"/>
    </row>
    <row r="451" spans="1:4" x14ac:dyDescent="0.25">
      <c r="A451" s="39"/>
      <c r="B451" s="37">
        <v>450</v>
      </c>
      <c r="C451" s="38">
        <f t="shared" si="6"/>
        <v>42089</v>
      </c>
      <c r="D451" s="39"/>
    </row>
    <row r="452" spans="1:4" x14ac:dyDescent="0.25">
      <c r="A452" s="39"/>
      <c r="B452" s="37">
        <v>451</v>
      </c>
      <c r="C452" s="38">
        <f t="shared" ref="C452:C458" si="7">C451+1</f>
        <v>42090</v>
      </c>
      <c r="D452" s="39"/>
    </row>
    <row r="453" spans="1:4" x14ac:dyDescent="0.25">
      <c r="A453" s="39"/>
      <c r="B453" s="37">
        <v>452</v>
      </c>
      <c r="C453" s="38">
        <f t="shared" si="7"/>
        <v>42091</v>
      </c>
      <c r="D453" s="39"/>
    </row>
    <row r="454" spans="1:4" x14ac:dyDescent="0.25">
      <c r="A454" s="39"/>
      <c r="B454" s="37">
        <v>453</v>
      </c>
      <c r="C454" s="38">
        <f t="shared" si="7"/>
        <v>42092</v>
      </c>
      <c r="D454" s="39"/>
    </row>
    <row r="455" spans="1:4" x14ac:dyDescent="0.25">
      <c r="A455" s="39"/>
      <c r="B455" s="37">
        <v>454</v>
      </c>
      <c r="C455" s="38">
        <f t="shared" si="7"/>
        <v>42093</v>
      </c>
      <c r="D455" s="39"/>
    </row>
    <row r="456" spans="1:4" x14ac:dyDescent="0.25">
      <c r="A456" s="39"/>
      <c r="B456" s="37">
        <v>455</v>
      </c>
      <c r="C456" s="38">
        <f t="shared" si="7"/>
        <v>42094</v>
      </c>
      <c r="D456" s="39"/>
    </row>
    <row r="457" spans="1:4" x14ac:dyDescent="0.25">
      <c r="A457" s="39"/>
      <c r="B457" s="37">
        <v>456</v>
      </c>
      <c r="C457" s="38">
        <f t="shared" si="7"/>
        <v>42095</v>
      </c>
      <c r="D457" s="39"/>
    </row>
    <row r="458" spans="1:4" x14ac:dyDescent="0.25">
      <c r="A458" s="39"/>
      <c r="B458" s="37">
        <v>457</v>
      </c>
      <c r="C458" s="38">
        <f t="shared" si="7"/>
        <v>42096</v>
      </c>
      <c r="D458" s="3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21"/>
  <sheetViews>
    <sheetView tabSelected="1" workbookViewId="0">
      <selection activeCell="F17" sqref="F17"/>
    </sheetView>
  </sheetViews>
  <sheetFormatPr baseColWidth="10" defaultRowHeight="15" x14ac:dyDescent="0.25"/>
  <cols>
    <col min="2" max="2" width="32.28515625" bestFit="1" customWidth="1"/>
    <col min="4" max="5" width="12.42578125" bestFit="1" customWidth="1"/>
  </cols>
  <sheetData>
    <row r="3" spans="1:8" x14ac:dyDescent="0.25">
      <c r="A3" s="80" t="s">
        <v>3</v>
      </c>
      <c r="B3" s="81" t="s">
        <v>4</v>
      </c>
      <c r="C3" s="80" t="s">
        <v>5</v>
      </c>
      <c r="D3" s="80" t="s">
        <v>6</v>
      </c>
      <c r="E3" s="80" t="s">
        <v>7</v>
      </c>
      <c r="F3" s="80" t="s">
        <v>59</v>
      </c>
    </row>
    <row r="4" spans="1:8" x14ac:dyDescent="0.25">
      <c r="A4" s="82">
        <v>1</v>
      </c>
      <c r="B4" s="83" t="s">
        <v>60</v>
      </c>
      <c r="C4" s="84">
        <v>2</v>
      </c>
      <c r="D4" s="62">
        <v>1450</v>
      </c>
      <c r="E4" s="62">
        <f>D4*C4</f>
        <v>2900</v>
      </c>
      <c r="F4" s="63" t="s">
        <v>26</v>
      </c>
    </row>
    <row r="5" spans="1:8" x14ac:dyDescent="0.25">
      <c r="A5" s="85">
        <f>A4+1</f>
        <v>2</v>
      </c>
      <c r="B5" s="86" t="s">
        <v>61</v>
      </c>
      <c r="C5" s="87">
        <v>1</v>
      </c>
      <c r="D5" s="72">
        <v>500</v>
      </c>
      <c r="E5" s="72">
        <f>D5*C5</f>
        <v>500</v>
      </c>
      <c r="F5" s="73" t="s">
        <v>27</v>
      </c>
    </row>
    <row r="6" spans="1:8" x14ac:dyDescent="0.25">
      <c r="A6" s="88">
        <f t="shared" ref="A6:A21" si="0">A5+1</f>
        <v>3</v>
      </c>
      <c r="B6" s="89" t="s">
        <v>62</v>
      </c>
      <c r="C6" s="90">
        <v>3</v>
      </c>
      <c r="D6" s="76">
        <v>320</v>
      </c>
      <c r="E6" s="76">
        <f t="shared" ref="E6:E21" si="1">D6*C6</f>
        <v>960</v>
      </c>
      <c r="F6" s="77" t="s">
        <v>28</v>
      </c>
    </row>
    <row r="7" spans="1:8" x14ac:dyDescent="0.25">
      <c r="A7" s="82">
        <f t="shared" si="0"/>
        <v>4</v>
      </c>
      <c r="B7" s="83" t="s">
        <v>63</v>
      </c>
      <c r="C7" s="84">
        <v>4</v>
      </c>
      <c r="D7" s="62">
        <v>900</v>
      </c>
      <c r="E7" s="62">
        <f t="shared" si="1"/>
        <v>3600</v>
      </c>
      <c r="F7" s="63" t="s">
        <v>26</v>
      </c>
    </row>
    <row r="8" spans="1:8" x14ac:dyDescent="0.25">
      <c r="A8" s="91">
        <f t="shared" si="0"/>
        <v>5</v>
      </c>
      <c r="B8" s="92" t="s">
        <v>64</v>
      </c>
      <c r="C8" s="93">
        <v>5</v>
      </c>
      <c r="D8" s="74">
        <v>100</v>
      </c>
      <c r="E8" s="74">
        <f t="shared" si="1"/>
        <v>500</v>
      </c>
      <c r="F8" s="75" t="s">
        <v>28</v>
      </c>
    </row>
    <row r="9" spans="1:8" x14ac:dyDescent="0.25">
      <c r="A9" s="91">
        <f t="shared" si="0"/>
        <v>6</v>
      </c>
      <c r="B9" s="92" t="s">
        <v>65</v>
      </c>
      <c r="C9" s="93">
        <v>6</v>
      </c>
      <c r="D9" s="74">
        <v>360</v>
      </c>
      <c r="E9" s="74">
        <f t="shared" si="1"/>
        <v>2160</v>
      </c>
      <c r="F9" s="75" t="s">
        <v>28</v>
      </c>
    </row>
    <row r="10" spans="1:8" x14ac:dyDescent="0.25">
      <c r="A10" s="91">
        <f t="shared" si="0"/>
        <v>7</v>
      </c>
      <c r="B10" s="92" t="s">
        <v>66</v>
      </c>
      <c r="C10" s="93">
        <v>7</v>
      </c>
      <c r="D10" s="74">
        <v>620</v>
      </c>
      <c r="E10" s="74">
        <f t="shared" si="1"/>
        <v>4340</v>
      </c>
      <c r="F10" s="75" t="s">
        <v>28</v>
      </c>
    </row>
    <row r="11" spans="1:8" x14ac:dyDescent="0.25">
      <c r="A11" s="94">
        <f t="shared" si="0"/>
        <v>8</v>
      </c>
      <c r="B11" s="95" t="s">
        <v>67</v>
      </c>
      <c r="C11" s="96">
        <v>8</v>
      </c>
      <c r="D11" s="58">
        <v>650</v>
      </c>
      <c r="E11" s="58">
        <f t="shared" si="1"/>
        <v>5200</v>
      </c>
      <c r="F11" s="59" t="s">
        <v>31</v>
      </c>
      <c r="H11" s="103"/>
    </row>
    <row r="12" spans="1:8" x14ac:dyDescent="0.25">
      <c r="A12" s="97">
        <f t="shared" si="0"/>
        <v>9</v>
      </c>
      <c r="B12" s="98" t="s">
        <v>68</v>
      </c>
      <c r="C12" s="99">
        <v>9</v>
      </c>
      <c r="D12" s="78">
        <v>440</v>
      </c>
      <c r="E12" s="78">
        <f t="shared" si="1"/>
        <v>3960</v>
      </c>
      <c r="F12" s="79" t="s">
        <v>57</v>
      </c>
    </row>
    <row r="13" spans="1:8" x14ac:dyDescent="0.25">
      <c r="A13" s="100">
        <f t="shared" si="0"/>
        <v>10</v>
      </c>
      <c r="B13" s="101" t="s">
        <v>69</v>
      </c>
      <c r="C13" s="102">
        <v>5</v>
      </c>
      <c r="D13" s="60">
        <v>600</v>
      </c>
      <c r="E13" s="60">
        <f t="shared" si="1"/>
        <v>3000</v>
      </c>
      <c r="F13" s="61" t="s">
        <v>30</v>
      </c>
    </row>
    <row r="14" spans="1:8" x14ac:dyDescent="0.25">
      <c r="A14" s="97">
        <f t="shared" si="0"/>
        <v>11</v>
      </c>
      <c r="B14" s="98" t="s">
        <v>70</v>
      </c>
      <c r="C14" s="99">
        <v>4</v>
      </c>
      <c r="D14" s="78">
        <v>150</v>
      </c>
      <c r="E14" s="78">
        <f t="shared" si="1"/>
        <v>600</v>
      </c>
      <c r="F14" s="79" t="s">
        <v>57</v>
      </c>
    </row>
    <row r="15" spans="1:8" x14ac:dyDescent="0.25">
      <c r="A15" s="94">
        <f t="shared" si="0"/>
        <v>12</v>
      </c>
      <c r="B15" s="95" t="s">
        <v>71</v>
      </c>
      <c r="C15" s="96">
        <v>2</v>
      </c>
      <c r="D15" s="58">
        <v>360</v>
      </c>
      <c r="E15" s="58">
        <f t="shared" si="1"/>
        <v>720</v>
      </c>
      <c r="F15" s="59" t="s">
        <v>31</v>
      </c>
    </row>
    <row r="16" spans="1:8" x14ac:dyDescent="0.25">
      <c r="A16" s="94">
        <f t="shared" si="0"/>
        <v>13</v>
      </c>
      <c r="B16" s="95" t="s">
        <v>72</v>
      </c>
      <c r="C16" s="96">
        <v>3</v>
      </c>
      <c r="D16" s="58">
        <v>170</v>
      </c>
      <c r="E16" s="58">
        <f t="shared" si="1"/>
        <v>510</v>
      </c>
      <c r="F16" s="59" t="s">
        <v>31</v>
      </c>
    </row>
    <row r="17" spans="1:6" x14ac:dyDescent="0.25">
      <c r="A17" s="97">
        <f t="shared" si="0"/>
        <v>14</v>
      </c>
      <c r="B17" s="98" t="s">
        <v>73</v>
      </c>
      <c r="C17" s="99">
        <v>4</v>
      </c>
      <c r="D17" s="78">
        <v>880</v>
      </c>
      <c r="E17" s="78">
        <f t="shared" si="1"/>
        <v>3520</v>
      </c>
      <c r="F17" s="79" t="s">
        <v>57</v>
      </c>
    </row>
    <row r="18" spans="1:6" x14ac:dyDescent="0.25">
      <c r="A18" s="100">
        <f t="shared" si="0"/>
        <v>15</v>
      </c>
      <c r="B18" s="101" t="s">
        <v>74</v>
      </c>
      <c r="C18" s="102">
        <v>2</v>
      </c>
      <c r="D18" s="60">
        <v>320</v>
      </c>
      <c r="E18" s="60">
        <f t="shared" si="1"/>
        <v>640</v>
      </c>
      <c r="F18" s="61" t="s">
        <v>30</v>
      </c>
    </row>
    <row r="19" spans="1:6" x14ac:dyDescent="0.25">
      <c r="A19" s="88">
        <f t="shared" si="0"/>
        <v>16</v>
      </c>
      <c r="B19" s="89" t="s">
        <v>75</v>
      </c>
      <c r="C19" s="90">
        <v>1</v>
      </c>
      <c r="D19" s="76">
        <v>140</v>
      </c>
      <c r="E19" s="76">
        <f t="shared" si="1"/>
        <v>140</v>
      </c>
      <c r="F19" s="77" t="s">
        <v>28</v>
      </c>
    </row>
    <row r="20" spans="1:6" x14ac:dyDescent="0.25">
      <c r="A20" s="82">
        <f t="shared" si="0"/>
        <v>17</v>
      </c>
      <c r="B20" s="83" t="s">
        <v>76</v>
      </c>
      <c r="C20" s="84">
        <v>1</v>
      </c>
      <c r="D20" s="62">
        <v>860</v>
      </c>
      <c r="E20" s="62">
        <f t="shared" si="1"/>
        <v>860</v>
      </c>
      <c r="F20" s="63" t="s">
        <v>26</v>
      </c>
    </row>
    <row r="21" spans="1:6" x14ac:dyDescent="0.25">
      <c r="A21" s="85">
        <f t="shared" si="0"/>
        <v>18</v>
      </c>
      <c r="B21" s="86" t="s">
        <v>77</v>
      </c>
      <c r="C21" s="87">
        <v>6</v>
      </c>
      <c r="D21" s="72">
        <v>900</v>
      </c>
      <c r="E21" s="72">
        <f t="shared" si="1"/>
        <v>5400</v>
      </c>
      <c r="F21" s="73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44"/>
  <sheetViews>
    <sheetView view="pageBreakPreview" topLeftCell="A4" zoomScale="89" zoomScaleNormal="100" zoomScaleSheetLayoutView="89" workbookViewId="0">
      <selection activeCell="I19" sqref="I19"/>
    </sheetView>
  </sheetViews>
  <sheetFormatPr baseColWidth="10" defaultRowHeight="15" x14ac:dyDescent="0.25"/>
  <cols>
    <col min="4" max="4" width="14.140625" customWidth="1"/>
    <col min="6" max="6" width="12.42578125" bestFit="1" customWidth="1"/>
    <col min="7" max="7" width="14.140625" bestFit="1" customWidth="1"/>
  </cols>
  <sheetData>
    <row r="2" spans="1:7" ht="15.75" x14ac:dyDescent="0.25">
      <c r="A2" s="7"/>
      <c r="B2" s="7"/>
      <c r="C2" s="7"/>
      <c r="D2" s="7"/>
      <c r="E2" s="7"/>
      <c r="F2" s="7"/>
      <c r="G2" s="7"/>
    </row>
    <row r="3" spans="1:7" x14ac:dyDescent="0.25">
      <c r="A3" s="27" t="s">
        <v>42</v>
      </c>
      <c r="B3" s="28"/>
      <c r="C3" s="28"/>
      <c r="D3" s="29"/>
      <c r="E3" s="2"/>
      <c r="F3" s="1"/>
      <c r="G3" s="1"/>
    </row>
    <row r="4" spans="1:7" x14ac:dyDescent="0.25">
      <c r="A4" s="30" t="s">
        <v>0</v>
      </c>
      <c r="B4" s="31"/>
      <c r="C4" s="31"/>
      <c r="D4" s="32"/>
      <c r="E4" s="2"/>
      <c r="F4" s="1"/>
      <c r="G4" s="1"/>
    </row>
    <row r="5" spans="1:7" x14ac:dyDescent="0.25">
      <c r="A5" s="30" t="s">
        <v>48</v>
      </c>
      <c r="B5" s="31"/>
      <c r="C5" s="31"/>
      <c r="D5" s="32"/>
      <c r="E5" s="2"/>
      <c r="F5" s="1"/>
      <c r="G5" s="1"/>
    </row>
    <row r="6" spans="1:7" x14ac:dyDescent="0.25">
      <c r="A6" s="30" t="s">
        <v>43</v>
      </c>
      <c r="B6" s="31"/>
      <c r="C6" s="31"/>
      <c r="D6" s="32"/>
      <c r="E6" s="2"/>
      <c r="F6" s="1"/>
      <c r="G6" s="1"/>
    </row>
    <row r="7" spans="1:7" x14ac:dyDescent="0.25">
      <c r="A7" s="30" t="s">
        <v>44</v>
      </c>
      <c r="B7" s="31"/>
      <c r="C7" s="31"/>
      <c r="D7" s="32"/>
      <c r="E7" s="2"/>
      <c r="F7" s="1"/>
      <c r="G7" s="1"/>
    </row>
    <row r="8" spans="1:7" x14ac:dyDescent="0.25">
      <c r="A8" s="30" t="s">
        <v>45</v>
      </c>
      <c r="B8" s="31"/>
      <c r="C8" s="31"/>
      <c r="D8" s="32"/>
      <c r="E8" s="2"/>
      <c r="F8" s="5" t="s">
        <v>1</v>
      </c>
      <c r="G8" s="4">
        <v>41640</v>
      </c>
    </row>
    <row r="9" spans="1:7" x14ac:dyDescent="0.25">
      <c r="A9" s="30" t="s">
        <v>46</v>
      </c>
      <c r="B9" s="31"/>
      <c r="C9" s="31"/>
      <c r="D9" s="32"/>
      <c r="E9" s="2"/>
    </row>
    <row r="10" spans="1:7" x14ac:dyDescent="0.25">
      <c r="A10" s="30" t="s">
        <v>47</v>
      </c>
      <c r="B10" s="31"/>
      <c r="C10" s="31"/>
      <c r="D10" s="32"/>
      <c r="E10" s="2"/>
      <c r="F10" s="57" t="s">
        <v>78</v>
      </c>
      <c r="G10" s="1"/>
    </row>
    <row r="11" spans="1:7" x14ac:dyDescent="0.25">
      <c r="A11" s="30"/>
      <c r="B11" s="31"/>
      <c r="C11" s="31"/>
      <c r="D11" s="32"/>
      <c r="E11" s="2"/>
      <c r="F11" s="43" t="s">
        <v>26</v>
      </c>
      <c r="G11" s="44"/>
    </row>
    <row r="12" spans="1:7" x14ac:dyDescent="0.25">
      <c r="A12" s="33"/>
      <c r="B12" s="34"/>
      <c r="C12" s="34"/>
      <c r="D12" s="35"/>
      <c r="E12" s="2"/>
      <c r="F12" s="45"/>
      <c r="G12" s="46"/>
    </row>
    <row r="13" spans="1:7" x14ac:dyDescent="0.25">
      <c r="A13" s="1"/>
      <c r="B13" s="1"/>
      <c r="C13" s="1"/>
      <c r="D13" s="1"/>
      <c r="E13" s="1"/>
      <c r="F13" s="45"/>
      <c r="G13" s="46"/>
    </row>
    <row r="14" spans="1:7" x14ac:dyDescent="0.25">
      <c r="A14" s="1"/>
      <c r="B14" s="1"/>
      <c r="C14" s="1"/>
      <c r="D14" s="1"/>
      <c r="E14" s="1"/>
      <c r="F14" s="45"/>
      <c r="G14" s="46"/>
    </row>
    <row r="15" spans="1:7" ht="20.25" x14ac:dyDescent="0.25">
      <c r="A15" s="49" t="s">
        <v>2</v>
      </c>
      <c r="B15" s="50"/>
      <c r="C15" s="41">
        <v>5</v>
      </c>
      <c r="D15" s="1"/>
      <c r="E15" s="1"/>
      <c r="F15" s="47"/>
      <c r="G15" s="48"/>
    </row>
    <row r="16" spans="1:7" ht="15.75" x14ac:dyDescent="0.25">
      <c r="A16" s="1"/>
      <c r="B16" s="6"/>
      <c r="C16" s="6"/>
      <c r="D16" s="1"/>
      <c r="E16" s="1"/>
      <c r="F16" s="3"/>
      <c r="G16" s="3"/>
    </row>
    <row r="18" spans="1:7" x14ac:dyDescent="0.25">
      <c r="A18" s="20" t="s">
        <v>3</v>
      </c>
      <c r="B18" s="51" t="s">
        <v>4</v>
      </c>
      <c r="C18" s="51"/>
      <c r="D18" s="51"/>
      <c r="E18" s="20" t="s">
        <v>5</v>
      </c>
      <c r="F18" s="20" t="s">
        <v>6</v>
      </c>
      <c r="G18" s="20" t="s">
        <v>7</v>
      </c>
    </row>
    <row r="19" spans="1:7" x14ac:dyDescent="0.25">
      <c r="A19" s="64">
        <v>1</v>
      </c>
      <c r="B19" s="65" t="s">
        <v>60</v>
      </c>
      <c r="C19" s="65"/>
      <c r="D19" s="65"/>
      <c r="E19" s="66">
        <v>2</v>
      </c>
      <c r="F19" s="42">
        <v>1450</v>
      </c>
      <c r="G19" s="42">
        <f>IF(B19="","",SUM(E19*F19))</f>
        <v>2900</v>
      </c>
    </row>
    <row r="20" spans="1:7" x14ac:dyDescent="0.25">
      <c r="A20" s="64">
        <v>2</v>
      </c>
      <c r="B20" s="67" t="s">
        <v>63</v>
      </c>
      <c r="C20" s="67"/>
      <c r="D20" s="67"/>
      <c r="E20" s="66">
        <v>4</v>
      </c>
      <c r="F20" s="68">
        <v>900</v>
      </c>
      <c r="G20" s="42">
        <f t="shared" ref="G20:G21" si="0">IF(B20="","",SUM(E20*F20))</f>
        <v>3600</v>
      </c>
    </row>
    <row r="21" spans="1:7" x14ac:dyDescent="0.25">
      <c r="A21" s="64">
        <v>3</v>
      </c>
      <c r="B21" s="67" t="s">
        <v>76</v>
      </c>
      <c r="C21" s="67"/>
      <c r="D21" s="67"/>
      <c r="E21" s="69">
        <v>1</v>
      </c>
      <c r="F21" s="70">
        <v>860</v>
      </c>
      <c r="G21" s="42">
        <f t="shared" si="0"/>
        <v>860</v>
      </c>
    </row>
    <row r="22" spans="1:7" x14ac:dyDescent="0.25">
      <c r="A22" s="9"/>
      <c r="B22" s="52"/>
      <c r="C22" s="52"/>
      <c r="D22" s="52"/>
      <c r="E22" s="14"/>
      <c r="F22" s="11"/>
      <c r="G22" s="12"/>
    </row>
    <row r="23" spans="1:7" ht="15.75" x14ac:dyDescent="0.25">
      <c r="A23" s="9"/>
      <c r="B23" s="23"/>
      <c r="C23" s="17"/>
      <c r="D23" s="24"/>
      <c r="E23" s="14"/>
      <c r="F23" s="11"/>
      <c r="G23" s="12"/>
    </row>
    <row r="24" spans="1:7" ht="15.75" x14ac:dyDescent="0.25">
      <c r="A24" s="9"/>
      <c r="B24" s="23"/>
      <c r="C24" s="17"/>
      <c r="D24" s="24"/>
      <c r="E24" s="14"/>
      <c r="F24" s="11"/>
      <c r="G24" s="12"/>
    </row>
    <row r="25" spans="1:7" ht="15.75" x14ac:dyDescent="0.25">
      <c r="A25" s="9"/>
      <c r="B25" s="23"/>
      <c r="C25" s="17"/>
      <c r="D25" s="24"/>
      <c r="E25" s="10"/>
      <c r="F25" s="11"/>
      <c r="G25" s="12"/>
    </row>
    <row r="26" spans="1:7" ht="15.75" x14ac:dyDescent="0.25">
      <c r="A26" s="9"/>
      <c r="B26" s="23"/>
      <c r="C26" s="17"/>
      <c r="D26" s="24"/>
      <c r="E26" s="10"/>
      <c r="F26" s="11"/>
      <c r="G26" s="12"/>
    </row>
    <row r="27" spans="1:7" ht="15.75" x14ac:dyDescent="0.25">
      <c r="A27" s="13"/>
      <c r="B27" s="53"/>
      <c r="C27" s="53"/>
      <c r="D27" s="53"/>
      <c r="E27" s="10"/>
      <c r="F27" s="11"/>
      <c r="G27" s="11"/>
    </row>
    <row r="28" spans="1:7" ht="15.75" x14ac:dyDescent="0.25">
      <c r="A28" s="13"/>
      <c r="B28" s="53"/>
      <c r="C28" s="53"/>
      <c r="D28" s="53"/>
      <c r="E28" s="10"/>
      <c r="F28" s="11"/>
      <c r="G28" s="11"/>
    </row>
    <row r="29" spans="1:7" x14ac:dyDescent="0.25">
      <c r="A29" s="13"/>
      <c r="B29" s="21"/>
      <c r="C29" s="8"/>
      <c r="D29" s="22"/>
      <c r="E29" s="14"/>
      <c r="F29" s="11"/>
      <c r="G29" s="11"/>
    </row>
    <row r="30" spans="1:7" ht="15.75" x14ac:dyDescent="0.25">
      <c r="A30" s="13"/>
      <c r="B30" s="53"/>
      <c r="C30" s="53"/>
      <c r="D30" s="53"/>
      <c r="E30" s="14"/>
      <c r="F30" s="11"/>
      <c r="G30" s="11"/>
    </row>
    <row r="31" spans="1:7" ht="15.75" x14ac:dyDescent="0.25">
      <c r="A31" s="13"/>
      <c r="B31" s="53"/>
      <c r="C31" s="53"/>
      <c r="D31" s="53"/>
      <c r="E31" s="14"/>
      <c r="F31" s="11"/>
      <c r="G31" s="11"/>
    </row>
    <row r="32" spans="1:7" ht="15.75" x14ac:dyDescent="0.25">
      <c r="A32" s="13"/>
      <c r="B32" s="53"/>
      <c r="C32" s="53"/>
      <c r="D32" s="53"/>
      <c r="E32" s="14"/>
      <c r="F32" s="11"/>
      <c r="G32" s="11"/>
    </row>
    <row r="33" spans="1:8" x14ac:dyDescent="0.25">
      <c r="A33" s="13"/>
      <c r="B33" s="21"/>
      <c r="C33" s="8"/>
      <c r="D33" s="22"/>
      <c r="E33" s="14"/>
      <c r="F33" s="11"/>
      <c r="G33" s="11"/>
    </row>
    <row r="34" spans="1:8" x14ac:dyDescent="0.25">
      <c r="A34" s="19"/>
      <c r="B34" s="55"/>
      <c r="C34" s="55"/>
      <c r="D34" s="55"/>
      <c r="E34" s="14"/>
      <c r="F34" s="11"/>
      <c r="G34" s="11"/>
    </row>
    <row r="35" spans="1:8" ht="15.75" x14ac:dyDescent="0.25">
      <c r="A35" s="1"/>
      <c r="B35" s="1"/>
      <c r="C35" s="1"/>
      <c r="D35" s="1"/>
      <c r="E35" s="56" t="s">
        <v>8</v>
      </c>
      <c r="F35" s="56"/>
      <c r="G35" s="18">
        <f>SUM(G19:G34)</f>
        <v>7360</v>
      </c>
      <c r="H35" s="71"/>
    </row>
    <row r="36" spans="1:8" ht="15.75" x14ac:dyDescent="0.25">
      <c r="A36" s="1"/>
      <c r="B36" s="1"/>
      <c r="C36" s="1"/>
      <c r="D36" s="1"/>
      <c r="E36" s="56" t="s">
        <v>9</v>
      </c>
      <c r="F36" s="56"/>
      <c r="G36" s="18">
        <f>G35*17/100</f>
        <v>1251.2</v>
      </c>
    </row>
    <row r="37" spans="1:8" ht="15.75" x14ac:dyDescent="0.25">
      <c r="A37" s="1"/>
      <c r="B37" s="1"/>
      <c r="C37" s="1"/>
      <c r="D37" s="1"/>
      <c r="E37" s="56" t="s">
        <v>10</v>
      </c>
      <c r="F37" s="56"/>
      <c r="G37" s="18">
        <f>G36+G35</f>
        <v>8611.2000000000007</v>
      </c>
    </row>
    <row r="38" spans="1:8" ht="15.75" x14ac:dyDescent="0.25">
      <c r="A38" s="1"/>
      <c r="B38" s="1"/>
      <c r="C38" s="1"/>
      <c r="D38" s="1"/>
      <c r="E38" s="16"/>
      <c r="F38" s="16"/>
      <c r="G38" s="15"/>
    </row>
    <row r="39" spans="1:8" ht="15.75" x14ac:dyDescent="0.25">
      <c r="A39" s="1"/>
      <c r="B39" s="1"/>
      <c r="C39" s="1"/>
      <c r="D39" s="1"/>
      <c r="E39" s="16"/>
      <c r="F39" s="16"/>
      <c r="G39" s="15"/>
    </row>
    <row r="40" spans="1:8" ht="15.75" x14ac:dyDescent="0.25">
      <c r="A40" s="1"/>
      <c r="B40" s="1"/>
      <c r="C40" s="1"/>
      <c r="D40" s="1"/>
      <c r="E40" s="16"/>
      <c r="F40" s="16"/>
      <c r="G40" s="15"/>
    </row>
    <row r="41" spans="1:8" ht="15" customHeight="1" x14ac:dyDescent="0.25">
      <c r="A41" s="54" t="str">
        <f>"Arrêté le présente Facture à la somme de:"&amp;PROPER(Lettres(INT($G$37))&amp;" Dinars et "&amp;ROUND(($G$37-TRUNC($G$37))*100,0)&amp;" Centimes ")&amp;"(TTC)."</f>
        <v>Arrêté le présente Facture à la somme de:Huit Mille Six Cent Onze  Dinars Et 20 Centimes (TTC).</v>
      </c>
      <c r="B41" s="54"/>
      <c r="C41" s="54"/>
      <c r="D41" s="54"/>
      <c r="E41" s="54"/>
      <c r="F41" s="54"/>
      <c r="G41" s="54"/>
    </row>
    <row r="42" spans="1:8" ht="15" customHeight="1" x14ac:dyDescent="0.25">
      <c r="A42" s="54"/>
      <c r="B42" s="54"/>
      <c r="C42" s="54"/>
      <c r="D42" s="54"/>
      <c r="E42" s="54"/>
      <c r="F42" s="54"/>
      <c r="G42" s="54"/>
    </row>
    <row r="43" spans="1:8" ht="15" customHeight="1" x14ac:dyDescent="0.25">
      <c r="A43" s="26"/>
      <c r="B43" s="26"/>
      <c r="C43" s="26"/>
      <c r="D43" s="26"/>
      <c r="E43" s="26"/>
      <c r="F43" s="26"/>
      <c r="G43" s="26"/>
    </row>
    <row r="44" spans="1:8" ht="15" customHeight="1" x14ac:dyDescent="0.25">
      <c r="A44" s="26"/>
      <c r="B44" s="26"/>
      <c r="C44" s="26"/>
      <c r="D44" s="26"/>
      <c r="E44" s="26"/>
      <c r="F44" s="26"/>
      <c r="G44" s="26"/>
    </row>
  </sheetData>
  <mergeCells count="17">
    <mergeCell ref="B21:D21"/>
    <mergeCell ref="B22:D22"/>
    <mergeCell ref="B27:D27"/>
    <mergeCell ref="B28:D28"/>
    <mergeCell ref="A41:G42"/>
    <mergeCell ref="B30:D30"/>
    <mergeCell ref="B31:D31"/>
    <mergeCell ref="B32:D32"/>
    <mergeCell ref="B34:D34"/>
    <mergeCell ref="E35:F35"/>
    <mergeCell ref="E36:F36"/>
    <mergeCell ref="E37:F37"/>
    <mergeCell ref="F11:G15"/>
    <mergeCell ref="A15:B15"/>
    <mergeCell ref="B18:D18"/>
    <mergeCell ref="B20:D20"/>
    <mergeCell ref="B19:D19"/>
  </mergeCells>
  <pageMargins left="0.39370078740157483" right="0.39370078740157483" top="0.39370078740157483" bottom="0.39370078740157483" header="0.31496062992125984" footer="0.31496062992125984"/>
  <pageSetup paperSize="9" orientation="portrait" verticalDpi="18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Base!$C$2:$C$458</xm:f>
          </x14:formula1>
          <xm:sqref>G8</xm:sqref>
        </x14:dataValidation>
        <x14:dataValidation type="list" allowBlank="1" showInputMessage="1" showErrorMessage="1">
          <x14:formula1>
            <xm:f>Base!$D$2:$D$17</xm:f>
          </x14:formula1>
          <xm:sqref>F11:G15</xm:sqref>
        </x14:dataValidation>
        <x14:dataValidation type="list" allowBlank="1" showInputMessage="1" showErrorMessage="1">
          <x14:formula1>
            <xm:f>Base!$B$2:$B$458</xm:f>
          </x14:formula1>
          <xm:sqref>C15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Livraison</vt:lpstr>
      <vt:lpstr>Facture</vt:lpstr>
      <vt:lpstr>Facture!Zone_d_impression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Edition Ultra</cp:lastModifiedBy>
  <cp:lastPrinted>2013-12-18T05:23:49Z</cp:lastPrinted>
  <dcterms:created xsi:type="dcterms:W3CDTF">2013-12-18T05:21:42Z</dcterms:created>
  <dcterms:modified xsi:type="dcterms:W3CDTF">2013-12-18T18:18:02Z</dcterms:modified>
</cp:coreProperties>
</file>