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updateLinks="always" codeName="ThisWorkbook" defaultThemeVersion="124226"/>
  <bookViews>
    <workbookView xWindow="0" yWindow="0" windowWidth="11880" windowHeight="4995" tabRatio="651"/>
  </bookViews>
  <sheets>
    <sheet name="Recap" sheetId="9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0" hidden="1">Recap!$A$13:$E$27</definedName>
    <definedName name="aaa">[1]VENTE!$A$2,[1]VENTE!$E$8,[1]VENTE!$E$11,[1]VENTE!$E$11</definedName>
    <definedName name="Ampoule" localSheetId="0">#REF!</definedName>
    <definedName name="Ampoule">#REF!</definedName>
    <definedName name="Autres" localSheetId="0">#REF!</definedName>
    <definedName name="Autres">#REF!</definedName>
    <definedName name="Ballast" localSheetId="0">#REF!</definedName>
    <definedName name="Ballast">#REF!</definedName>
    <definedName name="Base_Ventes" localSheetId="0">OFFSET([2]ventes!$A$2:$D$2,,,COUNTA(Dates))</definedName>
    <definedName name="Base_Ventes">OFFSET([2]ventes!$A$2:$D$2,,,COUNTA(Dates))</definedName>
    <definedName name="Choix_luminaires">[3]Base!$L$9:$L$10</definedName>
    <definedName name="choixlampe" localSheetId="0">#REF!</definedName>
    <definedName name="choixlampe">#REF!</definedName>
    <definedName name="choixlampes" localSheetId="0">#REF!</definedName>
    <definedName name="choixlampes">#REF!</definedName>
    <definedName name="choixluminaire" localSheetId="0">#REF!</definedName>
    <definedName name="choixluminaire">#REF!</definedName>
    <definedName name="Citroen" localSheetId="0">#REF!</definedName>
    <definedName name="Citroen">#REF!</definedName>
    <definedName name="Client">#REF!</definedName>
    <definedName name="Client_Ventes" localSheetId="0">OFFSET([2]ventes!$B$2,,,COUNTA(Dates))</definedName>
    <definedName name="Client_Ventes">OFFSET([2]ventes!$B$2,,,COUNTA(Dates))</definedName>
    <definedName name="Clients" localSheetId="0">OFFSET(#REF!,,,COUNTA(#REF!)-1)</definedName>
    <definedName name="Clients">OFFSET(#REF!,,,COUNTA(#REF!)-1)</definedName>
    <definedName name="Code_article" localSheetId="0">OFFSET(#REF!,1,0,COUNTA(#REF!),1)</definedName>
    <definedName name="Code_article">OFFSET(#REF!,1,0,COUNTA(#REF!),1)</definedName>
    <definedName name="code1" localSheetId="0">[1]VENTE!#REF!</definedName>
    <definedName name="code1">[1]VENTE!#REF!</definedName>
    <definedName name="colb">OFFSET([4]Factures!$B$2,,,COUNT([4]Factures!$D$1:$D$65536))</definedName>
    <definedName name="colc">OFFSET([4]Factures!$C$2,,,COUNT([4]Factures!$D$1:$D$65536))</definedName>
    <definedName name="cold">OFFSET([4]Factures!$D$2,,,COUNT([4]Factures!$D$1:$D$65536))</definedName>
    <definedName name="cole">OFFSET([4]Factures!$E$2,,,COUNT([4]Factures!$D$1:$D$65536))</definedName>
    <definedName name="colf">OFFSET([4]Factures!$F$2,,,COUNT([4]Factures!$D$1:$D$65536))</definedName>
    <definedName name="Couleur">[5]Listes!$O$2:$O$7</definedName>
    <definedName name="_xlnm.Criteria" localSheetId="0">Recap!$A$1:$A$2</definedName>
    <definedName name="d" localSheetId="0">#REF!</definedName>
    <definedName name="d">#REF!</definedName>
    <definedName name="DATE">[1]VENTE!$H$1</definedName>
    <definedName name="Dates">OFFSET([2]ventes!$A$2,,,COUNTA([2]ventes!$A$1:$A$65536)-1)</definedName>
    <definedName name="DetailProd" localSheetId="0">#REF!</definedName>
    <definedName name="DetailProd">#REF!</definedName>
    <definedName name="DetailProduit" localSheetId="0">#REF!</definedName>
    <definedName name="DetailProduit">#REF!</definedName>
    <definedName name="DetailProduits" localSheetId="0">#REF!</definedName>
    <definedName name="DetailProduits">#REF!</definedName>
    <definedName name="Dichroïque" localSheetId="0">#REF!</definedName>
    <definedName name="Dichroïque">#REF!</definedName>
    <definedName name="Distribution">[3]Base!$N$18:$N$19</definedName>
    <definedName name="_xlnm.Extract" localSheetId="0">Recap!$J$13:$L$13</definedName>
    <definedName name="Fée_élec" localSheetId="0">#REF!</definedName>
    <definedName name="Fée_élec">#REF!</definedName>
    <definedName name="GENURA" localSheetId="0">#REF!</definedName>
    <definedName name="GENURA">#REF!</definedName>
    <definedName name="Halogène" localSheetId="0">#REF!</definedName>
    <definedName name="Halogène">#REF!</definedName>
    <definedName name="Induction" localSheetId="0">#REF!</definedName>
    <definedName name="Induction">#REF!</definedName>
    <definedName name="Iodure" localSheetId="0">#REF!</definedName>
    <definedName name="Iodure">#REF!</definedName>
    <definedName name="Lampe_mixte" localSheetId="0">#REF!</definedName>
    <definedName name="Lampe_mixte">#REF!</definedName>
    <definedName name="LED" localSheetId="0">#REF!</definedName>
    <definedName name="LED">#REF!</definedName>
    <definedName name="LesCat">OFFSET([6]Liste!$A$2,,,COUNTA([6]Liste!$A:$A)-1)</definedName>
    <definedName name="LesMois">[6]Liste!$B$2:$B$13</definedName>
    <definedName name="LFC" localSheetId="0">#REF!</definedName>
    <definedName name="LFC">#REF!</definedName>
    <definedName name="Linolite" localSheetId="0">#REF!</definedName>
    <definedName name="Linolite">#REF!</definedName>
    <definedName name="liste">#REF!</definedName>
    <definedName name="liste2">#REF!</definedName>
    <definedName name="liste3" localSheetId="0">[7]Service!$R$2:$R$180</definedName>
    <definedName name="liste3">#REF!</definedName>
    <definedName name="liste4">#REF!</definedName>
    <definedName name="Listecli">Recap!$B$14:$B$9814</definedName>
    <definedName name="Marque" localSheetId="0">#REF!</definedName>
    <definedName name="Marque">#REF!</definedName>
    <definedName name="Mercure" localSheetId="0">#REF!</definedName>
    <definedName name="Mercure">#REF!</definedName>
    <definedName name="n°">OFFSET([8]Gestion!$G$4,0,0,COUNTA([8]Gestion!$G:$G)-1)</definedName>
    <definedName name="Nb_sources">[3]Base!$M$12:$M$15</definedName>
    <definedName name="notballast" localSheetId="0">#REF!</definedName>
    <definedName name="notballast">#REF!</definedName>
    <definedName name="PAR" localSheetId="0">#REF!</definedName>
    <definedName name="PAR">#REF!</definedName>
    <definedName name="PC">[9]pc!$A$1:$B$1100</definedName>
    <definedName name="Peugeot" localSheetId="0">#REF!</definedName>
    <definedName name="Peugeot">#REF!</definedName>
    <definedName name="Pro" localSheetId="0">#REF!</definedName>
    <definedName name="Pro">#REF!</definedName>
    <definedName name="Prod">[10]Base!$B$9:$B$488</definedName>
    <definedName name="Produit" localSheetId="0">#REF!</definedName>
    <definedName name="Produit">#REF!</definedName>
    <definedName name="Produits" localSheetId="0">#REF!</definedName>
    <definedName name="Produits">#REF!</definedName>
    <definedName name="Produitss" localSheetId="0">#REF!</definedName>
    <definedName name="Produitss">#REF!</definedName>
    <definedName name="Puissance">[3]Base!$O$13:$O$15</definedName>
    <definedName name="Q" localSheetId="0">#REF!</definedName>
    <definedName name="Q">#REF!</definedName>
    <definedName name="Qte" localSheetId="0">#REF!</definedName>
    <definedName name="Qte">#REF!</definedName>
    <definedName name="Qté" localSheetId="0">#REF!</definedName>
    <definedName name="Qté">#REF!</definedName>
    <definedName name="Qtestock" localSheetId="0">#REF!</definedName>
    <definedName name="Qtestock">#REF!</definedName>
    <definedName name="Quantité" localSheetId="0">#REF!</definedName>
    <definedName name="Quantité">#REF!</definedName>
    <definedName name="renault" localSheetId="0">#REF!</definedName>
    <definedName name="renault">#REF!</definedName>
    <definedName name="Sodium" localSheetId="0">#REF!</definedName>
    <definedName name="Sodium">#REF!</definedName>
    <definedName name="sss">[1]VENTE!$A$2,[1]VENTE!$E$8,[1]VENTE!$E$12,[1]VENTE!$B$12</definedName>
    <definedName name="taille1" localSheetId="0">[1]VENTE!#REF!</definedName>
    <definedName name="taille1">[1]VENTE!#REF!</definedName>
    <definedName name="Technologie">[3]Base!$N$9:$N$10</definedName>
    <definedName name="TF" localSheetId="0">#REF!</definedName>
    <definedName name="TF">#REF!</definedName>
    <definedName name="TTAMPOULE" localSheetId="0">#REF!</definedName>
    <definedName name="TTAMPOULE">#REF!</definedName>
    <definedName name="TTDICHRO" localSheetId="0">#REF!</definedName>
    <definedName name="TTDICHRO">#REF!</definedName>
    <definedName name="Tube_fluo" localSheetId="0">#REF!</definedName>
    <definedName name="Tube_fluo">#REF!</definedName>
    <definedName name="Tubefluo" localSheetId="0">#REF!</definedName>
    <definedName name="Tubefluo">#REF!</definedName>
    <definedName name="Type_lum" localSheetId="0">[3]Base!#REF!</definedName>
    <definedName name="Type_lum">[3]Base!#REF!</definedName>
    <definedName name="TYPECLENT" localSheetId="0">#REF!</definedName>
    <definedName name="TYPECLENT">#REF!</definedName>
    <definedName name="VVVV">[1]VENTE!$A$2,[1]VENTE!$C$8,[1]VENTE!$B$8</definedName>
    <definedName name="www">[1]VENTE!$A$2,[1]VENTE!$C$8,[1]VENTE!$E$8,[1]VENTE!$E$11,[1]VENTE!$E$11</definedName>
    <definedName name="zone">[11]Feuil2!$D$12:$K$12</definedName>
    <definedName name="ZZZ">[1]VENTE!$A$2,[1]VENTE!$C$8,[1]VENTE!$B$8</definedName>
  </definedNames>
  <calcPr calcId="144525"/>
</workbook>
</file>

<file path=xl/calcChain.xml><?xml version="1.0" encoding="utf-8"?>
<calcChain xmlns="http://schemas.openxmlformats.org/spreadsheetml/2006/main">
  <c r="F28" i="9" l="1"/>
  <c r="F29" i="9"/>
  <c r="F30" i="9"/>
  <c r="F31" i="9"/>
  <c r="F32" i="9"/>
  <c r="F33" i="9"/>
  <c r="F34" i="9"/>
  <c r="F35" i="9"/>
  <c r="F15" i="9" l="1"/>
  <c r="F16" i="9"/>
  <c r="F17" i="9"/>
  <c r="F18" i="9"/>
  <c r="F19" i="9"/>
  <c r="F20" i="9"/>
  <c r="F21" i="9"/>
  <c r="F22" i="9"/>
  <c r="F23" i="9"/>
  <c r="F24" i="9"/>
  <c r="F25" i="9"/>
  <c r="F26" i="9"/>
  <c r="F27" i="9"/>
  <c r="E6" i="9"/>
  <c r="B6" i="9" l="1"/>
  <c r="B8" i="9" l="1"/>
  <c r="F14" i="9" l="1"/>
  <c r="B1" i="9"/>
  <c r="B10" i="9" l="1"/>
</calcChain>
</file>

<file path=xl/sharedStrings.xml><?xml version="1.0" encoding="utf-8"?>
<sst xmlns="http://schemas.openxmlformats.org/spreadsheetml/2006/main" count="88" uniqueCount="34">
  <si>
    <t>Date</t>
  </si>
  <si>
    <t>Client</t>
  </si>
  <si>
    <t>Montant</t>
  </si>
  <si>
    <t>A terme</t>
  </si>
  <si>
    <t xml:space="preserve">virement </t>
  </si>
  <si>
    <t>Mode P</t>
  </si>
  <si>
    <t>Payé</t>
  </si>
  <si>
    <t>Non Payé</t>
  </si>
  <si>
    <t xml:space="preserve">  </t>
  </si>
  <si>
    <t>Etat</t>
  </si>
  <si>
    <t>Retard</t>
  </si>
  <si>
    <t>TEL</t>
  </si>
  <si>
    <t>B</t>
  </si>
  <si>
    <t>C</t>
  </si>
  <si>
    <t>E</t>
  </si>
  <si>
    <t>G</t>
  </si>
  <si>
    <t>H</t>
  </si>
  <si>
    <t>I</t>
  </si>
  <si>
    <t>J</t>
  </si>
  <si>
    <t>K</t>
  </si>
  <si>
    <t>L</t>
  </si>
  <si>
    <t>FIFI</t>
  </si>
  <si>
    <t>AA</t>
  </si>
  <si>
    <t>MIMI</t>
  </si>
  <si>
    <t>DIDI</t>
  </si>
  <si>
    <t>GIGI</t>
  </si>
  <si>
    <t>JIJIJ</t>
  </si>
  <si>
    <t>CICI</t>
  </si>
  <si>
    <t>BIBI</t>
  </si>
  <si>
    <t>NINI</t>
  </si>
  <si>
    <t>Partie Affiché</t>
  </si>
  <si>
    <t>partie qui n'affiche pas</t>
  </si>
  <si>
    <t>ZIZI</t>
  </si>
  <si>
    <t xml:space="preserve">liste déroulante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</si>
</sst>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-* #,##0.00\ [$€-1]_-;\-* #,##0.00\ [$€-1]_-;_-* &quot;-&quot;??\ [$€-1]_-"/>
    <numFmt numFmtId="167" formatCode="_-* #,##0.00_-;_-* #,##0.00\-;_-* &quot;-&quot;??_-;_-@_-"/>
    <numFmt numFmtId="168" formatCode="_(&quot;$&quot;* #,##0.00_);_(&quot;$&quot;* \(#,##0.00\);_(&quot;$&quot;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theme="1"/>
      <name val="Consolas"/>
      <family val="3"/>
    </font>
    <font>
      <sz val="11"/>
      <color theme="1"/>
      <name val="Consolas"/>
      <family val="3"/>
    </font>
    <font>
      <b/>
      <sz val="12"/>
      <color theme="4" tint="0.59999389629810485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36"/>
      <name val="Calibri"/>
      <family val="2"/>
      <scheme val="minor"/>
    </font>
    <font>
      <b/>
      <sz val="12"/>
      <name val="Calibri"/>
      <family val="2"/>
      <scheme val="minor"/>
    </font>
    <font>
      <b/>
      <sz val="2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theme="9" tint="-0.24994659260841701"/>
      </left>
      <right style="hair">
        <color theme="9" tint="-0.24994659260841701"/>
      </right>
      <top style="hair">
        <color theme="9" tint="-0.24994659260841701"/>
      </top>
      <bottom style="hair">
        <color theme="9" tint="-0.2499465926084170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theme="9" tint="-0.24994659260841701"/>
      </left>
      <right style="hair">
        <color theme="9" tint="-0.24994659260841701"/>
      </right>
      <top/>
      <bottom style="hair">
        <color theme="9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5">
    <xf numFmtId="0" fontId="0" fillId="0" borderId="0"/>
    <xf numFmtId="166" fontId="2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" fillId="0" borderId="0"/>
    <xf numFmtId="0" fontId="2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8" fillId="0" borderId="0">
      <alignment vertical="top"/>
    </xf>
    <xf numFmtId="168" fontId="2" fillId="0" borderId="0" applyFont="0" applyFill="0" applyBorder="0" applyAlignment="0" applyProtection="0"/>
  </cellStyleXfs>
  <cellXfs count="85">
    <xf numFmtId="0" fontId="0" fillId="0" borderId="0" xfId="0"/>
    <xf numFmtId="0" fontId="0" fillId="0" borderId="0" xfId="0" applyBorder="1"/>
    <xf numFmtId="0" fontId="0" fillId="0" borderId="0" xfId="0"/>
    <xf numFmtId="14" fontId="9" fillId="0" borderId="8" xfId="0" applyNumberFormat="1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4" fontId="9" fillId="0" borderId="8" xfId="11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/>
    <xf numFmtId="0" fontId="0" fillId="0" borderId="16" xfId="0" applyBorder="1"/>
    <xf numFmtId="4" fontId="9" fillId="0" borderId="16" xfId="11" applyNumberFormat="1" applyFont="1" applyBorder="1" applyAlignment="1">
      <alignment vertical="center"/>
    </xf>
    <xf numFmtId="0" fontId="6" fillId="0" borderId="8" xfId="0" applyFont="1" applyBorder="1" applyAlignment="1">
      <alignment horizontal="left"/>
    </xf>
    <xf numFmtId="0" fontId="6" fillId="0" borderId="16" xfId="0" applyFont="1" applyBorder="1" applyAlignment="1">
      <alignment horizontal="left"/>
    </xf>
    <xf numFmtId="14" fontId="9" fillId="0" borderId="8" xfId="0" applyNumberFormat="1" applyFont="1" applyBorder="1" applyAlignment="1">
      <alignment horizontal="left"/>
    </xf>
    <xf numFmtId="14" fontId="9" fillId="0" borderId="8" xfId="0" applyNumberFormat="1" applyFont="1" applyFill="1" applyBorder="1" applyAlignment="1">
      <alignment horizontal="left"/>
    </xf>
    <xf numFmtId="0" fontId="7" fillId="2" borderId="1" xfId="0" applyFont="1" applyFill="1" applyBorder="1" applyAlignment="1">
      <alignment horizontal="center" vertical="center"/>
    </xf>
    <xf numFmtId="0" fontId="0" fillId="0" borderId="0" xfId="0" applyFill="1"/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0" xfId="0" applyFont="1" applyBorder="1"/>
    <xf numFmtId="164" fontId="6" fillId="3" borderId="12" xfId="11" applyFont="1" applyFill="1" applyBorder="1" applyAlignment="1">
      <alignment horizontal="center"/>
    </xf>
    <xf numFmtId="14" fontId="0" fillId="3" borderId="9" xfId="0" applyNumberFormat="1" applyFill="1" applyBorder="1" applyAlignment="1">
      <alignment horizontal="center"/>
    </xf>
    <xf numFmtId="1" fontId="0" fillId="0" borderId="0" xfId="0" applyNumberFormat="1"/>
    <xf numFmtId="0" fontId="11" fillId="3" borderId="17" xfId="0" applyFont="1" applyFill="1" applyBorder="1" applyAlignment="1">
      <alignment horizontal="center" vertical="center"/>
    </xf>
    <xf numFmtId="0" fontId="0" fillId="4" borderId="0" xfId="0" applyFill="1"/>
    <xf numFmtId="14" fontId="9" fillId="0" borderId="0" xfId="0" applyNumberFormat="1" applyFont="1" applyBorder="1" applyAlignment="1">
      <alignment horizontal="left"/>
    </xf>
    <xf numFmtId="0" fontId="6" fillId="0" borderId="0" xfId="0" applyFont="1" applyBorder="1" applyAlignment="1">
      <alignment horizontal="left"/>
    </xf>
    <xf numFmtId="4" fontId="9" fillId="0" borderId="0" xfId="11" applyNumberFormat="1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right" vertical="center"/>
    </xf>
    <xf numFmtId="0" fontId="14" fillId="2" borderId="1" xfId="0" applyFont="1" applyFill="1" applyBorder="1" applyAlignment="1">
      <alignment horizontal="center" vertical="center"/>
    </xf>
    <xf numFmtId="0" fontId="0" fillId="5" borderId="11" xfId="0" applyFill="1" applyBorder="1" applyAlignment="1"/>
    <xf numFmtId="0" fontId="0" fillId="5" borderId="0" xfId="0" applyFill="1" applyBorder="1" applyAlignment="1"/>
    <xf numFmtId="164" fontId="12" fillId="5" borderId="0" xfId="11" applyFont="1" applyFill="1" applyBorder="1" applyAlignment="1">
      <alignment vertical="center"/>
    </xf>
    <xf numFmtId="0" fontId="0" fillId="5" borderId="13" xfId="0" applyFill="1" applyBorder="1" applyAlignment="1"/>
    <xf numFmtId="0" fontId="0" fillId="5" borderId="14" xfId="0" applyFill="1" applyBorder="1" applyAlignment="1"/>
    <xf numFmtId="0" fontId="0" fillId="5" borderId="15" xfId="0" applyFill="1" applyBorder="1" applyAlignment="1"/>
    <xf numFmtId="164" fontId="6" fillId="5" borderId="0" xfId="11" applyFont="1" applyFill="1" applyBorder="1" applyAlignment="1"/>
    <xf numFmtId="0" fontId="6" fillId="5" borderId="0" xfId="0" applyFont="1" applyFill="1" applyBorder="1" applyAlignment="1"/>
    <xf numFmtId="0" fontId="0" fillId="5" borderId="0" xfId="0" applyFill="1" applyBorder="1" applyAlignment="1">
      <alignment horizontal="center"/>
    </xf>
    <xf numFmtId="164" fontId="12" fillId="5" borderId="12" xfId="11" applyFont="1" applyFill="1" applyBorder="1" applyAlignment="1">
      <alignment vertical="center"/>
    </xf>
    <xf numFmtId="4" fontId="0" fillId="0" borderId="0" xfId="0" applyNumberFormat="1"/>
    <xf numFmtId="0" fontId="0" fillId="5" borderId="12" xfId="0" applyFill="1" applyBorder="1" applyAlignment="1"/>
    <xf numFmtId="164" fontId="14" fillId="2" borderId="1" xfId="11" applyFont="1" applyFill="1" applyBorder="1" applyAlignment="1">
      <alignment horizontal="right" vertical="center"/>
    </xf>
    <xf numFmtId="14" fontId="9" fillId="6" borderId="8" xfId="0" applyNumberFormat="1" applyFont="1" applyFill="1" applyBorder="1" applyAlignment="1">
      <alignment horizontal="left"/>
    </xf>
    <xf numFmtId="4" fontId="9" fillId="6" borderId="16" xfId="11" applyNumberFormat="1" applyFont="1" applyFill="1" applyBorder="1" applyAlignment="1">
      <alignment vertical="center"/>
    </xf>
    <xf numFmtId="0" fontId="9" fillId="6" borderId="16" xfId="0" applyFont="1" applyFill="1" applyBorder="1" applyAlignment="1">
      <alignment horizontal="left"/>
    </xf>
    <xf numFmtId="0" fontId="0" fillId="6" borderId="0" xfId="0" applyFill="1"/>
    <xf numFmtId="0" fontId="10" fillId="6" borderId="16" xfId="0" applyNumberFormat="1" applyFont="1" applyFill="1" applyBorder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6" fillId="0" borderId="16" xfId="0" applyFont="1" applyFill="1" applyBorder="1" applyAlignment="1">
      <alignment horizontal="left"/>
    </xf>
    <xf numFmtId="4" fontId="9" fillId="0" borderId="16" xfId="11" applyNumberFormat="1" applyFont="1" applyFill="1" applyBorder="1" applyAlignment="1">
      <alignment vertical="center"/>
    </xf>
    <xf numFmtId="0" fontId="9" fillId="0" borderId="16" xfId="0" applyFont="1" applyFill="1" applyBorder="1" applyAlignment="1">
      <alignment horizontal="left"/>
    </xf>
    <xf numFmtId="0" fontId="6" fillId="0" borderId="8" xfId="0" applyFont="1" applyFill="1" applyBorder="1" applyAlignment="1">
      <alignment horizontal="left"/>
    </xf>
    <xf numFmtId="0" fontId="0" fillId="0" borderId="8" xfId="0" applyFill="1" applyBorder="1"/>
    <xf numFmtId="0" fontId="0" fillId="0" borderId="16" xfId="0" applyFill="1" applyBorder="1"/>
    <xf numFmtId="0" fontId="9" fillId="0" borderId="8" xfId="0" applyFont="1" applyFill="1" applyBorder="1" applyAlignment="1">
      <alignment horizontal="center"/>
    </xf>
    <xf numFmtId="14" fontId="9" fillId="7" borderId="8" xfId="0" applyNumberFormat="1" applyFont="1" applyFill="1" applyBorder="1" applyAlignment="1">
      <alignment horizontal="left"/>
    </xf>
    <xf numFmtId="0" fontId="6" fillId="7" borderId="16" xfId="0" applyFont="1" applyFill="1" applyBorder="1" applyAlignment="1">
      <alignment horizontal="left"/>
    </xf>
    <xf numFmtId="4" fontId="9" fillId="7" borderId="16" xfId="11" applyNumberFormat="1" applyFont="1" applyFill="1" applyBorder="1" applyAlignment="1">
      <alignment vertical="center"/>
    </xf>
    <xf numFmtId="0" fontId="9" fillId="7" borderId="16" xfId="0" applyFont="1" applyFill="1" applyBorder="1" applyAlignment="1">
      <alignment horizontal="left"/>
    </xf>
    <xf numFmtId="0" fontId="0" fillId="7" borderId="0" xfId="0" applyFill="1"/>
    <xf numFmtId="0" fontId="10" fillId="7" borderId="16" xfId="0" applyNumberFormat="1" applyFont="1" applyFill="1" applyBorder="1" applyAlignment="1">
      <alignment horizontal="center" vertical="center"/>
    </xf>
    <xf numFmtId="0" fontId="10" fillId="7" borderId="8" xfId="0" applyNumberFormat="1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left"/>
    </xf>
    <xf numFmtId="0" fontId="0" fillId="6" borderId="8" xfId="0" applyFill="1" applyBorder="1"/>
    <xf numFmtId="0" fontId="13" fillId="2" borderId="2" xfId="0" applyFont="1" applyFill="1" applyBorder="1" applyAlignment="1">
      <alignment horizontal="center" vertical="center"/>
    </xf>
    <xf numFmtId="0" fontId="13" fillId="2" borderId="18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19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164" fontId="15" fillId="2" borderId="2" xfId="11" applyFont="1" applyFill="1" applyBorder="1" applyAlignment="1">
      <alignment horizontal="center" vertical="center"/>
    </xf>
    <xf numFmtId="164" fontId="15" fillId="2" borderId="18" xfId="11" applyFont="1" applyFill="1" applyBorder="1" applyAlignment="1">
      <alignment horizontal="center" vertical="center"/>
    </xf>
    <xf numFmtId="164" fontId="15" fillId="2" borderId="3" xfId="11" applyFont="1" applyFill="1" applyBorder="1" applyAlignment="1">
      <alignment horizontal="center" vertical="center"/>
    </xf>
    <xf numFmtId="164" fontId="15" fillId="2" borderId="6" xfId="11" applyFont="1" applyFill="1" applyBorder="1" applyAlignment="1">
      <alignment horizontal="center" vertical="center"/>
    </xf>
    <xf numFmtId="164" fontId="15" fillId="2" borderId="0" xfId="11" applyFont="1" applyFill="1" applyBorder="1" applyAlignment="1">
      <alignment horizontal="center" vertical="center"/>
    </xf>
    <xf numFmtId="164" fontId="15" fillId="2" borderId="7" xfId="11" applyFont="1" applyFill="1" applyBorder="1" applyAlignment="1">
      <alignment horizontal="center" vertical="center"/>
    </xf>
    <xf numFmtId="164" fontId="15" fillId="2" borderId="4" xfId="11" applyFont="1" applyFill="1" applyBorder="1" applyAlignment="1">
      <alignment horizontal="center" vertical="center"/>
    </xf>
    <xf numFmtId="164" fontId="15" fillId="2" borderId="19" xfId="11" applyFont="1" applyFill="1" applyBorder="1" applyAlignment="1">
      <alignment horizontal="center" vertical="center"/>
    </xf>
    <xf numFmtId="164" fontId="15" fillId="2" borderId="5" xfId="11" applyFont="1" applyFill="1" applyBorder="1" applyAlignment="1">
      <alignment horizontal="center" vertical="center"/>
    </xf>
  </cellXfs>
  <cellStyles count="15">
    <cellStyle name="Euro" xfId="1"/>
    <cellStyle name="Excel Built-in Normal" xfId="2"/>
    <cellStyle name="Lien hypertexte 2" xfId="3"/>
    <cellStyle name="Milliers" xfId="11" builtinId="3"/>
    <cellStyle name="Milliers 2" xfId="4"/>
    <cellStyle name="Milliers 2 2" xfId="5"/>
    <cellStyle name="Milliers 3" xfId="6"/>
    <cellStyle name="Milliers 4" xfId="12"/>
    <cellStyle name="Monétaire 2" xfId="7"/>
    <cellStyle name="Monétaire 3" xfId="8"/>
    <cellStyle name="Normal" xfId="0" builtinId="0"/>
    <cellStyle name="Normal 2" xfId="9"/>
    <cellStyle name="Normal 2 2" xfId="13"/>
    <cellStyle name="Normal 3" xfId="10"/>
    <cellStyle name="Währung" xfId="14"/>
  </cellStyles>
  <dxfs count="0"/>
  <tableStyles count="0" defaultTableStyle="TableStyleMedium2" defaultPivotStyle="PivotStyleLight16"/>
  <colors>
    <mruColors>
      <color rgb="FF00FF00"/>
      <color rgb="FFFF3300"/>
      <color rgb="FF045ECC"/>
      <color rgb="FF95B3D7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microsoft.com/office/2006/relationships/vbaProject" Target="vbaProject.bin"/><Relationship Id="rId2" Type="http://schemas.openxmlformats.org/officeDocument/2006/relationships/externalLink" Target="externalLinks/externalLink1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22680</xdr:colOff>
      <xdr:row>18</xdr:row>
      <xdr:rowOff>181428</xdr:rowOff>
    </xdr:from>
    <xdr:to>
      <xdr:col>12</xdr:col>
      <xdr:colOff>941160</xdr:colOff>
      <xdr:row>18</xdr:row>
      <xdr:rowOff>181428</xdr:rowOff>
    </xdr:to>
    <xdr:cxnSp macro="">
      <xdr:nvCxnSpPr>
        <xdr:cNvPr id="3" name="Connecteur droit avec flèche 2"/>
        <xdr:cNvCxnSpPr/>
      </xdr:nvCxnSpPr>
      <xdr:spPr>
        <a:xfrm flipH="1">
          <a:off x="6372680" y="3583214"/>
          <a:ext cx="4989284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61687</xdr:colOff>
      <xdr:row>29</xdr:row>
      <xdr:rowOff>129724</xdr:rowOff>
    </xdr:from>
    <xdr:to>
      <xdr:col>12</xdr:col>
      <xdr:colOff>980167</xdr:colOff>
      <xdr:row>29</xdr:row>
      <xdr:rowOff>129724</xdr:rowOff>
    </xdr:to>
    <xdr:cxnSp macro="">
      <xdr:nvCxnSpPr>
        <xdr:cNvPr id="10" name="Connecteur droit avec flèche 9"/>
        <xdr:cNvCxnSpPr/>
      </xdr:nvCxnSpPr>
      <xdr:spPr>
        <a:xfrm flipH="1">
          <a:off x="6411687" y="5663295"/>
          <a:ext cx="4989284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1020536</xdr:colOff>
      <xdr:row>2</xdr:row>
      <xdr:rowOff>158750</xdr:rowOff>
    </xdr:from>
    <xdr:to>
      <xdr:col>9</xdr:col>
      <xdr:colOff>0</xdr:colOff>
      <xdr:row>2</xdr:row>
      <xdr:rowOff>181429</xdr:rowOff>
    </xdr:to>
    <xdr:cxnSp macro="">
      <xdr:nvCxnSpPr>
        <xdr:cNvPr id="4" name="Connecteur droit avec flèche 3"/>
        <xdr:cNvCxnSpPr/>
      </xdr:nvCxnSpPr>
      <xdr:spPr>
        <a:xfrm flipH="1">
          <a:off x="6213929" y="555625"/>
          <a:ext cx="1077232" cy="22679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22222\vente%20v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fichier%20client_Saisi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Bat34_Filtr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guizbize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istrateur\Mes%20documents\Vins%20%25281%2529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Documents%20and%20Settings\ZINE.ZINE-208C72DF3C\Bureau\Cyril3382%20Copie%20dans%20un%20tableau%20V001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Gestion%20vente%20zine2014%20V1p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djohub57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22222\Documents%20and%20Settings\ZINE.ZINE-208C72DF3C\Bureau\balance1Z.ht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Mewl%20org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Simon\Local%20Settings\Temporary%20Internet%20Files\Content.Outlook\S1RRED32\Utilitaire%20VIVARTE%20(4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VENTE"/>
      <sheetName val="recap"/>
    </sheetNames>
    <sheetDataSet>
      <sheetData sheetId="0" refreshError="1"/>
      <sheetData sheetId="1" refreshError="1">
        <row r="1">
          <cell r="H1">
            <v>41514</v>
          </cell>
        </row>
        <row r="8">
          <cell r="B8" t="str">
            <v>Date d'achat</v>
          </cell>
          <cell r="C8" t="str">
            <v>COMPTOIR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lients"/>
      <sheetName val="recherche"/>
      <sheetName val="ventes"/>
      <sheetName val="Pays"/>
      <sheetName val="Feuil3"/>
      <sheetName val="Feuil1"/>
    </sheetNames>
    <sheetDataSet>
      <sheetData sheetId="0"/>
      <sheetData sheetId="1"/>
      <sheetData sheetId="2">
        <row r="1">
          <cell r="A1" t="str">
            <v>Dates</v>
          </cell>
        </row>
        <row r="2">
          <cell r="A2">
            <v>40805</v>
          </cell>
          <cell r="B2" t="str">
            <v>aClient1</v>
          </cell>
          <cell r="C2" t="str">
            <v>Produit3</v>
          </cell>
          <cell r="D2">
            <v>50</v>
          </cell>
        </row>
        <row r="3">
          <cell r="A3">
            <v>40818</v>
          </cell>
        </row>
        <row r="4">
          <cell r="A4">
            <v>40836</v>
          </cell>
        </row>
        <row r="5">
          <cell r="A5">
            <v>40843</v>
          </cell>
        </row>
        <row r="6">
          <cell r="A6">
            <v>40856</v>
          </cell>
        </row>
        <row r="7">
          <cell r="A7">
            <v>40862</v>
          </cell>
        </row>
        <row r="8">
          <cell r="A8">
            <v>40899</v>
          </cell>
        </row>
        <row r="9">
          <cell r="A9">
            <v>40907</v>
          </cell>
        </row>
        <row r="10">
          <cell r="A10">
            <v>40923</v>
          </cell>
        </row>
        <row r="11">
          <cell r="A11">
            <v>40950</v>
          </cell>
        </row>
        <row r="12">
          <cell r="A12">
            <v>40955</v>
          </cell>
        </row>
        <row r="13">
          <cell r="A13">
            <v>40954</v>
          </cell>
        </row>
        <row r="14">
          <cell r="A14">
            <v>40955</v>
          </cell>
        </row>
        <row r="15">
          <cell r="A15">
            <v>40956</v>
          </cell>
        </row>
        <row r="16">
          <cell r="A16">
            <v>41624</v>
          </cell>
        </row>
        <row r="17">
          <cell r="A17">
            <v>41624</v>
          </cell>
        </row>
      </sheetData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herche"/>
    </sheetNames>
    <sheetDataSet>
      <sheetData sheetId="0">
        <row r="9">
          <cell r="L9" t="str">
            <v>Plafonnier encastré</v>
          </cell>
          <cell r="N9" t="str">
            <v>Tube fluorescent</v>
          </cell>
        </row>
        <row r="10">
          <cell r="L10" t="str">
            <v>Downlight</v>
          </cell>
          <cell r="N10" t="str">
            <v>LED</v>
          </cell>
        </row>
        <row r="12">
          <cell r="M12">
            <v>4</v>
          </cell>
        </row>
        <row r="13">
          <cell r="M13">
            <v>3</v>
          </cell>
          <cell r="O13" t="str">
            <v>14W</v>
          </cell>
        </row>
        <row r="14">
          <cell r="M14">
            <v>2</v>
          </cell>
          <cell r="O14" t="str">
            <v>28W</v>
          </cell>
        </row>
        <row r="15">
          <cell r="M15">
            <v>1</v>
          </cell>
          <cell r="O15" t="str">
            <v>35W</v>
          </cell>
        </row>
        <row r="18">
          <cell r="N18" t="str">
            <v>extensive</v>
          </cell>
        </row>
        <row r="19">
          <cell r="N19" t="str">
            <v>intensive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s"/>
      <sheetName val="Encaissement"/>
      <sheetName val="ENCAISSEMENT2"/>
      <sheetName val="Liste"/>
    </sheetNames>
    <sheetDataSet>
      <sheetData sheetId="0">
        <row r="1">
          <cell r="D1" t="str">
            <v>montant</v>
          </cell>
        </row>
        <row r="2">
          <cell r="B2" t="str">
            <v>Charlie</v>
          </cell>
          <cell r="C2" t="str">
            <v>FACT-2013-01</v>
          </cell>
          <cell r="D2">
            <v>50.96</v>
          </cell>
          <cell r="E2" t="str">
            <v>Oui</v>
          </cell>
          <cell r="F2">
            <v>41579</v>
          </cell>
        </row>
        <row r="3">
          <cell r="D3">
            <v>125</v>
          </cell>
        </row>
        <row r="4">
          <cell r="D4">
            <v>254.24</v>
          </cell>
        </row>
        <row r="5">
          <cell r="D5">
            <v>68</v>
          </cell>
        </row>
        <row r="6">
          <cell r="D6">
            <v>61.99</v>
          </cell>
        </row>
        <row r="7">
          <cell r="D7">
            <v>127</v>
          </cell>
        </row>
        <row r="8">
          <cell r="D8">
            <v>5555</v>
          </cell>
        </row>
        <row r="9">
          <cell r="D9">
            <v>2389.67</v>
          </cell>
        </row>
        <row r="10">
          <cell r="D10">
            <v>459.51</v>
          </cell>
        </row>
        <row r="11">
          <cell r="D11">
            <v>987.32</v>
          </cell>
        </row>
        <row r="12">
          <cell r="D12">
            <v>121.65</v>
          </cell>
        </row>
      </sheetData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Cave"/>
      <sheetName val="Vins dégustés"/>
      <sheetName val="Listes"/>
      <sheetName val="France"/>
    </sheetNames>
    <sheetDataSet>
      <sheetData sheetId="0" refreshError="1"/>
      <sheetData sheetId="1" refreshError="1"/>
      <sheetData sheetId="2" refreshError="1"/>
      <sheetData sheetId="3">
        <row r="3">
          <cell r="O3" t="str">
            <v>Rouge</v>
          </cell>
        </row>
        <row r="4">
          <cell r="O4" t="str">
            <v>Blanc</v>
          </cell>
        </row>
        <row r="5">
          <cell r="O5" t="str">
            <v>Rosé</v>
          </cell>
        </row>
        <row r="6">
          <cell r="O6" t="str">
            <v>Champagne</v>
          </cell>
        </row>
        <row r="7">
          <cell r="O7" t="str">
            <v>Pétillant</v>
          </cell>
        </row>
      </sheetData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"/>
      <sheetName val="Cyril3382 Copie dans un tableau"/>
    </sheetNames>
    <sheetDataSet>
      <sheetData sheetId="0"/>
      <sheetData sheetId="1">
        <row r="1">
          <cell r="A1" t="str">
            <v>Catégories</v>
          </cell>
        </row>
        <row r="2">
          <cell r="A2" t="str">
            <v>Alimentation</v>
          </cell>
          <cell r="B2" t="str">
            <v>Janvier</v>
          </cell>
        </row>
        <row r="3">
          <cell r="A3" t="str">
            <v>Animaux</v>
          </cell>
          <cell r="B3" t="str">
            <v>Fevrier</v>
          </cell>
        </row>
        <row r="4">
          <cell r="A4" t="str">
            <v>Divers</v>
          </cell>
          <cell r="B4" t="str">
            <v>Mars</v>
          </cell>
        </row>
        <row r="5">
          <cell r="B5" t="str">
            <v>Avril</v>
          </cell>
        </row>
        <row r="6">
          <cell r="B6" t="str">
            <v>Mai</v>
          </cell>
        </row>
        <row r="7">
          <cell r="B7" t="str">
            <v>Juin</v>
          </cell>
        </row>
        <row r="8">
          <cell r="B8" t="str">
            <v>Juillet</v>
          </cell>
        </row>
        <row r="9">
          <cell r="B9" t="str">
            <v>Août</v>
          </cell>
        </row>
        <row r="10">
          <cell r="B10" t="str">
            <v>Septembre</v>
          </cell>
        </row>
        <row r="11">
          <cell r="B11" t="str">
            <v>Octobre</v>
          </cell>
        </row>
        <row r="12">
          <cell r="B12" t="str">
            <v>Novembre</v>
          </cell>
        </row>
        <row r="13">
          <cell r="B13" t="str">
            <v>Décembre</v>
          </cell>
        </row>
      </sheetData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1"/>
      <sheetName val="BDC"/>
      <sheetName val="Liste Prod"/>
      <sheetName val="Base"/>
      <sheetName val="Facture"/>
      <sheetName val="Service"/>
      <sheetName val="Recap"/>
      <sheetName val="Zine"/>
    </sheetNames>
    <sheetDataSet>
      <sheetData sheetId="0"/>
      <sheetData sheetId="1"/>
      <sheetData sheetId="2"/>
      <sheetData sheetId="3"/>
      <sheetData sheetId="4"/>
      <sheetData sheetId="5">
        <row r="2">
          <cell r="R2" t="str">
            <v>ADAPTAEUR  USB TO COM</v>
          </cell>
        </row>
        <row r="3">
          <cell r="R3" t="str">
            <v xml:space="preserve">ARMOIRE METALIQUE 2P </v>
          </cell>
        </row>
        <row r="4">
          <cell r="R4" t="str">
            <v xml:space="preserve">BLEUTOUCH </v>
          </cell>
        </row>
        <row r="5">
          <cell r="R5" t="str">
            <v>BOITE ALIMENTATION  GOLDEN</v>
          </cell>
        </row>
        <row r="6">
          <cell r="R6" t="str">
            <v>BOITE ALIMENTATION 530W GOLDEN</v>
          </cell>
        </row>
        <row r="7">
          <cell r="R7" t="str">
            <v>CABL ALIMENTATION SATA</v>
          </cell>
        </row>
        <row r="8">
          <cell r="R8" t="str">
            <v>CABLE ALIMANTATION LUX</v>
          </cell>
        </row>
        <row r="9">
          <cell r="R9" t="str">
            <v xml:space="preserve">CABLE AUDIO </v>
          </cell>
        </row>
        <row r="10">
          <cell r="R10" t="str">
            <v>CABLE DB9 F/F</v>
          </cell>
        </row>
        <row r="11">
          <cell r="R11" t="str">
            <v>CABLE DVI HDMI 1.5M</v>
          </cell>
        </row>
        <row r="12">
          <cell r="R12" t="str">
            <v>CABLE HDMI 3M LUX</v>
          </cell>
        </row>
        <row r="13">
          <cell r="R13" t="str">
            <v>CABLE ONDILEURE LUX</v>
          </cell>
        </row>
        <row r="14">
          <cell r="R14" t="str">
            <v>CABLE RES 1,5M CATE6</v>
          </cell>
        </row>
        <row r="15">
          <cell r="R15" t="str">
            <v>CABLE RES 20M CAT6</v>
          </cell>
        </row>
        <row r="16">
          <cell r="R16" t="str">
            <v>CABLE RES 25M CAT6</v>
          </cell>
        </row>
        <row r="17">
          <cell r="R17" t="str">
            <v>CABLE RES 30M CAT6</v>
          </cell>
        </row>
        <row r="18">
          <cell r="R18" t="str">
            <v>CABLE RES 40M CAT6</v>
          </cell>
        </row>
        <row r="19">
          <cell r="R19" t="str">
            <v>CABLE RES 50M CAT5</v>
          </cell>
        </row>
        <row r="20">
          <cell r="R20" t="str">
            <v>CABLE RES 50M CAT6</v>
          </cell>
        </row>
        <row r="21">
          <cell r="R21" t="str">
            <v>CABLE RES 5M CAT6</v>
          </cell>
        </row>
        <row r="22">
          <cell r="R22" t="str">
            <v>CABLE TRAVEL 1.5M  POUR LAPTOP</v>
          </cell>
        </row>
        <row r="23">
          <cell r="R23" t="str">
            <v>CABLE USB 2.0 1.5M IMPRIMANT</v>
          </cell>
        </row>
        <row r="24">
          <cell r="R24" t="str">
            <v>CABLE USB 2.0 10M IMPRIMANT LUX</v>
          </cell>
        </row>
        <row r="25">
          <cell r="R25" t="str">
            <v>CABLE USB EXTENTOIN 1.5 M LUX</v>
          </cell>
        </row>
        <row r="26">
          <cell r="R26" t="str">
            <v>CABLE USB EXTENTOIN 1.5 M LUX FLAT</v>
          </cell>
        </row>
        <row r="27">
          <cell r="R27" t="str">
            <v>CABLE USB EXTENTOIN 3M LUX</v>
          </cell>
        </row>
        <row r="28">
          <cell r="R28" t="str">
            <v>CABLE USB EXTENTOIN 3M LUX FLAT</v>
          </cell>
        </row>
        <row r="29">
          <cell r="R29" t="str">
            <v>CABLE USB iPHONE</v>
          </cell>
        </row>
        <row r="30">
          <cell r="R30" t="str">
            <v>CABLE VGA 1.5M/MM BLEU</v>
          </cell>
        </row>
        <row r="31">
          <cell r="R31" t="str">
            <v xml:space="preserve">CABLE VGA HAVIT 1,5M FLAT </v>
          </cell>
        </row>
        <row r="32">
          <cell r="R32" t="str">
            <v>CARTAB MIC B1515 15.6" VDUNTH</v>
          </cell>
        </row>
        <row r="33">
          <cell r="R33" t="str">
            <v>CARTAB MIC B1524 15.6" VDUNTH</v>
          </cell>
        </row>
        <row r="34">
          <cell r="R34" t="str">
            <v>CARTAB MIC B1580 15.6" VDUNTH</v>
          </cell>
        </row>
        <row r="35">
          <cell r="R35" t="str">
            <v>CARTAB MIC DU-B1512 15.6 VDUNTH</v>
          </cell>
        </row>
        <row r="36">
          <cell r="R36" t="str">
            <v>CARTAB MIC DU-B1513 15.6 VDUNTH</v>
          </cell>
        </row>
        <row r="37">
          <cell r="R37" t="str">
            <v>CARTAB MIC DU-B1514 15.6 VDUNTH</v>
          </cell>
        </row>
        <row r="38">
          <cell r="R38" t="str">
            <v>CARTAB MIC DU-B1516 15.6 VDUNTH</v>
          </cell>
        </row>
        <row r="39">
          <cell r="R39" t="str">
            <v>CARTABL MIC DELL 15,6"</v>
          </cell>
        </row>
        <row r="40">
          <cell r="R40" t="str">
            <v>CARTABL MIC SACAD DUNTH 09</v>
          </cell>
        </row>
        <row r="41">
          <cell r="R41" t="str">
            <v>CARTABLE CK040</v>
          </cell>
        </row>
        <row r="42">
          <cell r="R42" t="str">
            <v>CARTABLE NET BOOK</v>
          </cell>
        </row>
        <row r="43">
          <cell r="R43" t="str">
            <v>CARTABLE SP452</v>
          </cell>
        </row>
        <row r="44">
          <cell r="R44" t="str">
            <v>CARTABLE SP886</v>
          </cell>
        </row>
        <row r="45">
          <cell r="R45" t="str">
            <v>CARTABLE ST388</v>
          </cell>
        </row>
        <row r="46">
          <cell r="R46" t="str">
            <v>CARTE  PCI 2COM+PARALLELE</v>
          </cell>
        </row>
        <row r="47">
          <cell r="R47" t="str">
            <v>CARTE RESEAU PCI</v>
          </cell>
        </row>
        <row r="48">
          <cell r="R48" t="str">
            <v>CARTE RESEAU SAN FIL USB TP-LINK -WN7200 (HAUTE PUISSANCE)</v>
          </cell>
        </row>
        <row r="49">
          <cell r="R49" t="str">
            <v>CARTE RESEAU SAN FIL USB W311M 150MBPS TENDA+ ANT</v>
          </cell>
        </row>
        <row r="50">
          <cell r="R50" t="str">
            <v>CARTE RESEAU USB D-LINK N 150Mbps DWA-123</v>
          </cell>
        </row>
        <row r="51">
          <cell r="R51" t="str">
            <v>CARTE RESEAU USB TENDA 150Mbps</v>
          </cell>
        </row>
        <row r="52">
          <cell r="R52" t="str">
            <v>CARTE SAT SKYSTAR2 USB HD</v>
          </cell>
        </row>
        <row r="53">
          <cell r="R53" t="str">
            <v>CARTE SON USB</v>
          </cell>
        </row>
        <row r="54">
          <cell r="R54" t="str">
            <v>CARTE USB PCI</v>
          </cell>
        </row>
        <row r="55">
          <cell r="R55" t="str">
            <v>CARTOUCHE BROTHER 195 N/C T-PLUS</v>
          </cell>
        </row>
        <row r="56">
          <cell r="R56" t="str">
            <v>CASQUE 82</v>
          </cell>
        </row>
        <row r="57">
          <cell r="R57" t="str">
            <v>CASQUE DUNTH DU-194</v>
          </cell>
        </row>
        <row r="58">
          <cell r="R58" t="str">
            <v>CASQUE DUNTH DU-808</v>
          </cell>
        </row>
        <row r="59">
          <cell r="R59" t="str">
            <v>CASQUE DUNTH DU-9010</v>
          </cell>
        </row>
        <row r="60">
          <cell r="R60" t="str">
            <v>CASQUE DUNTH DU-903</v>
          </cell>
        </row>
        <row r="61">
          <cell r="R61" t="str">
            <v>CASQUE DUNTH DU-944</v>
          </cell>
        </row>
        <row r="62">
          <cell r="R62" t="str">
            <v>CASQUE GREENTREE GT-ST21</v>
          </cell>
        </row>
        <row r="63">
          <cell r="R63" t="str">
            <v>CASQUE HAVIT HV-607D</v>
          </cell>
        </row>
        <row r="64">
          <cell r="R64" t="str">
            <v>CASQUE HAVIT HV-H2069D</v>
          </cell>
        </row>
        <row r="65">
          <cell r="R65" t="str">
            <v>CASQUE KOMC KM-311</v>
          </cell>
        </row>
        <row r="66">
          <cell r="R66" t="str">
            <v>CASQUE STAR HALA- 04</v>
          </cell>
        </row>
        <row r="67">
          <cell r="R67" t="str">
            <v>CASQUE STAR HALA CAS02</v>
          </cell>
        </row>
        <row r="68">
          <cell r="R68" t="str">
            <v>CASQUE STAR HALA-06</v>
          </cell>
        </row>
        <row r="69">
          <cell r="R69" t="str">
            <v>CD GRAVE</v>
          </cell>
        </row>
        <row r="70">
          <cell r="R70" t="str">
            <v>CD VEIRGE</v>
          </cell>
        </row>
        <row r="71">
          <cell r="R71" t="str">
            <v xml:space="preserve">CHAISE  </v>
          </cell>
        </row>
        <row r="72">
          <cell r="R72" t="str">
            <v>CHAISE  MARON</v>
          </cell>
        </row>
        <row r="73">
          <cell r="R73" t="str">
            <v>CHARGEUR HAVIT 90W</v>
          </cell>
        </row>
        <row r="74">
          <cell r="R74" t="str">
            <v>CHARGEUR PORTABLE HP INPUT 19V/4.74A 7.4*5.0</v>
          </cell>
        </row>
        <row r="75">
          <cell r="R75" t="str">
            <v>CHARGEUR PORTABLE SONY 19V/3.42A C</v>
          </cell>
        </row>
        <row r="76">
          <cell r="R76" t="str">
            <v>CHARGEUR STD UNVERSAL 100W</v>
          </cell>
        </row>
        <row r="77">
          <cell r="R77" t="str">
            <v>CLAVIE USB BITA-502</v>
          </cell>
        </row>
        <row r="78">
          <cell r="R78" t="str">
            <v xml:space="preserve">CLAVIER  MM PS2 KB-560 </v>
          </cell>
        </row>
        <row r="79">
          <cell r="R79" t="str">
            <v>CLAVIER  USB GOLDEN 580 GM</v>
          </cell>
        </row>
        <row r="80">
          <cell r="R80" t="str">
            <v>CLAVIER MM PS2  KB-560</v>
          </cell>
        </row>
        <row r="81">
          <cell r="R81" t="str">
            <v>CLAVIER SOURIS SANS FIL HK3960</v>
          </cell>
        </row>
        <row r="82">
          <cell r="R82" t="str">
            <v>CLAVIER+SOURIS SANS FIL HAVIT 830</v>
          </cell>
        </row>
        <row r="83">
          <cell r="R83" t="str">
            <v>CONECTEUR RJ45 PLASTIQUE 100PCS/BOX</v>
          </cell>
        </row>
        <row r="84">
          <cell r="R84" t="str">
            <v>DDR2 1G SAMSUNG</v>
          </cell>
        </row>
        <row r="85">
          <cell r="R85" t="str">
            <v>DDR3 2G V-TECH</v>
          </cell>
        </row>
        <row r="86">
          <cell r="R86" t="str">
            <v>DVD GRAVE</v>
          </cell>
        </row>
        <row r="87">
          <cell r="R87" t="str">
            <v>DVD VEIRGE</v>
          </cell>
        </row>
        <row r="88">
          <cell r="R88" t="str">
            <v>ECRAN 20" LED  BENQ</v>
          </cell>
        </row>
        <row r="89">
          <cell r="R89" t="str">
            <v>ECRAN AOC 18.5" LED e950SW</v>
          </cell>
        </row>
        <row r="90">
          <cell r="R90" t="str">
            <v>ECRAN LG 18.5" LED</v>
          </cell>
        </row>
        <row r="91">
          <cell r="R91" t="str">
            <v>FAN CPU LGA 775 HODNA</v>
          </cell>
        </row>
        <row r="92">
          <cell r="R92" t="str">
            <v>FAN P4 LGA 775 VIS</v>
          </cell>
        </row>
        <row r="93">
          <cell r="R93" t="str">
            <v>FLASH DISK 16 GB ADATA</v>
          </cell>
        </row>
        <row r="94">
          <cell r="R94" t="str">
            <v>FLASH DISK 8G ADATA UV110</v>
          </cell>
        </row>
        <row r="95">
          <cell r="R95" t="str">
            <v>GAM PAD 1 PCS TRANSP VIB EW-702</v>
          </cell>
        </row>
        <row r="96">
          <cell r="R96" t="str">
            <v>GAM PAD 2 PCS TRANSP VIB EW-706D</v>
          </cell>
        </row>
        <row r="97">
          <cell r="R97" t="str">
            <v>GAM PAD DOUBLE SIMPL GOLDEN REF G-02</v>
          </cell>
        </row>
        <row r="98">
          <cell r="R98" t="str">
            <v>GAM PAD DUBL SIMPL DU-GP280</v>
          </cell>
        </row>
        <row r="99">
          <cell r="R99" t="str">
            <v>GAM PAD DUBL VIBRE DU-GP288</v>
          </cell>
        </row>
        <row r="100">
          <cell r="R100" t="str">
            <v>GAM PAD SING VIBR F-262 USB LUX</v>
          </cell>
        </row>
        <row r="101">
          <cell r="R101" t="str">
            <v>GAM PAD SING VIBRATION FLYFOX F-706</v>
          </cell>
        </row>
        <row r="102">
          <cell r="R102" t="str">
            <v>GAM PAD SINGLE SIMPLE DU-GP180</v>
          </cell>
        </row>
        <row r="103">
          <cell r="R103" t="str">
            <v>GAM PAD SINGLE VIBRE DU-GP188</v>
          </cell>
        </row>
        <row r="104">
          <cell r="R104" t="str">
            <v>GAM PAD STK-2009P PLAY STATION ICON</v>
          </cell>
        </row>
        <row r="105">
          <cell r="R105" t="str">
            <v>GRAVEUR DVD OCCA</v>
          </cell>
        </row>
        <row r="106">
          <cell r="R106" t="str">
            <v>GRAVEUR DVD SAMSUNG SATA</v>
          </cell>
        </row>
        <row r="107">
          <cell r="R107" t="str">
            <v>HP  DUNTH SP011 FLASH+LECT CART</v>
          </cell>
        </row>
        <row r="108">
          <cell r="R108" t="str">
            <v>HP  DUNTH SP639 FLASH+LECT CART</v>
          </cell>
        </row>
        <row r="109">
          <cell r="R109" t="str">
            <v>HP GOLDEN SS100</v>
          </cell>
        </row>
        <row r="110">
          <cell r="R110" t="str">
            <v>HP GREENTREE GT-SP21</v>
          </cell>
        </row>
        <row r="111">
          <cell r="R111" t="str">
            <v>HP INTEX</v>
          </cell>
        </row>
        <row r="112">
          <cell r="R112" t="str">
            <v>HP MINI 2018 USB</v>
          </cell>
        </row>
        <row r="113">
          <cell r="R113" t="str">
            <v xml:space="preserve">HP RADIO </v>
          </cell>
        </row>
        <row r="114">
          <cell r="R114" t="str">
            <v>HUB USB 2.0 4 PORTS MT-HB411</v>
          </cell>
        </row>
        <row r="115">
          <cell r="R115" t="str">
            <v>IMP CANON LASER 3010 MULT FONC/285A</v>
          </cell>
        </row>
        <row r="116">
          <cell r="R116" t="str">
            <v>IMP CANON LASER LBP 6020</v>
          </cell>
        </row>
        <row r="117">
          <cell r="R117" t="str">
            <v>IMPRIMANT brother DCP-195C</v>
          </cell>
        </row>
        <row r="118">
          <cell r="R118" t="str">
            <v>Installation Complète</v>
          </cell>
        </row>
        <row r="119">
          <cell r="R119" t="str">
            <v>KASPERSKY INTERNET SECURITY 1 POST 2014</v>
          </cell>
        </row>
        <row r="120">
          <cell r="R120" t="str">
            <v>KIT NET 3 in 1 pack</v>
          </cell>
        </row>
        <row r="121">
          <cell r="R121" t="str">
            <v>LEC CARTE USB HI- SPEED 630</v>
          </cell>
        </row>
        <row r="122">
          <cell r="R122" t="str">
            <v>LECT DE CARTE SD</v>
          </cell>
        </row>
        <row r="123">
          <cell r="R123" t="str">
            <v>MODEM ROUTER TINDA 150Mbps 2.4GHz ADSL2+</v>
          </cell>
        </row>
        <row r="124">
          <cell r="R124" t="str">
            <v>MODEM ROUTER TP-LINK 300MBS TD-W8960N</v>
          </cell>
        </row>
        <row r="125">
          <cell r="R125" t="str">
            <v>MODEM ROUTER TP-LINK N 150Mbps 2.4GHz ADSL2+</v>
          </cell>
        </row>
        <row r="126">
          <cell r="R126" t="str">
            <v>MOUS NET</v>
          </cell>
        </row>
        <row r="127">
          <cell r="R127" t="str">
            <v>NAP IDE</v>
          </cell>
        </row>
        <row r="128">
          <cell r="R128" t="str">
            <v>ONDILEUR ET STABIL  NITRAM 600VA</v>
          </cell>
        </row>
        <row r="129">
          <cell r="R129" t="str">
            <v>P4/2,13,CORE D /2GO/320GO/GB/G DVD/19"</v>
          </cell>
        </row>
        <row r="130">
          <cell r="R130" t="str">
            <v>PAPIER PHOTO A4</v>
          </cell>
        </row>
        <row r="131">
          <cell r="R131" t="str">
            <v>PAT CPU SACHET</v>
          </cell>
        </row>
        <row r="132">
          <cell r="R132" t="str">
            <v>POUCHETTE TABLETTE 7"/8"MT-5056</v>
          </cell>
        </row>
        <row r="133">
          <cell r="R133" t="str">
            <v>PRISE FILTER APC 5 SORTE APC</v>
          </cell>
        </row>
        <row r="134">
          <cell r="R134" t="str">
            <v>PRISE FILTER LUX QIAO SHENG 3M+USB 886</v>
          </cell>
        </row>
        <row r="135">
          <cell r="R135" t="str">
            <v>PROTAIGE LAPTOP 15.6 AVEC PHOTO</v>
          </cell>
        </row>
        <row r="136">
          <cell r="R136" t="str">
            <v>PROTEGE  LAPTOP AVEC CLAVIER</v>
          </cell>
        </row>
        <row r="137">
          <cell r="R137" t="str">
            <v>RAM PAPIER ALIF 75GRA</v>
          </cell>
        </row>
        <row r="138">
          <cell r="R138" t="str">
            <v>REFROIDISSEUR HAVIT HV-2025</v>
          </cell>
        </row>
        <row r="139">
          <cell r="R139" t="str">
            <v>SOURIE SONS FIL 1200dpi 2.4GHZ GOLDEN</v>
          </cell>
        </row>
        <row r="140">
          <cell r="R140" t="str">
            <v>SOURIE USB  HZ -A1203</v>
          </cell>
        </row>
        <row r="141">
          <cell r="R141" t="str">
            <v>SOURIE USB HAVIT-689-675</v>
          </cell>
        </row>
        <row r="142">
          <cell r="R142" t="str">
            <v>SOURIE USB MACTECH MT-OM65</v>
          </cell>
        </row>
        <row r="143">
          <cell r="R143" t="str">
            <v>SOURIE USB MACTECH MT-OM68</v>
          </cell>
        </row>
        <row r="144">
          <cell r="R144" t="str">
            <v>SOURIE USB MACTECH MT-OM75</v>
          </cell>
        </row>
        <row r="145">
          <cell r="R145" t="str">
            <v>SOURIS DUNTH S/F DU-MW01</v>
          </cell>
        </row>
        <row r="146">
          <cell r="R146" t="str">
            <v>SOURIS HAVIT MINI HV-MS232</v>
          </cell>
        </row>
        <row r="147">
          <cell r="R147" t="str">
            <v>SOURIS HAVIT MINI HV-MS233</v>
          </cell>
        </row>
        <row r="148">
          <cell r="R148" t="str">
            <v>SOURIS S/FIL GOLDEN 332</v>
          </cell>
        </row>
        <row r="149">
          <cell r="R149" t="str">
            <v>SOURIS USB 209</v>
          </cell>
        </row>
        <row r="150">
          <cell r="R150" t="str">
            <v>SOURIS USB GOLDEN COLOR N/A</v>
          </cell>
        </row>
        <row r="151">
          <cell r="R151" t="str">
            <v>SOURIS USB VIRTEX COULER</v>
          </cell>
        </row>
        <row r="152">
          <cell r="R152" t="str">
            <v>STICKER CLAV FR/AR + 3M</v>
          </cell>
        </row>
        <row r="153">
          <cell r="R153" t="str">
            <v>STIKUR CLAV FR LUMINEUX</v>
          </cell>
        </row>
        <row r="154">
          <cell r="R154" t="str">
            <v>SWITCH 5 PORTS GOLDEN</v>
          </cell>
        </row>
        <row r="155">
          <cell r="R155" t="str">
            <v>SWITCH 8PORT GOLDEN</v>
          </cell>
        </row>
        <row r="156">
          <cell r="R156" t="str">
            <v>TABEL 700 SMART</v>
          </cell>
        </row>
        <row r="157">
          <cell r="R157" t="str">
            <v>TABLE MICRO 307B</v>
          </cell>
        </row>
        <row r="158">
          <cell r="R158" t="str">
            <v>TAPIS SOURIS EU-DOLAR</v>
          </cell>
        </row>
        <row r="159">
          <cell r="R159" t="str">
            <v>TAPIS SOURIS GEL</v>
          </cell>
        </row>
        <row r="160">
          <cell r="R160" t="str">
            <v>TAPIS SOURIS L-8</v>
          </cell>
        </row>
        <row r="161">
          <cell r="R161" t="str">
            <v>TONER  278A/4410</v>
          </cell>
        </row>
        <row r="162">
          <cell r="R162" t="str">
            <v>TONER DUNTH285/435/ 6000/3010</v>
          </cell>
        </row>
        <row r="163">
          <cell r="R163" t="str">
            <v>TONNER LBP 1120/1100/92A INK-PRO</v>
          </cell>
        </row>
        <row r="164">
          <cell r="R164" t="str">
            <v>VGA ATI HD R5450 1G  64BIT</v>
          </cell>
        </row>
        <row r="165">
          <cell r="R165" t="str">
            <v>VGA GEFORCE 1G 210 GALAXY</v>
          </cell>
        </row>
        <row r="166">
          <cell r="R166" t="str">
            <v>WEB CAM STAR HALA HZ-4000</v>
          </cell>
        </row>
        <row r="167">
          <cell r="R167" t="str">
            <v>WEB CAM Y- B/R 38 MP</v>
          </cell>
        </row>
        <row r="168">
          <cell r="R168" t="str">
            <v/>
          </cell>
        </row>
        <row r="169">
          <cell r="R169" t="str">
            <v/>
          </cell>
        </row>
        <row r="170">
          <cell r="R170" t="str">
            <v/>
          </cell>
        </row>
        <row r="171">
          <cell r="R171" t="str">
            <v/>
          </cell>
        </row>
        <row r="172">
          <cell r="R172" t="str">
            <v/>
          </cell>
        </row>
        <row r="173">
          <cell r="R173" t="str">
            <v/>
          </cell>
        </row>
        <row r="174">
          <cell r="R174" t="str">
            <v/>
          </cell>
        </row>
        <row r="175">
          <cell r="R175" t="str">
            <v/>
          </cell>
        </row>
        <row r="176">
          <cell r="R176" t="str">
            <v/>
          </cell>
        </row>
        <row r="177">
          <cell r="R177" t="str">
            <v/>
          </cell>
        </row>
        <row r="178">
          <cell r="R178" t="str">
            <v/>
          </cell>
        </row>
        <row r="179">
          <cell r="R179" t="str">
            <v/>
          </cell>
        </row>
        <row r="180">
          <cell r="R180" t="str">
            <v/>
          </cell>
        </row>
      </sheetData>
      <sheetData sheetId="6"/>
      <sheetData sheetId="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Recap"/>
      <sheetName val="Feuil3"/>
    </sheetNames>
    <sheetDataSet>
      <sheetData sheetId="0">
        <row r="2">
          <cell r="G2" t="str">
            <v>n°</v>
          </cell>
        </row>
        <row r="3">
          <cell r="G3">
            <v>0</v>
          </cell>
        </row>
        <row r="4">
          <cell r="G4">
            <v>0</v>
          </cell>
        </row>
        <row r="5">
          <cell r="G5">
            <v>0</v>
          </cell>
        </row>
      </sheetData>
      <sheetData sheetId="1"/>
      <sheetData sheetId="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balance"/>
    </sheetNames>
    <sheetDataSet>
      <sheetData sheetId="0" refreshError="1">
        <row r="1">
          <cell r="A1" t="str">
            <v>Comptes de Capitaux</v>
          </cell>
        </row>
        <row r="2">
          <cell r="A2" t="str">
            <v>EN001</v>
          </cell>
          <cell r="B2" t="str">
            <v>VENTES</v>
          </cell>
        </row>
        <row r="3">
          <cell r="A3" t="str">
            <v>SO001</v>
          </cell>
          <cell r="B3" t="str">
            <v>LOCATION</v>
          </cell>
        </row>
        <row r="4">
          <cell r="A4" t="str">
            <v>SO002</v>
          </cell>
          <cell r="B4" t="str">
            <v>PAYE G</v>
          </cell>
        </row>
        <row r="5">
          <cell r="A5" t="str">
            <v>SO003</v>
          </cell>
          <cell r="B5" t="str">
            <v>PAYE S</v>
          </cell>
        </row>
        <row r="6">
          <cell r="A6" t="str">
            <v>SO004</v>
          </cell>
          <cell r="B6" t="str">
            <v>FRAIS</v>
          </cell>
        </row>
      </sheetData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Gestion"/>
      <sheetName val="Facture"/>
      <sheetName val="Feuil2"/>
    </sheetNames>
    <sheetDataSet>
      <sheetData sheetId="0">
        <row r="9">
          <cell r="B9" t="str">
            <v>ANTIVERUS KASPERSKY 2013 3 POSTE</v>
          </cell>
        </row>
        <row r="10">
          <cell r="B10" t="str">
            <v>BARBONE ICASE</v>
          </cell>
        </row>
        <row r="11">
          <cell r="B11" t="str">
            <v>BOITE D'ALIMANTATION  450W</v>
          </cell>
        </row>
        <row r="12">
          <cell r="B12" t="str">
            <v>CABLE  HDMI 1.5M</v>
          </cell>
        </row>
        <row r="13">
          <cell r="B13" t="str">
            <v>CABLE  HDMI 3 M LUX</v>
          </cell>
        </row>
        <row r="14">
          <cell r="B14" t="str">
            <v>CABLE ALIMENTATION LUX</v>
          </cell>
        </row>
        <row r="15">
          <cell r="B15" t="str">
            <v>CABLE DB9 F/F</v>
          </cell>
        </row>
        <row r="16">
          <cell r="B16" t="str">
            <v>CABLE DB9 F/F</v>
          </cell>
        </row>
        <row r="17">
          <cell r="B17" t="str">
            <v>CABLE ONDILEUR</v>
          </cell>
        </row>
        <row r="18">
          <cell r="B18" t="str">
            <v>CABLE ONDILEURE LUX</v>
          </cell>
        </row>
        <row r="19">
          <cell r="B19" t="str">
            <v>CABLE ONDILEURE LUX 3M</v>
          </cell>
        </row>
        <row r="20">
          <cell r="B20" t="str">
            <v>CABLE RES 100M CAT6</v>
          </cell>
        </row>
        <row r="21">
          <cell r="B21" t="str">
            <v>CABLE RES 10M CAT6</v>
          </cell>
        </row>
        <row r="22">
          <cell r="B22" t="str">
            <v>CABLE RES 15M CAT6</v>
          </cell>
        </row>
        <row r="23">
          <cell r="B23" t="str">
            <v>CABLE RES 20M CAT6</v>
          </cell>
        </row>
        <row r="24">
          <cell r="B24" t="str">
            <v>CABLE RES 25M CAT6</v>
          </cell>
        </row>
        <row r="25">
          <cell r="B25" t="str">
            <v>CABLE RES 2M CAT5</v>
          </cell>
        </row>
        <row r="26">
          <cell r="B26" t="str">
            <v>CABLE RES 30M CAT6</v>
          </cell>
        </row>
        <row r="27">
          <cell r="B27" t="str">
            <v>CABLE RES 40M CAT6</v>
          </cell>
        </row>
        <row r="28">
          <cell r="B28" t="str">
            <v>CABLE RES 50M CAT6</v>
          </cell>
        </row>
        <row r="29">
          <cell r="B29" t="str">
            <v>CABLE RES 5M CAT5</v>
          </cell>
        </row>
        <row r="30">
          <cell r="B30" t="str">
            <v>CABLE SECTEUR LUX</v>
          </cell>
        </row>
        <row r="31">
          <cell r="B31" t="str">
            <v>CABLE TRAVEL 1.5M  POUR LAPTOP</v>
          </cell>
        </row>
        <row r="32">
          <cell r="B32" t="str">
            <v>CABLE USB 10M IMPRIMANT 1ER CHOIX</v>
          </cell>
        </row>
        <row r="33">
          <cell r="B33" t="str">
            <v>CABLE USB 2.0 1.5M IMPRIMANT LUX</v>
          </cell>
        </row>
        <row r="34">
          <cell r="B34" t="str">
            <v>CABLE USB EXTENTOIN 1.5 M LUX</v>
          </cell>
        </row>
        <row r="35">
          <cell r="B35" t="str">
            <v>CABLE USB EXTENTOIN 1.8M 1er CHOIX</v>
          </cell>
        </row>
        <row r="36">
          <cell r="B36" t="str">
            <v>CABLE VGA 1,5 M</v>
          </cell>
        </row>
        <row r="37">
          <cell r="B37" t="str">
            <v>CAISE MARON</v>
          </cell>
        </row>
        <row r="38">
          <cell r="B38" t="str">
            <v>CAISE PDG NOIR</v>
          </cell>
        </row>
        <row r="39">
          <cell r="B39" t="str">
            <v>CARTAB 10" NOTBOOK</v>
          </cell>
        </row>
        <row r="40">
          <cell r="B40" t="str">
            <v>CARTAB IPAD</v>
          </cell>
        </row>
        <row r="41">
          <cell r="B41" t="str">
            <v>CARTAB MIC DU-B1535 15.6 VDUNTH</v>
          </cell>
        </row>
        <row r="42">
          <cell r="B42" t="str">
            <v>CARTAB MIC DU-B1535 17.6 VDUNTH</v>
          </cell>
        </row>
        <row r="43">
          <cell r="B43" t="str">
            <v>CARTABL MIC SACAD DUNTH 07</v>
          </cell>
        </row>
        <row r="44">
          <cell r="B44" t="str">
            <v>CARTABL MIC SACAD DUNTH 08</v>
          </cell>
        </row>
        <row r="45">
          <cell r="B45" t="str">
            <v>CARTABL MIC SACAD DUNTH 09</v>
          </cell>
        </row>
        <row r="46">
          <cell r="B46" t="str">
            <v>CARTABLE 15,6" 1515</v>
          </cell>
        </row>
        <row r="47">
          <cell r="B47" t="str">
            <v>CARTABLE 15,6" 1519</v>
          </cell>
        </row>
        <row r="48">
          <cell r="B48" t="str">
            <v>CARTABLE 15,6" 1524</v>
          </cell>
        </row>
        <row r="49">
          <cell r="B49" t="str">
            <v>CARTABLE 15,6" 1533</v>
          </cell>
        </row>
        <row r="50">
          <cell r="B50" t="str">
            <v>CARTABLE 15,6" 1584</v>
          </cell>
        </row>
        <row r="51">
          <cell r="B51" t="str">
            <v>CARTE  PCI 2COM+PARALLELE</v>
          </cell>
        </row>
        <row r="52">
          <cell r="B52" t="str">
            <v>CARTE MERE G41 ESONIC</v>
          </cell>
        </row>
        <row r="53">
          <cell r="B53" t="str">
            <v>CARTE RESEAU SAN FIL PCI TP-LINK 150MBPS  123</v>
          </cell>
        </row>
        <row r="54">
          <cell r="B54" t="str">
            <v>CARTE RESEAU SAN FIL PCI TP-LINK 150MBPS AVEC ANTEINE 727</v>
          </cell>
        </row>
        <row r="55">
          <cell r="B55" t="str">
            <v>CARTE RESEAU SAN FIL USB TP-LINK 300 MBPS  821M</v>
          </cell>
        </row>
        <row r="56">
          <cell r="B56" t="str">
            <v>CARTE SAT SKYSTAR2</v>
          </cell>
        </row>
        <row r="57">
          <cell r="B57" t="str">
            <v>CARTE SAT SKYSTAR2 PCI HD</v>
          </cell>
        </row>
        <row r="58">
          <cell r="B58" t="str">
            <v>CARTE SON USB</v>
          </cell>
        </row>
        <row r="59">
          <cell r="B59" t="str">
            <v>CARTE USB PCI</v>
          </cell>
        </row>
        <row r="60">
          <cell r="B60" t="str">
            <v>CASQUE CREATI DU-922</v>
          </cell>
        </row>
        <row r="61">
          <cell r="B61" t="str">
            <v>CASQUE EURPHONE HS-297</v>
          </cell>
        </row>
        <row r="62">
          <cell r="B62" t="str">
            <v>CASQUE GOLDEN B10</v>
          </cell>
        </row>
        <row r="63">
          <cell r="B63" t="str">
            <v>CASQUE GOLDEN B11</v>
          </cell>
        </row>
        <row r="64">
          <cell r="B64" t="str">
            <v>CASQUE GOLDEN M6</v>
          </cell>
        </row>
        <row r="65">
          <cell r="B65" t="str">
            <v>CASQUE GOLDEN M9</v>
          </cell>
        </row>
        <row r="66">
          <cell r="B66" t="str">
            <v>CASQUE HAVIT-2069</v>
          </cell>
        </row>
        <row r="67">
          <cell r="B67" t="str">
            <v>CASQUE HZ STAR 001</v>
          </cell>
        </row>
        <row r="68">
          <cell r="B68" t="str">
            <v>CASQUE KOMC KM-311</v>
          </cell>
        </row>
        <row r="69">
          <cell r="B69" t="str">
            <v>CASQUE SANS FIL BLUUETOOTH REF.MV300</v>
          </cell>
        </row>
        <row r="70">
          <cell r="B70" t="str">
            <v>CASQUE STAR HALLA-06</v>
          </cell>
        </row>
        <row r="71">
          <cell r="B71" t="str">
            <v>CASQUE STAR HALLA-8060</v>
          </cell>
        </row>
        <row r="72">
          <cell r="B72" t="str">
            <v>CASQUE SUPPER B9 RED</v>
          </cell>
        </row>
        <row r="73">
          <cell r="B73" t="str">
            <v>CASQUE VDUNTH 194 SPONBOB</v>
          </cell>
        </row>
        <row r="74">
          <cell r="B74" t="str">
            <v>CASQUE VDUNTH 808</v>
          </cell>
        </row>
        <row r="75">
          <cell r="B75" t="str">
            <v>CASQUE VDUNTH 9010</v>
          </cell>
        </row>
        <row r="76">
          <cell r="B76" t="str">
            <v>CASQUE VDUNTH 944</v>
          </cell>
        </row>
        <row r="77">
          <cell r="B77" t="str">
            <v>CASQUE VDUNTH DU1000 SON FIL/FM</v>
          </cell>
        </row>
        <row r="78">
          <cell r="B78" t="str">
            <v>CD GRAVE</v>
          </cell>
        </row>
        <row r="79">
          <cell r="B79" t="str">
            <v>CD VEIRGE</v>
          </cell>
        </row>
        <row r="80">
          <cell r="B80" t="str">
            <v>CHARGEUR HP ENTEX 18.5/3.5/5.0</v>
          </cell>
        </row>
        <row r="81">
          <cell r="B81" t="str">
            <v>CLAVIER  SANS FIL HAVIT KB306</v>
          </cell>
        </row>
        <row r="82">
          <cell r="B82" t="str">
            <v>CLAVIER ACB K001</v>
          </cell>
        </row>
        <row r="83">
          <cell r="B83" t="str">
            <v>CLAVIER ICON MINI USB KB8500</v>
          </cell>
        </row>
        <row r="84">
          <cell r="B84" t="str">
            <v>CLAVIER MACTECH MT-KB2042</v>
          </cell>
        </row>
        <row r="85">
          <cell r="B85" t="str">
            <v>CLAVIER SOURIS SANS FIL STARVIT KB510</v>
          </cell>
        </row>
        <row r="86">
          <cell r="B86" t="str">
            <v>CLAVIER STAR HALLA 373 USB</v>
          </cell>
        </row>
        <row r="87">
          <cell r="B87" t="str">
            <v>CLAVIER TECH COM 805</v>
          </cell>
        </row>
        <row r="88">
          <cell r="B88" t="str">
            <v>CLAVIER USB BITA-502</v>
          </cell>
        </row>
        <row r="89">
          <cell r="B89" t="str">
            <v>CONNECTEUR CAT5</v>
          </cell>
        </row>
        <row r="90">
          <cell r="B90" t="str">
            <v>CPU 3.0 DUEL CORE</v>
          </cell>
        </row>
        <row r="91">
          <cell r="B91" t="str">
            <v>DDR2 1GO</v>
          </cell>
        </row>
        <row r="92">
          <cell r="B92" t="str">
            <v>DDR3 2G NANYA</v>
          </cell>
        </row>
        <row r="93">
          <cell r="B93" t="str">
            <v>DDR3 4G KINGSTON</v>
          </cell>
        </row>
        <row r="94">
          <cell r="B94" t="str">
            <v>DDRII 2G KINGSTON</v>
          </cell>
        </row>
        <row r="95">
          <cell r="B95" t="str">
            <v>DVD GRAVE</v>
          </cell>
        </row>
        <row r="96">
          <cell r="B96" t="str">
            <v>DVD VEIRGE</v>
          </cell>
        </row>
        <row r="97">
          <cell r="B97" t="str">
            <v>ECRAN 19" PAKARDBEL 19"</v>
          </cell>
        </row>
        <row r="98">
          <cell r="B98" t="str">
            <v>ECRAN 22"  SAMSUNG LED S22A100N</v>
          </cell>
        </row>
        <row r="99">
          <cell r="B99" t="str">
            <v>ECRAN LG TFT LED</v>
          </cell>
        </row>
        <row r="100">
          <cell r="B100" t="str">
            <v>FAN  LGA FOXCONN VIS</v>
          </cell>
        </row>
        <row r="101">
          <cell r="B101" t="str">
            <v>FAN I3/G620/  INTEL</v>
          </cell>
        </row>
        <row r="102">
          <cell r="B102" t="str">
            <v>FAN P4 LGA</v>
          </cell>
        </row>
        <row r="103">
          <cell r="B103" t="str">
            <v>FILTER MICRO PORT</v>
          </cell>
        </row>
        <row r="104">
          <cell r="B104" t="str">
            <v>FLASH DISK 16 GO PATRIOT</v>
          </cell>
        </row>
        <row r="105">
          <cell r="B105" t="str">
            <v>FLASH DISK 4GB</v>
          </cell>
        </row>
        <row r="106">
          <cell r="B106" t="str">
            <v xml:space="preserve">FLASH DISK 8GB </v>
          </cell>
        </row>
        <row r="107">
          <cell r="B107" t="str">
            <v>GAM PAD  PS2 GOLDEN</v>
          </cell>
        </row>
        <row r="108">
          <cell r="B108" t="str">
            <v>GAM PAD DOUBLE VIB STAR</v>
          </cell>
        </row>
        <row r="109">
          <cell r="B109" t="str">
            <v>GAM PAD ICON STK-2021 PS2</v>
          </cell>
        </row>
        <row r="110">
          <cell r="B110" t="str">
            <v>GAM PAD SIMPLE SUPER</v>
          </cell>
        </row>
        <row r="111">
          <cell r="B111" t="str">
            <v>GAM PAD SING VIB HALA M-900</v>
          </cell>
        </row>
        <row r="112">
          <cell r="B112" t="str">
            <v>GAME PADE SINLE VIB STAR</v>
          </cell>
        </row>
        <row r="113">
          <cell r="B113" t="str">
            <v>GRAVEUR DVD</v>
          </cell>
        </row>
        <row r="114">
          <cell r="B114" t="str">
            <v>GRAVEUR DVD LG SATA</v>
          </cell>
        </row>
        <row r="115">
          <cell r="B115" t="str">
            <v>HDD 250G SEAGATE SATA</v>
          </cell>
        </row>
        <row r="116">
          <cell r="B116" t="str">
            <v>HP  DUNTH SP012 FLASH+LECT CART</v>
          </cell>
        </row>
        <row r="117">
          <cell r="B117" t="str">
            <v>HP  DUNTH SP072 FLASH+LECT CART</v>
          </cell>
        </row>
        <row r="118">
          <cell r="B118" t="str">
            <v>HP  STAR HZ B 1100</v>
          </cell>
        </row>
        <row r="119">
          <cell r="B119" t="str">
            <v>HP 2018 USB</v>
          </cell>
        </row>
        <row r="120">
          <cell r="B120" t="str">
            <v>HP GOLDEN SS100</v>
          </cell>
        </row>
        <row r="121">
          <cell r="B121" t="str">
            <v>HP ICON ICON IP-040</v>
          </cell>
        </row>
        <row r="122">
          <cell r="B122" t="str">
            <v>HP ICON ICON IP-07</v>
          </cell>
        </row>
        <row r="123">
          <cell r="B123" t="str">
            <v>HP INTEX IT155SU</v>
          </cell>
        </row>
        <row r="124">
          <cell r="B124" t="str">
            <v>HP INTEX NB 20 USB C/SOND INTG</v>
          </cell>
        </row>
        <row r="125">
          <cell r="B125" t="str">
            <v>HP MACTECH 1900</v>
          </cell>
        </row>
        <row r="126">
          <cell r="B126" t="str">
            <v>HP SIMPLE 128</v>
          </cell>
        </row>
        <row r="127">
          <cell r="B127" t="str">
            <v>HP SIMPLE DIAMOND LS-1500</v>
          </cell>
        </row>
        <row r="128">
          <cell r="B128" t="str">
            <v>HP SIMPLE TS-128</v>
          </cell>
        </row>
        <row r="129">
          <cell r="B129" t="str">
            <v>HUB USB 2.0 4 PORTS  STAR H003</v>
          </cell>
        </row>
        <row r="130">
          <cell r="B130" t="str">
            <v>IMP CANON LASER LBP 6020</v>
          </cell>
        </row>
        <row r="131">
          <cell r="B131" t="str">
            <v>IMPRIMANT brother DCP-195C</v>
          </cell>
        </row>
        <row r="132">
          <cell r="B132" t="str">
            <v>INSTALATION COMPLETE</v>
          </cell>
        </row>
        <row r="133">
          <cell r="B133" t="str">
            <v>KIT NET</v>
          </cell>
        </row>
        <row r="134">
          <cell r="B134" t="str">
            <v>KIT NET 3 in 1 pack</v>
          </cell>
        </row>
        <row r="135">
          <cell r="B135" t="str">
            <v>LEC CARTE USB HI-SPEED 630</v>
          </cell>
        </row>
        <row r="136">
          <cell r="B136" t="str">
            <v>LEC DVD SAMSUNG SATA</v>
          </cell>
        </row>
        <row r="137">
          <cell r="B137" t="str">
            <v>MICRO PORTABLE LENOVO I3/4GO/500GO/WIFI</v>
          </cell>
        </row>
        <row r="138">
          <cell r="B138" t="str">
            <v>MODEM ROTER TP-LINK N150M 2,4GHZ ADSL2+</v>
          </cell>
        </row>
        <row r="139">
          <cell r="B139" t="str">
            <v>MODILATEUR MP3 R</v>
          </cell>
        </row>
        <row r="140">
          <cell r="B140" t="str">
            <v>MOUSSE NETOYAGE</v>
          </cell>
        </row>
        <row r="141">
          <cell r="B141" t="str">
            <v>ONDULEUR 700VA 2 SOR</v>
          </cell>
        </row>
        <row r="142">
          <cell r="B142" t="str">
            <v>P4/2,2 DC/2GO/250 GO/GDVD/GIGABYTE G41/19" LG</v>
          </cell>
        </row>
        <row r="143">
          <cell r="B143" t="str">
            <v>P4/3/2GO/160GO/LDVD/19" Pack bel</v>
          </cell>
        </row>
        <row r="144">
          <cell r="B144" t="str">
            <v>PC POR OCC DELLP3</v>
          </cell>
        </row>
        <row r="145">
          <cell r="B145" t="str">
            <v>PC POR OCC HP 1,86</v>
          </cell>
        </row>
        <row r="146">
          <cell r="B146" t="str">
            <v>PC POR OCC HP CORE DIO</v>
          </cell>
        </row>
        <row r="147">
          <cell r="B147" t="str">
            <v>POCHETT CD 80 PCS</v>
          </cell>
        </row>
        <row r="148">
          <cell r="B148" t="str">
            <v>POUCHETTE CD PAQUET DE 100</v>
          </cell>
        </row>
        <row r="149">
          <cell r="B149" t="str">
            <v>PRIS ADAPTTEUR</v>
          </cell>
        </row>
        <row r="150">
          <cell r="B150" t="str">
            <v>PRISE FILTER APC 300 3 SORT</v>
          </cell>
        </row>
        <row r="151">
          <cell r="B151" t="str">
            <v>PRISE FILTER APC 5 SORTE APC</v>
          </cell>
        </row>
        <row r="152">
          <cell r="B152" t="str">
            <v>PRISE FILTER LIANXIN 680</v>
          </cell>
        </row>
        <row r="153">
          <cell r="B153" t="str">
            <v>PRISE FILTER LUX QIAO SHENG 3M+USB 886</v>
          </cell>
        </row>
        <row r="154">
          <cell r="B154" t="str">
            <v>PRISE FILTER QIAOSHENG QS-009A</v>
          </cell>
        </row>
        <row r="155">
          <cell r="B155" t="str">
            <v>PRISE FILTRE 5 SORTIES LIGHT WAVE LW715E</v>
          </cell>
        </row>
        <row r="156">
          <cell r="B156" t="str">
            <v>PROTECTEUR LAPTOP INTEX 3IN1 (PROTEC+PROT CLAV+FILTER 15.6'')</v>
          </cell>
        </row>
        <row r="157">
          <cell r="B157" t="str">
            <v xml:space="preserve">PROTEGE  CLAVIER LAPTOP </v>
          </cell>
        </row>
        <row r="158">
          <cell r="B158" t="str">
            <v>PROTEGE  LAPTOP AUTOCOLLANT 15.6"</v>
          </cell>
        </row>
        <row r="159">
          <cell r="B159" t="str">
            <v>RAK HDD 2.5 STA</v>
          </cell>
        </row>
        <row r="160">
          <cell r="B160" t="str">
            <v>RAK HDD PORTABLE</v>
          </cell>
        </row>
        <row r="161">
          <cell r="B161" t="str">
            <v>RAM PAPIER EL-HILAL</v>
          </cell>
        </row>
        <row r="162">
          <cell r="B162" t="str">
            <v>REFROIDISSEUR LAPTOP</v>
          </cell>
        </row>
        <row r="163">
          <cell r="B163" t="str">
            <v>RUBAN LQ2080</v>
          </cell>
        </row>
        <row r="164">
          <cell r="B164" t="str">
            <v>RUBAN LQ300</v>
          </cell>
        </row>
        <row r="165">
          <cell r="B165" t="str">
            <v>SOURIE  PS/2  INTEX OP 21</v>
          </cell>
        </row>
        <row r="166">
          <cell r="B166" t="str">
            <v>SOURIE GM 10 REF A01 GOLDEN</v>
          </cell>
        </row>
        <row r="167">
          <cell r="B167" t="str">
            <v>SOURIE SANS FIL HAVT 518</v>
          </cell>
        </row>
        <row r="168">
          <cell r="B168" t="str">
            <v>SOURIE SONS FIL ICON 2.4GHZ MX-800</v>
          </cell>
        </row>
        <row r="169">
          <cell r="B169" t="str">
            <v>SOURIE USB  KM-680  ICON</v>
          </cell>
        </row>
        <row r="170">
          <cell r="B170" t="str">
            <v>SOURIE USB MACTECH MINI MT-OM28</v>
          </cell>
        </row>
        <row r="171">
          <cell r="B171" t="str">
            <v>SOURIE USB MINI   LT400  ICON</v>
          </cell>
        </row>
        <row r="172">
          <cell r="B172" t="str">
            <v>SOURIE USB MINI   LT63  ICON</v>
          </cell>
        </row>
        <row r="173">
          <cell r="B173" t="str">
            <v>SOURIE USB MINI   LT90  ICON</v>
          </cell>
        </row>
        <row r="174">
          <cell r="B174" t="str">
            <v>SOURIE USB NTEX OP 21</v>
          </cell>
        </row>
        <row r="175">
          <cell r="B175" t="str">
            <v>SOURIS HP DELL LUX</v>
          </cell>
        </row>
        <row r="176">
          <cell r="B176" t="str">
            <v>SOURIS PS2 MIRAGE</v>
          </cell>
        </row>
        <row r="177">
          <cell r="B177" t="str">
            <v>SOURIS USB HZ-A03</v>
          </cell>
        </row>
        <row r="178">
          <cell r="B178" t="str">
            <v>SOURIS USB HZ-M006</v>
          </cell>
        </row>
        <row r="179">
          <cell r="B179" t="str">
            <v>SOURIS USB HZ-M007</v>
          </cell>
        </row>
        <row r="180">
          <cell r="B180" t="str">
            <v>SOURIS USB HZ-M012</v>
          </cell>
        </row>
        <row r="181">
          <cell r="B181" t="str">
            <v>SOURIS USB HZ-M013</v>
          </cell>
        </row>
        <row r="182">
          <cell r="B182" t="str">
            <v>SOURIS USB HZ-M015</v>
          </cell>
        </row>
        <row r="183">
          <cell r="B183" t="str">
            <v>SOURIS USB MACTEC MT-OM71</v>
          </cell>
        </row>
        <row r="184">
          <cell r="B184" t="str">
            <v>SOUTIS BITA USB RG009</v>
          </cell>
        </row>
        <row r="185">
          <cell r="B185" t="str">
            <v>STIKUER CLAV TRANSPAR</v>
          </cell>
        </row>
        <row r="186">
          <cell r="B186" t="str">
            <v>SWITCH 5 PORTS GOLDEN</v>
          </cell>
        </row>
        <row r="187">
          <cell r="B187" t="str">
            <v>SWITCH 8PORT GOLDEN</v>
          </cell>
        </row>
        <row r="188">
          <cell r="B188" t="str">
            <v xml:space="preserve">TABLE  MICRO307B </v>
          </cell>
        </row>
        <row r="189">
          <cell r="B189" t="str">
            <v>TABLE MICRO 303 B VERRE</v>
          </cell>
        </row>
        <row r="190">
          <cell r="B190" t="str">
            <v>TABLE MICRO** PIANO P049</v>
          </cell>
        </row>
        <row r="191">
          <cell r="B191" t="str">
            <v>TABLE MICRO** PIANO P058</v>
          </cell>
        </row>
        <row r="192">
          <cell r="B192" t="str">
            <v>TAPIS SOURIS EURO-DOLAR</v>
          </cell>
        </row>
        <row r="193">
          <cell r="B193" t="str">
            <v>TAPIS SOURIS Microsoft</v>
          </cell>
        </row>
        <row r="194">
          <cell r="B194" t="str">
            <v>TONNER 2900/2612A</v>
          </cell>
        </row>
        <row r="195">
          <cell r="B195" t="str">
            <v>TONNER BEST INK 35A 36A-78A-85A-388A</v>
          </cell>
        </row>
        <row r="196">
          <cell r="B196" t="str">
            <v>TONNER GOODHAL 278A/4410</v>
          </cell>
        </row>
        <row r="197">
          <cell r="B197" t="str">
            <v>VGA 1G 210 GEFORCE  POINT OF VIEW</v>
          </cell>
        </row>
        <row r="198">
          <cell r="B198" t="str">
            <v>WEB CAM STAR HALA HZ-1300</v>
          </cell>
        </row>
        <row r="199">
          <cell r="B199" t="str">
            <v>WEB CAM STAR HALA HZ-4000</v>
          </cell>
        </row>
        <row r="200">
          <cell r="B200" t="str">
            <v>WEB CAM STAR HALA HZ-5000</v>
          </cell>
        </row>
        <row r="201">
          <cell r="B201">
            <v>0</v>
          </cell>
        </row>
        <row r="202">
          <cell r="B202">
            <v>0</v>
          </cell>
        </row>
        <row r="203">
          <cell r="B203">
            <v>0</v>
          </cell>
        </row>
        <row r="204">
          <cell r="B204">
            <v>0</v>
          </cell>
        </row>
        <row r="205">
          <cell r="B205">
            <v>0</v>
          </cell>
        </row>
        <row r="206">
          <cell r="B206">
            <v>0</v>
          </cell>
        </row>
        <row r="207">
          <cell r="B207">
            <v>0</v>
          </cell>
        </row>
        <row r="208">
          <cell r="B208">
            <v>0</v>
          </cell>
        </row>
        <row r="209">
          <cell r="B209">
            <v>0</v>
          </cell>
        </row>
        <row r="210">
          <cell r="B210">
            <v>0</v>
          </cell>
        </row>
        <row r="211">
          <cell r="B211">
            <v>0</v>
          </cell>
        </row>
        <row r="212">
          <cell r="B212">
            <v>0</v>
          </cell>
        </row>
        <row r="213">
          <cell r="B213">
            <v>0</v>
          </cell>
        </row>
        <row r="214">
          <cell r="B214">
            <v>0</v>
          </cell>
        </row>
        <row r="215">
          <cell r="B215">
            <v>0</v>
          </cell>
        </row>
        <row r="216">
          <cell r="B216">
            <v>0</v>
          </cell>
        </row>
        <row r="217">
          <cell r="B217">
            <v>0</v>
          </cell>
        </row>
        <row r="218">
          <cell r="B218">
            <v>0</v>
          </cell>
        </row>
        <row r="219">
          <cell r="B219">
            <v>0</v>
          </cell>
        </row>
        <row r="220">
          <cell r="B220">
            <v>0</v>
          </cell>
        </row>
        <row r="221">
          <cell r="B221">
            <v>0</v>
          </cell>
        </row>
        <row r="222">
          <cell r="B222">
            <v>0</v>
          </cell>
        </row>
        <row r="223">
          <cell r="B223">
            <v>0</v>
          </cell>
        </row>
        <row r="224">
          <cell r="B224">
            <v>0</v>
          </cell>
        </row>
        <row r="225">
          <cell r="B225">
            <v>0</v>
          </cell>
        </row>
        <row r="226">
          <cell r="B226">
            <v>0</v>
          </cell>
        </row>
        <row r="227">
          <cell r="B227">
            <v>0</v>
          </cell>
        </row>
        <row r="228">
          <cell r="B228">
            <v>0</v>
          </cell>
        </row>
        <row r="229">
          <cell r="B229">
            <v>0</v>
          </cell>
        </row>
        <row r="230">
          <cell r="B230">
            <v>0</v>
          </cell>
        </row>
        <row r="231">
          <cell r="B231">
            <v>0</v>
          </cell>
        </row>
        <row r="232">
          <cell r="B232">
            <v>0</v>
          </cell>
        </row>
        <row r="233">
          <cell r="B233">
            <v>0</v>
          </cell>
        </row>
        <row r="234">
          <cell r="B234">
            <v>0</v>
          </cell>
        </row>
        <row r="235">
          <cell r="B235">
            <v>0</v>
          </cell>
        </row>
        <row r="236">
          <cell r="B236">
            <v>0</v>
          </cell>
        </row>
        <row r="237">
          <cell r="B237">
            <v>0</v>
          </cell>
        </row>
        <row r="238">
          <cell r="B238">
            <v>0</v>
          </cell>
        </row>
        <row r="239">
          <cell r="B239">
            <v>0</v>
          </cell>
        </row>
        <row r="240">
          <cell r="B240">
            <v>0</v>
          </cell>
        </row>
        <row r="241">
          <cell r="B241">
            <v>0</v>
          </cell>
        </row>
        <row r="242">
          <cell r="B242">
            <v>0</v>
          </cell>
        </row>
        <row r="243">
          <cell r="B243">
            <v>0</v>
          </cell>
        </row>
        <row r="244">
          <cell r="B244">
            <v>0</v>
          </cell>
        </row>
        <row r="245">
          <cell r="B245">
            <v>0</v>
          </cell>
        </row>
        <row r="246">
          <cell r="B246">
            <v>0</v>
          </cell>
        </row>
        <row r="247">
          <cell r="B247">
            <v>0</v>
          </cell>
        </row>
        <row r="248">
          <cell r="B248">
            <v>0</v>
          </cell>
        </row>
        <row r="249">
          <cell r="B249">
            <v>0</v>
          </cell>
        </row>
        <row r="250">
          <cell r="B250">
            <v>0</v>
          </cell>
        </row>
        <row r="251">
          <cell r="B251">
            <v>0</v>
          </cell>
        </row>
        <row r="252">
          <cell r="B252">
            <v>0</v>
          </cell>
        </row>
        <row r="253">
          <cell r="B253">
            <v>0</v>
          </cell>
        </row>
        <row r="254">
          <cell r="B254">
            <v>0</v>
          </cell>
        </row>
        <row r="255">
          <cell r="B255">
            <v>0</v>
          </cell>
        </row>
        <row r="256">
          <cell r="B256">
            <v>0</v>
          </cell>
        </row>
        <row r="257">
          <cell r="B257">
            <v>0</v>
          </cell>
        </row>
        <row r="258">
          <cell r="B258">
            <v>0</v>
          </cell>
        </row>
        <row r="259">
          <cell r="B259">
            <v>0</v>
          </cell>
        </row>
        <row r="260">
          <cell r="B260">
            <v>0</v>
          </cell>
        </row>
        <row r="261">
          <cell r="B261">
            <v>0</v>
          </cell>
        </row>
        <row r="262">
          <cell r="B262">
            <v>0</v>
          </cell>
        </row>
        <row r="263">
          <cell r="B263">
            <v>0</v>
          </cell>
        </row>
        <row r="264">
          <cell r="B264">
            <v>0</v>
          </cell>
        </row>
        <row r="265">
          <cell r="B265">
            <v>0</v>
          </cell>
        </row>
        <row r="266">
          <cell r="B266">
            <v>0</v>
          </cell>
        </row>
        <row r="267">
          <cell r="B267">
            <v>0</v>
          </cell>
        </row>
        <row r="268">
          <cell r="B268">
            <v>0</v>
          </cell>
        </row>
        <row r="269">
          <cell r="B269">
            <v>0</v>
          </cell>
        </row>
        <row r="270">
          <cell r="B270">
            <v>0</v>
          </cell>
        </row>
        <row r="271">
          <cell r="B271">
            <v>0</v>
          </cell>
        </row>
        <row r="272">
          <cell r="B272">
            <v>0</v>
          </cell>
        </row>
        <row r="273">
          <cell r="B273">
            <v>0</v>
          </cell>
        </row>
        <row r="274">
          <cell r="B274">
            <v>0</v>
          </cell>
        </row>
        <row r="275">
          <cell r="B275">
            <v>0</v>
          </cell>
        </row>
        <row r="276">
          <cell r="B276">
            <v>0</v>
          </cell>
        </row>
        <row r="277">
          <cell r="B277">
            <v>0</v>
          </cell>
        </row>
        <row r="278">
          <cell r="B278">
            <v>0</v>
          </cell>
        </row>
        <row r="279">
          <cell r="B279">
            <v>0</v>
          </cell>
        </row>
        <row r="280">
          <cell r="B280">
            <v>0</v>
          </cell>
        </row>
        <row r="281">
          <cell r="B281">
            <v>0</v>
          </cell>
        </row>
        <row r="282">
          <cell r="B282">
            <v>0</v>
          </cell>
        </row>
        <row r="283">
          <cell r="B283">
            <v>0</v>
          </cell>
        </row>
        <row r="284">
          <cell r="B284">
            <v>0</v>
          </cell>
        </row>
        <row r="285">
          <cell r="B285">
            <v>0</v>
          </cell>
        </row>
        <row r="286">
          <cell r="B286">
            <v>0</v>
          </cell>
        </row>
        <row r="287">
          <cell r="B287">
            <v>0</v>
          </cell>
        </row>
        <row r="288">
          <cell r="B288">
            <v>0</v>
          </cell>
        </row>
        <row r="289">
          <cell r="B289">
            <v>0</v>
          </cell>
        </row>
        <row r="290">
          <cell r="B290">
            <v>0</v>
          </cell>
        </row>
        <row r="291">
          <cell r="B291">
            <v>0</v>
          </cell>
        </row>
        <row r="292">
          <cell r="B292">
            <v>0</v>
          </cell>
        </row>
        <row r="293">
          <cell r="B293">
            <v>0</v>
          </cell>
        </row>
        <row r="294">
          <cell r="B294">
            <v>0</v>
          </cell>
        </row>
        <row r="295">
          <cell r="B295">
            <v>0</v>
          </cell>
        </row>
        <row r="296">
          <cell r="B296">
            <v>0</v>
          </cell>
        </row>
        <row r="297">
          <cell r="B297">
            <v>0</v>
          </cell>
        </row>
        <row r="298">
          <cell r="B298">
            <v>0</v>
          </cell>
        </row>
        <row r="299">
          <cell r="B299">
            <v>0</v>
          </cell>
        </row>
        <row r="300">
          <cell r="B300">
            <v>0</v>
          </cell>
        </row>
        <row r="301">
          <cell r="B301">
            <v>0</v>
          </cell>
        </row>
        <row r="302">
          <cell r="B302">
            <v>0</v>
          </cell>
        </row>
        <row r="303">
          <cell r="B303">
            <v>0</v>
          </cell>
        </row>
        <row r="304">
          <cell r="B304">
            <v>0</v>
          </cell>
        </row>
        <row r="305">
          <cell r="B305">
            <v>0</v>
          </cell>
        </row>
        <row r="306">
          <cell r="B306">
            <v>0</v>
          </cell>
        </row>
        <row r="307">
          <cell r="B307">
            <v>0</v>
          </cell>
        </row>
        <row r="308">
          <cell r="B308">
            <v>0</v>
          </cell>
        </row>
        <row r="309">
          <cell r="B309">
            <v>0</v>
          </cell>
        </row>
        <row r="310">
          <cell r="B310">
            <v>0</v>
          </cell>
        </row>
        <row r="311">
          <cell r="B311">
            <v>0</v>
          </cell>
        </row>
        <row r="312">
          <cell r="B312">
            <v>0</v>
          </cell>
        </row>
        <row r="313">
          <cell r="B313">
            <v>0</v>
          </cell>
        </row>
        <row r="314">
          <cell r="B314">
            <v>0</v>
          </cell>
        </row>
        <row r="315">
          <cell r="B315">
            <v>0</v>
          </cell>
        </row>
        <row r="316">
          <cell r="B316">
            <v>0</v>
          </cell>
        </row>
        <row r="317">
          <cell r="B317">
            <v>0</v>
          </cell>
        </row>
        <row r="318">
          <cell r="B318">
            <v>0</v>
          </cell>
        </row>
        <row r="319">
          <cell r="B319">
            <v>0</v>
          </cell>
        </row>
        <row r="320">
          <cell r="B320">
            <v>0</v>
          </cell>
        </row>
        <row r="321">
          <cell r="B321">
            <v>0</v>
          </cell>
        </row>
        <row r="322">
          <cell r="B322">
            <v>0</v>
          </cell>
        </row>
        <row r="323">
          <cell r="B323">
            <v>0</v>
          </cell>
        </row>
        <row r="324">
          <cell r="B324">
            <v>0</v>
          </cell>
        </row>
        <row r="325">
          <cell r="B325">
            <v>0</v>
          </cell>
        </row>
        <row r="326">
          <cell r="B326">
            <v>0</v>
          </cell>
        </row>
        <row r="327">
          <cell r="B327">
            <v>0</v>
          </cell>
        </row>
        <row r="328">
          <cell r="B328">
            <v>0</v>
          </cell>
        </row>
        <row r="329">
          <cell r="B329">
            <v>0</v>
          </cell>
        </row>
        <row r="330">
          <cell r="B330">
            <v>0</v>
          </cell>
        </row>
        <row r="331">
          <cell r="B331">
            <v>0</v>
          </cell>
        </row>
        <row r="332">
          <cell r="B332">
            <v>0</v>
          </cell>
        </row>
        <row r="333">
          <cell r="B333">
            <v>0</v>
          </cell>
        </row>
        <row r="334">
          <cell r="B334">
            <v>0</v>
          </cell>
        </row>
        <row r="335">
          <cell r="B335">
            <v>0</v>
          </cell>
        </row>
        <row r="336">
          <cell r="B336">
            <v>0</v>
          </cell>
        </row>
        <row r="337">
          <cell r="B337">
            <v>0</v>
          </cell>
        </row>
        <row r="338">
          <cell r="B338">
            <v>0</v>
          </cell>
        </row>
        <row r="339">
          <cell r="B339">
            <v>0</v>
          </cell>
        </row>
        <row r="340">
          <cell r="B340">
            <v>0</v>
          </cell>
        </row>
        <row r="341">
          <cell r="B341">
            <v>0</v>
          </cell>
        </row>
        <row r="342">
          <cell r="B342">
            <v>0</v>
          </cell>
        </row>
        <row r="343">
          <cell r="B343">
            <v>0</v>
          </cell>
        </row>
        <row r="344">
          <cell r="B344">
            <v>0</v>
          </cell>
        </row>
        <row r="345">
          <cell r="B345">
            <v>0</v>
          </cell>
        </row>
        <row r="346">
          <cell r="B346">
            <v>0</v>
          </cell>
        </row>
        <row r="347">
          <cell r="B347">
            <v>0</v>
          </cell>
        </row>
        <row r="348">
          <cell r="B348">
            <v>0</v>
          </cell>
        </row>
        <row r="349">
          <cell r="B349">
            <v>0</v>
          </cell>
        </row>
        <row r="350">
          <cell r="B350">
            <v>0</v>
          </cell>
        </row>
        <row r="351">
          <cell r="B351">
            <v>0</v>
          </cell>
        </row>
        <row r="352">
          <cell r="B352">
            <v>0</v>
          </cell>
        </row>
        <row r="353">
          <cell r="B353">
            <v>0</v>
          </cell>
        </row>
        <row r="354">
          <cell r="B354">
            <v>0</v>
          </cell>
        </row>
        <row r="355">
          <cell r="B355">
            <v>0</v>
          </cell>
        </row>
        <row r="356">
          <cell r="B356">
            <v>0</v>
          </cell>
        </row>
        <row r="357">
          <cell r="B357">
            <v>0</v>
          </cell>
        </row>
        <row r="358">
          <cell r="B358">
            <v>0</v>
          </cell>
        </row>
        <row r="359">
          <cell r="B359">
            <v>0</v>
          </cell>
        </row>
        <row r="360">
          <cell r="B360">
            <v>0</v>
          </cell>
        </row>
        <row r="361">
          <cell r="B361">
            <v>0</v>
          </cell>
        </row>
        <row r="362">
          <cell r="B362">
            <v>0</v>
          </cell>
        </row>
        <row r="363">
          <cell r="B363">
            <v>0</v>
          </cell>
        </row>
        <row r="364">
          <cell r="B364">
            <v>0</v>
          </cell>
        </row>
        <row r="365">
          <cell r="B365">
            <v>0</v>
          </cell>
        </row>
        <row r="366">
          <cell r="B366">
            <v>0</v>
          </cell>
        </row>
        <row r="367">
          <cell r="B367">
            <v>0</v>
          </cell>
        </row>
        <row r="368">
          <cell r="B368">
            <v>0</v>
          </cell>
        </row>
        <row r="369">
          <cell r="B369">
            <v>0</v>
          </cell>
        </row>
        <row r="370">
          <cell r="B370">
            <v>0</v>
          </cell>
        </row>
        <row r="371">
          <cell r="B371">
            <v>0</v>
          </cell>
        </row>
        <row r="372">
          <cell r="B372">
            <v>0</v>
          </cell>
        </row>
        <row r="373">
          <cell r="B373">
            <v>0</v>
          </cell>
        </row>
        <row r="374">
          <cell r="B374">
            <v>0</v>
          </cell>
        </row>
        <row r="375">
          <cell r="B375">
            <v>0</v>
          </cell>
        </row>
        <row r="376">
          <cell r="B376">
            <v>0</v>
          </cell>
        </row>
        <row r="377">
          <cell r="B377">
            <v>0</v>
          </cell>
        </row>
        <row r="378">
          <cell r="B378">
            <v>0</v>
          </cell>
        </row>
        <row r="379">
          <cell r="B379">
            <v>0</v>
          </cell>
        </row>
        <row r="380">
          <cell r="B380">
            <v>0</v>
          </cell>
        </row>
        <row r="381">
          <cell r="B381">
            <v>0</v>
          </cell>
        </row>
        <row r="382">
          <cell r="B382">
            <v>0</v>
          </cell>
        </row>
        <row r="383">
          <cell r="B383">
            <v>0</v>
          </cell>
        </row>
        <row r="384">
          <cell r="B384">
            <v>0</v>
          </cell>
        </row>
        <row r="385">
          <cell r="B385">
            <v>0</v>
          </cell>
        </row>
        <row r="386">
          <cell r="B386">
            <v>0</v>
          </cell>
        </row>
        <row r="387">
          <cell r="B387">
            <v>0</v>
          </cell>
        </row>
        <row r="388">
          <cell r="B388">
            <v>0</v>
          </cell>
        </row>
        <row r="389">
          <cell r="B389">
            <v>0</v>
          </cell>
        </row>
        <row r="390">
          <cell r="B390">
            <v>0</v>
          </cell>
        </row>
        <row r="391">
          <cell r="B391">
            <v>0</v>
          </cell>
        </row>
        <row r="392">
          <cell r="B392">
            <v>0</v>
          </cell>
        </row>
        <row r="393">
          <cell r="B393">
            <v>0</v>
          </cell>
        </row>
        <row r="394">
          <cell r="B394">
            <v>0</v>
          </cell>
        </row>
        <row r="395">
          <cell r="B395">
            <v>0</v>
          </cell>
        </row>
        <row r="396">
          <cell r="B396">
            <v>0</v>
          </cell>
        </row>
        <row r="397">
          <cell r="B397">
            <v>0</v>
          </cell>
        </row>
        <row r="398">
          <cell r="B398">
            <v>0</v>
          </cell>
        </row>
        <row r="399">
          <cell r="B399">
            <v>0</v>
          </cell>
        </row>
        <row r="400">
          <cell r="B400">
            <v>0</v>
          </cell>
        </row>
        <row r="401">
          <cell r="B401">
            <v>0</v>
          </cell>
        </row>
        <row r="402">
          <cell r="B402">
            <v>0</v>
          </cell>
        </row>
        <row r="403">
          <cell r="B403">
            <v>0</v>
          </cell>
        </row>
        <row r="404">
          <cell r="B404">
            <v>0</v>
          </cell>
        </row>
        <row r="405">
          <cell r="B405">
            <v>0</v>
          </cell>
        </row>
        <row r="406">
          <cell r="B406">
            <v>0</v>
          </cell>
        </row>
        <row r="407">
          <cell r="B407">
            <v>0</v>
          </cell>
        </row>
        <row r="408">
          <cell r="B408">
            <v>0</v>
          </cell>
        </row>
        <row r="409">
          <cell r="B409">
            <v>0</v>
          </cell>
        </row>
        <row r="410">
          <cell r="B410">
            <v>0</v>
          </cell>
        </row>
        <row r="411">
          <cell r="B411">
            <v>0</v>
          </cell>
        </row>
        <row r="412">
          <cell r="B412">
            <v>0</v>
          </cell>
        </row>
        <row r="413">
          <cell r="B413">
            <v>0</v>
          </cell>
        </row>
        <row r="414">
          <cell r="B414">
            <v>0</v>
          </cell>
        </row>
        <row r="415">
          <cell r="B415">
            <v>0</v>
          </cell>
        </row>
        <row r="416">
          <cell r="B416">
            <v>0</v>
          </cell>
        </row>
        <row r="417">
          <cell r="B417">
            <v>0</v>
          </cell>
        </row>
        <row r="418">
          <cell r="B418">
            <v>0</v>
          </cell>
        </row>
        <row r="419">
          <cell r="B419">
            <v>0</v>
          </cell>
        </row>
        <row r="420">
          <cell r="B420">
            <v>0</v>
          </cell>
        </row>
        <row r="421">
          <cell r="B421">
            <v>0</v>
          </cell>
        </row>
        <row r="422">
          <cell r="B422">
            <v>0</v>
          </cell>
        </row>
        <row r="423">
          <cell r="B423">
            <v>0</v>
          </cell>
        </row>
        <row r="424">
          <cell r="B424">
            <v>0</v>
          </cell>
        </row>
        <row r="425">
          <cell r="B425">
            <v>0</v>
          </cell>
        </row>
        <row r="426">
          <cell r="B426">
            <v>0</v>
          </cell>
        </row>
        <row r="427">
          <cell r="B427">
            <v>0</v>
          </cell>
        </row>
        <row r="428">
          <cell r="B428">
            <v>0</v>
          </cell>
        </row>
        <row r="429">
          <cell r="B429">
            <v>0</v>
          </cell>
        </row>
        <row r="430">
          <cell r="B430">
            <v>0</v>
          </cell>
        </row>
        <row r="431">
          <cell r="B431">
            <v>0</v>
          </cell>
        </row>
        <row r="432">
          <cell r="B432">
            <v>0</v>
          </cell>
        </row>
        <row r="433">
          <cell r="B433">
            <v>0</v>
          </cell>
        </row>
        <row r="434">
          <cell r="B434">
            <v>0</v>
          </cell>
        </row>
        <row r="435">
          <cell r="B435">
            <v>0</v>
          </cell>
        </row>
        <row r="436">
          <cell r="B436">
            <v>0</v>
          </cell>
        </row>
        <row r="437">
          <cell r="B437">
            <v>0</v>
          </cell>
        </row>
        <row r="438">
          <cell r="B438">
            <v>0</v>
          </cell>
        </row>
        <row r="439">
          <cell r="B439">
            <v>0</v>
          </cell>
        </row>
        <row r="440">
          <cell r="B440">
            <v>0</v>
          </cell>
        </row>
        <row r="441">
          <cell r="B441">
            <v>0</v>
          </cell>
        </row>
        <row r="442">
          <cell r="B442">
            <v>0</v>
          </cell>
        </row>
        <row r="443">
          <cell r="B443">
            <v>0</v>
          </cell>
        </row>
        <row r="444">
          <cell r="B444">
            <v>0</v>
          </cell>
        </row>
        <row r="445">
          <cell r="B445">
            <v>0</v>
          </cell>
        </row>
        <row r="446">
          <cell r="B446">
            <v>0</v>
          </cell>
        </row>
        <row r="447">
          <cell r="B447">
            <v>0</v>
          </cell>
        </row>
        <row r="448">
          <cell r="B448">
            <v>0</v>
          </cell>
        </row>
        <row r="449">
          <cell r="B449">
            <v>0</v>
          </cell>
        </row>
        <row r="450">
          <cell r="B450">
            <v>0</v>
          </cell>
        </row>
        <row r="451">
          <cell r="B451">
            <v>0</v>
          </cell>
        </row>
        <row r="452">
          <cell r="B452">
            <v>0</v>
          </cell>
        </row>
        <row r="453">
          <cell r="B453">
            <v>0</v>
          </cell>
        </row>
        <row r="454">
          <cell r="B454">
            <v>0</v>
          </cell>
        </row>
        <row r="455">
          <cell r="B455">
            <v>0</v>
          </cell>
        </row>
        <row r="456">
          <cell r="B456">
            <v>0</v>
          </cell>
        </row>
        <row r="457">
          <cell r="B457">
            <v>0</v>
          </cell>
        </row>
        <row r="458">
          <cell r="B458">
            <v>0</v>
          </cell>
        </row>
        <row r="459">
          <cell r="B459">
            <v>0</v>
          </cell>
        </row>
        <row r="460">
          <cell r="B460">
            <v>0</v>
          </cell>
        </row>
        <row r="461">
          <cell r="B461">
            <v>0</v>
          </cell>
        </row>
        <row r="462">
          <cell r="B462">
            <v>0</v>
          </cell>
        </row>
        <row r="463">
          <cell r="B463">
            <v>0</v>
          </cell>
        </row>
        <row r="464">
          <cell r="B464">
            <v>0</v>
          </cell>
        </row>
        <row r="465">
          <cell r="B465">
            <v>0</v>
          </cell>
        </row>
        <row r="466">
          <cell r="B466">
            <v>0</v>
          </cell>
        </row>
      </sheetData>
      <sheetData sheetId="1"/>
      <sheetData sheetId="2"/>
      <sheetData sheetId="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"/>
      <sheetName val="Feuil1"/>
      <sheetName val="Feuil2"/>
      <sheetName val="Feuil3"/>
      <sheetName val="Feuil4"/>
    </sheetNames>
    <sheetDataSet>
      <sheetData sheetId="0"/>
      <sheetData sheetId="1"/>
      <sheetData sheetId="2">
        <row r="12">
          <cell r="D12" t="str">
            <v>H1a</v>
          </cell>
          <cell r="E12" t="str">
            <v>H1b</v>
          </cell>
          <cell r="F12" t="str">
            <v>H1c</v>
          </cell>
          <cell r="G12" t="str">
            <v>H2a</v>
          </cell>
          <cell r="H12" t="str">
            <v>H2b</v>
          </cell>
          <cell r="I12" t="str">
            <v>H2c</v>
          </cell>
          <cell r="J12" t="str">
            <v>H2d</v>
          </cell>
          <cell r="K12" t="str">
            <v>H3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7" tint="-0.249977111117893"/>
  </sheetPr>
  <dimension ref="A1:O809"/>
  <sheetViews>
    <sheetView tabSelected="1" zoomScale="84" zoomScaleNormal="84" workbookViewId="0">
      <pane ySplit="13" topLeftCell="A14" activePane="bottomLeft" state="frozen"/>
      <selection pane="bottomLeft" activeCell="A2" sqref="A2:G4"/>
    </sheetView>
  </sheetViews>
  <sheetFormatPr baseColWidth="10" defaultRowHeight="15" x14ac:dyDescent="0.25"/>
  <cols>
    <col min="1" max="1" width="12.42578125" style="6" customWidth="1"/>
    <col min="2" max="2" width="18.140625" style="6" customWidth="1"/>
    <col min="3" max="3" width="15.85546875" style="6" bestFit="1" customWidth="1"/>
    <col min="4" max="4" width="12.42578125" style="6" customWidth="1"/>
    <col min="5" max="5" width="9.85546875" style="2" customWidth="1"/>
    <col min="6" max="6" width="9.140625" style="2" bestFit="1" customWidth="1"/>
    <col min="7" max="7" width="17.42578125" style="2" bestFit="1" customWidth="1"/>
    <col min="8" max="8" width="3.42578125" style="2" customWidth="1"/>
    <col min="9" max="9" width="10.7109375" style="1" bestFit="1" customWidth="1"/>
    <col min="10" max="12" width="15.7109375" style="2" customWidth="1"/>
    <col min="13" max="13" width="15" style="2" customWidth="1"/>
    <col min="14" max="17" width="15.7109375" style="2" customWidth="1"/>
    <col min="18" max="16384" width="11.42578125" style="2"/>
  </cols>
  <sheetData>
    <row r="1" spans="1:15" ht="16.5" thickBot="1" x14ac:dyDescent="0.3">
      <c r="A1" s="22" t="s">
        <v>1</v>
      </c>
      <c r="B1" s="20">
        <f ca="1">TODAY()</f>
        <v>41792</v>
      </c>
      <c r="C1" s="16"/>
      <c r="D1" s="16"/>
      <c r="E1" s="16"/>
      <c r="F1" s="16"/>
      <c r="G1" s="17"/>
      <c r="H1" s="23"/>
      <c r="I1" s="19"/>
    </row>
    <row r="2" spans="1:15" ht="15" customHeight="1" x14ac:dyDescent="0.25">
      <c r="A2" s="67" t="s">
        <v>21</v>
      </c>
      <c r="B2" s="68"/>
      <c r="C2" s="68"/>
      <c r="D2" s="68"/>
      <c r="E2" s="68"/>
      <c r="F2" s="68"/>
      <c r="G2" s="69"/>
      <c r="H2" s="15"/>
      <c r="I2" s="18"/>
    </row>
    <row r="3" spans="1:15" ht="15.75" customHeight="1" x14ac:dyDescent="0.25">
      <c r="A3" s="70"/>
      <c r="B3" s="71"/>
      <c r="C3" s="71"/>
      <c r="D3" s="71"/>
      <c r="E3" s="71"/>
      <c r="F3" s="71"/>
      <c r="G3" s="72"/>
      <c r="H3" s="15"/>
      <c r="I3" s="18"/>
      <c r="J3" t="s">
        <v>33</v>
      </c>
      <c r="K3" s="50"/>
    </row>
    <row r="4" spans="1:15" ht="19.5" customHeight="1" thickBot="1" x14ac:dyDescent="0.3">
      <c r="A4" s="73"/>
      <c r="B4" s="74"/>
      <c r="C4" s="74"/>
      <c r="D4" s="74"/>
      <c r="E4" s="74"/>
      <c r="F4" s="74"/>
      <c r="G4" s="75"/>
      <c r="H4" s="15"/>
      <c r="I4" s="18"/>
      <c r="L4" s="41"/>
    </row>
    <row r="5" spans="1:15" ht="15" customHeight="1" thickBot="1" x14ac:dyDescent="0.3">
      <c r="A5" s="31"/>
      <c r="B5" s="32"/>
      <c r="C5" s="32"/>
      <c r="D5" s="32"/>
      <c r="E5" s="32"/>
      <c r="F5" s="32"/>
      <c r="G5" s="42"/>
      <c r="H5" s="15"/>
      <c r="I5" s="18"/>
    </row>
    <row r="6" spans="1:15" ht="15" customHeight="1" x14ac:dyDescent="0.25">
      <c r="A6" s="30" t="s">
        <v>2</v>
      </c>
      <c r="B6" s="43">
        <f>SUMPRODUCT(($B$14:$B$296=A2)*($E$14:$E$296="Non Payé")*($C$14:$C$296))</f>
        <v>3950</v>
      </c>
      <c r="C6" s="39"/>
      <c r="D6" s="37"/>
      <c r="E6" s="76" t="str">
        <f>VLOOKUP($A$2,$B$14:$G$27,4,)</f>
        <v>Payé</v>
      </c>
      <c r="F6" s="77"/>
      <c r="G6" s="78"/>
      <c r="H6" s="15"/>
      <c r="I6" s="18"/>
    </row>
    <row r="7" spans="1:15" ht="5.25" customHeight="1" x14ac:dyDescent="0.25">
      <c r="A7" s="31"/>
      <c r="B7" s="32"/>
      <c r="C7" s="32"/>
      <c r="D7" s="32"/>
      <c r="E7" s="79"/>
      <c r="F7" s="80"/>
      <c r="G7" s="81"/>
      <c r="H7" s="15"/>
      <c r="I7" s="18"/>
    </row>
    <row r="8" spans="1:15" ht="15" customHeight="1" x14ac:dyDescent="0.25">
      <c r="A8" s="30" t="s">
        <v>11</v>
      </c>
      <c r="B8" s="29">
        <f>VLOOKUP($A$2,$B$14:$G$27,6,)</f>
        <v>0</v>
      </c>
      <c r="C8" s="39"/>
      <c r="D8" s="38"/>
      <c r="E8" s="79"/>
      <c r="F8" s="80"/>
      <c r="G8" s="81"/>
      <c r="H8" s="15"/>
      <c r="I8" s="18"/>
      <c r="J8" s="27"/>
    </row>
    <row r="9" spans="1:15" ht="5.25" customHeight="1" x14ac:dyDescent="0.25">
      <c r="A9" s="31"/>
      <c r="B9" s="32"/>
      <c r="C9" s="32"/>
      <c r="D9" s="32"/>
      <c r="E9" s="79"/>
      <c r="F9" s="80"/>
      <c r="G9" s="81"/>
      <c r="H9" s="15"/>
      <c r="I9" s="18"/>
      <c r="J9" s="24"/>
      <c r="M9" s="21"/>
    </row>
    <row r="10" spans="1:15" ht="16.5" customHeight="1" thickBot="1" x14ac:dyDescent="0.3">
      <c r="A10" s="30" t="s">
        <v>10</v>
      </c>
      <c r="B10" s="29" t="str">
        <f ca="1">VLOOKUP($A$2,$B$14:$G$27,5,)</f>
        <v>OK</v>
      </c>
      <c r="C10" s="39"/>
      <c r="D10" s="32"/>
      <c r="E10" s="82"/>
      <c r="F10" s="83"/>
      <c r="G10" s="84"/>
      <c r="H10" s="15"/>
      <c r="I10" s="18"/>
      <c r="J10" s="24"/>
      <c r="M10" s="21"/>
    </row>
    <row r="11" spans="1:15" ht="15" customHeight="1" x14ac:dyDescent="0.25">
      <c r="A11" s="31"/>
      <c r="B11" s="32"/>
      <c r="C11" s="32"/>
      <c r="D11" s="32"/>
      <c r="E11" s="33"/>
      <c r="F11" s="33"/>
      <c r="G11" s="40"/>
      <c r="H11" s="15"/>
      <c r="I11" s="18"/>
      <c r="J11" s="24"/>
    </row>
    <row r="12" spans="1:15" x14ac:dyDescent="0.25">
      <c r="A12" s="34"/>
      <c r="B12" s="35"/>
      <c r="C12" s="35"/>
      <c r="D12" s="35"/>
      <c r="E12" s="35"/>
      <c r="F12" s="35"/>
      <c r="G12" s="36"/>
      <c r="H12" s="15"/>
      <c r="I12" s="18"/>
      <c r="J12" s="24"/>
      <c r="K12" s="25"/>
      <c r="L12" s="26"/>
    </row>
    <row r="13" spans="1:15" ht="23.25" customHeight="1" x14ac:dyDescent="0.25">
      <c r="A13" s="28" t="s">
        <v>0</v>
      </c>
      <c r="B13" s="28" t="s">
        <v>1</v>
      </c>
      <c r="C13" s="28" t="s">
        <v>2</v>
      </c>
      <c r="D13" s="28" t="s">
        <v>5</v>
      </c>
      <c r="E13" s="28" t="s">
        <v>9</v>
      </c>
      <c r="F13" s="28" t="s">
        <v>10</v>
      </c>
      <c r="G13" s="28" t="s">
        <v>11</v>
      </c>
      <c r="H13" s="15"/>
      <c r="I13" s="18"/>
      <c r="J13" s="14" t="s">
        <v>0</v>
      </c>
      <c r="K13" s="14" t="s">
        <v>1</v>
      </c>
      <c r="L13" s="14" t="s">
        <v>2</v>
      </c>
    </row>
    <row r="14" spans="1:15" x14ac:dyDescent="0.25">
      <c r="A14" s="58">
        <v>41623</v>
      </c>
      <c r="B14" s="59" t="s">
        <v>22</v>
      </c>
      <c r="C14" s="60">
        <v>20000</v>
      </c>
      <c r="D14" s="61" t="s">
        <v>3</v>
      </c>
      <c r="E14" s="62" t="s">
        <v>6</v>
      </c>
      <c r="F14" s="63" t="str">
        <f t="shared" ref="F14:F35" ca="1" si="0">IF(E14="Non Payé",TODAY()-A14,"OK")</f>
        <v>OK</v>
      </c>
      <c r="G14" s="64"/>
      <c r="H14" s="15"/>
      <c r="I14" s="18"/>
      <c r="J14" s="13">
        <v>41699</v>
      </c>
      <c r="K14" s="51" t="s">
        <v>21</v>
      </c>
      <c r="L14" s="52">
        <v>25200</v>
      </c>
    </row>
    <row r="15" spans="1:15" x14ac:dyDescent="0.25">
      <c r="A15" s="58">
        <v>41675</v>
      </c>
      <c r="B15" s="59" t="s">
        <v>12</v>
      </c>
      <c r="C15" s="60">
        <v>6500</v>
      </c>
      <c r="D15" s="61" t="s">
        <v>3</v>
      </c>
      <c r="E15" s="62" t="s">
        <v>7</v>
      </c>
      <c r="F15" s="63">
        <f t="shared" ca="1" si="0"/>
        <v>117</v>
      </c>
      <c r="G15" s="64"/>
      <c r="H15" s="15"/>
      <c r="I15" s="18"/>
      <c r="J15" s="13">
        <v>41708</v>
      </c>
      <c r="K15" s="51" t="s">
        <v>21</v>
      </c>
      <c r="L15" s="52">
        <v>3950</v>
      </c>
      <c r="O15" s="49"/>
    </row>
    <row r="16" spans="1:15" x14ac:dyDescent="0.25">
      <c r="A16" s="58">
        <v>41687</v>
      </c>
      <c r="B16" s="59" t="s">
        <v>13</v>
      </c>
      <c r="C16" s="60">
        <v>400</v>
      </c>
      <c r="D16" s="61" t="s">
        <v>3</v>
      </c>
      <c r="E16" s="62" t="s">
        <v>6</v>
      </c>
      <c r="F16" s="63" t="str">
        <f t="shared" ca="1" si="0"/>
        <v>OK</v>
      </c>
      <c r="G16" s="64"/>
      <c r="H16" s="15"/>
      <c r="I16" s="18"/>
      <c r="J16" s="13">
        <v>41717</v>
      </c>
      <c r="K16" s="51" t="s">
        <v>21</v>
      </c>
      <c r="L16" s="52">
        <v>1900</v>
      </c>
    </row>
    <row r="17" spans="1:15" ht="14.25" customHeight="1" x14ac:dyDescent="0.25">
      <c r="A17" s="58">
        <v>41695</v>
      </c>
      <c r="B17" s="59" t="s">
        <v>14</v>
      </c>
      <c r="C17" s="60">
        <v>13500</v>
      </c>
      <c r="D17" s="61" t="s">
        <v>4</v>
      </c>
      <c r="E17" s="62" t="s">
        <v>7</v>
      </c>
      <c r="F17" s="63">
        <f t="shared" ca="1" si="0"/>
        <v>97</v>
      </c>
      <c r="G17" s="64"/>
      <c r="H17" s="15"/>
      <c r="I17" s="18"/>
      <c r="J17" s="12"/>
      <c r="K17" s="11"/>
      <c r="L17" s="9"/>
    </row>
    <row r="18" spans="1:15" x14ac:dyDescent="0.25">
      <c r="A18" s="58">
        <v>41699</v>
      </c>
      <c r="B18" s="59" t="s">
        <v>21</v>
      </c>
      <c r="C18" s="60">
        <v>25200</v>
      </c>
      <c r="D18" s="61" t="s">
        <v>4</v>
      </c>
      <c r="E18" s="62" t="s">
        <v>6</v>
      </c>
      <c r="F18" s="63" t="str">
        <f t="shared" ca="1" si="0"/>
        <v>OK</v>
      </c>
      <c r="G18" s="64"/>
      <c r="H18" s="15"/>
      <c r="I18" s="18"/>
      <c r="J18" s="12"/>
      <c r="K18" s="11"/>
      <c r="L18" s="9"/>
      <c r="O18" s="15"/>
    </row>
    <row r="19" spans="1:15" ht="15.75" x14ac:dyDescent="0.25">
      <c r="A19" s="58">
        <v>41702</v>
      </c>
      <c r="B19" s="59" t="s">
        <v>15</v>
      </c>
      <c r="C19" s="60">
        <v>400</v>
      </c>
      <c r="D19" s="61" t="s">
        <v>3</v>
      </c>
      <c r="E19" s="62" t="s">
        <v>7</v>
      </c>
      <c r="F19" s="63">
        <f t="shared" ca="1" si="0"/>
        <v>90</v>
      </c>
      <c r="G19" s="64"/>
      <c r="H19" s="15"/>
      <c r="I19" s="18"/>
      <c r="J19" s="12"/>
      <c r="K19" s="11"/>
      <c r="L19" s="9"/>
      <c r="N19" s="50" t="s">
        <v>30</v>
      </c>
    </row>
    <row r="20" spans="1:15" x14ac:dyDescent="0.25">
      <c r="A20" s="58">
        <v>41702</v>
      </c>
      <c r="B20" s="59" t="s">
        <v>16</v>
      </c>
      <c r="C20" s="60">
        <v>3600</v>
      </c>
      <c r="D20" s="61" t="s">
        <v>3</v>
      </c>
      <c r="E20" s="62" t="s">
        <v>6</v>
      </c>
      <c r="F20" s="63" t="str">
        <f t="shared" ca="1" si="0"/>
        <v>OK</v>
      </c>
      <c r="G20" s="64"/>
      <c r="H20" s="15"/>
      <c r="I20" s="18"/>
      <c r="J20" s="12"/>
      <c r="K20" s="11"/>
      <c r="L20" s="9"/>
    </row>
    <row r="21" spans="1:15" x14ac:dyDescent="0.25">
      <c r="A21" s="58">
        <v>41702</v>
      </c>
      <c r="B21" s="59" t="s">
        <v>17</v>
      </c>
      <c r="C21" s="60">
        <v>500</v>
      </c>
      <c r="D21" s="61" t="s">
        <v>3</v>
      </c>
      <c r="E21" s="62" t="s">
        <v>7</v>
      </c>
      <c r="F21" s="63">
        <f t="shared" ca="1" si="0"/>
        <v>90</v>
      </c>
      <c r="G21" s="64"/>
      <c r="H21" s="15" t="s">
        <v>8</v>
      </c>
      <c r="I21" s="18"/>
      <c r="J21" s="12"/>
      <c r="K21" s="11"/>
      <c r="L21" s="9"/>
    </row>
    <row r="22" spans="1:15" x14ac:dyDescent="0.25">
      <c r="A22" s="58">
        <v>41707</v>
      </c>
      <c r="B22" s="59" t="s">
        <v>18</v>
      </c>
      <c r="C22" s="60">
        <v>250</v>
      </c>
      <c r="D22" s="61" t="s">
        <v>3</v>
      </c>
      <c r="E22" s="62" t="s">
        <v>6</v>
      </c>
      <c r="F22" s="63" t="str">
        <f t="shared" ca="1" si="0"/>
        <v>OK</v>
      </c>
      <c r="G22" s="64"/>
      <c r="H22" s="15"/>
      <c r="I22" s="18"/>
      <c r="J22" s="12"/>
      <c r="K22" s="11"/>
      <c r="L22" s="9"/>
    </row>
    <row r="23" spans="1:15" x14ac:dyDescent="0.25">
      <c r="A23" s="58">
        <v>41708</v>
      </c>
      <c r="B23" s="59" t="s">
        <v>21</v>
      </c>
      <c r="C23" s="60">
        <v>3950</v>
      </c>
      <c r="D23" s="61" t="s">
        <v>3</v>
      </c>
      <c r="E23" s="62" t="s">
        <v>7</v>
      </c>
      <c r="F23" s="63">
        <f t="shared" ca="1" si="0"/>
        <v>84</v>
      </c>
      <c r="G23" s="64"/>
      <c r="H23" s="15"/>
      <c r="I23" s="18"/>
      <c r="J23" s="12"/>
      <c r="K23" s="11"/>
      <c r="L23" s="9"/>
    </row>
    <row r="24" spans="1:15" x14ac:dyDescent="0.25">
      <c r="A24" s="58">
        <v>41713</v>
      </c>
      <c r="B24" s="59" t="s">
        <v>20</v>
      </c>
      <c r="C24" s="60">
        <v>300</v>
      </c>
      <c r="D24" s="61" t="s">
        <v>3</v>
      </c>
      <c r="E24" s="62" t="s">
        <v>6</v>
      </c>
      <c r="F24" s="63" t="str">
        <f t="shared" ca="1" si="0"/>
        <v>OK</v>
      </c>
      <c r="G24" s="64"/>
      <c r="H24" s="15"/>
      <c r="I24" s="18"/>
      <c r="J24" s="13"/>
      <c r="K24" s="11"/>
      <c r="L24" s="9"/>
    </row>
    <row r="25" spans="1:15" x14ac:dyDescent="0.25">
      <c r="A25" s="58">
        <v>41715</v>
      </c>
      <c r="B25" s="59" t="s">
        <v>19</v>
      </c>
      <c r="C25" s="60">
        <v>300</v>
      </c>
      <c r="D25" s="61" t="s">
        <v>3</v>
      </c>
      <c r="E25" s="62" t="s">
        <v>7</v>
      </c>
      <c r="F25" s="63">
        <f t="shared" ca="1" si="0"/>
        <v>77</v>
      </c>
      <c r="G25" s="64"/>
      <c r="H25" s="15"/>
      <c r="I25" s="18"/>
      <c r="J25" s="13"/>
      <c r="K25" s="11"/>
      <c r="L25" s="9"/>
    </row>
    <row r="26" spans="1:15" x14ac:dyDescent="0.25">
      <c r="A26" s="58">
        <v>41717</v>
      </c>
      <c r="B26" s="59" t="s">
        <v>21</v>
      </c>
      <c r="C26" s="60">
        <v>1900</v>
      </c>
      <c r="D26" s="61" t="s">
        <v>3</v>
      </c>
      <c r="E26" s="62" t="s">
        <v>6</v>
      </c>
      <c r="F26" s="63" t="str">
        <f t="shared" ca="1" si="0"/>
        <v>OK</v>
      </c>
      <c r="G26" s="64"/>
      <c r="H26" s="15"/>
      <c r="I26" s="18"/>
      <c r="J26" s="13"/>
      <c r="K26" s="11"/>
      <c r="L26" s="9"/>
    </row>
    <row r="27" spans="1:15" x14ac:dyDescent="0.25">
      <c r="A27" s="58">
        <v>41717</v>
      </c>
      <c r="B27" s="59" t="s">
        <v>22</v>
      </c>
      <c r="C27" s="60">
        <v>1040</v>
      </c>
      <c r="D27" s="61" t="s">
        <v>3</v>
      </c>
      <c r="E27" s="62" t="s">
        <v>7</v>
      </c>
      <c r="F27" s="63">
        <f t="shared" ca="1" si="0"/>
        <v>75</v>
      </c>
      <c r="G27" s="64"/>
      <c r="H27" s="15"/>
      <c r="I27" s="18"/>
      <c r="J27" s="13"/>
      <c r="K27" s="11"/>
      <c r="L27" s="9"/>
    </row>
    <row r="28" spans="1:15" x14ac:dyDescent="0.25">
      <c r="A28" s="44">
        <v>41718</v>
      </c>
      <c r="B28" s="65" t="s">
        <v>23</v>
      </c>
      <c r="C28" s="45">
        <v>1200</v>
      </c>
      <c r="D28" s="46" t="s">
        <v>3</v>
      </c>
      <c r="E28" s="47" t="s">
        <v>7</v>
      </c>
      <c r="F28" s="48">
        <f t="shared" ca="1" si="0"/>
        <v>74</v>
      </c>
      <c r="G28" s="66"/>
      <c r="H28" s="15"/>
      <c r="J28" s="1"/>
      <c r="K28" s="1"/>
      <c r="L28" s="1"/>
    </row>
    <row r="29" spans="1:15" x14ac:dyDescent="0.25">
      <c r="A29" s="44">
        <v>41719</v>
      </c>
      <c r="B29" s="65" t="s">
        <v>24</v>
      </c>
      <c r="C29" s="45">
        <v>1300</v>
      </c>
      <c r="D29" s="46" t="s">
        <v>3</v>
      </c>
      <c r="E29" s="47" t="s">
        <v>6</v>
      </c>
      <c r="F29" s="48" t="str">
        <f t="shared" ca="1" si="0"/>
        <v>OK</v>
      </c>
      <c r="G29" s="66"/>
      <c r="H29" s="15"/>
      <c r="J29" s="1"/>
      <c r="K29" s="1"/>
      <c r="L29" s="1"/>
    </row>
    <row r="30" spans="1:15" ht="15.75" x14ac:dyDescent="0.25">
      <c r="A30" s="44">
        <v>41720</v>
      </c>
      <c r="B30" s="65" t="s">
        <v>25</v>
      </c>
      <c r="C30" s="45">
        <v>1400</v>
      </c>
      <c r="D30" s="46" t="s">
        <v>3</v>
      </c>
      <c r="E30" s="47" t="s">
        <v>7</v>
      </c>
      <c r="F30" s="48">
        <f t="shared" ca="1" si="0"/>
        <v>72</v>
      </c>
      <c r="G30" s="66"/>
      <c r="H30" s="15"/>
      <c r="J30" s="1"/>
      <c r="K30" s="1"/>
      <c r="L30" s="1"/>
      <c r="N30" s="50" t="s">
        <v>31</v>
      </c>
    </row>
    <row r="31" spans="1:15" x14ac:dyDescent="0.25">
      <c r="A31" s="44">
        <v>41721</v>
      </c>
      <c r="B31" s="65" t="s">
        <v>26</v>
      </c>
      <c r="C31" s="45">
        <v>1500</v>
      </c>
      <c r="D31" s="46" t="s">
        <v>3</v>
      </c>
      <c r="E31" s="47" t="s">
        <v>6</v>
      </c>
      <c r="F31" s="48" t="str">
        <f t="shared" ca="1" si="0"/>
        <v>OK</v>
      </c>
      <c r="G31" s="66"/>
      <c r="H31" s="15"/>
      <c r="J31" s="1"/>
      <c r="K31" s="1"/>
      <c r="L31" s="1"/>
    </row>
    <row r="32" spans="1:15" x14ac:dyDescent="0.25">
      <c r="A32" s="44">
        <v>41722</v>
      </c>
      <c r="B32" s="65" t="s">
        <v>27</v>
      </c>
      <c r="C32" s="45">
        <v>1600</v>
      </c>
      <c r="D32" s="46" t="s">
        <v>3</v>
      </c>
      <c r="E32" s="47" t="s">
        <v>7</v>
      </c>
      <c r="F32" s="48">
        <f t="shared" ca="1" si="0"/>
        <v>70</v>
      </c>
      <c r="G32" s="66"/>
      <c r="H32" s="15"/>
      <c r="J32" s="1"/>
      <c r="K32" s="1"/>
      <c r="L32" s="1"/>
    </row>
    <row r="33" spans="1:12" x14ac:dyDescent="0.25">
      <c r="A33" s="44">
        <v>41723</v>
      </c>
      <c r="B33" s="65" t="s">
        <v>28</v>
      </c>
      <c r="C33" s="45">
        <v>1800</v>
      </c>
      <c r="D33" s="46" t="s">
        <v>3</v>
      </c>
      <c r="E33" s="47" t="s">
        <v>7</v>
      </c>
      <c r="F33" s="48">
        <f t="shared" ca="1" si="0"/>
        <v>69</v>
      </c>
      <c r="G33" s="66"/>
      <c r="H33" s="15"/>
      <c r="J33" s="1"/>
      <c r="K33" s="1"/>
      <c r="L33" s="1"/>
    </row>
    <row r="34" spans="1:12" x14ac:dyDescent="0.25">
      <c r="A34" s="44">
        <v>41724</v>
      </c>
      <c r="B34" s="65" t="s">
        <v>29</v>
      </c>
      <c r="C34" s="45">
        <v>2500</v>
      </c>
      <c r="D34" s="46" t="s">
        <v>3</v>
      </c>
      <c r="E34" s="47" t="s">
        <v>6</v>
      </c>
      <c r="F34" s="48" t="str">
        <f t="shared" ca="1" si="0"/>
        <v>OK</v>
      </c>
      <c r="G34" s="66"/>
      <c r="H34" s="15"/>
      <c r="J34" s="1"/>
      <c r="K34" s="1"/>
      <c r="L34" s="1"/>
    </row>
    <row r="35" spans="1:12" x14ac:dyDescent="0.25">
      <c r="A35" s="44">
        <v>41725</v>
      </c>
      <c r="B35" s="65" t="s">
        <v>32</v>
      </c>
      <c r="C35" s="45">
        <v>2400</v>
      </c>
      <c r="D35" s="46" t="s">
        <v>3</v>
      </c>
      <c r="E35" s="47" t="s">
        <v>7</v>
      </c>
      <c r="F35" s="48">
        <f t="shared" ca="1" si="0"/>
        <v>67</v>
      </c>
      <c r="G35" s="66"/>
      <c r="H35" s="15"/>
      <c r="J35" s="1"/>
      <c r="K35" s="1"/>
      <c r="L35" s="1"/>
    </row>
    <row r="36" spans="1:12" x14ac:dyDescent="0.25">
      <c r="A36" s="12"/>
      <c r="B36" s="54"/>
      <c r="C36" s="52"/>
      <c r="D36" s="53"/>
      <c r="E36" s="56"/>
      <c r="F36" s="55"/>
      <c r="G36" s="55"/>
      <c r="H36" s="15"/>
      <c r="J36" s="1"/>
      <c r="K36" s="1"/>
      <c r="L36" s="1"/>
    </row>
    <row r="37" spans="1:12" x14ac:dyDescent="0.25">
      <c r="A37" s="12"/>
      <c r="B37" s="54"/>
      <c r="C37" s="52"/>
      <c r="D37" s="57"/>
      <c r="E37" s="56"/>
      <c r="F37" s="55"/>
      <c r="G37" s="55"/>
      <c r="H37" s="15"/>
      <c r="J37" s="1"/>
      <c r="K37" s="1"/>
      <c r="L37" s="1"/>
    </row>
    <row r="38" spans="1:12" x14ac:dyDescent="0.25">
      <c r="A38" s="12"/>
      <c r="B38" s="10"/>
      <c r="C38" s="9"/>
      <c r="D38" s="4"/>
      <c r="E38" s="8"/>
      <c r="F38" s="7"/>
      <c r="G38" s="7"/>
      <c r="H38" s="15"/>
      <c r="J38" s="1"/>
      <c r="K38" s="1"/>
      <c r="L38" s="1"/>
    </row>
    <row r="39" spans="1:12" x14ac:dyDescent="0.25">
      <c r="A39" s="12"/>
      <c r="B39" s="10"/>
      <c r="C39" s="9"/>
      <c r="D39" s="4"/>
      <c r="E39" s="8"/>
      <c r="F39" s="7"/>
      <c r="G39" s="7"/>
      <c r="H39" s="15"/>
      <c r="J39" s="1"/>
      <c r="K39" s="1"/>
      <c r="L39" s="1"/>
    </row>
    <row r="40" spans="1:12" x14ac:dyDescent="0.25">
      <c r="A40" s="12"/>
      <c r="B40" s="10"/>
      <c r="C40" s="9"/>
      <c r="D40" s="4"/>
      <c r="E40" s="8"/>
      <c r="F40" s="7"/>
      <c r="G40" s="7"/>
      <c r="H40" s="15"/>
      <c r="J40" s="1"/>
      <c r="K40" s="1"/>
      <c r="L40" s="1"/>
    </row>
    <row r="41" spans="1:12" x14ac:dyDescent="0.25">
      <c r="A41" s="12"/>
      <c r="B41" s="10"/>
      <c r="C41" s="9"/>
      <c r="D41" s="4"/>
      <c r="E41" s="8"/>
      <c r="F41" s="7"/>
      <c r="G41" s="7"/>
      <c r="H41" s="15"/>
      <c r="J41" s="1"/>
      <c r="K41" s="1"/>
      <c r="L41" s="1"/>
    </row>
    <row r="42" spans="1:12" x14ac:dyDescent="0.25">
      <c r="A42" s="12"/>
      <c r="B42" s="10"/>
      <c r="C42" s="9"/>
      <c r="D42" s="4"/>
      <c r="E42" s="8"/>
      <c r="F42" s="7"/>
      <c r="G42" s="7"/>
      <c r="H42" s="15"/>
      <c r="J42" s="1"/>
      <c r="K42" s="1"/>
      <c r="L42" s="1"/>
    </row>
    <row r="43" spans="1:12" x14ac:dyDescent="0.25">
      <c r="A43" s="12"/>
      <c r="B43" s="10"/>
      <c r="C43" s="9"/>
      <c r="D43" s="4"/>
      <c r="E43" s="8"/>
      <c r="F43" s="7"/>
      <c r="G43" s="7"/>
      <c r="H43" s="15"/>
      <c r="J43" s="1"/>
      <c r="K43" s="1"/>
      <c r="L43" s="1"/>
    </row>
    <row r="44" spans="1:12" x14ac:dyDescent="0.25">
      <c r="A44" s="12"/>
      <c r="B44" s="10"/>
      <c r="C44" s="9"/>
      <c r="D44" s="4"/>
      <c r="E44" s="8"/>
      <c r="F44" s="7"/>
      <c r="G44" s="7"/>
      <c r="H44" s="15"/>
      <c r="J44" s="1"/>
      <c r="K44" s="1"/>
      <c r="L44" s="1"/>
    </row>
    <row r="45" spans="1:12" x14ac:dyDescent="0.25">
      <c r="A45" s="12"/>
      <c r="B45" s="10"/>
      <c r="C45" s="9"/>
      <c r="D45" s="4"/>
      <c r="E45" s="8"/>
      <c r="F45" s="7"/>
      <c r="G45" s="7"/>
      <c r="H45" s="15"/>
      <c r="J45" s="1"/>
      <c r="K45" s="1"/>
      <c r="L45" s="1"/>
    </row>
    <row r="46" spans="1:12" x14ac:dyDescent="0.25">
      <c r="A46" s="12"/>
      <c r="B46" s="10"/>
      <c r="C46" s="9"/>
      <c r="D46" s="4"/>
      <c r="E46" s="8"/>
      <c r="F46" s="7"/>
      <c r="G46" s="7"/>
      <c r="H46" s="15"/>
      <c r="J46" s="1"/>
      <c r="K46" s="1"/>
      <c r="L46" s="1"/>
    </row>
    <row r="47" spans="1:12" x14ac:dyDescent="0.25">
      <c r="A47" s="12"/>
      <c r="B47" s="10"/>
      <c r="C47" s="9"/>
      <c r="D47" s="4"/>
      <c r="E47" s="8"/>
      <c r="F47" s="7"/>
      <c r="G47" s="7"/>
      <c r="H47" s="15"/>
      <c r="J47" s="1"/>
      <c r="K47" s="1"/>
      <c r="L47" s="1"/>
    </row>
    <row r="48" spans="1:12" x14ac:dyDescent="0.25">
      <c r="A48" s="12"/>
      <c r="B48" s="10"/>
      <c r="C48" s="9"/>
      <c r="D48" s="4"/>
      <c r="E48" s="8"/>
      <c r="F48" s="7"/>
      <c r="G48" s="7"/>
      <c r="H48" s="15"/>
      <c r="J48" s="1"/>
      <c r="K48" s="1"/>
      <c r="L48" s="1"/>
    </row>
    <row r="49" spans="1:12" x14ac:dyDescent="0.25">
      <c r="A49" s="12"/>
      <c r="B49" s="10"/>
      <c r="C49" s="9"/>
      <c r="D49" s="4"/>
      <c r="E49" s="8"/>
      <c r="F49" s="7"/>
      <c r="G49" s="7"/>
      <c r="H49" s="15"/>
      <c r="J49" s="1"/>
      <c r="K49" s="1"/>
      <c r="L49" s="1"/>
    </row>
    <row r="50" spans="1:12" x14ac:dyDescent="0.25">
      <c r="A50" s="12"/>
      <c r="B50" s="10"/>
      <c r="C50" s="9"/>
      <c r="D50" s="4"/>
      <c r="E50" s="8"/>
      <c r="F50" s="7"/>
      <c r="G50" s="7"/>
      <c r="H50" s="15"/>
      <c r="J50" s="1"/>
      <c r="K50" s="1"/>
      <c r="L50" s="1"/>
    </row>
    <row r="51" spans="1:12" x14ac:dyDescent="0.25">
      <c r="A51" s="12"/>
      <c r="B51" s="10"/>
      <c r="C51" s="9"/>
      <c r="D51" s="4"/>
      <c r="E51" s="8"/>
      <c r="F51" s="7"/>
      <c r="G51" s="7"/>
      <c r="H51" s="15"/>
      <c r="J51" s="1"/>
      <c r="K51" s="1"/>
      <c r="L51" s="1"/>
    </row>
    <row r="52" spans="1:12" x14ac:dyDescent="0.25">
      <c r="A52" s="12"/>
      <c r="B52" s="10"/>
      <c r="C52" s="9"/>
      <c r="D52" s="4"/>
      <c r="E52" s="8"/>
      <c r="F52" s="7"/>
      <c r="G52" s="7"/>
      <c r="H52" s="15"/>
      <c r="J52" s="1"/>
      <c r="K52" s="1"/>
      <c r="L52" s="1"/>
    </row>
    <row r="53" spans="1:12" x14ac:dyDescent="0.25">
      <c r="A53" s="12"/>
      <c r="B53" s="10"/>
      <c r="C53" s="9"/>
      <c r="D53" s="4"/>
      <c r="E53" s="8"/>
      <c r="F53" s="7"/>
      <c r="G53" s="7"/>
      <c r="H53" s="15"/>
      <c r="J53" s="1"/>
      <c r="K53" s="1"/>
      <c r="L53" s="1"/>
    </row>
    <row r="54" spans="1:12" x14ac:dyDescent="0.25">
      <c r="A54" s="12"/>
      <c r="B54" s="10"/>
      <c r="C54" s="9"/>
      <c r="D54" s="4"/>
      <c r="E54" s="8"/>
      <c r="F54" s="7"/>
      <c r="G54" s="7"/>
      <c r="H54" s="15"/>
      <c r="J54" s="1"/>
      <c r="K54" s="1"/>
      <c r="L54" s="1"/>
    </row>
    <row r="55" spans="1:12" x14ac:dyDescent="0.25">
      <c r="A55" s="12"/>
      <c r="B55" s="10"/>
      <c r="C55" s="9"/>
      <c r="D55" s="4"/>
      <c r="E55" s="8"/>
      <c r="F55" s="7"/>
      <c r="G55" s="7"/>
      <c r="H55" s="15"/>
      <c r="J55" s="1"/>
      <c r="K55" s="1"/>
      <c r="L55" s="1"/>
    </row>
    <row r="56" spans="1:12" x14ac:dyDescent="0.25">
      <c r="A56" s="12"/>
      <c r="B56" s="10"/>
      <c r="C56" s="9"/>
      <c r="D56" s="4"/>
      <c r="E56" s="8"/>
      <c r="F56" s="7"/>
      <c r="G56" s="7"/>
      <c r="H56" s="15"/>
      <c r="J56" s="1"/>
      <c r="K56" s="1"/>
      <c r="L56" s="1"/>
    </row>
    <row r="57" spans="1:12" x14ac:dyDescent="0.25">
      <c r="A57" s="12"/>
      <c r="B57" s="10"/>
      <c r="C57" s="9"/>
      <c r="D57" s="4"/>
      <c r="E57" s="8"/>
      <c r="F57" s="7"/>
      <c r="G57" s="7"/>
      <c r="H57" s="15"/>
      <c r="J57" s="1"/>
      <c r="K57" s="1"/>
      <c r="L57" s="1"/>
    </row>
    <row r="58" spans="1:12" x14ac:dyDescent="0.25">
      <c r="A58" s="12"/>
      <c r="B58" s="10"/>
      <c r="C58" s="9"/>
      <c r="D58" s="4"/>
      <c r="E58" s="8"/>
      <c r="F58" s="7"/>
      <c r="G58" s="7"/>
      <c r="H58" s="15"/>
      <c r="J58" s="1"/>
      <c r="K58" s="1"/>
      <c r="L58" s="1"/>
    </row>
    <row r="59" spans="1:12" x14ac:dyDescent="0.25">
      <c r="A59" s="12"/>
      <c r="B59" s="10"/>
      <c r="C59" s="9"/>
      <c r="D59" s="4"/>
      <c r="E59" s="8"/>
      <c r="F59" s="7"/>
      <c r="G59" s="7"/>
      <c r="H59" s="15"/>
      <c r="J59" s="1"/>
      <c r="K59" s="1"/>
      <c r="L59" s="1"/>
    </row>
    <row r="60" spans="1:12" x14ac:dyDescent="0.25">
      <c r="A60" s="12"/>
      <c r="B60" s="10"/>
      <c r="C60" s="9"/>
      <c r="D60" s="4"/>
      <c r="E60" s="8"/>
      <c r="F60" s="7"/>
      <c r="G60" s="7"/>
      <c r="H60" s="15"/>
      <c r="J60" s="1"/>
      <c r="K60" s="1"/>
      <c r="L60" s="1"/>
    </row>
    <row r="61" spans="1:12" x14ac:dyDescent="0.25">
      <c r="A61" s="12"/>
      <c r="B61" s="10"/>
      <c r="C61" s="9"/>
      <c r="D61" s="4"/>
      <c r="E61" s="8"/>
      <c r="F61" s="7"/>
      <c r="G61" s="7"/>
      <c r="H61" s="15"/>
      <c r="J61" s="1"/>
      <c r="K61" s="1"/>
      <c r="L61" s="1"/>
    </row>
    <row r="62" spans="1:12" x14ac:dyDescent="0.25">
      <c r="A62" s="12"/>
      <c r="B62" s="10"/>
      <c r="C62" s="9"/>
      <c r="D62" s="4"/>
      <c r="E62" s="8"/>
      <c r="F62" s="7"/>
      <c r="G62" s="7"/>
      <c r="H62" s="15"/>
      <c r="J62" s="1"/>
      <c r="K62" s="1"/>
      <c r="L62" s="1"/>
    </row>
    <row r="63" spans="1:12" x14ac:dyDescent="0.25">
      <c r="A63" s="12"/>
      <c r="B63" s="10"/>
      <c r="C63" s="9"/>
      <c r="D63" s="4"/>
      <c r="E63" s="8"/>
      <c r="F63" s="7"/>
      <c r="G63" s="7"/>
      <c r="H63" s="15"/>
      <c r="J63" s="1"/>
      <c r="K63" s="1"/>
      <c r="L63" s="1"/>
    </row>
    <row r="64" spans="1:12" x14ac:dyDescent="0.25">
      <c r="A64" s="12"/>
      <c r="B64" s="10"/>
      <c r="C64" s="9"/>
      <c r="D64" s="4"/>
      <c r="E64" s="8"/>
      <c r="F64" s="7"/>
      <c r="G64" s="7"/>
      <c r="H64" s="15"/>
      <c r="J64" s="1"/>
      <c r="K64" s="1"/>
      <c r="L64" s="1"/>
    </row>
    <row r="65" spans="1:12" x14ac:dyDescent="0.25">
      <c r="A65" s="12"/>
      <c r="B65" s="10"/>
      <c r="C65" s="9"/>
      <c r="D65" s="4"/>
      <c r="E65" s="8"/>
      <c r="F65" s="7"/>
      <c r="G65" s="7"/>
      <c r="H65" s="15"/>
      <c r="J65" s="1"/>
      <c r="K65" s="1"/>
      <c r="L65" s="1"/>
    </row>
    <row r="66" spans="1:12" x14ac:dyDescent="0.25">
      <c r="A66" s="12"/>
      <c r="B66" s="10"/>
      <c r="C66" s="9"/>
      <c r="D66" s="4"/>
      <c r="E66" s="8"/>
      <c r="F66" s="7"/>
      <c r="G66" s="7"/>
      <c r="H66" s="15"/>
      <c r="J66" s="1"/>
      <c r="K66" s="1"/>
      <c r="L66" s="1"/>
    </row>
    <row r="67" spans="1:12" x14ac:dyDescent="0.25">
      <c r="A67" s="12"/>
      <c r="B67" s="10"/>
      <c r="C67" s="9"/>
      <c r="D67" s="4"/>
      <c r="E67" s="8"/>
      <c r="F67" s="7"/>
      <c r="G67" s="7"/>
      <c r="H67" s="15"/>
      <c r="J67" s="1"/>
      <c r="K67" s="1"/>
      <c r="L67" s="1"/>
    </row>
    <row r="68" spans="1:12" x14ac:dyDescent="0.25">
      <c r="A68" s="12"/>
      <c r="B68" s="10"/>
      <c r="C68" s="9"/>
      <c r="D68" s="4"/>
      <c r="E68" s="8"/>
      <c r="F68" s="7"/>
      <c r="G68" s="7"/>
      <c r="H68" s="15"/>
      <c r="J68" s="1"/>
      <c r="K68" s="1"/>
      <c r="L68" s="1"/>
    </row>
    <row r="69" spans="1:12" x14ac:dyDescent="0.25">
      <c r="A69" s="12"/>
      <c r="B69" s="10"/>
      <c r="C69" s="9"/>
      <c r="D69" s="4"/>
      <c r="E69" s="8"/>
      <c r="F69" s="7"/>
      <c r="G69" s="7"/>
      <c r="H69" s="15"/>
      <c r="J69" s="1"/>
      <c r="K69" s="1"/>
      <c r="L69" s="1"/>
    </row>
    <row r="70" spans="1:12" x14ac:dyDescent="0.25">
      <c r="A70" s="12"/>
      <c r="B70" s="10"/>
      <c r="C70" s="9"/>
      <c r="D70" s="4"/>
      <c r="E70" s="8"/>
      <c r="F70" s="7"/>
      <c r="G70" s="7"/>
      <c r="H70" s="15"/>
      <c r="J70" s="1"/>
      <c r="K70" s="1"/>
      <c r="L70" s="1"/>
    </row>
    <row r="71" spans="1:12" x14ac:dyDescent="0.25">
      <c r="A71" s="12"/>
      <c r="B71" s="10"/>
      <c r="C71" s="9"/>
      <c r="D71" s="4"/>
      <c r="E71" s="8"/>
      <c r="F71" s="7"/>
      <c r="G71" s="7"/>
      <c r="H71" s="15"/>
      <c r="J71" s="1"/>
      <c r="K71" s="1"/>
      <c r="L71" s="1"/>
    </row>
    <row r="72" spans="1:12" x14ac:dyDescent="0.25">
      <c r="A72" s="12"/>
      <c r="B72" s="10"/>
      <c r="C72" s="9"/>
      <c r="D72" s="4"/>
      <c r="E72" s="8"/>
      <c r="F72" s="7"/>
      <c r="G72" s="7"/>
      <c r="H72" s="15"/>
      <c r="J72" s="1"/>
      <c r="K72" s="1"/>
      <c r="L72" s="1"/>
    </row>
    <row r="73" spans="1:12" x14ac:dyDescent="0.25">
      <c r="A73" s="12"/>
      <c r="B73" s="10"/>
      <c r="C73" s="9"/>
      <c r="D73" s="4"/>
      <c r="E73" s="8"/>
      <c r="F73" s="7"/>
      <c r="G73" s="7"/>
      <c r="H73" s="15"/>
      <c r="J73" s="1"/>
      <c r="K73" s="1"/>
      <c r="L73" s="1"/>
    </row>
    <row r="74" spans="1:12" x14ac:dyDescent="0.25">
      <c r="A74" s="12"/>
      <c r="B74" s="10"/>
      <c r="C74" s="9"/>
      <c r="D74" s="4"/>
      <c r="E74" s="8"/>
      <c r="F74" s="7"/>
      <c r="G74" s="7"/>
      <c r="H74" s="15"/>
      <c r="J74" s="1"/>
      <c r="K74" s="1"/>
      <c r="L74" s="1"/>
    </row>
    <row r="75" spans="1:12" x14ac:dyDescent="0.25">
      <c r="A75" s="12"/>
      <c r="B75" s="10"/>
      <c r="C75" s="9"/>
      <c r="D75" s="4"/>
      <c r="E75" s="8"/>
      <c r="F75" s="7"/>
      <c r="G75" s="7"/>
      <c r="H75" s="15"/>
      <c r="J75" s="1"/>
      <c r="K75" s="1"/>
      <c r="L75" s="1"/>
    </row>
    <row r="76" spans="1:12" x14ac:dyDescent="0.25">
      <c r="A76" s="12"/>
      <c r="B76" s="10"/>
      <c r="C76" s="9"/>
      <c r="D76" s="4"/>
      <c r="E76" s="8"/>
      <c r="F76" s="7"/>
      <c r="G76" s="7"/>
      <c r="H76" s="15"/>
      <c r="J76" s="1"/>
      <c r="K76" s="1"/>
      <c r="L76" s="1"/>
    </row>
    <row r="77" spans="1:12" x14ac:dyDescent="0.25">
      <c r="A77" s="12"/>
      <c r="B77" s="10"/>
      <c r="C77" s="9"/>
      <c r="D77" s="4"/>
      <c r="E77" s="8"/>
      <c r="F77" s="7"/>
      <c r="G77" s="7"/>
      <c r="H77" s="15"/>
      <c r="J77" s="1"/>
      <c r="K77" s="1"/>
      <c r="L77" s="1"/>
    </row>
    <row r="78" spans="1:12" x14ac:dyDescent="0.25">
      <c r="A78" s="12"/>
      <c r="B78" s="10"/>
      <c r="C78" s="9"/>
      <c r="D78" s="4"/>
      <c r="E78" s="8"/>
      <c r="F78" s="7"/>
      <c r="G78" s="7"/>
      <c r="H78" s="15"/>
      <c r="J78" s="1"/>
      <c r="K78" s="1"/>
      <c r="L78" s="1"/>
    </row>
    <row r="79" spans="1:12" x14ac:dyDescent="0.25">
      <c r="A79" s="12"/>
      <c r="B79" s="10"/>
      <c r="C79" s="9"/>
      <c r="D79" s="4"/>
      <c r="E79" s="8"/>
      <c r="F79" s="7"/>
      <c r="G79" s="7"/>
      <c r="H79" s="15"/>
      <c r="J79" s="1"/>
      <c r="K79" s="1"/>
      <c r="L79" s="1"/>
    </row>
    <row r="80" spans="1:12" x14ac:dyDescent="0.25">
      <c r="A80" s="12"/>
      <c r="B80" s="10"/>
      <c r="C80" s="9"/>
      <c r="D80" s="4"/>
      <c r="E80" s="8"/>
      <c r="F80" s="7"/>
      <c r="G80" s="7"/>
      <c r="H80" s="15"/>
      <c r="J80" s="1"/>
      <c r="K80" s="1"/>
      <c r="L80" s="1"/>
    </row>
    <row r="81" spans="1:12" x14ac:dyDescent="0.25">
      <c r="A81" s="12"/>
      <c r="B81" s="10"/>
      <c r="C81" s="9"/>
      <c r="D81" s="4"/>
      <c r="E81" s="8"/>
      <c r="F81" s="7"/>
      <c r="G81" s="7"/>
      <c r="H81" s="15"/>
      <c r="J81" s="1"/>
      <c r="K81" s="1"/>
      <c r="L81" s="1"/>
    </row>
    <row r="82" spans="1:12" x14ac:dyDescent="0.25">
      <c r="A82" s="12"/>
      <c r="B82" s="10"/>
      <c r="C82" s="9"/>
      <c r="D82" s="4"/>
      <c r="E82" s="8"/>
      <c r="F82" s="7"/>
      <c r="G82" s="7"/>
      <c r="H82" s="15"/>
      <c r="J82" s="1"/>
      <c r="K82" s="1"/>
      <c r="L82" s="1"/>
    </row>
    <row r="83" spans="1:12" x14ac:dyDescent="0.25">
      <c r="A83" s="12"/>
      <c r="B83" s="10"/>
      <c r="C83" s="9"/>
      <c r="D83" s="4"/>
      <c r="E83" s="8"/>
      <c r="F83" s="7"/>
      <c r="G83" s="7"/>
      <c r="H83" s="15"/>
      <c r="J83" s="1"/>
      <c r="K83" s="1"/>
      <c r="L83" s="1"/>
    </row>
    <row r="84" spans="1:12" x14ac:dyDescent="0.25">
      <c r="A84" s="12"/>
      <c r="B84" s="10"/>
      <c r="C84" s="9"/>
      <c r="D84" s="4"/>
      <c r="E84" s="8"/>
      <c r="F84" s="7"/>
      <c r="G84" s="7"/>
      <c r="H84" s="15"/>
      <c r="J84" s="1"/>
      <c r="K84" s="1"/>
      <c r="L84" s="1"/>
    </row>
    <row r="85" spans="1:12" x14ac:dyDescent="0.25">
      <c r="A85" s="12"/>
      <c r="B85" s="10"/>
      <c r="C85" s="9"/>
      <c r="D85" s="4"/>
      <c r="E85" s="8"/>
      <c r="F85" s="7"/>
      <c r="G85" s="7"/>
      <c r="H85" s="15"/>
      <c r="J85" s="1"/>
      <c r="K85" s="1"/>
      <c r="L85" s="1"/>
    </row>
    <row r="86" spans="1:12" x14ac:dyDescent="0.25">
      <c r="A86" s="12"/>
      <c r="B86" s="10"/>
      <c r="C86" s="9"/>
      <c r="D86" s="4"/>
      <c r="E86" s="8"/>
      <c r="F86" s="7"/>
      <c r="G86" s="7"/>
      <c r="H86" s="15"/>
      <c r="J86" s="1"/>
      <c r="K86" s="1"/>
      <c r="L86" s="1"/>
    </row>
    <row r="87" spans="1:12" x14ac:dyDescent="0.25">
      <c r="A87" s="12"/>
      <c r="B87" s="10"/>
      <c r="C87" s="9"/>
      <c r="D87" s="4"/>
      <c r="E87" s="8"/>
      <c r="F87" s="7"/>
      <c r="G87" s="7"/>
      <c r="H87" s="15"/>
      <c r="J87" s="1"/>
      <c r="K87" s="1"/>
      <c r="L87" s="1"/>
    </row>
    <row r="88" spans="1:12" x14ac:dyDescent="0.25">
      <c r="A88" s="12"/>
      <c r="B88" s="10"/>
      <c r="C88" s="9"/>
      <c r="D88" s="4"/>
      <c r="E88" s="8"/>
      <c r="F88" s="7"/>
      <c r="G88" s="7"/>
      <c r="H88" s="15"/>
      <c r="J88" s="1"/>
      <c r="K88" s="1"/>
      <c r="L88" s="1"/>
    </row>
    <row r="89" spans="1:12" x14ac:dyDescent="0.25">
      <c r="A89" s="12"/>
      <c r="B89" s="10"/>
      <c r="C89" s="9"/>
      <c r="D89" s="4"/>
      <c r="E89" s="8"/>
      <c r="F89" s="7"/>
      <c r="G89" s="7"/>
      <c r="H89" s="15"/>
      <c r="J89" s="1"/>
      <c r="K89" s="1"/>
      <c r="L89" s="1"/>
    </row>
    <row r="90" spans="1:12" x14ac:dyDescent="0.25">
      <c r="A90" s="12"/>
      <c r="B90" s="10"/>
      <c r="C90" s="9"/>
      <c r="D90" s="4"/>
      <c r="E90" s="8"/>
      <c r="F90" s="7"/>
      <c r="G90" s="7"/>
      <c r="H90" s="15"/>
      <c r="J90" s="1"/>
      <c r="K90" s="1"/>
      <c r="L90" s="1"/>
    </row>
    <row r="91" spans="1:12" x14ac:dyDescent="0.25">
      <c r="A91" s="12"/>
      <c r="B91" s="10"/>
      <c r="C91" s="9"/>
      <c r="D91" s="4"/>
      <c r="E91" s="8"/>
      <c r="F91" s="7"/>
      <c r="G91" s="7"/>
      <c r="H91" s="15"/>
      <c r="J91" s="1"/>
      <c r="K91" s="1"/>
      <c r="L91" s="1"/>
    </row>
    <row r="92" spans="1:12" x14ac:dyDescent="0.25">
      <c r="A92" s="12"/>
      <c r="B92" s="10"/>
      <c r="C92" s="9"/>
      <c r="D92" s="4"/>
      <c r="E92" s="8"/>
      <c r="F92" s="7"/>
      <c r="G92" s="7"/>
      <c r="H92" s="15"/>
      <c r="J92" s="1"/>
      <c r="K92" s="1"/>
      <c r="L92" s="1"/>
    </row>
    <row r="93" spans="1:12" x14ac:dyDescent="0.25">
      <c r="A93" s="12"/>
      <c r="B93" s="10"/>
      <c r="C93" s="9"/>
      <c r="D93" s="4"/>
      <c r="E93" s="8"/>
      <c r="F93" s="7"/>
      <c r="G93" s="7"/>
      <c r="H93" s="15"/>
      <c r="J93" s="1"/>
      <c r="K93" s="1"/>
      <c r="L93" s="1"/>
    </row>
    <row r="94" spans="1:12" x14ac:dyDescent="0.25">
      <c r="A94" s="12"/>
      <c r="B94" s="10"/>
      <c r="C94" s="9"/>
      <c r="D94" s="4"/>
      <c r="E94" s="8"/>
      <c r="F94" s="7"/>
      <c r="G94" s="7"/>
      <c r="H94" s="15"/>
      <c r="J94" s="1"/>
      <c r="K94" s="1"/>
      <c r="L94" s="1"/>
    </row>
    <row r="95" spans="1:12" x14ac:dyDescent="0.25">
      <c r="A95" s="12"/>
      <c r="B95" s="10"/>
      <c r="C95" s="9"/>
      <c r="D95" s="4"/>
      <c r="E95" s="8"/>
      <c r="F95" s="7"/>
      <c r="G95" s="7"/>
      <c r="H95" s="15"/>
      <c r="J95" s="1"/>
      <c r="K95" s="1"/>
      <c r="L95" s="1"/>
    </row>
    <row r="96" spans="1:12" x14ac:dyDescent="0.25">
      <c r="A96" s="12"/>
      <c r="B96" s="10"/>
      <c r="C96" s="9"/>
      <c r="D96" s="4"/>
      <c r="E96" s="8"/>
      <c r="F96" s="7"/>
      <c r="G96" s="7"/>
      <c r="H96" s="15"/>
      <c r="J96" s="1"/>
      <c r="K96" s="1"/>
      <c r="L96" s="1"/>
    </row>
    <row r="97" spans="1:12" x14ac:dyDescent="0.25">
      <c r="A97" s="12"/>
      <c r="B97" s="10"/>
      <c r="C97" s="9"/>
      <c r="D97" s="4"/>
      <c r="E97" s="8"/>
      <c r="F97" s="7"/>
      <c r="G97" s="7"/>
      <c r="H97" s="15"/>
      <c r="J97" s="1"/>
      <c r="K97" s="1"/>
      <c r="L97" s="1"/>
    </row>
    <row r="98" spans="1:12" x14ac:dyDescent="0.25">
      <c r="A98" s="12"/>
      <c r="B98" s="10"/>
      <c r="C98" s="9"/>
      <c r="D98" s="4"/>
      <c r="E98" s="8"/>
      <c r="F98" s="7"/>
      <c r="G98" s="7"/>
      <c r="H98" s="15"/>
      <c r="J98" s="1"/>
      <c r="K98" s="1"/>
      <c r="L98" s="1"/>
    </row>
    <row r="99" spans="1:12" x14ac:dyDescent="0.25">
      <c r="A99" s="12"/>
      <c r="B99" s="10"/>
      <c r="C99" s="9"/>
      <c r="D99" s="4"/>
      <c r="E99" s="8"/>
      <c r="F99" s="7"/>
      <c r="G99" s="7"/>
      <c r="H99" s="15"/>
      <c r="J99" s="1"/>
      <c r="K99" s="1"/>
      <c r="L99" s="1"/>
    </row>
    <row r="100" spans="1:12" x14ac:dyDescent="0.25">
      <c r="A100" s="12"/>
      <c r="B100" s="10"/>
      <c r="C100" s="9"/>
      <c r="D100" s="4"/>
      <c r="E100" s="8"/>
      <c r="F100" s="7"/>
      <c r="G100" s="7"/>
      <c r="H100" s="15"/>
      <c r="J100" s="1"/>
      <c r="K100" s="1"/>
      <c r="L100" s="1"/>
    </row>
    <row r="101" spans="1:12" x14ac:dyDescent="0.25">
      <c r="A101" s="12"/>
      <c r="B101" s="10"/>
      <c r="C101" s="9"/>
      <c r="D101" s="4"/>
      <c r="E101" s="8"/>
      <c r="F101" s="7"/>
      <c r="G101" s="7"/>
      <c r="H101" s="15"/>
      <c r="J101" s="1"/>
      <c r="K101" s="1"/>
      <c r="L101" s="1"/>
    </row>
    <row r="102" spans="1:12" x14ac:dyDescent="0.25">
      <c r="A102" s="12"/>
      <c r="B102" s="10"/>
      <c r="C102" s="9"/>
      <c r="D102" s="4"/>
      <c r="E102" s="8"/>
      <c r="F102" s="7"/>
      <c r="G102" s="7"/>
      <c r="H102" s="15"/>
      <c r="J102" s="1"/>
      <c r="K102" s="1"/>
      <c r="L102" s="1"/>
    </row>
    <row r="103" spans="1:12" x14ac:dyDescent="0.25">
      <c r="A103" s="12"/>
      <c r="B103" s="10"/>
      <c r="C103" s="9"/>
      <c r="D103" s="4"/>
      <c r="E103" s="8"/>
      <c r="F103" s="7"/>
      <c r="G103" s="7"/>
      <c r="H103" s="15"/>
      <c r="J103" s="1"/>
      <c r="K103" s="1"/>
      <c r="L103" s="1"/>
    </row>
    <row r="104" spans="1:12" x14ac:dyDescent="0.25">
      <c r="A104" s="12"/>
      <c r="B104" s="10"/>
      <c r="C104" s="9"/>
      <c r="D104" s="4"/>
      <c r="E104" s="8"/>
      <c r="F104" s="7"/>
      <c r="G104" s="7"/>
      <c r="H104" s="15"/>
      <c r="J104" s="1"/>
      <c r="K104" s="1"/>
      <c r="L104" s="1"/>
    </row>
    <row r="105" spans="1:12" x14ac:dyDescent="0.25">
      <c r="A105" s="12"/>
      <c r="B105" s="10"/>
      <c r="C105" s="9"/>
      <c r="D105" s="4"/>
      <c r="E105" s="8"/>
      <c r="F105" s="7"/>
      <c r="G105" s="7"/>
      <c r="H105" s="15"/>
      <c r="J105" s="1"/>
      <c r="K105" s="1"/>
      <c r="L105" s="1"/>
    </row>
    <row r="106" spans="1:12" x14ac:dyDescent="0.25">
      <c r="A106" s="12"/>
      <c r="B106" s="10"/>
      <c r="C106" s="9"/>
      <c r="D106" s="4"/>
      <c r="E106" s="8"/>
      <c r="F106" s="7"/>
      <c r="G106" s="7"/>
      <c r="H106" s="15"/>
      <c r="J106" s="1"/>
      <c r="K106" s="1"/>
      <c r="L106" s="1"/>
    </row>
    <row r="107" spans="1:12" x14ac:dyDescent="0.25">
      <c r="A107" s="12"/>
      <c r="B107" s="10"/>
      <c r="C107" s="9"/>
      <c r="D107" s="4"/>
      <c r="E107" s="8"/>
      <c r="F107" s="7"/>
      <c r="G107" s="7"/>
      <c r="H107" s="15"/>
      <c r="J107" s="1"/>
      <c r="K107" s="1"/>
      <c r="L107" s="1"/>
    </row>
    <row r="108" spans="1:12" x14ac:dyDescent="0.25">
      <c r="A108" s="12"/>
      <c r="B108" s="10"/>
      <c r="C108" s="9"/>
      <c r="D108" s="4"/>
      <c r="E108" s="8"/>
      <c r="F108" s="7"/>
      <c r="G108" s="7"/>
      <c r="H108" s="15"/>
      <c r="J108" s="1"/>
      <c r="K108" s="1"/>
      <c r="L108" s="1"/>
    </row>
    <row r="109" spans="1:12" x14ac:dyDescent="0.25">
      <c r="A109" s="12"/>
      <c r="B109" s="10"/>
      <c r="C109" s="9"/>
      <c r="D109" s="4"/>
      <c r="E109" s="8"/>
      <c r="F109" s="7"/>
      <c r="G109" s="7"/>
      <c r="H109" s="15"/>
      <c r="J109" s="1"/>
      <c r="K109" s="1"/>
      <c r="L109" s="1"/>
    </row>
    <row r="110" spans="1:12" x14ac:dyDescent="0.25">
      <c r="A110" s="12"/>
      <c r="B110" s="10"/>
      <c r="C110" s="9"/>
      <c r="D110" s="4"/>
      <c r="E110" s="8"/>
      <c r="F110" s="7"/>
      <c r="G110" s="7"/>
      <c r="H110" s="15"/>
      <c r="J110" s="1"/>
      <c r="K110" s="1"/>
      <c r="L110" s="1"/>
    </row>
    <row r="111" spans="1:12" x14ac:dyDescent="0.25">
      <c r="A111" s="12"/>
      <c r="B111" s="10"/>
      <c r="C111" s="9"/>
      <c r="D111" s="4"/>
      <c r="E111" s="8"/>
      <c r="F111" s="7"/>
      <c r="G111" s="7"/>
      <c r="H111" s="15"/>
      <c r="J111" s="1"/>
      <c r="K111" s="1"/>
      <c r="L111" s="1"/>
    </row>
    <row r="112" spans="1:12" x14ac:dyDescent="0.25">
      <c r="A112" s="12"/>
      <c r="B112" s="10"/>
      <c r="C112" s="9"/>
      <c r="D112" s="4"/>
      <c r="E112" s="8"/>
      <c r="F112" s="7"/>
      <c r="G112" s="7"/>
      <c r="H112" s="15"/>
      <c r="J112" s="1"/>
      <c r="K112" s="1"/>
      <c r="L112" s="1"/>
    </row>
    <row r="113" spans="1:12" x14ac:dyDescent="0.25">
      <c r="A113" s="12"/>
      <c r="B113" s="10"/>
      <c r="C113" s="9"/>
      <c r="D113" s="4"/>
      <c r="E113" s="8"/>
      <c r="F113" s="7"/>
      <c r="G113" s="7"/>
      <c r="H113" s="15"/>
      <c r="J113" s="1"/>
      <c r="K113" s="1"/>
      <c r="L113" s="1"/>
    </row>
    <row r="114" spans="1:12" x14ac:dyDescent="0.25">
      <c r="A114" s="12"/>
      <c r="B114" s="10"/>
      <c r="C114" s="9"/>
      <c r="D114" s="4"/>
      <c r="E114" s="8"/>
      <c r="F114" s="7"/>
      <c r="G114" s="7"/>
      <c r="H114" s="15"/>
      <c r="J114" s="1"/>
      <c r="K114" s="1"/>
      <c r="L114" s="1"/>
    </row>
    <row r="115" spans="1:12" x14ac:dyDescent="0.25">
      <c r="A115" s="12"/>
      <c r="B115" s="10"/>
      <c r="C115" s="9"/>
      <c r="D115" s="4"/>
      <c r="E115" s="8"/>
      <c r="F115" s="7"/>
      <c r="G115" s="7"/>
      <c r="H115" s="15"/>
      <c r="J115" s="1"/>
      <c r="K115" s="1"/>
      <c r="L115" s="1"/>
    </row>
    <row r="116" spans="1:12" x14ac:dyDescent="0.25">
      <c r="A116" s="12"/>
      <c r="B116" s="10"/>
      <c r="C116" s="9"/>
      <c r="D116" s="4"/>
      <c r="E116" s="8"/>
      <c r="F116" s="7"/>
      <c r="G116" s="7"/>
      <c r="H116" s="15"/>
      <c r="J116" s="1"/>
      <c r="K116" s="1"/>
      <c r="L116" s="1"/>
    </row>
    <row r="117" spans="1:12" x14ac:dyDescent="0.25">
      <c r="A117" s="12"/>
      <c r="B117" s="10"/>
      <c r="C117" s="9"/>
      <c r="D117" s="4"/>
      <c r="E117" s="8"/>
      <c r="F117" s="7"/>
      <c r="G117" s="7"/>
      <c r="H117" s="15"/>
      <c r="J117" s="1"/>
      <c r="K117" s="1"/>
      <c r="L117" s="1"/>
    </row>
    <row r="118" spans="1:12" x14ac:dyDescent="0.25">
      <c r="A118" s="12"/>
      <c r="B118" s="10"/>
      <c r="C118" s="9"/>
      <c r="D118" s="4"/>
      <c r="E118" s="8"/>
      <c r="F118" s="7"/>
      <c r="G118" s="7"/>
      <c r="H118" s="15"/>
      <c r="J118" s="1"/>
      <c r="K118" s="1"/>
      <c r="L118" s="1"/>
    </row>
    <row r="119" spans="1:12" x14ac:dyDescent="0.25">
      <c r="A119" s="12"/>
      <c r="B119" s="10"/>
      <c r="C119" s="9"/>
      <c r="D119" s="4"/>
      <c r="E119" s="8"/>
      <c r="F119" s="7"/>
      <c r="G119" s="7"/>
      <c r="H119" s="15"/>
      <c r="J119" s="1"/>
      <c r="K119" s="1"/>
      <c r="L119" s="1"/>
    </row>
    <row r="120" spans="1:12" x14ac:dyDescent="0.25">
      <c r="A120" s="12"/>
      <c r="B120" s="10"/>
      <c r="C120" s="9"/>
      <c r="D120" s="4"/>
      <c r="E120" s="8"/>
      <c r="F120" s="7"/>
      <c r="G120" s="7"/>
      <c r="H120" s="15"/>
      <c r="J120" s="1"/>
      <c r="K120" s="1"/>
      <c r="L120" s="1"/>
    </row>
    <row r="121" spans="1:12" x14ac:dyDescent="0.25">
      <c r="A121" s="12"/>
      <c r="B121" s="10"/>
      <c r="C121" s="9"/>
      <c r="D121" s="4"/>
      <c r="E121" s="8"/>
      <c r="F121" s="7"/>
      <c r="G121" s="7"/>
      <c r="H121" s="15"/>
      <c r="J121" s="1"/>
      <c r="K121" s="1"/>
      <c r="L121" s="1"/>
    </row>
    <row r="122" spans="1:12" x14ac:dyDescent="0.25">
      <c r="A122" s="12"/>
      <c r="B122" s="10"/>
      <c r="C122" s="9"/>
      <c r="D122" s="4"/>
      <c r="E122" s="8"/>
      <c r="F122" s="7"/>
      <c r="G122" s="7"/>
      <c r="H122" s="15"/>
      <c r="J122" s="1"/>
      <c r="K122" s="1"/>
      <c r="L122" s="1"/>
    </row>
    <row r="123" spans="1:12" x14ac:dyDescent="0.25">
      <c r="A123" s="12"/>
      <c r="B123" s="10"/>
      <c r="C123" s="9"/>
      <c r="D123" s="4"/>
      <c r="E123" s="8"/>
      <c r="F123" s="7"/>
      <c r="G123" s="7"/>
      <c r="H123" s="15"/>
      <c r="J123" s="1"/>
      <c r="K123" s="1"/>
      <c r="L123" s="1"/>
    </row>
    <row r="124" spans="1:12" x14ac:dyDescent="0.25">
      <c r="A124" s="12"/>
      <c r="B124" s="10"/>
      <c r="C124" s="9"/>
      <c r="D124" s="4"/>
      <c r="E124" s="8"/>
      <c r="F124" s="7"/>
      <c r="G124" s="7"/>
      <c r="H124" s="15"/>
      <c r="J124" s="1"/>
      <c r="K124" s="1"/>
      <c r="L124" s="1"/>
    </row>
    <row r="125" spans="1:12" x14ac:dyDescent="0.25">
      <c r="A125" s="12"/>
      <c r="B125" s="10"/>
      <c r="C125" s="9"/>
      <c r="D125" s="4"/>
      <c r="E125" s="8"/>
      <c r="F125" s="7"/>
      <c r="G125" s="7"/>
      <c r="H125" s="15"/>
      <c r="J125" s="1"/>
      <c r="K125" s="1"/>
      <c r="L125" s="1"/>
    </row>
    <row r="126" spans="1:12" x14ac:dyDescent="0.25">
      <c r="A126" s="12"/>
      <c r="B126" s="10"/>
      <c r="C126" s="9"/>
      <c r="D126" s="4"/>
      <c r="E126" s="8"/>
      <c r="F126" s="7"/>
      <c r="G126" s="7"/>
      <c r="H126" s="15"/>
      <c r="J126" s="1"/>
      <c r="K126" s="1"/>
      <c r="L126" s="1"/>
    </row>
    <row r="127" spans="1:12" x14ac:dyDescent="0.25">
      <c r="A127" s="12"/>
      <c r="B127" s="10"/>
      <c r="C127" s="9"/>
      <c r="D127" s="4"/>
      <c r="E127" s="8"/>
      <c r="F127" s="7"/>
      <c r="G127" s="7"/>
      <c r="H127" s="15"/>
      <c r="J127" s="1"/>
      <c r="K127" s="1"/>
      <c r="L127" s="1"/>
    </row>
    <row r="128" spans="1:12" x14ac:dyDescent="0.25">
      <c r="A128" s="12"/>
      <c r="B128" s="10"/>
      <c r="C128" s="9"/>
      <c r="D128" s="4"/>
      <c r="E128" s="8"/>
      <c r="F128" s="7"/>
      <c r="G128" s="7"/>
      <c r="H128" s="15"/>
      <c r="J128" s="1"/>
      <c r="K128" s="1"/>
      <c r="L128" s="1"/>
    </row>
    <row r="129" spans="1:12" x14ac:dyDescent="0.25">
      <c r="A129" s="12"/>
      <c r="B129" s="10"/>
      <c r="C129" s="9"/>
      <c r="D129" s="4"/>
      <c r="E129" s="8"/>
      <c r="F129" s="7"/>
      <c r="G129" s="7"/>
      <c r="H129" s="15"/>
      <c r="J129" s="1"/>
      <c r="K129" s="1"/>
      <c r="L129" s="1"/>
    </row>
    <row r="130" spans="1:12" x14ac:dyDescent="0.25">
      <c r="A130" s="12"/>
      <c r="B130" s="10"/>
      <c r="C130" s="9"/>
      <c r="D130" s="4"/>
      <c r="E130" s="8"/>
      <c r="F130" s="7"/>
      <c r="G130" s="7"/>
      <c r="H130" s="15"/>
      <c r="J130" s="1"/>
      <c r="K130" s="1"/>
      <c r="L130" s="1"/>
    </row>
    <row r="131" spans="1:12" x14ac:dyDescent="0.25">
      <c r="A131" s="12"/>
      <c r="B131" s="10"/>
      <c r="C131" s="9"/>
      <c r="D131" s="4"/>
      <c r="E131" s="8"/>
      <c r="F131" s="7"/>
      <c r="G131" s="7"/>
      <c r="H131" s="15"/>
      <c r="J131" s="1"/>
      <c r="K131" s="1"/>
      <c r="L131" s="1"/>
    </row>
    <row r="132" spans="1:12" x14ac:dyDescent="0.25">
      <c r="A132" s="12"/>
      <c r="B132" s="10"/>
      <c r="C132" s="9"/>
      <c r="D132" s="4"/>
      <c r="E132" s="8"/>
      <c r="F132" s="7"/>
      <c r="G132" s="7"/>
      <c r="H132" s="15"/>
      <c r="J132" s="1"/>
      <c r="K132" s="1"/>
      <c r="L132" s="1"/>
    </row>
    <row r="133" spans="1:12" x14ac:dyDescent="0.25">
      <c r="A133" s="12"/>
      <c r="B133" s="10"/>
      <c r="C133" s="9"/>
      <c r="D133" s="4"/>
      <c r="E133" s="8"/>
      <c r="F133" s="7"/>
      <c r="G133" s="7"/>
      <c r="H133" s="15"/>
      <c r="J133" s="1"/>
      <c r="K133" s="1"/>
      <c r="L133" s="1"/>
    </row>
    <row r="134" spans="1:12" x14ac:dyDescent="0.25">
      <c r="A134" s="12"/>
      <c r="B134" s="10"/>
      <c r="C134" s="9"/>
      <c r="D134" s="4"/>
      <c r="E134" s="8"/>
      <c r="F134" s="7"/>
      <c r="G134" s="7"/>
      <c r="H134" s="15"/>
      <c r="J134" s="1"/>
      <c r="K134" s="1"/>
      <c r="L134" s="1"/>
    </row>
    <row r="135" spans="1:12" x14ac:dyDescent="0.25">
      <c r="A135" s="12"/>
      <c r="B135" s="10"/>
      <c r="C135" s="9"/>
      <c r="D135" s="4"/>
      <c r="E135" s="8"/>
      <c r="F135" s="7"/>
      <c r="G135" s="7"/>
      <c r="H135" s="15"/>
      <c r="J135" s="1"/>
      <c r="K135" s="1"/>
      <c r="L135" s="1"/>
    </row>
    <row r="136" spans="1:12" x14ac:dyDescent="0.25">
      <c r="A136" s="12"/>
      <c r="B136" s="10"/>
      <c r="C136" s="9"/>
      <c r="D136" s="4"/>
      <c r="E136" s="8"/>
      <c r="F136" s="7"/>
      <c r="G136" s="7"/>
      <c r="H136" s="15"/>
      <c r="J136" s="1"/>
      <c r="K136" s="1"/>
      <c r="L136" s="1"/>
    </row>
    <row r="137" spans="1:12" x14ac:dyDescent="0.25">
      <c r="A137" s="12"/>
      <c r="B137" s="10"/>
      <c r="C137" s="9"/>
      <c r="D137" s="4"/>
      <c r="E137" s="8"/>
      <c r="F137" s="7"/>
      <c r="G137" s="7"/>
      <c r="H137" s="15"/>
      <c r="J137" s="1"/>
      <c r="K137" s="1"/>
      <c r="L137" s="1"/>
    </row>
    <row r="138" spans="1:12" x14ac:dyDescent="0.25">
      <c r="A138" s="12"/>
      <c r="B138" s="10"/>
      <c r="C138" s="9"/>
      <c r="D138" s="4"/>
      <c r="E138" s="8"/>
      <c r="F138" s="7"/>
      <c r="G138" s="7"/>
      <c r="H138" s="15"/>
      <c r="J138" s="1"/>
      <c r="K138" s="1"/>
      <c r="L138" s="1"/>
    </row>
    <row r="139" spans="1:12" x14ac:dyDescent="0.25">
      <c r="A139" s="12"/>
      <c r="B139" s="10"/>
      <c r="C139" s="9"/>
      <c r="D139" s="4"/>
      <c r="E139" s="8"/>
      <c r="F139" s="7"/>
      <c r="G139" s="7"/>
      <c r="H139" s="15"/>
      <c r="J139" s="1"/>
      <c r="K139" s="1"/>
      <c r="L139" s="1"/>
    </row>
    <row r="140" spans="1:12" x14ac:dyDescent="0.25">
      <c r="A140" s="12"/>
      <c r="B140" s="10"/>
      <c r="C140" s="9"/>
      <c r="D140" s="4"/>
      <c r="E140" s="8"/>
      <c r="F140" s="7"/>
      <c r="G140" s="7"/>
      <c r="H140" s="15"/>
      <c r="J140" s="1"/>
      <c r="K140" s="1"/>
      <c r="L140" s="1"/>
    </row>
    <row r="141" spans="1:12" x14ac:dyDescent="0.25">
      <c r="A141" s="12"/>
      <c r="B141" s="10"/>
      <c r="C141" s="9"/>
      <c r="D141" s="4"/>
      <c r="E141" s="8"/>
      <c r="F141" s="7"/>
      <c r="G141" s="7"/>
      <c r="H141" s="15"/>
      <c r="J141" s="1"/>
      <c r="K141" s="1"/>
      <c r="L141" s="1"/>
    </row>
    <row r="142" spans="1:12" x14ac:dyDescent="0.25">
      <c r="A142" s="12"/>
      <c r="B142" s="10"/>
      <c r="C142" s="9"/>
      <c r="D142" s="4"/>
      <c r="E142" s="8"/>
      <c r="F142" s="7"/>
      <c r="G142" s="7"/>
      <c r="H142" s="15"/>
      <c r="J142" s="1"/>
      <c r="K142" s="1"/>
      <c r="L142" s="1"/>
    </row>
    <row r="143" spans="1:12" x14ac:dyDescent="0.25">
      <c r="A143" s="12"/>
      <c r="B143" s="10"/>
      <c r="C143" s="9"/>
      <c r="D143" s="4"/>
      <c r="E143" s="8"/>
      <c r="F143" s="7"/>
      <c r="G143" s="7"/>
      <c r="H143" s="15"/>
      <c r="J143" s="1"/>
      <c r="K143" s="1"/>
      <c r="L143" s="1"/>
    </row>
    <row r="144" spans="1:12" x14ac:dyDescent="0.25">
      <c r="A144" s="12"/>
      <c r="B144" s="10"/>
      <c r="C144" s="9"/>
      <c r="D144" s="4"/>
      <c r="E144" s="8"/>
      <c r="F144" s="7"/>
      <c r="G144" s="7"/>
      <c r="H144" s="15"/>
      <c r="J144" s="1"/>
      <c r="K144" s="1"/>
      <c r="L144" s="1"/>
    </row>
    <row r="145" spans="1:12" x14ac:dyDescent="0.25">
      <c r="A145" s="12"/>
      <c r="B145" s="10"/>
      <c r="C145" s="9"/>
      <c r="D145" s="4"/>
      <c r="E145" s="8"/>
      <c r="F145" s="7"/>
      <c r="G145" s="7"/>
      <c r="H145" s="15"/>
      <c r="J145" s="1"/>
      <c r="K145" s="1"/>
      <c r="L145" s="1"/>
    </row>
    <row r="146" spans="1:12" x14ac:dyDescent="0.25">
      <c r="A146" s="12"/>
      <c r="B146" s="10"/>
      <c r="C146" s="9"/>
      <c r="D146" s="4"/>
      <c r="E146" s="8"/>
      <c r="F146" s="7"/>
      <c r="G146" s="7"/>
      <c r="H146" s="15"/>
      <c r="J146" s="1"/>
      <c r="K146" s="1"/>
      <c r="L146" s="1"/>
    </row>
    <row r="147" spans="1:12" x14ac:dyDescent="0.25">
      <c r="A147" s="12"/>
      <c r="B147" s="10"/>
      <c r="C147" s="9"/>
      <c r="D147" s="4"/>
      <c r="E147" s="8"/>
      <c r="F147" s="7"/>
      <c r="G147" s="7"/>
      <c r="H147" s="15"/>
    </row>
    <row r="148" spans="1:12" x14ac:dyDescent="0.25">
      <c r="A148" s="12"/>
      <c r="B148" s="10"/>
      <c r="C148" s="9"/>
      <c r="D148" s="4"/>
      <c r="E148" s="8"/>
      <c r="F148" s="7"/>
      <c r="G148" s="7"/>
      <c r="H148" s="15"/>
    </row>
    <row r="149" spans="1:12" x14ac:dyDescent="0.25">
      <c r="A149" s="12"/>
      <c r="B149" s="10"/>
      <c r="C149" s="9"/>
      <c r="D149" s="4"/>
      <c r="E149" s="8"/>
      <c r="F149" s="7"/>
      <c r="G149" s="7"/>
      <c r="H149" s="15"/>
    </row>
    <row r="150" spans="1:12" x14ac:dyDescent="0.25">
      <c r="A150" s="12"/>
      <c r="B150" s="10"/>
      <c r="C150" s="9"/>
      <c r="D150" s="4"/>
      <c r="E150" s="8"/>
      <c r="F150" s="7"/>
      <c r="G150" s="7"/>
      <c r="H150" s="15"/>
    </row>
    <row r="151" spans="1:12" x14ac:dyDescent="0.25">
      <c r="A151" s="12"/>
      <c r="B151" s="10"/>
      <c r="C151" s="9"/>
      <c r="D151" s="4"/>
      <c r="E151" s="8"/>
      <c r="F151" s="7"/>
      <c r="G151" s="7"/>
      <c r="H151" s="15"/>
      <c r="I151" s="2"/>
    </row>
    <row r="152" spans="1:12" x14ac:dyDescent="0.25">
      <c r="A152" s="12"/>
      <c r="B152" s="10"/>
      <c r="C152" s="9"/>
      <c r="D152" s="4"/>
      <c r="E152" s="8"/>
      <c r="F152" s="7"/>
      <c r="G152" s="7"/>
      <c r="H152" s="15"/>
      <c r="I152" s="2"/>
    </row>
    <row r="153" spans="1:12" x14ac:dyDescent="0.25">
      <c r="A153" s="12"/>
      <c r="B153" s="10"/>
      <c r="C153" s="9"/>
      <c r="D153" s="4"/>
      <c r="E153" s="8"/>
      <c r="F153" s="7"/>
      <c r="G153" s="7"/>
      <c r="H153" s="15"/>
      <c r="I153" s="2"/>
    </row>
    <row r="154" spans="1:12" x14ac:dyDescent="0.25">
      <c r="A154" s="12"/>
      <c r="B154" s="10"/>
      <c r="C154" s="9"/>
      <c r="D154" s="4"/>
      <c r="E154" s="8"/>
      <c r="F154" s="7"/>
      <c r="G154" s="7"/>
      <c r="H154" s="15"/>
      <c r="I154" s="2"/>
    </row>
    <row r="155" spans="1:12" x14ac:dyDescent="0.25">
      <c r="A155" s="12"/>
      <c r="B155" s="10"/>
      <c r="C155" s="9"/>
      <c r="D155" s="4"/>
      <c r="E155" s="8"/>
      <c r="F155" s="7"/>
      <c r="G155" s="7"/>
      <c r="H155" s="15"/>
      <c r="I155" s="2"/>
    </row>
    <row r="156" spans="1:12" x14ac:dyDescent="0.25">
      <c r="A156" s="12"/>
      <c r="B156" s="10"/>
      <c r="C156" s="9"/>
      <c r="D156" s="4"/>
      <c r="E156" s="8"/>
      <c r="F156" s="7"/>
      <c r="G156" s="7"/>
      <c r="H156" s="15"/>
      <c r="I156" s="2"/>
    </row>
    <row r="157" spans="1:12" x14ac:dyDescent="0.25">
      <c r="A157" s="12"/>
      <c r="B157" s="10"/>
      <c r="C157" s="9"/>
      <c r="D157" s="4"/>
      <c r="E157" s="8"/>
      <c r="F157" s="7"/>
      <c r="G157" s="7"/>
      <c r="H157" s="15"/>
      <c r="I157" s="2"/>
    </row>
    <row r="158" spans="1:12" x14ac:dyDescent="0.25">
      <c r="A158" s="12"/>
      <c r="B158" s="10"/>
      <c r="C158" s="9"/>
      <c r="D158" s="4"/>
      <c r="E158" s="8"/>
      <c r="F158" s="7"/>
      <c r="G158" s="7"/>
      <c r="H158" s="15"/>
      <c r="I158" s="2"/>
    </row>
    <row r="159" spans="1:12" x14ac:dyDescent="0.25">
      <c r="A159" s="12"/>
      <c r="B159" s="10"/>
      <c r="C159" s="9"/>
      <c r="D159" s="4"/>
      <c r="E159" s="8"/>
      <c r="F159" s="7"/>
      <c r="G159" s="7"/>
      <c r="H159" s="15"/>
      <c r="I159" s="2"/>
    </row>
    <row r="160" spans="1:12" x14ac:dyDescent="0.25">
      <c r="A160" s="12"/>
      <c r="B160" s="10"/>
      <c r="C160" s="9"/>
      <c r="D160" s="4"/>
      <c r="E160" s="8"/>
      <c r="F160" s="7"/>
      <c r="G160" s="7"/>
      <c r="H160" s="15"/>
      <c r="I160" s="2"/>
    </row>
    <row r="161" spans="1:9" x14ac:dyDescent="0.25">
      <c r="A161" s="12"/>
      <c r="B161" s="10"/>
      <c r="C161" s="9"/>
      <c r="D161" s="4"/>
      <c r="E161" s="8"/>
      <c r="F161" s="7"/>
      <c r="G161" s="7"/>
      <c r="H161" s="15"/>
      <c r="I161" s="2"/>
    </row>
    <row r="162" spans="1:9" x14ac:dyDescent="0.25">
      <c r="A162" s="12"/>
      <c r="B162" s="10"/>
      <c r="C162" s="9"/>
      <c r="D162" s="4"/>
      <c r="E162" s="8"/>
      <c r="F162" s="7"/>
      <c r="G162" s="7"/>
      <c r="H162" s="15"/>
      <c r="I162" s="2"/>
    </row>
    <row r="163" spans="1:9" x14ac:dyDescent="0.25">
      <c r="A163" s="12"/>
      <c r="B163" s="10"/>
      <c r="C163" s="9"/>
      <c r="D163" s="4"/>
      <c r="E163" s="8"/>
      <c r="F163" s="7"/>
      <c r="G163" s="7"/>
      <c r="H163" s="15"/>
      <c r="I163" s="2"/>
    </row>
    <row r="164" spans="1:9" x14ac:dyDescent="0.25">
      <c r="A164" s="12"/>
      <c r="B164" s="10"/>
      <c r="C164" s="9"/>
      <c r="D164" s="4"/>
      <c r="E164" s="8"/>
      <c r="F164" s="7"/>
      <c r="G164" s="7"/>
      <c r="H164" s="15"/>
      <c r="I164" s="2"/>
    </row>
    <row r="165" spans="1:9" x14ac:dyDescent="0.25">
      <c r="A165" s="12"/>
      <c r="B165" s="10"/>
      <c r="C165" s="9"/>
      <c r="D165" s="4"/>
      <c r="E165" s="8"/>
      <c r="F165" s="7"/>
      <c r="G165" s="7"/>
      <c r="H165" s="15"/>
      <c r="I165" s="2"/>
    </row>
    <row r="166" spans="1:9" x14ac:dyDescent="0.25">
      <c r="A166" s="12"/>
      <c r="B166" s="10"/>
      <c r="C166" s="9"/>
      <c r="D166" s="4"/>
      <c r="E166" s="8"/>
      <c r="F166" s="7"/>
      <c r="G166" s="7"/>
      <c r="H166" s="15"/>
      <c r="I166" s="2"/>
    </row>
    <row r="167" spans="1:9" x14ac:dyDescent="0.25">
      <c r="A167" s="12"/>
      <c r="B167" s="10"/>
      <c r="C167" s="9"/>
      <c r="D167" s="4"/>
      <c r="E167" s="8"/>
      <c r="F167" s="7"/>
      <c r="G167" s="7"/>
      <c r="H167" s="15"/>
      <c r="I167" s="2"/>
    </row>
    <row r="168" spans="1:9" x14ac:dyDescent="0.25">
      <c r="A168" s="12"/>
      <c r="B168" s="10"/>
      <c r="C168" s="9"/>
      <c r="D168" s="4"/>
      <c r="E168" s="8"/>
      <c r="F168" s="7"/>
      <c r="G168" s="7"/>
      <c r="H168" s="15"/>
      <c r="I168" s="2"/>
    </row>
    <row r="169" spans="1:9" x14ac:dyDescent="0.25">
      <c r="A169" s="12"/>
      <c r="B169" s="10"/>
      <c r="C169" s="9"/>
      <c r="D169" s="4"/>
      <c r="E169" s="8"/>
      <c r="F169" s="7"/>
      <c r="G169" s="7"/>
      <c r="H169" s="15"/>
      <c r="I169" s="2"/>
    </row>
    <row r="170" spans="1:9" x14ac:dyDescent="0.25">
      <c r="A170" s="12"/>
      <c r="B170" s="10"/>
      <c r="C170" s="9"/>
      <c r="D170" s="4"/>
      <c r="E170" s="8"/>
      <c r="F170" s="7"/>
      <c r="G170" s="7"/>
      <c r="H170" s="15"/>
      <c r="I170" s="2"/>
    </row>
    <row r="171" spans="1:9" x14ac:dyDescent="0.25">
      <c r="A171" s="12"/>
      <c r="B171" s="10"/>
      <c r="C171" s="9"/>
      <c r="D171" s="4"/>
      <c r="E171" s="8"/>
      <c r="F171" s="7"/>
      <c r="G171" s="7"/>
      <c r="H171" s="15"/>
      <c r="I171" s="2"/>
    </row>
    <row r="172" spans="1:9" x14ac:dyDescent="0.25">
      <c r="A172" s="12"/>
      <c r="B172" s="10"/>
      <c r="C172" s="9"/>
      <c r="D172" s="4"/>
      <c r="E172" s="8"/>
      <c r="F172" s="7"/>
      <c r="G172" s="7"/>
      <c r="H172" s="15"/>
      <c r="I172" s="2"/>
    </row>
    <row r="173" spans="1:9" x14ac:dyDescent="0.25">
      <c r="A173" s="12"/>
      <c r="B173" s="10"/>
      <c r="C173" s="9"/>
      <c r="D173" s="4"/>
      <c r="E173" s="8"/>
      <c r="F173" s="7"/>
      <c r="G173" s="7"/>
      <c r="H173" s="15"/>
      <c r="I173" s="2"/>
    </row>
    <row r="174" spans="1:9" x14ac:dyDescent="0.25">
      <c r="A174" s="12"/>
      <c r="B174" s="10"/>
      <c r="C174" s="9"/>
      <c r="D174" s="4"/>
      <c r="E174" s="8"/>
      <c r="F174" s="7"/>
      <c r="G174" s="7"/>
      <c r="H174" s="15"/>
      <c r="I174" s="2"/>
    </row>
    <row r="175" spans="1:9" x14ac:dyDescent="0.25">
      <c r="A175" s="12"/>
      <c r="B175" s="10"/>
      <c r="C175" s="9"/>
      <c r="D175" s="4"/>
      <c r="E175" s="8"/>
      <c r="F175" s="7"/>
      <c r="G175" s="7"/>
      <c r="H175" s="15"/>
      <c r="I175" s="2"/>
    </row>
    <row r="176" spans="1:9" x14ac:dyDescent="0.25">
      <c r="A176" s="12"/>
      <c r="B176" s="10"/>
      <c r="C176" s="9"/>
      <c r="D176" s="4"/>
      <c r="E176" s="8"/>
      <c r="F176" s="7"/>
      <c r="G176" s="7"/>
      <c r="H176" s="15"/>
      <c r="I176" s="2"/>
    </row>
    <row r="177" spans="1:9" x14ac:dyDescent="0.25">
      <c r="A177" s="12"/>
      <c r="B177" s="10"/>
      <c r="C177" s="9"/>
      <c r="D177" s="4"/>
      <c r="E177" s="8"/>
      <c r="F177" s="7"/>
      <c r="G177" s="7"/>
      <c r="H177" s="15"/>
      <c r="I177" s="2"/>
    </row>
    <row r="178" spans="1:9" x14ac:dyDescent="0.25">
      <c r="A178" s="12"/>
      <c r="B178" s="10"/>
      <c r="C178" s="9"/>
      <c r="D178" s="4"/>
      <c r="E178" s="8"/>
      <c r="F178" s="7"/>
      <c r="G178" s="7"/>
      <c r="H178" s="15"/>
      <c r="I178" s="2"/>
    </row>
    <row r="179" spans="1:9" x14ac:dyDescent="0.25">
      <c r="A179" s="12"/>
      <c r="B179" s="10"/>
      <c r="C179" s="9"/>
      <c r="D179" s="4"/>
      <c r="E179" s="8"/>
      <c r="F179" s="7"/>
      <c r="G179" s="7"/>
      <c r="H179" s="15"/>
      <c r="I179" s="2"/>
    </row>
    <row r="180" spans="1:9" x14ac:dyDescent="0.25">
      <c r="A180" s="12"/>
      <c r="B180" s="10"/>
      <c r="C180" s="9"/>
      <c r="D180" s="4"/>
      <c r="E180" s="8"/>
      <c r="F180" s="7"/>
      <c r="G180" s="7"/>
      <c r="H180" s="15"/>
      <c r="I180" s="2"/>
    </row>
    <row r="181" spans="1:9" x14ac:dyDescent="0.25">
      <c r="A181" s="12"/>
      <c r="B181" s="10"/>
      <c r="C181" s="9"/>
      <c r="D181" s="4"/>
      <c r="E181" s="8"/>
      <c r="F181" s="7"/>
      <c r="G181" s="7"/>
      <c r="H181" s="15"/>
      <c r="I181" s="2"/>
    </row>
    <row r="182" spans="1:9" x14ac:dyDescent="0.25">
      <c r="A182" s="12"/>
      <c r="B182" s="10"/>
      <c r="C182" s="9"/>
      <c r="D182" s="4"/>
      <c r="E182" s="8"/>
      <c r="F182" s="7"/>
      <c r="G182" s="7"/>
      <c r="H182" s="15"/>
      <c r="I182" s="2"/>
    </row>
    <row r="183" spans="1:9" x14ac:dyDescent="0.25">
      <c r="A183" s="12"/>
      <c r="B183" s="10"/>
      <c r="C183" s="9"/>
      <c r="D183" s="4"/>
      <c r="E183" s="8"/>
      <c r="F183" s="7"/>
      <c r="G183" s="7"/>
      <c r="H183" s="15"/>
      <c r="I183" s="2"/>
    </row>
    <row r="184" spans="1:9" x14ac:dyDescent="0.25">
      <c r="A184" s="12"/>
      <c r="B184" s="10"/>
      <c r="C184" s="9"/>
      <c r="D184" s="4"/>
      <c r="E184" s="8"/>
      <c r="F184" s="7"/>
      <c r="G184" s="7"/>
      <c r="H184" s="15"/>
      <c r="I184" s="2"/>
    </row>
    <row r="185" spans="1:9" x14ac:dyDescent="0.25">
      <c r="A185" s="12"/>
      <c r="B185" s="10"/>
      <c r="C185" s="9"/>
      <c r="D185" s="4"/>
      <c r="E185" s="8"/>
      <c r="F185" s="7"/>
      <c r="G185" s="7"/>
      <c r="H185" s="15"/>
      <c r="I185" s="2"/>
    </row>
    <row r="186" spans="1:9" x14ac:dyDescent="0.25">
      <c r="A186" s="12"/>
      <c r="B186" s="10"/>
      <c r="C186" s="9"/>
      <c r="D186" s="4"/>
      <c r="E186" s="8"/>
      <c r="F186" s="7"/>
      <c r="G186" s="7"/>
      <c r="H186" s="15"/>
      <c r="I186" s="2"/>
    </row>
    <row r="187" spans="1:9" x14ac:dyDescent="0.25">
      <c r="A187" s="12"/>
      <c r="B187" s="10"/>
      <c r="C187" s="9"/>
      <c r="D187" s="4"/>
      <c r="E187" s="8"/>
      <c r="F187" s="7"/>
      <c r="G187" s="7"/>
      <c r="H187" s="15"/>
      <c r="I187" s="2"/>
    </row>
    <row r="188" spans="1:9" x14ac:dyDescent="0.25">
      <c r="A188" s="12"/>
      <c r="B188" s="10"/>
      <c r="C188" s="9"/>
      <c r="D188" s="4"/>
      <c r="E188" s="8"/>
      <c r="F188" s="7"/>
      <c r="G188" s="7"/>
      <c r="H188" s="15"/>
      <c r="I188" s="2"/>
    </row>
    <row r="189" spans="1:9" x14ac:dyDescent="0.25">
      <c r="A189" s="12"/>
      <c r="B189" s="10"/>
      <c r="C189" s="9"/>
      <c r="D189" s="4"/>
      <c r="E189" s="8"/>
      <c r="F189" s="7"/>
      <c r="G189" s="7"/>
      <c r="H189" s="15"/>
      <c r="I189" s="2"/>
    </row>
    <row r="190" spans="1:9" x14ac:dyDescent="0.25">
      <c r="A190" s="12"/>
      <c r="B190" s="10"/>
      <c r="C190" s="9"/>
      <c r="D190" s="4"/>
      <c r="E190" s="8"/>
      <c r="F190" s="7"/>
      <c r="G190" s="7"/>
      <c r="H190" s="15"/>
      <c r="I190" s="2"/>
    </row>
    <row r="191" spans="1:9" x14ac:dyDescent="0.25">
      <c r="A191" s="12"/>
      <c r="B191" s="10"/>
      <c r="C191" s="9"/>
      <c r="D191" s="4"/>
      <c r="E191" s="8"/>
      <c r="F191" s="7"/>
      <c r="G191" s="7"/>
      <c r="H191" s="15"/>
      <c r="I191" s="2"/>
    </row>
    <row r="192" spans="1:9" x14ac:dyDescent="0.25">
      <c r="A192" s="12"/>
      <c r="B192" s="10"/>
      <c r="C192" s="9"/>
      <c r="D192" s="4"/>
      <c r="E192" s="8"/>
      <c r="F192" s="7"/>
      <c r="G192" s="7"/>
      <c r="H192" s="15"/>
      <c r="I192" s="2"/>
    </row>
    <row r="193" spans="1:9" x14ac:dyDescent="0.25">
      <c r="A193" s="12"/>
      <c r="B193" s="10"/>
      <c r="C193" s="9"/>
      <c r="D193" s="4"/>
      <c r="E193" s="8"/>
      <c r="F193" s="7"/>
      <c r="G193" s="7"/>
      <c r="H193" s="15"/>
      <c r="I193" s="2"/>
    </row>
    <row r="194" spans="1:9" x14ac:dyDescent="0.25">
      <c r="A194" s="12"/>
      <c r="B194" s="10"/>
      <c r="C194" s="9"/>
      <c r="D194" s="4"/>
      <c r="E194" s="8"/>
      <c r="F194" s="7"/>
      <c r="G194" s="7"/>
      <c r="H194" s="15"/>
      <c r="I194" s="2"/>
    </row>
    <row r="195" spans="1:9" x14ac:dyDescent="0.25">
      <c r="A195" s="12"/>
      <c r="B195" s="10"/>
      <c r="C195" s="9"/>
      <c r="D195" s="4"/>
      <c r="E195" s="8"/>
      <c r="F195" s="7"/>
      <c r="G195" s="7"/>
      <c r="H195" s="15"/>
      <c r="I195" s="2"/>
    </row>
    <row r="196" spans="1:9" x14ac:dyDescent="0.25">
      <c r="A196" s="12"/>
      <c r="B196" s="10"/>
      <c r="C196" s="9"/>
      <c r="D196" s="4"/>
      <c r="E196" s="8"/>
      <c r="F196" s="7"/>
      <c r="G196" s="7"/>
      <c r="H196" s="15"/>
      <c r="I196" s="2"/>
    </row>
    <row r="197" spans="1:9" x14ac:dyDescent="0.25">
      <c r="A197" s="12"/>
      <c r="B197" s="10"/>
      <c r="C197" s="9"/>
      <c r="D197" s="4"/>
      <c r="E197" s="8"/>
      <c r="F197" s="7"/>
      <c r="G197" s="7"/>
      <c r="H197" s="15"/>
      <c r="I197" s="2"/>
    </row>
    <row r="198" spans="1:9" x14ac:dyDescent="0.25">
      <c r="A198" s="12"/>
      <c r="B198" s="10"/>
      <c r="C198" s="9"/>
      <c r="D198" s="4"/>
      <c r="E198" s="8"/>
      <c r="F198" s="7"/>
      <c r="G198" s="7"/>
      <c r="H198" s="15"/>
      <c r="I198" s="2"/>
    </row>
    <row r="199" spans="1:9" x14ac:dyDescent="0.25">
      <c r="A199" s="12"/>
      <c r="B199" s="10"/>
      <c r="C199" s="9"/>
      <c r="D199" s="4"/>
      <c r="E199" s="8"/>
      <c r="F199" s="7"/>
      <c r="G199" s="7"/>
      <c r="H199" s="15"/>
      <c r="I199" s="2"/>
    </row>
    <row r="200" spans="1:9" x14ac:dyDescent="0.25">
      <c r="A200" s="12"/>
      <c r="B200" s="10"/>
      <c r="C200" s="9"/>
      <c r="D200" s="4"/>
      <c r="E200" s="8"/>
      <c r="F200" s="7"/>
      <c r="G200" s="7"/>
      <c r="H200" s="15"/>
      <c r="I200" s="2"/>
    </row>
    <row r="201" spans="1:9" x14ac:dyDescent="0.25">
      <c r="A201" s="12"/>
      <c r="B201" s="10"/>
      <c r="C201" s="9"/>
      <c r="D201" s="4"/>
      <c r="E201" s="8"/>
      <c r="F201" s="7"/>
      <c r="G201" s="7"/>
      <c r="H201" s="15"/>
      <c r="I201" s="2"/>
    </row>
    <row r="202" spans="1:9" x14ac:dyDescent="0.25">
      <c r="A202" s="12"/>
      <c r="B202" s="10"/>
      <c r="C202" s="9"/>
      <c r="D202" s="4"/>
      <c r="E202" s="8"/>
      <c r="F202" s="7"/>
      <c r="G202" s="7"/>
      <c r="H202" s="15"/>
      <c r="I202" s="2"/>
    </row>
    <row r="203" spans="1:9" x14ac:dyDescent="0.25">
      <c r="A203" s="12"/>
      <c r="B203" s="10"/>
      <c r="C203" s="9"/>
      <c r="D203" s="4"/>
      <c r="E203" s="8"/>
      <c r="F203" s="7"/>
      <c r="G203" s="7"/>
      <c r="H203" s="15"/>
      <c r="I203" s="2"/>
    </row>
    <row r="204" spans="1:9" x14ac:dyDescent="0.25">
      <c r="A204" s="12"/>
      <c r="B204" s="10"/>
      <c r="C204" s="9"/>
      <c r="D204" s="4"/>
      <c r="E204" s="8"/>
      <c r="F204" s="7"/>
      <c r="G204" s="7"/>
      <c r="H204" s="15"/>
      <c r="I204" s="2"/>
    </row>
    <row r="205" spans="1:9" x14ac:dyDescent="0.25">
      <c r="A205" s="12"/>
      <c r="B205" s="10"/>
      <c r="C205" s="9"/>
      <c r="D205" s="4"/>
      <c r="E205" s="8"/>
      <c r="F205" s="7"/>
      <c r="G205" s="7"/>
      <c r="H205" s="15"/>
      <c r="I205" s="2"/>
    </row>
    <row r="206" spans="1:9" x14ac:dyDescent="0.25">
      <c r="A206" s="12"/>
      <c r="B206" s="10"/>
      <c r="C206" s="9"/>
      <c r="D206" s="4"/>
      <c r="E206" s="8"/>
      <c r="F206" s="7"/>
      <c r="G206" s="7"/>
      <c r="H206" s="15"/>
      <c r="I206" s="2"/>
    </row>
    <row r="207" spans="1:9" x14ac:dyDescent="0.25">
      <c r="A207" s="12"/>
      <c r="B207" s="10"/>
      <c r="C207" s="9"/>
      <c r="D207" s="4"/>
      <c r="E207" s="8"/>
      <c r="F207" s="7"/>
      <c r="G207" s="7"/>
      <c r="H207" s="15"/>
      <c r="I207" s="2"/>
    </row>
    <row r="208" spans="1:9" x14ac:dyDescent="0.25">
      <c r="A208" s="12"/>
      <c r="B208" s="10"/>
      <c r="C208" s="9"/>
      <c r="D208" s="4"/>
      <c r="E208" s="8"/>
      <c r="F208" s="7"/>
      <c r="G208" s="7"/>
      <c r="H208" s="15"/>
      <c r="I208" s="2"/>
    </row>
    <row r="209" spans="1:9" x14ac:dyDescent="0.25">
      <c r="A209" s="12"/>
      <c r="B209" s="10"/>
      <c r="C209" s="9"/>
      <c r="D209" s="4"/>
      <c r="E209" s="8"/>
      <c r="F209" s="7"/>
      <c r="G209" s="7"/>
      <c r="H209" s="15"/>
      <c r="I209" s="2"/>
    </row>
    <row r="210" spans="1:9" x14ac:dyDescent="0.25">
      <c r="A210" s="12"/>
      <c r="B210" s="10"/>
      <c r="C210" s="9"/>
      <c r="D210" s="4"/>
      <c r="E210" s="8"/>
      <c r="F210" s="7"/>
      <c r="G210" s="7"/>
      <c r="H210" s="15"/>
      <c r="I210" s="2"/>
    </row>
    <row r="211" spans="1:9" x14ac:dyDescent="0.25">
      <c r="A211" s="12"/>
      <c r="B211" s="10"/>
      <c r="C211" s="9"/>
      <c r="D211" s="4"/>
      <c r="E211" s="8"/>
      <c r="F211" s="7"/>
      <c r="G211" s="7"/>
      <c r="H211" s="15"/>
      <c r="I211" s="2"/>
    </row>
    <row r="212" spans="1:9" x14ac:dyDescent="0.25">
      <c r="A212" s="12"/>
      <c r="B212" s="10"/>
      <c r="C212" s="9"/>
      <c r="D212" s="4"/>
      <c r="E212" s="8"/>
      <c r="F212" s="7"/>
      <c r="G212" s="7"/>
      <c r="H212" s="15"/>
      <c r="I212" s="2"/>
    </row>
    <row r="213" spans="1:9" x14ac:dyDescent="0.25">
      <c r="A213" s="12"/>
      <c r="B213" s="10"/>
      <c r="C213" s="9"/>
      <c r="D213" s="4"/>
      <c r="E213" s="8"/>
      <c r="F213" s="7"/>
      <c r="G213" s="7"/>
      <c r="H213" s="15"/>
      <c r="I213" s="2"/>
    </row>
    <row r="214" spans="1:9" x14ac:dyDescent="0.25">
      <c r="A214" s="12"/>
      <c r="B214" s="10"/>
      <c r="C214" s="9"/>
      <c r="D214" s="4"/>
      <c r="E214" s="8"/>
      <c r="F214" s="7"/>
      <c r="G214" s="7"/>
      <c r="H214" s="15"/>
      <c r="I214" s="2"/>
    </row>
    <row r="215" spans="1:9" x14ac:dyDescent="0.25">
      <c r="A215" s="12"/>
      <c r="B215" s="10"/>
      <c r="C215" s="9"/>
      <c r="D215" s="4"/>
      <c r="E215" s="8"/>
      <c r="F215" s="7"/>
      <c r="G215" s="7"/>
      <c r="H215" s="15"/>
      <c r="I215" s="2"/>
    </row>
    <row r="216" spans="1:9" x14ac:dyDescent="0.25">
      <c r="A216" s="12"/>
      <c r="B216" s="10"/>
      <c r="C216" s="9"/>
      <c r="D216" s="4"/>
      <c r="E216" s="8"/>
      <c r="F216" s="7"/>
      <c r="G216" s="7"/>
      <c r="H216" s="15"/>
      <c r="I216" s="2"/>
    </row>
    <row r="217" spans="1:9" x14ac:dyDescent="0.25">
      <c r="A217" s="12"/>
      <c r="B217" s="10"/>
      <c r="C217" s="9"/>
      <c r="D217" s="4"/>
      <c r="E217" s="8"/>
      <c r="F217" s="7"/>
      <c r="G217" s="7"/>
      <c r="H217" s="15"/>
      <c r="I217" s="2"/>
    </row>
    <row r="218" spans="1:9" x14ac:dyDescent="0.25">
      <c r="A218" s="12"/>
      <c r="B218" s="10"/>
      <c r="C218" s="9"/>
      <c r="D218" s="4"/>
      <c r="E218" s="8"/>
      <c r="F218" s="7"/>
      <c r="G218" s="7"/>
      <c r="H218" s="15"/>
      <c r="I218" s="2"/>
    </row>
    <row r="219" spans="1:9" x14ac:dyDescent="0.25">
      <c r="A219" s="12"/>
      <c r="B219" s="10"/>
      <c r="C219" s="9"/>
      <c r="D219" s="4"/>
      <c r="E219" s="8"/>
      <c r="F219" s="7"/>
      <c r="G219" s="7"/>
      <c r="H219" s="15"/>
      <c r="I219" s="2"/>
    </row>
    <row r="220" spans="1:9" x14ac:dyDescent="0.25">
      <c r="A220" s="12"/>
      <c r="B220" s="10"/>
      <c r="C220" s="9"/>
      <c r="D220" s="4"/>
      <c r="E220" s="8"/>
      <c r="F220" s="7"/>
      <c r="G220" s="7"/>
      <c r="H220" s="15"/>
      <c r="I220" s="2"/>
    </row>
    <row r="221" spans="1:9" x14ac:dyDescent="0.25">
      <c r="A221" s="12"/>
      <c r="B221" s="10"/>
      <c r="C221" s="9"/>
      <c r="D221" s="4"/>
      <c r="E221" s="8"/>
      <c r="F221" s="7"/>
      <c r="G221" s="7"/>
      <c r="H221" s="15"/>
      <c r="I221" s="2"/>
    </row>
    <row r="222" spans="1:9" x14ac:dyDescent="0.25">
      <c r="A222" s="12"/>
      <c r="B222" s="10"/>
      <c r="C222" s="9"/>
      <c r="D222" s="4"/>
      <c r="E222" s="8"/>
      <c r="F222" s="7"/>
      <c r="G222" s="7"/>
      <c r="H222" s="15"/>
      <c r="I222" s="2"/>
    </row>
    <row r="223" spans="1:9" x14ac:dyDescent="0.25">
      <c r="A223" s="12"/>
      <c r="B223" s="10"/>
      <c r="C223" s="9"/>
      <c r="D223" s="4"/>
      <c r="E223" s="8"/>
      <c r="F223" s="7"/>
      <c r="G223" s="7"/>
      <c r="H223" s="15"/>
      <c r="I223" s="2"/>
    </row>
    <row r="224" spans="1:9" x14ac:dyDescent="0.25">
      <c r="A224" s="12"/>
      <c r="B224" s="10"/>
      <c r="C224" s="9"/>
      <c r="D224" s="4"/>
      <c r="E224" s="8"/>
      <c r="F224" s="7"/>
      <c r="G224" s="7"/>
      <c r="H224" s="15"/>
      <c r="I224" s="2"/>
    </row>
    <row r="225" spans="1:9" x14ac:dyDescent="0.25">
      <c r="A225" s="12"/>
      <c r="B225" s="10"/>
      <c r="C225" s="9"/>
      <c r="D225" s="4"/>
      <c r="E225" s="8"/>
      <c r="F225" s="7"/>
      <c r="G225" s="7"/>
      <c r="H225" s="15"/>
      <c r="I225" s="2"/>
    </row>
    <row r="226" spans="1:9" x14ac:dyDescent="0.25">
      <c r="A226" s="12"/>
      <c r="B226" s="10"/>
      <c r="C226" s="9"/>
      <c r="D226" s="4"/>
      <c r="E226" s="8"/>
      <c r="F226" s="7"/>
      <c r="G226" s="7"/>
      <c r="H226" s="15"/>
      <c r="I226" s="2"/>
    </row>
    <row r="227" spans="1:9" x14ac:dyDescent="0.25">
      <c r="A227" s="12"/>
      <c r="B227" s="10"/>
      <c r="C227" s="9"/>
      <c r="D227" s="4"/>
      <c r="E227" s="8"/>
      <c r="F227" s="7"/>
      <c r="G227" s="7"/>
      <c r="H227" s="15"/>
      <c r="I227" s="2"/>
    </row>
    <row r="228" spans="1:9" x14ac:dyDescent="0.25">
      <c r="A228" s="12"/>
      <c r="B228" s="10"/>
      <c r="C228" s="9"/>
      <c r="D228" s="4"/>
      <c r="E228" s="8"/>
      <c r="F228" s="7"/>
      <c r="G228" s="7"/>
      <c r="H228" s="15"/>
      <c r="I228" s="2"/>
    </row>
    <row r="229" spans="1:9" x14ac:dyDescent="0.25">
      <c r="A229" s="12"/>
      <c r="B229" s="10"/>
      <c r="C229" s="9"/>
      <c r="D229" s="4"/>
      <c r="E229" s="8"/>
      <c r="F229" s="7"/>
      <c r="G229" s="7"/>
      <c r="H229" s="15"/>
      <c r="I229" s="2"/>
    </row>
    <row r="230" spans="1:9" x14ac:dyDescent="0.25">
      <c r="A230" s="12"/>
      <c r="B230" s="10"/>
      <c r="C230" s="9"/>
      <c r="D230" s="4"/>
      <c r="E230" s="8"/>
      <c r="F230" s="7"/>
      <c r="G230" s="7"/>
      <c r="H230" s="15"/>
      <c r="I230" s="2"/>
    </row>
    <row r="231" spans="1:9" x14ac:dyDescent="0.25">
      <c r="A231" s="12"/>
      <c r="B231" s="10"/>
      <c r="C231" s="9"/>
      <c r="D231" s="4"/>
      <c r="E231" s="8"/>
      <c r="F231" s="7"/>
      <c r="G231" s="7"/>
      <c r="H231" s="15"/>
      <c r="I231" s="2"/>
    </row>
    <row r="232" spans="1:9" x14ac:dyDescent="0.25">
      <c r="A232" s="12"/>
      <c r="B232" s="10"/>
      <c r="C232" s="9"/>
      <c r="D232" s="4"/>
      <c r="E232" s="8"/>
      <c r="F232" s="7"/>
      <c r="G232" s="7"/>
      <c r="H232" s="15"/>
      <c r="I232" s="2"/>
    </row>
    <row r="233" spans="1:9" x14ac:dyDescent="0.25">
      <c r="A233" s="12"/>
      <c r="B233" s="10"/>
      <c r="C233" s="9"/>
      <c r="D233" s="4"/>
      <c r="E233" s="8"/>
      <c r="F233" s="7"/>
      <c r="G233" s="7"/>
      <c r="H233" s="15"/>
      <c r="I233" s="2"/>
    </row>
    <row r="234" spans="1:9" x14ac:dyDescent="0.25">
      <c r="A234" s="12"/>
      <c r="B234" s="10"/>
      <c r="C234" s="9"/>
      <c r="D234" s="4"/>
      <c r="E234" s="8"/>
      <c r="F234" s="7"/>
      <c r="G234" s="7"/>
      <c r="H234" s="15"/>
      <c r="I234" s="2"/>
    </row>
    <row r="235" spans="1:9" x14ac:dyDescent="0.25">
      <c r="A235" s="12"/>
      <c r="B235" s="10"/>
      <c r="C235" s="9"/>
      <c r="D235" s="4"/>
      <c r="E235" s="8"/>
      <c r="F235" s="7"/>
      <c r="G235" s="7"/>
      <c r="H235" s="15"/>
      <c r="I235" s="2"/>
    </row>
    <row r="236" spans="1:9" x14ac:dyDescent="0.25">
      <c r="A236" s="12"/>
      <c r="B236" s="10"/>
      <c r="C236" s="9"/>
      <c r="D236" s="4"/>
      <c r="E236" s="8"/>
      <c r="F236" s="7"/>
      <c r="G236" s="7"/>
      <c r="H236" s="15"/>
      <c r="I236" s="2"/>
    </row>
    <row r="237" spans="1:9" x14ac:dyDescent="0.25">
      <c r="A237" s="12"/>
      <c r="B237" s="10"/>
      <c r="C237" s="9"/>
      <c r="D237" s="4"/>
      <c r="E237" s="8"/>
      <c r="F237" s="7"/>
      <c r="G237" s="7"/>
      <c r="H237" s="15"/>
      <c r="I237" s="2"/>
    </row>
    <row r="238" spans="1:9" x14ac:dyDescent="0.25">
      <c r="A238" s="12"/>
      <c r="B238" s="10"/>
      <c r="C238" s="9"/>
      <c r="D238" s="4"/>
      <c r="E238" s="8"/>
      <c r="F238" s="7"/>
      <c r="G238" s="7"/>
      <c r="H238" s="15"/>
      <c r="I238" s="2"/>
    </row>
    <row r="239" spans="1:9" x14ac:dyDescent="0.25">
      <c r="A239" s="12"/>
      <c r="B239" s="10"/>
      <c r="C239" s="9"/>
      <c r="D239" s="4"/>
      <c r="E239" s="8"/>
      <c r="F239" s="7"/>
      <c r="G239" s="7"/>
      <c r="H239" s="15"/>
      <c r="I239" s="2"/>
    </row>
    <row r="240" spans="1:9" x14ac:dyDescent="0.25">
      <c r="A240" s="12"/>
      <c r="B240" s="10"/>
      <c r="C240" s="9"/>
      <c r="D240" s="4"/>
      <c r="E240" s="8"/>
      <c r="F240" s="7"/>
      <c r="G240" s="7"/>
      <c r="H240" s="15"/>
      <c r="I240" s="2"/>
    </row>
    <row r="241" spans="1:9" x14ac:dyDescent="0.25">
      <c r="A241" s="12"/>
      <c r="B241" s="10"/>
      <c r="C241" s="9"/>
      <c r="D241" s="4"/>
      <c r="E241" s="8"/>
      <c r="F241" s="7"/>
      <c r="G241" s="7"/>
      <c r="H241" s="15"/>
      <c r="I241" s="2"/>
    </row>
    <row r="242" spans="1:9" x14ac:dyDescent="0.25">
      <c r="A242" s="12"/>
      <c r="B242" s="10"/>
      <c r="C242" s="9"/>
      <c r="D242" s="4"/>
      <c r="E242" s="8"/>
      <c r="F242" s="7"/>
      <c r="G242" s="7"/>
      <c r="H242" s="15"/>
      <c r="I242" s="2"/>
    </row>
    <row r="243" spans="1:9" x14ac:dyDescent="0.25">
      <c r="A243" s="12"/>
      <c r="B243" s="10"/>
      <c r="C243" s="9"/>
      <c r="D243" s="4"/>
      <c r="E243" s="8"/>
      <c r="F243" s="7"/>
      <c r="G243" s="7"/>
      <c r="H243" s="15"/>
      <c r="I243" s="2"/>
    </row>
    <row r="244" spans="1:9" x14ac:dyDescent="0.25">
      <c r="A244" s="12"/>
      <c r="B244" s="10"/>
      <c r="C244" s="9"/>
      <c r="D244" s="4"/>
      <c r="E244" s="8"/>
      <c r="F244" s="7"/>
      <c r="G244" s="7"/>
      <c r="H244" s="15"/>
      <c r="I244" s="2"/>
    </row>
    <row r="245" spans="1:9" x14ac:dyDescent="0.25">
      <c r="A245" s="12"/>
      <c r="B245" s="10"/>
      <c r="C245" s="9"/>
      <c r="D245" s="4"/>
      <c r="E245" s="8"/>
      <c r="F245" s="7"/>
      <c r="G245" s="7"/>
      <c r="H245" s="15"/>
      <c r="I245" s="2"/>
    </row>
    <row r="246" spans="1:9" x14ac:dyDescent="0.25">
      <c r="A246" s="12"/>
      <c r="B246" s="10"/>
      <c r="C246" s="9"/>
      <c r="D246" s="4"/>
      <c r="E246" s="8"/>
      <c r="F246" s="7"/>
      <c r="G246" s="7"/>
      <c r="H246" s="15"/>
      <c r="I246" s="2"/>
    </row>
    <row r="247" spans="1:9" x14ac:dyDescent="0.25">
      <c r="A247" s="12"/>
      <c r="B247" s="10"/>
      <c r="C247" s="9"/>
      <c r="D247" s="4"/>
      <c r="E247" s="8"/>
      <c r="F247" s="7"/>
      <c r="G247" s="7"/>
      <c r="H247" s="15"/>
      <c r="I247" s="2"/>
    </row>
    <row r="248" spans="1:9" x14ac:dyDescent="0.25">
      <c r="A248" s="12"/>
      <c r="B248" s="10"/>
      <c r="C248" s="9"/>
      <c r="D248" s="4"/>
      <c r="E248" s="8"/>
      <c r="F248" s="7"/>
      <c r="G248" s="7"/>
      <c r="H248" s="15"/>
      <c r="I248" s="2"/>
    </row>
    <row r="249" spans="1:9" x14ac:dyDescent="0.25">
      <c r="A249" s="12"/>
      <c r="B249" s="10"/>
      <c r="C249" s="9"/>
      <c r="D249" s="4"/>
      <c r="E249" s="8"/>
      <c r="F249" s="7"/>
      <c r="G249" s="7"/>
      <c r="H249" s="15"/>
      <c r="I249" s="2"/>
    </row>
    <row r="250" spans="1:9" x14ac:dyDescent="0.25">
      <c r="A250" s="12"/>
      <c r="B250" s="10"/>
      <c r="C250" s="9"/>
      <c r="D250" s="4"/>
      <c r="E250" s="8"/>
      <c r="F250" s="7"/>
      <c r="G250" s="7"/>
      <c r="H250" s="15"/>
      <c r="I250" s="2"/>
    </row>
    <row r="251" spans="1:9" x14ac:dyDescent="0.25">
      <c r="A251" s="12"/>
      <c r="B251" s="10"/>
      <c r="C251" s="9"/>
      <c r="D251" s="4"/>
      <c r="E251" s="8"/>
      <c r="F251" s="7"/>
      <c r="G251" s="7"/>
      <c r="H251" s="15"/>
      <c r="I251" s="2"/>
    </row>
    <row r="252" spans="1:9" x14ac:dyDescent="0.25">
      <c r="A252" s="12"/>
      <c r="B252" s="10"/>
      <c r="C252" s="9"/>
      <c r="D252" s="4"/>
      <c r="E252" s="8"/>
      <c r="F252" s="7"/>
      <c r="G252" s="7"/>
      <c r="H252" s="15"/>
      <c r="I252" s="2"/>
    </row>
    <row r="253" spans="1:9" x14ac:dyDescent="0.25">
      <c r="A253" s="12"/>
      <c r="B253" s="10"/>
      <c r="C253" s="9"/>
      <c r="D253" s="4"/>
      <c r="E253" s="8"/>
      <c r="F253" s="7"/>
      <c r="G253" s="7"/>
      <c r="H253" s="15"/>
      <c r="I253" s="2"/>
    </row>
    <row r="254" spans="1:9" x14ac:dyDescent="0.25">
      <c r="A254" s="12"/>
      <c r="B254" s="10"/>
      <c r="C254" s="5"/>
      <c r="D254" s="4"/>
      <c r="E254" s="8"/>
      <c r="F254" s="7"/>
      <c r="G254" s="7"/>
      <c r="H254" s="15"/>
      <c r="I254" s="2"/>
    </row>
    <row r="255" spans="1:9" x14ac:dyDescent="0.25">
      <c r="A255" s="12"/>
      <c r="B255" s="10"/>
      <c r="C255" s="5"/>
      <c r="D255" s="4"/>
      <c r="E255" s="8"/>
      <c r="F255" s="7"/>
      <c r="G255" s="7"/>
      <c r="H255" s="15"/>
      <c r="I255" s="2"/>
    </row>
    <row r="256" spans="1:9" x14ac:dyDescent="0.25">
      <c r="A256" s="12"/>
      <c r="B256" s="10"/>
      <c r="C256" s="5"/>
      <c r="D256" s="4"/>
      <c r="E256" s="8"/>
      <c r="F256" s="7"/>
      <c r="G256" s="7"/>
      <c r="H256" s="15"/>
      <c r="I256" s="2"/>
    </row>
    <row r="257" spans="1:9" x14ac:dyDescent="0.25">
      <c r="A257" s="12"/>
      <c r="B257" s="10"/>
      <c r="C257" s="5"/>
      <c r="D257" s="4"/>
      <c r="E257" s="8"/>
      <c r="F257" s="7"/>
      <c r="G257" s="7"/>
      <c r="H257" s="15"/>
      <c r="I257" s="2"/>
    </row>
    <row r="258" spans="1:9" x14ac:dyDescent="0.25">
      <c r="A258" s="12"/>
      <c r="B258" s="10"/>
      <c r="C258" s="5"/>
      <c r="D258" s="4"/>
      <c r="E258" s="8"/>
      <c r="F258" s="7"/>
      <c r="G258" s="7"/>
      <c r="H258" s="15"/>
      <c r="I258" s="2"/>
    </row>
    <row r="259" spans="1:9" x14ac:dyDescent="0.25">
      <c r="A259" s="12"/>
      <c r="B259" s="10"/>
      <c r="C259" s="5"/>
      <c r="D259" s="4"/>
      <c r="E259" s="8"/>
      <c r="F259" s="7"/>
      <c r="G259" s="7"/>
      <c r="H259" s="15"/>
      <c r="I259" s="2"/>
    </row>
    <row r="260" spans="1:9" x14ac:dyDescent="0.25">
      <c r="A260" s="12"/>
      <c r="B260" s="10"/>
      <c r="C260" s="5"/>
      <c r="D260" s="4"/>
      <c r="E260" s="8"/>
      <c r="F260" s="7"/>
      <c r="G260" s="7"/>
      <c r="H260" s="15"/>
      <c r="I260" s="2"/>
    </row>
    <row r="261" spans="1:9" x14ac:dyDescent="0.25">
      <c r="A261" s="12"/>
      <c r="B261" s="10"/>
      <c r="C261" s="5"/>
      <c r="D261" s="4"/>
      <c r="E261" s="8"/>
      <c r="F261" s="7"/>
      <c r="G261" s="7"/>
      <c r="H261" s="15"/>
      <c r="I261" s="2"/>
    </row>
    <row r="262" spans="1:9" x14ac:dyDescent="0.25">
      <c r="A262" s="12"/>
      <c r="B262" s="10"/>
      <c r="C262" s="5"/>
      <c r="D262" s="4"/>
      <c r="E262" s="8"/>
      <c r="F262" s="7"/>
      <c r="G262" s="7"/>
      <c r="H262" s="15"/>
      <c r="I262" s="2"/>
    </row>
    <row r="263" spans="1:9" x14ac:dyDescent="0.25">
      <c r="A263" s="12"/>
      <c r="B263" s="10"/>
      <c r="C263" s="5"/>
      <c r="D263" s="4"/>
      <c r="E263" s="8"/>
      <c r="F263" s="7"/>
      <c r="G263" s="7"/>
      <c r="H263" s="15"/>
      <c r="I263" s="2"/>
    </row>
    <row r="264" spans="1:9" x14ac:dyDescent="0.25">
      <c r="A264" s="12"/>
      <c r="B264" s="10"/>
      <c r="C264" s="5"/>
      <c r="D264" s="4"/>
      <c r="E264" s="8"/>
      <c r="F264" s="7"/>
      <c r="G264" s="7"/>
      <c r="H264" s="15"/>
      <c r="I264" s="2"/>
    </row>
    <row r="265" spans="1:9" x14ac:dyDescent="0.25">
      <c r="A265" s="12"/>
      <c r="B265" s="10"/>
      <c r="C265" s="5"/>
      <c r="D265" s="4"/>
      <c r="E265" s="8"/>
      <c r="F265" s="7"/>
      <c r="G265" s="7"/>
      <c r="H265" s="15"/>
      <c r="I265" s="2"/>
    </row>
    <row r="266" spans="1:9" x14ac:dyDescent="0.25">
      <c r="A266" s="12"/>
      <c r="B266" s="10"/>
      <c r="C266" s="5"/>
      <c r="D266" s="4"/>
      <c r="E266" s="8"/>
      <c r="F266" s="7"/>
      <c r="G266" s="7"/>
      <c r="H266" s="15"/>
      <c r="I266" s="2"/>
    </row>
    <row r="267" spans="1:9" x14ac:dyDescent="0.25">
      <c r="A267" s="12"/>
      <c r="B267" s="10"/>
      <c r="C267" s="5"/>
      <c r="D267" s="4"/>
      <c r="E267" s="8"/>
      <c r="F267" s="7"/>
      <c r="G267" s="7"/>
      <c r="H267" s="15"/>
      <c r="I267" s="2"/>
    </row>
    <row r="268" spans="1:9" x14ac:dyDescent="0.25">
      <c r="A268" s="12"/>
      <c r="B268" s="10"/>
      <c r="C268" s="5"/>
      <c r="D268" s="4"/>
      <c r="E268" s="8"/>
      <c r="F268" s="7"/>
      <c r="G268" s="7"/>
      <c r="H268" s="15"/>
      <c r="I268" s="2"/>
    </row>
    <row r="269" spans="1:9" x14ac:dyDescent="0.25">
      <c r="A269" s="12"/>
      <c r="B269" s="10"/>
      <c r="C269" s="5"/>
      <c r="D269" s="4"/>
      <c r="E269" s="8"/>
      <c r="F269" s="7"/>
      <c r="G269" s="7"/>
      <c r="H269" s="15"/>
      <c r="I269" s="2"/>
    </row>
    <row r="270" spans="1:9" x14ac:dyDescent="0.25">
      <c r="A270" s="12"/>
      <c r="B270" s="10"/>
      <c r="C270" s="5"/>
      <c r="D270" s="4"/>
      <c r="E270" s="8"/>
      <c r="F270" s="7"/>
      <c r="G270" s="7"/>
      <c r="H270" s="15"/>
      <c r="I270" s="2"/>
    </row>
    <row r="271" spans="1:9" x14ac:dyDescent="0.25">
      <c r="A271" s="12"/>
      <c r="B271" s="10"/>
      <c r="C271" s="5"/>
      <c r="D271" s="4"/>
      <c r="E271" s="8"/>
      <c r="F271" s="7"/>
      <c r="G271" s="7"/>
      <c r="H271" s="15"/>
      <c r="I271" s="2"/>
    </row>
    <row r="272" spans="1:9" x14ac:dyDescent="0.25">
      <c r="A272" s="12"/>
      <c r="B272" s="10"/>
      <c r="C272" s="5"/>
      <c r="D272" s="4"/>
      <c r="E272" s="8"/>
      <c r="F272" s="7"/>
      <c r="G272" s="7"/>
      <c r="H272" s="15"/>
      <c r="I272" s="2"/>
    </row>
    <row r="273" spans="1:9" x14ac:dyDescent="0.25">
      <c r="A273" s="12"/>
      <c r="B273" s="10"/>
      <c r="C273" s="5"/>
      <c r="D273" s="4"/>
      <c r="E273" s="8"/>
      <c r="F273" s="7"/>
      <c r="G273" s="7"/>
      <c r="H273" s="15"/>
      <c r="I273" s="2"/>
    </row>
    <row r="274" spans="1:9" x14ac:dyDescent="0.25">
      <c r="A274" s="12"/>
      <c r="B274" s="10"/>
      <c r="C274" s="5"/>
      <c r="D274" s="4"/>
      <c r="E274" s="8"/>
      <c r="F274" s="7"/>
      <c r="G274" s="7"/>
      <c r="H274" s="15"/>
      <c r="I274" s="2"/>
    </row>
    <row r="275" spans="1:9" x14ac:dyDescent="0.25">
      <c r="A275" s="12"/>
      <c r="B275" s="10"/>
      <c r="C275" s="5"/>
      <c r="D275" s="4"/>
      <c r="E275" s="8"/>
      <c r="F275" s="7"/>
      <c r="G275" s="7"/>
      <c r="H275" s="15"/>
      <c r="I275" s="2"/>
    </row>
    <row r="276" spans="1:9" x14ac:dyDescent="0.25">
      <c r="A276" s="12"/>
      <c r="B276" s="10"/>
      <c r="C276" s="5"/>
      <c r="D276" s="4"/>
      <c r="E276" s="8"/>
      <c r="F276" s="7"/>
      <c r="G276" s="7"/>
      <c r="H276" s="15"/>
      <c r="I276" s="2"/>
    </row>
    <row r="277" spans="1:9" x14ac:dyDescent="0.25">
      <c r="A277" s="12"/>
      <c r="B277" s="10"/>
      <c r="C277" s="5"/>
      <c r="D277" s="4"/>
      <c r="E277" s="8"/>
      <c r="F277" s="7"/>
      <c r="G277" s="7"/>
      <c r="H277" s="15"/>
      <c r="I277" s="2"/>
    </row>
    <row r="278" spans="1:9" x14ac:dyDescent="0.25">
      <c r="A278" s="12"/>
      <c r="B278" s="10"/>
      <c r="C278" s="5"/>
      <c r="D278" s="4"/>
      <c r="E278" s="8"/>
      <c r="F278" s="7"/>
      <c r="G278" s="7"/>
      <c r="H278" s="15"/>
      <c r="I278" s="2"/>
    </row>
    <row r="279" spans="1:9" x14ac:dyDescent="0.25">
      <c r="A279" s="12"/>
      <c r="B279" s="10"/>
      <c r="C279" s="5"/>
      <c r="D279" s="4"/>
      <c r="E279" s="8"/>
      <c r="F279" s="7"/>
      <c r="G279" s="7"/>
      <c r="H279" s="15"/>
      <c r="I279" s="2"/>
    </row>
    <row r="280" spans="1:9" x14ac:dyDescent="0.25">
      <c r="A280" s="12"/>
      <c r="B280" s="10"/>
      <c r="C280" s="5"/>
      <c r="D280" s="4"/>
      <c r="E280" s="8"/>
      <c r="F280" s="7"/>
      <c r="G280" s="7"/>
      <c r="H280" s="15"/>
      <c r="I280" s="2"/>
    </row>
    <row r="281" spans="1:9" x14ac:dyDescent="0.25">
      <c r="A281" s="12"/>
      <c r="B281" s="10"/>
      <c r="C281" s="5"/>
      <c r="D281" s="4"/>
      <c r="E281" s="8"/>
      <c r="F281" s="7"/>
      <c r="G281" s="7"/>
      <c r="H281" s="15"/>
      <c r="I281" s="2"/>
    </row>
    <row r="282" spans="1:9" x14ac:dyDescent="0.25">
      <c r="A282" s="12"/>
      <c r="B282" s="10"/>
      <c r="C282" s="5"/>
      <c r="D282" s="4"/>
      <c r="E282" s="8"/>
      <c r="F282" s="7"/>
      <c r="G282" s="7"/>
      <c r="H282" s="15"/>
      <c r="I282" s="2"/>
    </row>
    <row r="283" spans="1:9" x14ac:dyDescent="0.25">
      <c r="A283" s="12"/>
      <c r="B283" s="10"/>
      <c r="C283" s="5"/>
      <c r="D283" s="4"/>
      <c r="E283" s="8"/>
      <c r="F283" s="7"/>
      <c r="G283" s="7"/>
      <c r="H283" s="15"/>
      <c r="I283" s="2"/>
    </row>
    <row r="284" spans="1:9" x14ac:dyDescent="0.25">
      <c r="A284" s="12"/>
      <c r="B284" s="10"/>
      <c r="C284" s="5"/>
      <c r="D284" s="4"/>
      <c r="E284" s="8"/>
      <c r="F284" s="7"/>
      <c r="G284" s="7"/>
      <c r="H284" s="15"/>
      <c r="I284" s="2"/>
    </row>
    <row r="285" spans="1:9" x14ac:dyDescent="0.25">
      <c r="A285" s="12"/>
      <c r="B285" s="10"/>
      <c r="C285" s="5"/>
      <c r="D285" s="4"/>
      <c r="E285" s="8"/>
      <c r="F285" s="7"/>
      <c r="G285" s="7"/>
      <c r="H285" s="15"/>
      <c r="I285" s="2"/>
    </row>
    <row r="286" spans="1:9" x14ac:dyDescent="0.25">
      <c r="A286" s="12"/>
      <c r="B286" s="10"/>
      <c r="C286" s="5"/>
      <c r="D286" s="4"/>
      <c r="E286" s="8"/>
      <c r="F286" s="7"/>
      <c r="G286" s="7"/>
      <c r="H286" s="15"/>
      <c r="I286" s="2"/>
    </row>
    <row r="287" spans="1:9" x14ac:dyDescent="0.25">
      <c r="A287" s="12"/>
      <c r="B287" s="10"/>
      <c r="C287" s="5"/>
      <c r="D287" s="4"/>
      <c r="E287" s="8"/>
      <c r="F287" s="7"/>
      <c r="G287" s="7"/>
      <c r="H287" s="15"/>
      <c r="I287" s="2"/>
    </row>
    <row r="288" spans="1:9" x14ac:dyDescent="0.25">
      <c r="A288" s="12"/>
      <c r="B288" s="10"/>
      <c r="C288" s="5"/>
      <c r="D288" s="4"/>
      <c r="E288" s="8"/>
      <c r="F288" s="7"/>
      <c r="G288" s="7"/>
      <c r="H288" s="15"/>
      <c r="I288" s="2"/>
    </row>
    <row r="289" spans="1:9" x14ac:dyDescent="0.25">
      <c r="A289" s="12"/>
      <c r="B289" s="10"/>
      <c r="C289" s="5"/>
      <c r="D289" s="4"/>
      <c r="E289" s="8"/>
      <c r="F289" s="7"/>
      <c r="G289" s="7"/>
      <c r="H289" s="15"/>
      <c r="I289" s="2"/>
    </row>
    <row r="290" spans="1:9" x14ac:dyDescent="0.25">
      <c r="A290" s="12"/>
      <c r="B290" s="10"/>
      <c r="C290" s="5"/>
      <c r="D290" s="4"/>
      <c r="E290" s="8"/>
      <c r="F290" s="7"/>
      <c r="G290" s="7"/>
      <c r="H290" s="15"/>
      <c r="I290" s="2"/>
    </row>
    <row r="291" spans="1:9" x14ac:dyDescent="0.25">
      <c r="A291" s="12"/>
      <c r="B291" s="10"/>
      <c r="C291" s="5"/>
      <c r="D291" s="4"/>
      <c r="E291" s="8"/>
      <c r="F291" s="7"/>
      <c r="G291" s="7"/>
      <c r="H291" s="15"/>
      <c r="I291" s="2"/>
    </row>
    <row r="292" spans="1:9" x14ac:dyDescent="0.25">
      <c r="A292" s="12"/>
      <c r="B292" s="10"/>
      <c r="C292" s="5"/>
      <c r="D292" s="4"/>
      <c r="E292" s="8"/>
      <c r="F292" s="7"/>
      <c r="G292" s="7"/>
      <c r="H292" s="15"/>
      <c r="I292" s="2"/>
    </row>
    <row r="293" spans="1:9" x14ac:dyDescent="0.25">
      <c r="A293" s="12"/>
      <c r="B293" s="10"/>
      <c r="C293" s="5"/>
      <c r="D293" s="4"/>
      <c r="E293" s="8"/>
      <c r="F293" s="7"/>
      <c r="G293" s="7"/>
      <c r="H293" s="15"/>
      <c r="I293" s="2"/>
    </row>
    <row r="294" spans="1:9" x14ac:dyDescent="0.25">
      <c r="A294" s="12"/>
      <c r="B294" s="10"/>
      <c r="C294" s="5"/>
      <c r="D294" s="4"/>
      <c r="E294" s="8"/>
      <c r="F294" s="7"/>
      <c r="G294" s="7"/>
      <c r="H294" s="15"/>
      <c r="I294" s="2"/>
    </row>
    <row r="295" spans="1:9" x14ac:dyDescent="0.25">
      <c r="A295" s="12"/>
      <c r="B295" s="10"/>
      <c r="C295" s="5"/>
      <c r="D295" s="4"/>
      <c r="E295" s="8"/>
      <c r="F295" s="7"/>
      <c r="G295" s="7"/>
      <c r="H295" s="15"/>
      <c r="I295" s="2"/>
    </row>
    <row r="296" spans="1:9" x14ac:dyDescent="0.25">
      <c r="A296" s="12"/>
      <c r="B296" s="10"/>
      <c r="C296" s="5"/>
      <c r="D296" s="4"/>
      <c r="E296" s="8"/>
      <c r="F296" s="7"/>
      <c r="G296" s="7"/>
      <c r="H296" s="15"/>
      <c r="I296" s="2"/>
    </row>
    <row r="297" spans="1:9" x14ac:dyDescent="0.25">
      <c r="A297" s="12"/>
      <c r="B297" s="10"/>
      <c r="C297" s="5"/>
      <c r="D297" s="4"/>
      <c r="E297" s="8"/>
      <c r="F297" s="7"/>
      <c r="G297" s="7"/>
      <c r="H297" s="15"/>
      <c r="I297" s="2"/>
    </row>
    <row r="298" spans="1:9" x14ac:dyDescent="0.25">
      <c r="A298" s="12"/>
      <c r="B298" s="10"/>
      <c r="C298" s="5"/>
      <c r="D298" s="4"/>
      <c r="E298" s="8"/>
      <c r="F298" s="7"/>
      <c r="G298" s="7"/>
      <c r="H298" s="15"/>
      <c r="I298" s="2"/>
    </row>
    <row r="299" spans="1:9" x14ac:dyDescent="0.25">
      <c r="A299" s="12"/>
      <c r="B299" s="10"/>
      <c r="C299" s="5"/>
      <c r="D299" s="4"/>
      <c r="E299" s="8"/>
      <c r="F299" s="7"/>
      <c r="G299" s="7"/>
      <c r="H299" s="15"/>
      <c r="I299" s="2"/>
    </row>
    <row r="300" spans="1:9" x14ac:dyDescent="0.25">
      <c r="A300" s="12"/>
      <c r="B300" s="10"/>
      <c r="C300" s="5"/>
      <c r="D300" s="4"/>
      <c r="E300" s="8"/>
      <c r="F300" s="7"/>
      <c r="G300" s="7"/>
      <c r="H300" s="15"/>
      <c r="I300" s="2"/>
    </row>
    <row r="301" spans="1:9" x14ac:dyDescent="0.25">
      <c r="A301" s="12"/>
      <c r="B301" s="10"/>
      <c r="C301" s="5"/>
      <c r="D301" s="4"/>
      <c r="E301" s="8"/>
      <c r="F301" s="7"/>
      <c r="G301" s="7"/>
      <c r="H301" s="15"/>
      <c r="I301" s="2"/>
    </row>
    <row r="302" spans="1:9" x14ac:dyDescent="0.25">
      <c r="A302" s="12"/>
      <c r="B302" s="10"/>
      <c r="C302" s="5"/>
      <c r="D302" s="4"/>
      <c r="E302" s="8"/>
      <c r="F302" s="7"/>
      <c r="G302" s="7"/>
      <c r="H302" s="15"/>
      <c r="I302" s="2"/>
    </row>
    <row r="303" spans="1:9" x14ac:dyDescent="0.25">
      <c r="A303" s="12"/>
      <c r="B303" s="10"/>
      <c r="C303" s="5"/>
      <c r="D303" s="4"/>
      <c r="E303" s="8"/>
      <c r="F303" s="7"/>
      <c r="G303" s="7"/>
      <c r="H303" s="15"/>
      <c r="I303" s="2"/>
    </row>
    <row r="304" spans="1:9" x14ac:dyDescent="0.25">
      <c r="A304" s="12"/>
      <c r="B304" s="10"/>
      <c r="C304" s="5"/>
      <c r="D304" s="4"/>
      <c r="E304" s="8"/>
      <c r="F304" s="7"/>
      <c r="G304" s="7"/>
      <c r="H304" s="15"/>
      <c r="I304" s="2"/>
    </row>
    <row r="305" spans="1:9" x14ac:dyDescent="0.25">
      <c r="A305" s="12"/>
      <c r="B305" s="10"/>
      <c r="C305" s="5"/>
      <c r="D305" s="4"/>
      <c r="E305" s="8"/>
      <c r="F305" s="7"/>
      <c r="G305" s="7"/>
      <c r="H305" s="15"/>
      <c r="I305" s="2"/>
    </row>
    <row r="306" spans="1:9" x14ac:dyDescent="0.25">
      <c r="A306" s="12"/>
      <c r="B306" s="10"/>
      <c r="C306" s="5"/>
      <c r="D306" s="4"/>
      <c r="E306" s="8"/>
      <c r="F306" s="7"/>
      <c r="G306" s="7"/>
      <c r="H306" s="15"/>
      <c r="I306" s="2"/>
    </row>
    <row r="307" spans="1:9" x14ac:dyDescent="0.25">
      <c r="A307" s="3"/>
      <c r="B307" s="10"/>
      <c r="C307" s="5"/>
      <c r="D307" s="4"/>
      <c r="E307" s="8"/>
      <c r="F307" s="7"/>
      <c r="G307" s="7"/>
      <c r="H307" s="15"/>
      <c r="I307" s="2"/>
    </row>
    <row r="308" spans="1:9" x14ac:dyDescent="0.25">
      <c r="A308" s="3"/>
      <c r="B308" s="10"/>
      <c r="C308" s="5"/>
      <c r="D308" s="4"/>
      <c r="E308" s="8"/>
      <c r="F308" s="7"/>
      <c r="G308" s="7"/>
      <c r="H308" s="15"/>
      <c r="I308" s="2"/>
    </row>
    <row r="309" spans="1:9" x14ac:dyDescent="0.25">
      <c r="A309" s="3"/>
      <c r="B309" s="10"/>
      <c r="C309" s="5"/>
      <c r="D309" s="4"/>
      <c r="E309" s="8"/>
      <c r="F309" s="7"/>
      <c r="G309" s="7"/>
      <c r="H309" s="15"/>
      <c r="I309" s="2"/>
    </row>
    <row r="310" spans="1:9" x14ac:dyDescent="0.25">
      <c r="A310" s="3"/>
      <c r="B310" s="10"/>
      <c r="C310" s="5"/>
      <c r="D310" s="4"/>
      <c r="E310" s="8"/>
      <c r="F310" s="7"/>
      <c r="G310" s="7"/>
      <c r="H310" s="15"/>
      <c r="I310" s="2"/>
    </row>
    <row r="311" spans="1:9" x14ac:dyDescent="0.25">
      <c r="A311" s="3"/>
      <c r="B311" s="10"/>
      <c r="C311" s="5"/>
      <c r="D311" s="4"/>
      <c r="E311" s="8"/>
      <c r="F311" s="7"/>
      <c r="G311" s="7"/>
      <c r="H311" s="15"/>
      <c r="I311" s="2"/>
    </row>
    <row r="312" spans="1:9" x14ac:dyDescent="0.25">
      <c r="A312" s="3"/>
      <c r="B312" s="10"/>
      <c r="C312" s="5"/>
      <c r="D312" s="4"/>
      <c r="E312" s="8"/>
      <c r="F312" s="7"/>
      <c r="G312" s="7"/>
      <c r="H312" s="15"/>
      <c r="I312" s="2"/>
    </row>
    <row r="313" spans="1:9" x14ac:dyDescent="0.25">
      <c r="A313" s="3"/>
      <c r="B313" s="10"/>
      <c r="C313" s="5"/>
      <c r="D313" s="4"/>
      <c r="E313" s="8"/>
      <c r="F313" s="7"/>
      <c r="G313" s="7"/>
      <c r="H313" s="15"/>
      <c r="I313" s="2"/>
    </row>
    <row r="314" spans="1:9" x14ac:dyDescent="0.25">
      <c r="A314" s="3"/>
      <c r="B314" s="10"/>
      <c r="C314" s="5"/>
      <c r="D314" s="4"/>
      <c r="E314" s="8"/>
      <c r="F314" s="7"/>
      <c r="G314" s="7"/>
      <c r="H314" s="15"/>
      <c r="I314" s="2"/>
    </row>
    <row r="315" spans="1:9" x14ac:dyDescent="0.25">
      <c r="A315" s="3"/>
      <c r="B315" s="10"/>
      <c r="C315" s="5"/>
      <c r="D315" s="4"/>
      <c r="E315" s="8"/>
      <c r="F315" s="7"/>
      <c r="G315" s="7"/>
      <c r="H315" s="15"/>
      <c r="I315" s="2"/>
    </row>
    <row r="316" spans="1:9" x14ac:dyDescent="0.25">
      <c r="E316" s="8"/>
      <c r="H316" s="15"/>
      <c r="I316" s="2"/>
    </row>
    <row r="317" spans="1:9" x14ac:dyDescent="0.25">
      <c r="E317" s="8"/>
      <c r="H317" s="15"/>
      <c r="I317" s="2"/>
    </row>
    <row r="318" spans="1:9" x14ac:dyDescent="0.25">
      <c r="E318" s="8"/>
      <c r="H318" s="15"/>
      <c r="I318" s="2"/>
    </row>
    <row r="319" spans="1:9" x14ac:dyDescent="0.25">
      <c r="E319" s="8"/>
      <c r="H319" s="15"/>
      <c r="I319" s="2"/>
    </row>
    <row r="320" spans="1:9" x14ac:dyDescent="0.25">
      <c r="E320" s="8"/>
      <c r="H320" s="15"/>
      <c r="I320" s="2"/>
    </row>
    <row r="321" spans="1:9" x14ac:dyDescent="0.25">
      <c r="E321" s="8"/>
      <c r="H321" s="15"/>
      <c r="I321" s="2"/>
    </row>
    <row r="322" spans="1:9" x14ac:dyDescent="0.25">
      <c r="E322" s="8"/>
      <c r="H322" s="15"/>
      <c r="I322" s="2"/>
    </row>
    <row r="323" spans="1:9" x14ac:dyDescent="0.25">
      <c r="E323" s="8"/>
      <c r="H323" s="15"/>
      <c r="I323" s="2"/>
    </row>
    <row r="324" spans="1:9" x14ac:dyDescent="0.25">
      <c r="E324" s="8"/>
      <c r="H324" s="15"/>
      <c r="I324" s="2"/>
    </row>
    <row r="325" spans="1:9" x14ac:dyDescent="0.25">
      <c r="E325" s="8"/>
      <c r="H325" s="15"/>
      <c r="I325" s="2"/>
    </row>
    <row r="326" spans="1:9" x14ac:dyDescent="0.25">
      <c r="E326" s="8"/>
      <c r="H326" s="15"/>
      <c r="I326" s="2"/>
    </row>
    <row r="327" spans="1:9" x14ac:dyDescent="0.25">
      <c r="A327" s="2"/>
      <c r="B327" s="2"/>
      <c r="C327" s="2"/>
      <c r="D327" s="2"/>
      <c r="E327" s="8"/>
      <c r="H327" s="15"/>
      <c r="I327" s="2"/>
    </row>
    <row r="328" spans="1:9" x14ac:dyDescent="0.25">
      <c r="A328" s="2"/>
      <c r="B328" s="2"/>
      <c r="C328" s="2"/>
      <c r="D328" s="2"/>
      <c r="E328" s="8"/>
      <c r="H328" s="15"/>
      <c r="I328" s="2"/>
    </row>
    <row r="329" spans="1:9" x14ac:dyDescent="0.25">
      <c r="A329" s="2"/>
      <c r="B329" s="2"/>
      <c r="C329" s="2"/>
      <c r="D329" s="2"/>
      <c r="E329" s="8"/>
      <c r="H329" s="15"/>
      <c r="I329" s="2"/>
    </row>
    <row r="330" spans="1:9" x14ac:dyDescent="0.25">
      <c r="A330" s="2"/>
      <c r="B330" s="2"/>
      <c r="C330" s="2"/>
      <c r="D330" s="2"/>
      <c r="E330" s="8"/>
      <c r="H330" s="15"/>
      <c r="I330" s="2"/>
    </row>
    <row r="331" spans="1:9" x14ac:dyDescent="0.25">
      <c r="A331" s="2"/>
      <c r="B331" s="2"/>
      <c r="C331" s="2"/>
      <c r="D331" s="2"/>
      <c r="E331" s="8"/>
      <c r="H331" s="15"/>
      <c r="I331" s="2"/>
    </row>
    <row r="332" spans="1:9" x14ac:dyDescent="0.25">
      <c r="A332" s="2"/>
      <c r="B332" s="2"/>
      <c r="C332" s="2"/>
      <c r="D332" s="2"/>
      <c r="E332" s="8"/>
      <c r="H332" s="15"/>
      <c r="I332" s="2"/>
    </row>
    <row r="333" spans="1:9" x14ac:dyDescent="0.25">
      <c r="A333" s="2"/>
      <c r="B333" s="2"/>
      <c r="C333" s="2"/>
      <c r="D333" s="2"/>
      <c r="E333" s="8"/>
      <c r="H333" s="15"/>
      <c r="I333" s="2"/>
    </row>
    <row r="334" spans="1:9" x14ac:dyDescent="0.25">
      <c r="A334" s="2"/>
      <c r="B334" s="2"/>
      <c r="C334" s="2"/>
      <c r="D334" s="2"/>
      <c r="E334" s="8"/>
      <c r="H334" s="15"/>
      <c r="I334" s="2"/>
    </row>
    <row r="335" spans="1:9" x14ac:dyDescent="0.25">
      <c r="A335" s="2"/>
      <c r="B335" s="2"/>
      <c r="C335" s="2"/>
      <c r="D335" s="2"/>
      <c r="E335" s="8"/>
      <c r="H335" s="15"/>
      <c r="I335" s="2"/>
    </row>
    <row r="336" spans="1:9" x14ac:dyDescent="0.25">
      <c r="A336" s="2"/>
      <c r="B336" s="2"/>
      <c r="C336" s="2"/>
      <c r="D336" s="2"/>
      <c r="E336" s="8"/>
      <c r="H336" s="15"/>
      <c r="I336" s="2"/>
    </row>
    <row r="337" spans="1:9" x14ac:dyDescent="0.25">
      <c r="A337" s="2"/>
      <c r="B337" s="2"/>
      <c r="C337" s="2"/>
      <c r="D337" s="2"/>
      <c r="E337" s="8"/>
      <c r="H337" s="15"/>
      <c r="I337" s="2"/>
    </row>
    <row r="338" spans="1:9" x14ac:dyDescent="0.25">
      <c r="A338" s="2"/>
      <c r="B338" s="2"/>
      <c r="C338" s="2"/>
      <c r="D338" s="2"/>
      <c r="E338" s="8"/>
      <c r="H338" s="15"/>
      <c r="I338" s="2"/>
    </row>
    <row r="339" spans="1:9" x14ac:dyDescent="0.25">
      <c r="A339" s="2"/>
      <c r="B339" s="2"/>
      <c r="C339" s="2"/>
      <c r="D339" s="2"/>
      <c r="E339" s="8"/>
      <c r="H339" s="15"/>
      <c r="I339" s="2"/>
    </row>
    <row r="340" spans="1:9" x14ac:dyDescent="0.25">
      <c r="A340" s="2"/>
      <c r="B340" s="2"/>
      <c r="C340" s="2"/>
      <c r="D340" s="2"/>
      <c r="E340" s="8"/>
      <c r="H340" s="15"/>
      <c r="I340" s="2"/>
    </row>
    <row r="341" spans="1:9" x14ac:dyDescent="0.25">
      <c r="A341" s="2"/>
      <c r="B341" s="2"/>
      <c r="C341" s="2"/>
      <c r="D341" s="2"/>
      <c r="E341" s="8"/>
      <c r="H341" s="15"/>
      <c r="I341" s="2"/>
    </row>
    <row r="342" spans="1:9" x14ac:dyDescent="0.25">
      <c r="A342" s="2"/>
      <c r="B342" s="2"/>
      <c r="C342" s="2"/>
      <c r="D342" s="2"/>
      <c r="E342" s="8"/>
      <c r="H342" s="15"/>
      <c r="I342" s="2"/>
    </row>
    <row r="343" spans="1:9" x14ac:dyDescent="0.25">
      <c r="A343" s="2"/>
      <c r="B343" s="2"/>
      <c r="C343" s="2"/>
      <c r="D343" s="2"/>
      <c r="E343" s="8"/>
      <c r="H343" s="15"/>
      <c r="I343" s="2"/>
    </row>
    <row r="344" spans="1:9" x14ac:dyDescent="0.25">
      <c r="A344" s="2"/>
      <c r="B344" s="2"/>
      <c r="C344" s="2"/>
      <c r="D344" s="2"/>
      <c r="E344" s="8"/>
      <c r="H344" s="15"/>
      <c r="I344" s="2"/>
    </row>
    <row r="345" spans="1:9" x14ac:dyDescent="0.25">
      <c r="A345" s="2"/>
      <c r="B345" s="2"/>
      <c r="C345" s="2"/>
      <c r="D345" s="2"/>
      <c r="E345" s="8"/>
      <c r="H345" s="15"/>
      <c r="I345" s="2"/>
    </row>
    <row r="346" spans="1:9" x14ac:dyDescent="0.25">
      <c r="A346" s="2"/>
      <c r="B346" s="2"/>
      <c r="C346" s="2"/>
      <c r="D346" s="2"/>
      <c r="E346" s="8"/>
      <c r="H346" s="15"/>
      <c r="I346" s="2"/>
    </row>
    <row r="347" spans="1:9" x14ac:dyDescent="0.25">
      <c r="A347" s="2"/>
      <c r="B347" s="2"/>
      <c r="C347" s="2"/>
      <c r="D347" s="2"/>
      <c r="E347" s="8"/>
      <c r="H347" s="15"/>
      <c r="I347" s="2"/>
    </row>
    <row r="348" spans="1:9" x14ac:dyDescent="0.25">
      <c r="A348" s="2"/>
      <c r="B348" s="2"/>
      <c r="C348" s="2"/>
      <c r="D348" s="2"/>
      <c r="E348" s="8"/>
      <c r="H348" s="15"/>
      <c r="I348" s="2"/>
    </row>
    <row r="349" spans="1:9" x14ac:dyDescent="0.25">
      <c r="A349" s="2"/>
      <c r="B349" s="2"/>
      <c r="C349" s="2"/>
      <c r="D349" s="2"/>
      <c r="E349" s="8"/>
      <c r="H349" s="15"/>
      <c r="I349" s="2"/>
    </row>
    <row r="350" spans="1:9" x14ac:dyDescent="0.25">
      <c r="A350" s="2"/>
      <c r="B350" s="2"/>
      <c r="C350" s="2"/>
      <c r="D350" s="2"/>
      <c r="E350" s="8"/>
      <c r="H350" s="15"/>
      <c r="I350" s="2"/>
    </row>
    <row r="351" spans="1:9" x14ac:dyDescent="0.25">
      <c r="A351" s="2"/>
      <c r="B351" s="2"/>
      <c r="C351" s="2"/>
      <c r="D351" s="2"/>
      <c r="E351" s="8"/>
      <c r="H351" s="15"/>
      <c r="I351" s="2"/>
    </row>
    <row r="352" spans="1:9" x14ac:dyDescent="0.25">
      <c r="A352" s="2"/>
      <c r="B352" s="2"/>
      <c r="C352" s="2"/>
      <c r="D352" s="2"/>
      <c r="E352" s="8"/>
      <c r="H352" s="15"/>
      <c r="I352" s="2"/>
    </row>
    <row r="353" spans="1:9" x14ac:dyDescent="0.25">
      <c r="A353" s="2"/>
      <c r="B353" s="2"/>
      <c r="C353" s="2"/>
      <c r="D353" s="2"/>
      <c r="E353" s="8"/>
      <c r="H353" s="15"/>
      <c r="I353" s="2"/>
    </row>
    <row r="354" spans="1:9" x14ac:dyDescent="0.25">
      <c r="A354" s="2"/>
      <c r="B354" s="2"/>
      <c r="C354" s="2"/>
      <c r="D354" s="2"/>
      <c r="E354" s="8"/>
      <c r="H354" s="15"/>
      <c r="I354" s="2"/>
    </row>
    <row r="355" spans="1:9" x14ac:dyDescent="0.25">
      <c r="A355" s="2"/>
      <c r="B355" s="2"/>
      <c r="C355" s="2"/>
      <c r="D355" s="2"/>
      <c r="E355" s="8"/>
      <c r="H355" s="15"/>
      <c r="I355" s="2"/>
    </row>
    <row r="356" spans="1:9" x14ac:dyDescent="0.25">
      <c r="A356" s="2"/>
      <c r="B356" s="2"/>
      <c r="C356" s="2"/>
      <c r="D356" s="2"/>
      <c r="E356" s="8"/>
      <c r="H356" s="15"/>
      <c r="I356" s="2"/>
    </row>
    <row r="357" spans="1:9" x14ac:dyDescent="0.25">
      <c r="A357" s="2"/>
      <c r="B357" s="2"/>
      <c r="C357" s="2"/>
      <c r="D357" s="2"/>
      <c r="E357" s="8"/>
      <c r="H357" s="15"/>
      <c r="I357" s="2"/>
    </row>
    <row r="358" spans="1:9" x14ac:dyDescent="0.25">
      <c r="A358" s="2"/>
      <c r="B358" s="2"/>
      <c r="C358" s="2"/>
      <c r="D358" s="2"/>
      <c r="E358" s="8"/>
      <c r="H358" s="15"/>
      <c r="I358" s="2"/>
    </row>
    <row r="359" spans="1:9" x14ac:dyDescent="0.25">
      <c r="A359" s="2"/>
      <c r="B359" s="2"/>
      <c r="C359" s="2"/>
      <c r="D359" s="2"/>
      <c r="E359" s="8"/>
      <c r="H359" s="15"/>
      <c r="I359" s="2"/>
    </row>
    <row r="360" spans="1:9" x14ac:dyDescent="0.25">
      <c r="A360" s="2"/>
      <c r="B360" s="2"/>
      <c r="C360" s="2"/>
      <c r="D360" s="2"/>
      <c r="E360" s="8"/>
      <c r="H360" s="15"/>
      <c r="I360" s="2"/>
    </row>
    <row r="361" spans="1:9" x14ac:dyDescent="0.25">
      <c r="A361" s="2"/>
      <c r="B361" s="2"/>
      <c r="C361" s="2"/>
      <c r="D361" s="2"/>
      <c r="E361" s="8"/>
      <c r="H361" s="15"/>
      <c r="I361" s="2"/>
    </row>
    <row r="362" spans="1:9" x14ac:dyDescent="0.25">
      <c r="A362" s="2"/>
      <c r="B362" s="2"/>
      <c r="C362" s="2"/>
      <c r="D362" s="2"/>
      <c r="E362" s="8"/>
      <c r="H362" s="15"/>
      <c r="I362" s="2"/>
    </row>
    <row r="363" spans="1:9" x14ac:dyDescent="0.25">
      <c r="A363" s="2"/>
      <c r="B363" s="2"/>
      <c r="C363" s="2"/>
      <c r="D363" s="2"/>
      <c r="E363" s="8"/>
      <c r="H363" s="15"/>
      <c r="I363" s="2"/>
    </row>
    <row r="364" spans="1:9" x14ac:dyDescent="0.25">
      <c r="A364" s="2"/>
      <c r="B364" s="2"/>
      <c r="C364" s="2"/>
      <c r="D364" s="2"/>
      <c r="E364" s="8"/>
      <c r="H364" s="15"/>
      <c r="I364" s="2"/>
    </row>
    <row r="365" spans="1:9" x14ac:dyDescent="0.25">
      <c r="A365" s="2"/>
      <c r="B365" s="2"/>
      <c r="C365" s="2"/>
      <c r="D365" s="2"/>
      <c r="E365" s="8"/>
      <c r="H365" s="15"/>
      <c r="I365" s="2"/>
    </row>
    <row r="366" spans="1:9" x14ac:dyDescent="0.25">
      <c r="A366" s="2"/>
      <c r="B366" s="2"/>
      <c r="C366" s="2"/>
      <c r="D366" s="2"/>
      <c r="E366" s="8"/>
      <c r="H366" s="15"/>
      <c r="I366" s="2"/>
    </row>
    <row r="367" spans="1:9" x14ac:dyDescent="0.25">
      <c r="A367" s="2"/>
      <c r="B367" s="2"/>
      <c r="C367" s="2"/>
      <c r="D367" s="2"/>
      <c r="E367" s="8"/>
      <c r="H367" s="15"/>
      <c r="I367" s="2"/>
    </row>
    <row r="368" spans="1:9" x14ac:dyDescent="0.25">
      <c r="A368" s="2"/>
      <c r="B368" s="2"/>
      <c r="C368" s="2"/>
      <c r="D368" s="2"/>
      <c r="E368" s="8"/>
      <c r="H368" s="15"/>
      <c r="I368" s="2"/>
    </row>
    <row r="369" spans="1:9" x14ac:dyDescent="0.25">
      <c r="A369" s="2"/>
      <c r="B369" s="2"/>
      <c r="C369" s="2"/>
      <c r="D369" s="2"/>
      <c r="E369" s="8"/>
      <c r="H369" s="15"/>
      <c r="I369" s="2"/>
    </row>
    <row r="370" spans="1:9" x14ac:dyDescent="0.25">
      <c r="A370" s="2"/>
      <c r="B370" s="2"/>
      <c r="C370" s="2"/>
      <c r="D370" s="2"/>
      <c r="E370" s="8"/>
      <c r="H370" s="15"/>
      <c r="I370" s="2"/>
    </row>
    <row r="371" spans="1:9" x14ac:dyDescent="0.25">
      <c r="A371" s="2"/>
      <c r="B371" s="2"/>
      <c r="C371" s="2"/>
      <c r="D371" s="2"/>
      <c r="E371" s="8"/>
      <c r="H371" s="15"/>
      <c r="I371" s="2"/>
    </row>
    <row r="372" spans="1:9" x14ac:dyDescent="0.25">
      <c r="A372" s="2"/>
      <c r="B372" s="2"/>
      <c r="C372" s="2"/>
      <c r="D372" s="2"/>
      <c r="E372" s="8"/>
      <c r="H372" s="15"/>
      <c r="I372" s="2"/>
    </row>
    <row r="373" spans="1:9" x14ac:dyDescent="0.25">
      <c r="A373" s="2"/>
      <c r="B373" s="2"/>
      <c r="C373" s="2"/>
      <c r="D373" s="2"/>
      <c r="E373" s="8"/>
      <c r="H373" s="15"/>
      <c r="I373" s="2"/>
    </row>
    <row r="374" spans="1:9" x14ac:dyDescent="0.25">
      <c r="A374" s="2"/>
      <c r="B374" s="2"/>
      <c r="C374" s="2"/>
      <c r="D374" s="2"/>
      <c r="E374" s="8"/>
      <c r="H374" s="15"/>
      <c r="I374" s="2"/>
    </row>
    <row r="375" spans="1:9" x14ac:dyDescent="0.25">
      <c r="A375" s="2"/>
      <c r="B375" s="2"/>
      <c r="C375" s="2"/>
      <c r="D375" s="2"/>
      <c r="E375" s="8"/>
      <c r="H375" s="15"/>
      <c r="I375" s="2"/>
    </row>
    <row r="376" spans="1:9" x14ac:dyDescent="0.25">
      <c r="A376" s="2"/>
      <c r="B376" s="2"/>
      <c r="C376" s="2"/>
      <c r="D376" s="2"/>
      <c r="E376" s="8"/>
      <c r="H376" s="15"/>
      <c r="I376" s="2"/>
    </row>
    <row r="377" spans="1:9" x14ac:dyDescent="0.25">
      <c r="A377" s="2"/>
      <c r="B377" s="2"/>
      <c r="C377" s="2"/>
      <c r="D377" s="2"/>
      <c r="E377" s="8"/>
      <c r="H377" s="15"/>
      <c r="I377" s="2"/>
    </row>
    <row r="378" spans="1:9" x14ac:dyDescent="0.25">
      <c r="A378" s="2"/>
      <c r="B378" s="2"/>
      <c r="C378" s="2"/>
      <c r="D378" s="2"/>
      <c r="E378" s="8"/>
      <c r="H378" s="15"/>
      <c r="I378" s="2"/>
    </row>
    <row r="379" spans="1:9" x14ac:dyDescent="0.25">
      <c r="A379" s="2"/>
      <c r="B379" s="2"/>
      <c r="C379" s="2"/>
      <c r="D379" s="2"/>
      <c r="E379" s="8"/>
      <c r="H379" s="15"/>
      <c r="I379" s="2"/>
    </row>
    <row r="380" spans="1:9" x14ac:dyDescent="0.25">
      <c r="A380" s="2"/>
      <c r="B380" s="2"/>
      <c r="C380" s="2"/>
      <c r="D380" s="2"/>
      <c r="E380" s="8"/>
      <c r="H380" s="15"/>
      <c r="I380" s="2"/>
    </row>
    <row r="381" spans="1:9" x14ac:dyDescent="0.25">
      <c r="A381" s="2"/>
      <c r="B381" s="2"/>
      <c r="C381" s="2"/>
      <c r="D381" s="2"/>
      <c r="E381" s="8"/>
      <c r="H381" s="15"/>
      <c r="I381" s="2"/>
    </row>
    <row r="382" spans="1:9" x14ac:dyDescent="0.25">
      <c r="A382" s="2"/>
      <c r="B382" s="2"/>
      <c r="C382" s="2"/>
      <c r="D382" s="2"/>
      <c r="E382" s="8"/>
      <c r="H382" s="15"/>
      <c r="I382" s="2"/>
    </row>
    <row r="383" spans="1:9" x14ac:dyDescent="0.25">
      <c r="A383" s="2"/>
      <c r="B383" s="2"/>
      <c r="C383" s="2"/>
      <c r="D383" s="2"/>
      <c r="E383" s="8"/>
      <c r="H383" s="15"/>
      <c r="I383" s="2"/>
    </row>
    <row r="384" spans="1:9" x14ac:dyDescent="0.25">
      <c r="A384" s="2"/>
      <c r="B384" s="2"/>
      <c r="C384" s="2"/>
      <c r="D384" s="2"/>
      <c r="E384" s="8"/>
      <c r="H384" s="15"/>
      <c r="I384" s="2"/>
    </row>
    <row r="385" spans="1:9" x14ac:dyDescent="0.25">
      <c r="A385" s="2"/>
      <c r="B385" s="2"/>
      <c r="C385" s="2"/>
      <c r="D385" s="2"/>
      <c r="E385" s="8"/>
      <c r="H385" s="15"/>
      <c r="I385" s="2"/>
    </row>
    <row r="386" spans="1:9" x14ac:dyDescent="0.25">
      <c r="A386" s="2"/>
      <c r="B386" s="2"/>
      <c r="C386" s="2"/>
      <c r="D386" s="2"/>
      <c r="E386" s="8"/>
      <c r="H386" s="15"/>
      <c r="I386" s="2"/>
    </row>
    <row r="387" spans="1:9" x14ac:dyDescent="0.25">
      <c r="A387" s="2"/>
      <c r="B387" s="2"/>
      <c r="C387" s="2"/>
      <c r="D387" s="2"/>
      <c r="E387" s="8"/>
      <c r="H387" s="15"/>
      <c r="I387" s="2"/>
    </row>
    <row r="388" spans="1:9" x14ac:dyDescent="0.25">
      <c r="A388" s="2"/>
      <c r="B388" s="2"/>
      <c r="C388" s="2"/>
      <c r="D388" s="2"/>
      <c r="E388" s="8"/>
      <c r="H388" s="15"/>
      <c r="I388" s="2"/>
    </row>
    <row r="389" spans="1:9" x14ac:dyDescent="0.25">
      <c r="A389" s="2"/>
      <c r="B389" s="2"/>
      <c r="C389" s="2"/>
      <c r="D389" s="2"/>
      <c r="E389" s="8"/>
      <c r="H389" s="15"/>
      <c r="I389" s="2"/>
    </row>
    <row r="390" spans="1:9" x14ac:dyDescent="0.25">
      <c r="A390" s="2"/>
      <c r="B390" s="2"/>
      <c r="C390" s="2"/>
      <c r="D390" s="2"/>
      <c r="E390" s="8"/>
      <c r="H390" s="15"/>
      <c r="I390" s="2"/>
    </row>
    <row r="391" spans="1:9" x14ac:dyDescent="0.25">
      <c r="A391" s="2"/>
      <c r="B391" s="2"/>
      <c r="C391" s="2"/>
      <c r="D391" s="2"/>
      <c r="E391" s="8"/>
      <c r="H391" s="15"/>
      <c r="I391" s="2"/>
    </row>
    <row r="392" spans="1:9" x14ac:dyDescent="0.25">
      <c r="A392" s="2"/>
      <c r="B392" s="2"/>
      <c r="C392" s="2"/>
      <c r="D392" s="2"/>
      <c r="E392" s="8"/>
      <c r="H392" s="15"/>
      <c r="I392" s="2"/>
    </row>
    <row r="393" spans="1:9" x14ac:dyDescent="0.25">
      <c r="A393" s="2"/>
      <c r="B393" s="2"/>
      <c r="C393" s="2"/>
      <c r="D393" s="2"/>
      <c r="E393" s="8"/>
      <c r="H393" s="15"/>
      <c r="I393" s="2"/>
    </row>
    <row r="394" spans="1:9" x14ac:dyDescent="0.25">
      <c r="A394" s="2"/>
      <c r="B394" s="2"/>
      <c r="C394" s="2"/>
      <c r="D394" s="2"/>
      <c r="E394" s="8"/>
      <c r="H394" s="15"/>
      <c r="I394" s="2"/>
    </row>
    <row r="395" spans="1:9" x14ac:dyDescent="0.25">
      <c r="A395" s="2"/>
      <c r="B395" s="2"/>
      <c r="C395" s="2"/>
      <c r="D395" s="2"/>
      <c r="E395" s="8"/>
      <c r="H395" s="15"/>
      <c r="I395" s="2"/>
    </row>
    <row r="396" spans="1:9" x14ac:dyDescent="0.25">
      <c r="A396" s="2"/>
      <c r="B396" s="2"/>
      <c r="C396" s="2"/>
      <c r="D396" s="2"/>
      <c r="E396" s="8"/>
      <c r="H396" s="15"/>
      <c r="I396" s="2"/>
    </row>
    <row r="397" spans="1:9" x14ac:dyDescent="0.25">
      <c r="A397" s="2"/>
      <c r="B397" s="2"/>
      <c r="C397" s="2"/>
      <c r="D397" s="2"/>
      <c r="E397" s="8"/>
      <c r="H397" s="15"/>
      <c r="I397" s="2"/>
    </row>
    <row r="398" spans="1:9" x14ac:dyDescent="0.25">
      <c r="A398" s="2"/>
      <c r="B398" s="2"/>
      <c r="C398" s="2"/>
      <c r="D398" s="2"/>
      <c r="E398" s="8"/>
      <c r="H398" s="15"/>
      <c r="I398" s="2"/>
    </row>
    <row r="399" spans="1:9" x14ac:dyDescent="0.25">
      <c r="A399" s="2"/>
      <c r="B399" s="2"/>
      <c r="C399" s="2"/>
      <c r="D399" s="2"/>
      <c r="E399" s="8"/>
      <c r="H399" s="15"/>
      <c r="I399" s="2"/>
    </row>
    <row r="400" spans="1:9" x14ac:dyDescent="0.25">
      <c r="A400" s="2"/>
      <c r="B400" s="2"/>
      <c r="C400" s="2"/>
      <c r="D400" s="2"/>
      <c r="E400" s="8"/>
      <c r="H400" s="15"/>
      <c r="I400" s="2"/>
    </row>
    <row r="401" spans="1:9" x14ac:dyDescent="0.25">
      <c r="A401" s="2"/>
      <c r="B401" s="2"/>
      <c r="C401" s="2"/>
      <c r="D401" s="2"/>
      <c r="E401" s="8"/>
      <c r="H401" s="15"/>
      <c r="I401" s="2"/>
    </row>
    <row r="402" spans="1:9" x14ac:dyDescent="0.25">
      <c r="A402" s="2"/>
      <c r="B402" s="2"/>
      <c r="C402" s="2"/>
      <c r="D402" s="2"/>
      <c r="E402" s="8"/>
      <c r="H402" s="15"/>
      <c r="I402" s="2"/>
    </row>
    <row r="403" spans="1:9" x14ac:dyDescent="0.25">
      <c r="A403" s="2"/>
      <c r="B403" s="2"/>
      <c r="C403" s="2"/>
      <c r="D403" s="2"/>
      <c r="E403" s="8"/>
      <c r="H403" s="15"/>
      <c r="I403" s="2"/>
    </row>
    <row r="404" spans="1:9" x14ac:dyDescent="0.25">
      <c r="A404" s="2"/>
      <c r="B404" s="2"/>
      <c r="C404" s="2"/>
      <c r="D404" s="2"/>
      <c r="E404" s="8"/>
      <c r="H404" s="15"/>
      <c r="I404" s="2"/>
    </row>
    <row r="405" spans="1:9" x14ac:dyDescent="0.25">
      <c r="A405" s="2"/>
      <c r="B405" s="2"/>
      <c r="C405" s="2"/>
      <c r="D405" s="2"/>
      <c r="E405" s="8"/>
      <c r="H405" s="15"/>
      <c r="I405" s="2"/>
    </row>
    <row r="406" spans="1:9" x14ac:dyDescent="0.25">
      <c r="A406" s="2"/>
      <c r="B406" s="2"/>
      <c r="C406" s="2"/>
      <c r="D406" s="2"/>
      <c r="E406" s="8"/>
      <c r="H406" s="15"/>
      <c r="I406" s="2"/>
    </row>
    <row r="407" spans="1:9" x14ac:dyDescent="0.25">
      <c r="A407" s="2"/>
      <c r="B407" s="2"/>
      <c r="C407" s="2"/>
      <c r="D407" s="2"/>
      <c r="E407" s="8"/>
      <c r="H407" s="15"/>
      <c r="I407" s="2"/>
    </row>
    <row r="408" spans="1:9" x14ac:dyDescent="0.25">
      <c r="A408" s="2"/>
      <c r="B408" s="2"/>
      <c r="C408" s="2"/>
      <c r="D408" s="2"/>
      <c r="E408" s="8"/>
      <c r="H408" s="15"/>
      <c r="I408" s="2"/>
    </row>
    <row r="409" spans="1:9" x14ac:dyDescent="0.25">
      <c r="A409" s="2"/>
      <c r="B409" s="2"/>
      <c r="C409" s="2"/>
      <c r="D409" s="2"/>
      <c r="E409" s="8"/>
      <c r="H409" s="15"/>
      <c r="I409" s="2"/>
    </row>
    <row r="410" spans="1:9" x14ac:dyDescent="0.25">
      <c r="A410" s="2"/>
      <c r="B410" s="2"/>
      <c r="C410" s="2"/>
      <c r="D410" s="2"/>
      <c r="E410" s="8"/>
      <c r="H410" s="15"/>
      <c r="I410" s="2"/>
    </row>
    <row r="411" spans="1:9" x14ac:dyDescent="0.25">
      <c r="A411" s="2"/>
      <c r="B411" s="2"/>
      <c r="C411" s="2"/>
      <c r="D411" s="2"/>
      <c r="E411" s="8"/>
      <c r="H411" s="15"/>
      <c r="I411" s="2"/>
    </row>
    <row r="412" spans="1:9" x14ac:dyDescent="0.25">
      <c r="A412" s="2"/>
      <c r="B412" s="2"/>
      <c r="C412" s="2"/>
      <c r="D412" s="2"/>
      <c r="E412" s="8"/>
      <c r="H412" s="15"/>
      <c r="I412" s="2"/>
    </row>
    <row r="413" spans="1:9" x14ac:dyDescent="0.25">
      <c r="A413" s="2"/>
      <c r="B413" s="2"/>
      <c r="C413" s="2"/>
      <c r="D413" s="2"/>
      <c r="E413" s="8"/>
      <c r="H413" s="15"/>
      <c r="I413" s="2"/>
    </row>
    <row r="414" spans="1:9" x14ac:dyDescent="0.25">
      <c r="A414" s="2"/>
      <c r="B414" s="2"/>
      <c r="C414" s="2"/>
      <c r="D414" s="2"/>
      <c r="E414" s="8"/>
      <c r="H414" s="15"/>
      <c r="I414" s="2"/>
    </row>
    <row r="415" spans="1:9" x14ac:dyDescent="0.25">
      <c r="A415" s="2"/>
      <c r="B415" s="2"/>
      <c r="C415" s="2"/>
      <c r="D415" s="2"/>
      <c r="E415" s="8"/>
      <c r="H415" s="15"/>
      <c r="I415" s="2"/>
    </row>
    <row r="416" spans="1:9" x14ac:dyDescent="0.25">
      <c r="A416" s="2"/>
      <c r="B416" s="2"/>
      <c r="C416" s="2"/>
      <c r="D416" s="2"/>
      <c r="E416" s="8"/>
      <c r="H416" s="15"/>
      <c r="I416" s="2"/>
    </row>
    <row r="417" spans="1:9" x14ac:dyDescent="0.25">
      <c r="A417" s="2"/>
      <c r="B417" s="2"/>
      <c r="C417" s="2"/>
      <c r="D417" s="2"/>
      <c r="E417" s="8"/>
      <c r="H417" s="15"/>
      <c r="I417" s="2"/>
    </row>
    <row r="418" spans="1:9" x14ac:dyDescent="0.25">
      <c r="A418" s="2"/>
      <c r="B418" s="2"/>
      <c r="C418" s="2"/>
      <c r="D418" s="2"/>
      <c r="E418" s="8"/>
      <c r="H418" s="15"/>
      <c r="I418" s="2"/>
    </row>
    <row r="419" spans="1:9" x14ac:dyDescent="0.25">
      <c r="A419" s="2"/>
      <c r="B419" s="2"/>
      <c r="C419" s="2"/>
      <c r="D419" s="2"/>
      <c r="E419" s="8"/>
      <c r="H419" s="15"/>
      <c r="I419" s="2"/>
    </row>
    <row r="420" spans="1:9" x14ac:dyDescent="0.25">
      <c r="A420" s="2"/>
      <c r="B420" s="2"/>
      <c r="C420" s="2"/>
      <c r="D420" s="2"/>
      <c r="E420" s="8"/>
      <c r="H420" s="15"/>
      <c r="I420" s="2"/>
    </row>
    <row r="421" spans="1:9" x14ac:dyDescent="0.25">
      <c r="A421" s="2"/>
      <c r="B421" s="2"/>
      <c r="C421" s="2"/>
      <c r="D421" s="2"/>
      <c r="E421" s="8"/>
      <c r="H421" s="15"/>
      <c r="I421" s="2"/>
    </row>
    <row r="422" spans="1:9" x14ac:dyDescent="0.25">
      <c r="A422" s="2"/>
      <c r="B422" s="2"/>
      <c r="C422" s="2"/>
      <c r="D422" s="2"/>
      <c r="E422" s="8"/>
      <c r="H422" s="15"/>
      <c r="I422" s="2"/>
    </row>
    <row r="423" spans="1:9" x14ac:dyDescent="0.25">
      <c r="A423" s="2"/>
      <c r="B423" s="2"/>
      <c r="C423" s="2"/>
      <c r="D423" s="2"/>
      <c r="E423" s="8"/>
      <c r="H423" s="15"/>
      <c r="I423" s="2"/>
    </row>
    <row r="424" spans="1:9" x14ac:dyDescent="0.25">
      <c r="A424" s="2"/>
      <c r="B424" s="2"/>
      <c r="C424" s="2"/>
      <c r="D424" s="2"/>
      <c r="E424" s="8"/>
      <c r="H424" s="15"/>
      <c r="I424" s="2"/>
    </row>
    <row r="425" spans="1:9" x14ac:dyDescent="0.25">
      <c r="A425" s="2"/>
      <c r="B425" s="2"/>
      <c r="C425" s="2"/>
      <c r="D425" s="2"/>
      <c r="E425" s="8"/>
      <c r="H425" s="15"/>
      <c r="I425" s="2"/>
    </row>
    <row r="426" spans="1:9" x14ac:dyDescent="0.25">
      <c r="A426" s="2"/>
      <c r="B426" s="2"/>
      <c r="C426" s="2"/>
      <c r="D426" s="2"/>
      <c r="E426" s="8"/>
      <c r="H426" s="15"/>
      <c r="I426" s="2"/>
    </row>
    <row r="427" spans="1:9" x14ac:dyDescent="0.25">
      <c r="A427" s="2"/>
      <c r="B427" s="2"/>
      <c r="C427" s="2"/>
      <c r="D427" s="2"/>
      <c r="E427" s="8"/>
      <c r="H427" s="15"/>
      <c r="I427" s="2"/>
    </row>
    <row r="428" spans="1:9" x14ac:dyDescent="0.25">
      <c r="A428" s="2"/>
      <c r="B428" s="2"/>
      <c r="C428" s="2"/>
      <c r="D428" s="2"/>
      <c r="E428" s="8"/>
      <c r="H428" s="15"/>
      <c r="I428" s="2"/>
    </row>
    <row r="429" spans="1:9" x14ac:dyDescent="0.25">
      <c r="A429" s="2"/>
      <c r="B429" s="2"/>
      <c r="C429" s="2"/>
      <c r="D429" s="2"/>
      <c r="E429" s="8"/>
      <c r="H429" s="15"/>
      <c r="I429" s="2"/>
    </row>
    <row r="430" spans="1:9" x14ac:dyDescent="0.25">
      <c r="A430" s="2"/>
      <c r="B430" s="2"/>
      <c r="C430" s="2"/>
      <c r="D430" s="2"/>
      <c r="E430" s="8"/>
      <c r="H430" s="15"/>
      <c r="I430" s="2"/>
    </row>
    <row r="431" spans="1:9" x14ac:dyDescent="0.25">
      <c r="A431" s="2"/>
      <c r="B431" s="2"/>
      <c r="C431" s="2"/>
      <c r="D431" s="2"/>
      <c r="E431" s="8"/>
      <c r="H431" s="15"/>
      <c r="I431" s="2"/>
    </row>
    <row r="432" spans="1:9" x14ac:dyDescent="0.25">
      <c r="A432" s="2"/>
      <c r="B432" s="2"/>
      <c r="C432" s="2"/>
      <c r="D432" s="2"/>
      <c r="E432" s="8"/>
      <c r="H432" s="15"/>
      <c r="I432" s="2"/>
    </row>
    <row r="433" spans="1:9" x14ac:dyDescent="0.25">
      <c r="A433" s="2"/>
      <c r="B433" s="2"/>
      <c r="C433" s="2"/>
      <c r="D433" s="2"/>
      <c r="E433" s="8"/>
      <c r="H433" s="15"/>
      <c r="I433" s="2"/>
    </row>
    <row r="434" spans="1:9" x14ac:dyDescent="0.25">
      <c r="A434" s="2"/>
      <c r="B434" s="2"/>
      <c r="C434" s="2"/>
      <c r="D434" s="2"/>
      <c r="E434" s="8"/>
      <c r="H434" s="15"/>
      <c r="I434" s="2"/>
    </row>
    <row r="435" spans="1:9" x14ac:dyDescent="0.25">
      <c r="A435" s="2"/>
      <c r="B435" s="2"/>
      <c r="C435" s="2"/>
      <c r="D435" s="2"/>
      <c r="E435" s="8"/>
      <c r="H435" s="15"/>
      <c r="I435" s="2"/>
    </row>
    <row r="436" spans="1:9" x14ac:dyDescent="0.25">
      <c r="A436" s="2"/>
      <c r="B436" s="2"/>
      <c r="C436" s="2"/>
      <c r="D436" s="2"/>
      <c r="E436" s="8"/>
      <c r="H436" s="15"/>
      <c r="I436" s="2"/>
    </row>
    <row r="437" spans="1:9" x14ac:dyDescent="0.25">
      <c r="A437" s="2"/>
      <c r="B437" s="2"/>
      <c r="C437" s="2"/>
      <c r="D437" s="2"/>
      <c r="E437" s="8"/>
      <c r="H437" s="15"/>
      <c r="I437" s="2"/>
    </row>
    <row r="438" spans="1:9" x14ac:dyDescent="0.25">
      <c r="A438" s="2"/>
      <c r="B438" s="2"/>
      <c r="C438" s="2"/>
      <c r="D438" s="2"/>
      <c r="E438" s="8"/>
      <c r="H438" s="15"/>
      <c r="I438" s="2"/>
    </row>
    <row r="439" spans="1:9" x14ac:dyDescent="0.25">
      <c r="A439" s="2"/>
      <c r="B439" s="2"/>
      <c r="C439" s="2"/>
      <c r="D439" s="2"/>
      <c r="E439" s="8"/>
      <c r="H439" s="15"/>
      <c r="I439" s="2"/>
    </row>
    <row r="440" spans="1:9" x14ac:dyDescent="0.25">
      <c r="A440" s="2"/>
      <c r="B440" s="2"/>
      <c r="C440" s="2"/>
      <c r="D440" s="2"/>
      <c r="E440" s="8"/>
      <c r="H440" s="15"/>
      <c r="I440" s="2"/>
    </row>
    <row r="441" spans="1:9" x14ac:dyDescent="0.25">
      <c r="A441" s="2"/>
      <c r="B441" s="2"/>
      <c r="C441" s="2"/>
      <c r="D441" s="2"/>
      <c r="E441" s="8"/>
      <c r="H441" s="15"/>
      <c r="I441" s="2"/>
    </row>
    <row r="442" spans="1:9" x14ac:dyDescent="0.25">
      <c r="A442" s="2"/>
      <c r="B442" s="2"/>
      <c r="C442" s="2"/>
      <c r="D442" s="2"/>
      <c r="E442" s="8"/>
      <c r="H442" s="15"/>
      <c r="I442" s="2"/>
    </row>
    <row r="443" spans="1:9" x14ac:dyDescent="0.25">
      <c r="A443" s="2"/>
      <c r="B443" s="2"/>
      <c r="C443" s="2"/>
      <c r="D443" s="2"/>
      <c r="E443" s="8"/>
      <c r="H443" s="15"/>
      <c r="I443" s="2"/>
    </row>
    <row r="444" spans="1:9" x14ac:dyDescent="0.25">
      <c r="A444" s="2"/>
      <c r="B444" s="2"/>
      <c r="C444" s="2"/>
      <c r="D444" s="2"/>
      <c r="E444" s="8"/>
      <c r="H444" s="15"/>
      <c r="I444" s="2"/>
    </row>
    <row r="445" spans="1:9" x14ac:dyDescent="0.25">
      <c r="A445" s="2"/>
      <c r="B445" s="2"/>
      <c r="C445" s="2"/>
      <c r="D445" s="2"/>
      <c r="E445" s="8"/>
      <c r="H445" s="15"/>
      <c r="I445" s="2"/>
    </row>
    <row r="446" spans="1:9" x14ac:dyDescent="0.25">
      <c r="A446" s="2"/>
      <c r="B446" s="2"/>
      <c r="C446" s="2"/>
      <c r="D446" s="2"/>
      <c r="E446" s="8"/>
      <c r="H446" s="15"/>
      <c r="I446" s="2"/>
    </row>
    <row r="447" spans="1:9" x14ac:dyDescent="0.25">
      <c r="A447" s="2"/>
      <c r="B447" s="2"/>
      <c r="C447" s="2"/>
      <c r="D447" s="2"/>
      <c r="E447" s="8"/>
      <c r="H447" s="15"/>
      <c r="I447" s="2"/>
    </row>
    <row r="448" spans="1:9" x14ac:dyDescent="0.25">
      <c r="A448" s="2"/>
      <c r="B448" s="2"/>
      <c r="C448" s="2"/>
      <c r="D448" s="2"/>
      <c r="E448" s="8"/>
      <c r="H448" s="15"/>
      <c r="I448" s="2"/>
    </row>
    <row r="449" spans="1:9" x14ac:dyDescent="0.25">
      <c r="A449" s="2"/>
      <c r="B449" s="2"/>
      <c r="C449" s="2"/>
      <c r="D449" s="2"/>
      <c r="E449" s="8"/>
      <c r="H449" s="15"/>
      <c r="I449" s="2"/>
    </row>
    <row r="450" spans="1:9" x14ac:dyDescent="0.25">
      <c r="A450" s="2"/>
      <c r="B450" s="2"/>
      <c r="C450" s="2"/>
      <c r="D450" s="2"/>
      <c r="E450" s="8"/>
      <c r="H450" s="15"/>
      <c r="I450" s="2"/>
    </row>
    <row r="451" spans="1:9" x14ac:dyDescent="0.25">
      <c r="A451" s="2"/>
      <c r="B451" s="2"/>
      <c r="C451" s="2"/>
      <c r="D451" s="2"/>
      <c r="E451" s="8"/>
      <c r="H451" s="15"/>
      <c r="I451" s="2"/>
    </row>
    <row r="452" spans="1:9" x14ac:dyDescent="0.25">
      <c r="A452" s="2"/>
      <c r="B452" s="2"/>
      <c r="C452" s="2"/>
      <c r="D452" s="2"/>
      <c r="E452" s="8"/>
      <c r="H452" s="15"/>
      <c r="I452" s="2"/>
    </row>
    <row r="453" spans="1:9" x14ac:dyDescent="0.25">
      <c r="A453" s="2"/>
      <c r="B453" s="2"/>
      <c r="C453" s="2"/>
      <c r="D453" s="2"/>
      <c r="E453" s="8"/>
      <c r="H453" s="15"/>
      <c r="I453" s="2"/>
    </row>
    <row r="454" spans="1:9" x14ac:dyDescent="0.25">
      <c r="A454" s="2"/>
      <c r="B454" s="2"/>
      <c r="C454" s="2"/>
      <c r="D454" s="2"/>
      <c r="E454" s="8"/>
      <c r="H454" s="15"/>
      <c r="I454" s="2"/>
    </row>
    <row r="455" spans="1:9" x14ac:dyDescent="0.25">
      <c r="A455" s="2"/>
      <c r="B455" s="2"/>
      <c r="C455" s="2"/>
      <c r="D455" s="2"/>
      <c r="E455" s="8"/>
      <c r="H455" s="15"/>
      <c r="I455" s="2"/>
    </row>
    <row r="456" spans="1:9" x14ac:dyDescent="0.25">
      <c r="A456" s="2"/>
      <c r="B456" s="2"/>
      <c r="C456" s="2"/>
      <c r="D456" s="2"/>
      <c r="E456" s="8"/>
      <c r="H456" s="15"/>
      <c r="I456" s="2"/>
    </row>
    <row r="457" spans="1:9" x14ac:dyDescent="0.25">
      <c r="A457" s="2"/>
      <c r="B457" s="2"/>
      <c r="C457" s="2"/>
      <c r="D457" s="2"/>
      <c r="E457" s="8"/>
      <c r="H457" s="15"/>
      <c r="I457" s="2"/>
    </row>
    <row r="458" spans="1:9" x14ac:dyDescent="0.25">
      <c r="A458" s="2"/>
      <c r="B458" s="2"/>
      <c r="C458" s="2"/>
      <c r="D458" s="2"/>
      <c r="E458" s="8"/>
      <c r="H458" s="15"/>
      <c r="I458" s="2"/>
    </row>
    <row r="459" spans="1:9" x14ac:dyDescent="0.25">
      <c r="A459" s="2"/>
      <c r="B459" s="2"/>
      <c r="C459" s="2"/>
      <c r="D459" s="2"/>
      <c r="E459" s="8"/>
      <c r="H459" s="15"/>
      <c r="I459" s="2"/>
    </row>
    <row r="460" spans="1:9" x14ac:dyDescent="0.25">
      <c r="A460" s="2"/>
      <c r="B460" s="2"/>
      <c r="C460" s="2"/>
      <c r="D460" s="2"/>
      <c r="E460" s="8"/>
      <c r="H460" s="15"/>
      <c r="I460" s="2"/>
    </row>
    <row r="461" spans="1:9" x14ac:dyDescent="0.25">
      <c r="A461" s="2"/>
      <c r="B461" s="2"/>
      <c r="C461" s="2"/>
      <c r="D461" s="2"/>
      <c r="E461" s="8"/>
      <c r="H461" s="15"/>
      <c r="I461" s="2"/>
    </row>
    <row r="462" spans="1:9" x14ac:dyDescent="0.25">
      <c r="A462" s="2"/>
      <c r="B462" s="2"/>
      <c r="C462" s="2"/>
      <c r="D462" s="2"/>
      <c r="E462" s="8"/>
      <c r="H462" s="15"/>
      <c r="I462" s="2"/>
    </row>
    <row r="463" spans="1:9" x14ac:dyDescent="0.25">
      <c r="A463" s="2"/>
      <c r="B463" s="2"/>
      <c r="C463" s="2"/>
      <c r="D463" s="2"/>
      <c r="E463" s="8"/>
      <c r="H463" s="15"/>
      <c r="I463" s="2"/>
    </row>
    <row r="464" spans="1:9" x14ac:dyDescent="0.25">
      <c r="A464" s="2"/>
      <c r="B464" s="2"/>
      <c r="C464" s="2"/>
      <c r="D464" s="2"/>
      <c r="E464" s="8"/>
      <c r="H464" s="15"/>
      <c r="I464" s="2"/>
    </row>
    <row r="465" spans="1:9" x14ac:dyDescent="0.25">
      <c r="A465" s="2"/>
      <c r="B465" s="2"/>
      <c r="C465" s="2"/>
      <c r="D465" s="2"/>
      <c r="E465" s="8"/>
      <c r="H465" s="15"/>
      <c r="I465" s="2"/>
    </row>
    <row r="466" spans="1:9" x14ac:dyDescent="0.25">
      <c r="A466" s="2"/>
      <c r="B466" s="2"/>
      <c r="C466" s="2"/>
      <c r="D466" s="2"/>
      <c r="E466" s="8"/>
      <c r="H466" s="15"/>
      <c r="I466" s="2"/>
    </row>
    <row r="467" spans="1:9" x14ac:dyDescent="0.25">
      <c r="A467" s="2"/>
      <c r="B467" s="2"/>
      <c r="C467" s="2"/>
      <c r="D467" s="2"/>
      <c r="E467" s="8"/>
      <c r="H467" s="15"/>
      <c r="I467" s="2"/>
    </row>
    <row r="468" spans="1:9" x14ac:dyDescent="0.25">
      <c r="A468" s="2"/>
      <c r="B468" s="2"/>
      <c r="C468" s="2"/>
      <c r="D468" s="2"/>
      <c r="E468" s="8"/>
      <c r="H468" s="15"/>
      <c r="I468" s="2"/>
    </row>
    <row r="469" spans="1:9" x14ac:dyDescent="0.25">
      <c r="A469" s="2"/>
      <c r="B469" s="2"/>
      <c r="C469" s="2"/>
      <c r="D469" s="2"/>
      <c r="E469" s="8"/>
      <c r="H469" s="15"/>
      <c r="I469" s="2"/>
    </row>
    <row r="470" spans="1:9" x14ac:dyDescent="0.25">
      <c r="A470" s="2"/>
      <c r="B470" s="2"/>
      <c r="C470" s="2"/>
      <c r="D470" s="2"/>
      <c r="E470" s="8"/>
      <c r="H470" s="15"/>
      <c r="I470" s="2"/>
    </row>
    <row r="471" spans="1:9" x14ac:dyDescent="0.25">
      <c r="A471" s="2"/>
      <c r="B471" s="2"/>
      <c r="C471" s="2"/>
      <c r="D471" s="2"/>
      <c r="E471" s="8"/>
      <c r="H471" s="15"/>
      <c r="I471" s="2"/>
    </row>
    <row r="472" spans="1:9" x14ac:dyDescent="0.25">
      <c r="A472" s="2"/>
      <c r="B472" s="2"/>
      <c r="C472" s="2"/>
      <c r="D472" s="2"/>
      <c r="E472" s="8"/>
      <c r="H472" s="15"/>
      <c r="I472" s="2"/>
    </row>
    <row r="473" spans="1:9" x14ac:dyDescent="0.25">
      <c r="A473" s="2"/>
      <c r="B473" s="2"/>
      <c r="C473" s="2"/>
      <c r="D473" s="2"/>
      <c r="E473" s="8"/>
      <c r="H473" s="15"/>
      <c r="I473" s="2"/>
    </row>
    <row r="474" spans="1:9" x14ac:dyDescent="0.25">
      <c r="A474" s="2"/>
      <c r="B474" s="2"/>
      <c r="C474" s="2"/>
      <c r="D474" s="2"/>
      <c r="E474" s="8"/>
      <c r="H474" s="15"/>
      <c r="I474" s="2"/>
    </row>
    <row r="475" spans="1:9" x14ac:dyDescent="0.25">
      <c r="A475" s="2"/>
      <c r="B475" s="2"/>
      <c r="C475" s="2"/>
      <c r="D475" s="2"/>
      <c r="E475" s="8"/>
      <c r="H475" s="15"/>
      <c r="I475" s="2"/>
    </row>
    <row r="476" spans="1:9" x14ac:dyDescent="0.25">
      <c r="A476" s="2"/>
      <c r="B476" s="2"/>
      <c r="C476" s="2"/>
      <c r="D476" s="2"/>
      <c r="E476" s="8"/>
      <c r="H476" s="15"/>
      <c r="I476" s="2"/>
    </row>
    <row r="477" spans="1:9" x14ac:dyDescent="0.25">
      <c r="A477" s="2"/>
      <c r="B477" s="2"/>
      <c r="C477" s="2"/>
      <c r="D477" s="2"/>
      <c r="E477" s="8"/>
      <c r="H477" s="15"/>
      <c r="I477" s="2"/>
    </row>
    <row r="478" spans="1:9" x14ac:dyDescent="0.25">
      <c r="A478" s="2"/>
      <c r="B478" s="2"/>
      <c r="C478" s="2"/>
      <c r="D478" s="2"/>
      <c r="E478" s="8"/>
      <c r="H478" s="15"/>
      <c r="I478" s="2"/>
    </row>
    <row r="479" spans="1:9" x14ac:dyDescent="0.25">
      <c r="A479" s="2"/>
      <c r="B479" s="2"/>
      <c r="C479" s="2"/>
      <c r="D479" s="2"/>
      <c r="E479" s="8"/>
      <c r="H479" s="15"/>
      <c r="I479" s="2"/>
    </row>
    <row r="480" spans="1:9" x14ac:dyDescent="0.25">
      <c r="A480" s="2"/>
      <c r="B480" s="2"/>
      <c r="C480" s="2"/>
      <c r="D480" s="2"/>
      <c r="E480" s="8"/>
      <c r="H480" s="15"/>
      <c r="I480" s="2"/>
    </row>
    <row r="481" spans="1:9" x14ac:dyDescent="0.25">
      <c r="A481" s="2"/>
      <c r="B481" s="2"/>
      <c r="C481" s="2"/>
      <c r="D481" s="2"/>
      <c r="E481" s="8"/>
      <c r="H481" s="15"/>
      <c r="I481" s="2"/>
    </row>
    <row r="482" spans="1:9" x14ac:dyDescent="0.25">
      <c r="A482" s="2"/>
      <c r="B482" s="2"/>
      <c r="C482" s="2"/>
      <c r="D482" s="2"/>
      <c r="E482" s="8"/>
      <c r="H482" s="15"/>
      <c r="I482" s="2"/>
    </row>
    <row r="483" spans="1:9" x14ac:dyDescent="0.25">
      <c r="A483" s="2"/>
      <c r="B483" s="2"/>
      <c r="C483" s="2"/>
      <c r="D483" s="2"/>
      <c r="E483" s="8"/>
      <c r="H483" s="15"/>
      <c r="I483" s="2"/>
    </row>
    <row r="484" spans="1:9" x14ac:dyDescent="0.25">
      <c r="A484" s="2"/>
      <c r="B484" s="2"/>
      <c r="C484" s="2"/>
      <c r="D484" s="2"/>
      <c r="E484" s="8"/>
      <c r="H484" s="15"/>
      <c r="I484" s="2"/>
    </row>
    <row r="485" spans="1:9" x14ac:dyDescent="0.25">
      <c r="A485" s="2"/>
      <c r="B485" s="2"/>
      <c r="C485" s="2"/>
      <c r="D485" s="2"/>
      <c r="E485" s="8"/>
      <c r="H485" s="15"/>
      <c r="I485" s="2"/>
    </row>
    <row r="486" spans="1:9" x14ac:dyDescent="0.25">
      <c r="A486" s="2"/>
      <c r="B486" s="2"/>
      <c r="C486" s="2"/>
      <c r="D486" s="2"/>
      <c r="E486" s="8"/>
      <c r="H486" s="15"/>
      <c r="I486" s="2"/>
    </row>
    <row r="487" spans="1:9" x14ac:dyDescent="0.25">
      <c r="A487" s="2"/>
      <c r="B487" s="2"/>
      <c r="C487" s="2"/>
      <c r="D487" s="2"/>
      <c r="E487" s="8"/>
      <c r="H487" s="15"/>
      <c r="I487" s="2"/>
    </row>
    <row r="488" spans="1:9" x14ac:dyDescent="0.25">
      <c r="A488" s="2"/>
      <c r="B488" s="2"/>
      <c r="C488" s="2"/>
      <c r="D488" s="2"/>
      <c r="E488" s="8"/>
      <c r="H488" s="15"/>
      <c r="I488" s="2"/>
    </row>
    <row r="489" spans="1:9" x14ac:dyDescent="0.25">
      <c r="A489" s="2"/>
      <c r="B489" s="2"/>
      <c r="C489" s="2"/>
      <c r="D489" s="2"/>
      <c r="E489" s="8"/>
      <c r="H489" s="15"/>
      <c r="I489" s="2"/>
    </row>
    <row r="490" spans="1:9" x14ac:dyDescent="0.25">
      <c r="A490" s="2"/>
      <c r="B490" s="2"/>
      <c r="C490" s="2"/>
      <c r="D490" s="2"/>
      <c r="E490" s="8"/>
      <c r="H490" s="15"/>
      <c r="I490" s="2"/>
    </row>
    <row r="491" spans="1:9" x14ac:dyDescent="0.25">
      <c r="A491" s="2"/>
      <c r="B491" s="2"/>
      <c r="C491" s="2"/>
      <c r="D491" s="2"/>
      <c r="E491" s="8"/>
      <c r="H491" s="15"/>
      <c r="I491" s="2"/>
    </row>
    <row r="492" spans="1:9" x14ac:dyDescent="0.25">
      <c r="A492" s="2"/>
      <c r="B492" s="2"/>
      <c r="C492" s="2"/>
      <c r="D492" s="2"/>
      <c r="E492" s="8"/>
      <c r="H492" s="15"/>
      <c r="I492" s="2"/>
    </row>
    <row r="493" spans="1:9" x14ac:dyDescent="0.25">
      <c r="A493" s="2"/>
      <c r="B493" s="2"/>
      <c r="C493" s="2"/>
      <c r="D493" s="2"/>
      <c r="E493" s="8"/>
      <c r="H493" s="15"/>
      <c r="I493" s="2"/>
    </row>
    <row r="494" spans="1:9" x14ac:dyDescent="0.25">
      <c r="A494" s="2"/>
      <c r="B494" s="2"/>
      <c r="C494" s="2"/>
      <c r="D494" s="2"/>
      <c r="E494" s="8"/>
      <c r="H494" s="15"/>
      <c r="I494" s="2"/>
    </row>
    <row r="495" spans="1:9" x14ac:dyDescent="0.25">
      <c r="A495" s="2"/>
      <c r="B495" s="2"/>
      <c r="C495" s="2"/>
      <c r="D495" s="2"/>
      <c r="E495" s="8"/>
      <c r="H495" s="15"/>
      <c r="I495" s="2"/>
    </row>
    <row r="496" spans="1:9" x14ac:dyDescent="0.25">
      <c r="A496" s="2"/>
      <c r="B496" s="2"/>
      <c r="C496" s="2"/>
      <c r="D496" s="2"/>
      <c r="E496" s="8"/>
      <c r="H496" s="15"/>
      <c r="I496" s="2"/>
    </row>
    <row r="497" spans="1:9" x14ac:dyDescent="0.25">
      <c r="A497" s="2"/>
      <c r="B497" s="2"/>
      <c r="C497" s="2"/>
      <c r="D497" s="2"/>
      <c r="E497" s="8"/>
      <c r="H497" s="15"/>
      <c r="I497" s="2"/>
    </row>
    <row r="498" spans="1:9" x14ac:dyDescent="0.25">
      <c r="A498" s="2"/>
      <c r="B498" s="2"/>
      <c r="C498" s="2"/>
      <c r="D498" s="2"/>
      <c r="E498" s="8"/>
      <c r="H498" s="15"/>
      <c r="I498" s="2"/>
    </row>
    <row r="499" spans="1:9" x14ac:dyDescent="0.25">
      <c r="A499" s="2"/>
      <c r="B499" s="2"/>
      <c r="C499" s="2"/>
      <c r="D499" s="2"/>
      <c r="E499" s="8"/>
      <c r="H499" s="15"/>
      <c r="I499" s="2"/>
    </row>
    <row r="500" spans="1:9" x14ac:dyDescent="0.25">
      <c r="A500" s="2"/>
      <c r="B500" s="2"/>
      <c r="C500" s="2"/>
      <c r="D500" s="2"/>
      <c r="E500" s="8"/>
      <c r="H500" s="15"/>
      <c r="I500" s="2"/>
    </row>
    <row r="501" spans="1:9" x14ac:dyDescent="0.25">
      <c r="A501" s="2"/>
      <c r="B501" s="2"/>
      <c r="C501" s="2"/>
      <c r="D501" s="2"/>
      <c r="E501" s="8"/>
      <c r="H501" s="15"/>
      <c r="I501" s="2"/>
    </row>
    <row r="502" spans="1:9" x14ac:dyDescent="0.25">
      <c r="A502" s="2"/>
      <c r="B502" s="2"/>
      <c r="C502" s="2"/>
      <c r="D502" s="2"/>
      <c r="E502" s="8"/>
      <c r="H502" s="15"/>
      <c r="I502" s="2"/>
    </row>
    <row r="503" spans="1:9" x14ac:dyDescent="0.25">
      <c r="A503" s="2"/>
      <c r="B503" s="2"/>
      <c r="C503" s="2"/>
      <c r="D503" s="2"/>
      <c r="E503" s="8"/>
      <c r="H503" s="15"/>
      <c r="I503" s="2"/>
    </row>
    <row r="504" spans="1:9" x14ac:dyDescent="0.25">
      <c r="A504" s="2"/>
      <c r="B504" s="2"/>
      <c r="C504" s="2"/>
      <c r="D504" s="2"/>
      <c r="E504" s="8"/>
      <c r="H504" s="15"/>
      <c r="I504" s="2"/>
    </row>
    <row r="505" spans="1:9" x14ac:dyDescent="0.25">
      <c r="A505" s="2"/>
      <c r="B505" s="2"/>
      <c r="C505" s="2"/>
      <c r="D505" s="2"/>
      <c r="E505" s="8"/>
      <c r="H505" s="15"/>
      <c r="I505" s="2"/>
    </row>
    <row r="506" spans="1:9" x14ac:dyDescent="0.25">
      <c r="A506" s="2"/>
      <c r="B506" s="2"/>
      <c r="C506" s="2"/>
      <c r="D506" s="2"/>
      <c r="E506" s="8"/>
      <c r="H506" s="15"/>
      <c r="I506" s="2"/>
    </row>
    <row r="507" spans="1:9" x14ac:dyDescent="0.25">
      <c r="A507" s="2"/>
      <c r="B507" s="2"/>
      <c r="C507" s="2"/>
      <c r="D507" s="2"/>
      <c r="E507" s="8"/>
      <c r="H507" s="15"/>
      <c r="I507" s="2"/>
    </row>
    <row r="508" spans="1:9" x14ac:dyDescent="0.25">
      <c r="A508" s="2"/>
      <c r="B508" s="2"/>
      <c r="C508" s="2"/>
      <c r="D508" s="2"/>
      <c r="E508" s="8"/>
      <c r="H508" s="15"/>
      <c r="I508" s="2"/>
    </row>
    <row r="509" spans="1:9" x14ac:dyDescent="0.25">
      <c r="A509" s="2"/>
      <c r="B509" s="2"/>
      <c r="C509" s="2"/>
      <c r="D509" s="2"/>
      <c r="E509" s="8"/>
      <c r="H509" s="15"/>
      <c r="I509" s="2"/>
    </row>
    <row r="510" spans="1:9" x14ac:dyDescent="0.25">
      <c r="A510" s="2"/>
      <c r="B510" s="2"/>
      <c r="C510" s="2"/>
      <c r="D510" s="2"/>
      <c r="E510" s="8"/>
      <c r="H510" s="15"/>
      <c r="I510" s="2"/>
    </row>
    <row r="511" spans="1:9" x14ac:dyDescent="0.25">
      <c r="A511" s="2"/>
      <c r="B511" s="2"/>
      <c r="C511" s="2"/>
      <c r="D511" s="2"/>
      <c r="E511" s="8"/>
      <c r="H511" s="15"/>
      <c r="I511" s="2"/>
    </row>
    <row r="512" spans="1:9" x14ac:dyDescent="0.25">
      <c r="A512" s="2"/>
      <c r="B512" s="2"/>
      <c r="C512" s="2"/>
      <c r="D512" s="2"/>
      <c r="E512" s="8"/>
      <c r="H512" s="15"/>
      <c r="I512" s="2"/>
    </row>
    <row r="513" spans="1:9" x14ac:dyDescent="0.25">
      <c r="A513" s="2"/>
      <c r="B513" s="2"/>
      <c r="C513" s="2"/>
      <c r="D513" s="2"/>
      <c r="E513" s="8"/>
      <c r="H513" s="15"/>
      <c r="I513" s="2"/>
    </row>
    <row r="514" spans="1:9" x14ac:dyDescent="0.25">
      <c r="A514" s="2"/>
      <c r="B514" s="2"/>
      <c r="C514" s="2"/>
      <c r="D514" s="2"/>
      <c r="E514" s="8"/>
      <c r="H514" s="15"/>
      <c r="I514" s="2"/>
    </row>
    <row r="515" spans="1:9" x14ac:dyDescent="0.25">
      <c r="A515" s="2"/>
      <c r="B515" s="2"/>
      <c r="C515" s="2"/>
      <c r="D515" s="2"/>
      <c r="E515" s="8"/>
      <c r="H515" s="15"/>
      <c r="I515" s="2"/>
    </row>
    <row r="516" spans="1:9" x14ac:dyDescent="0.25">
      <c r="A516" s="2"/>
      <c r="B516" s="2"/>
      <c r="C516" s="2"/>
      <c r="D516" s="2"/>
      <c r="E516" s="8"/>
      <c r="H516" s="15"/>
      <c r="I516" s="2"/>
    </row>
    <row r="517" spans="1:9" x14ac:dyDescent="0.25">
      <c r="A517" s="2"/>
      <c r="B517" s="2"/>
      <c r="C517" s="2"/>
      <c r="D517" s="2"/>
      <c r="E517" s="8"/>
      <c r="H517" s="15"/>
      <c r="I517" s="2"/>
    </row>
    <row r="518" spans="1:9" x14ac:dyDescent="0.25">
      <c r="A518" s="2"/>
      <c r="B518" s="2"/>
      <c r="C518" s="2"/>
      <c r="D518" s="2"/>
      <c r="E518" s="8"/>
      <c r="H518" s="15"/>
      <c r="I518" s="2"/>
    </row>
    <row r="519" spans="1:9" x14ac:dyDescent="0.25">
      <c r="A519" s="2"/>
      <c r="B519" s="2"/>
      <c r="C519" s="2"/>
      <c r="D519" s="2"/>
      <c r="E519" s="8"/>
      <c r="H519" s="15"/>
      <c r="I519" s="2"/>
    </row>
    <row r="520" spans="1:9" x14ac:dyDescent="0.25">
      <c r="A520" s="2"/>
      <c r="B520" s="2"/>
      <c r="C520" s="2"/>
      <c r="D520" s="2"/>
      <c r="E520" s="8"/>
      <c r="H520" s="15"/>
      <c r="I520" s="2"/>
    </row>
    <row r="521" spans="1:9" x14ac:dyDescent="0.25">
      <c r="A521" s="2"/>
      <c r="B521" s="2"/>
      <c r="C521" s="2"/>
      <c r="D521" s="2"/>
      <c r="E521" s="8"/>
      <c r="H521" s="15"/>
      <c r="I521" s="2"/>
    </row>
    <row r="522" spans="1:9" x14ac:dyDescent="0.25">
      <c r="A522" s="2"/>
      <c r="B522" s="2"/>
      <c r="C522" s="2"/>
      <c r="D522" s="2"/>
      <c r="E522" s="8"/>
      <c r="H522" s="15"/>
      <c r="I522" s="2"/>
    </row>
    <row r="523" spans="1:9" x14ac:dyDescent="0.25">
      <c r="A523" s="2"/>
      <c r="B523" s="2"/>
      <c r="C523" s="2"/>
      <c r="D523" s="2"/>
      <c r="E523" s="8"/>
      <c r="H523" s="15"/>
      <c r="I523" s="2"/>
    </row>
    <row r="524" spans="1:9" x14ac:dyDescent="0.25">
      <c r="A524" s="2"/>
      <c r="B524" s="2"/>
      <c r="C524" s="2"/>
      <c r="D524" s="2"/>
      <c r="E524" s="8"/>
      <c r="H524" s="15"/>
      <c r="I524" s="2"/>
    </row>
    <row r="525" spans="1:9" x14ac:dyDescent="0.25">
      <c r="A525" s="2"/>
      <c r="B525" s="2"/>
      <c r="C525" s="2"/>
      <c r="D525" s="2"/>
      <c r="E525" s="8"/>
      <c r="H525" s="15"/>
      <c r="I525" s="2"/>
    </row>
    <row r="526" spans="1:9" x14ac:dyDescent="0.25">
      <c r="A526" s="2"/>
      <c r="B526" s="2"/>
      <c r="C526" s="2"/>
      <c r="D526" s="2"/>
      <c r="E526" s="8"/>
      <c r="H526" s="15"/>
      <c r="I526" s="2"/>
    </row>
    <row r="527" spans="1:9" x14ac:dyDescent="0.25">
      <c r="A527" s="2"/>
      <c r="B527" s="2"/>
      <c r="C527" s="2"/>
      <c r="D527" s="2"/>
      <c r="E527" s="8"/>
      <c r="H527" s="15"/>
      <c r="I527" s="2"/>
    </row>
    <row r="528" spans="1:9" x14ac:dyDescent="0.25">
      <c r="A528" s="2"/>
      <c r="B528" s="2"/>
      <c r="C528" s="2"/>
      <c r="D528" s="2"/>
      <c r="E528" s="8"/>
      <c r="H528" s="15"/>
      <c r="I528" s="2"/>
    </row>
    <row r="529" spans="1:9" x14ac:dyDescent="0.25">
      <c r="A529" s="2"/>
      <c r="B529" s="2"/>
      <c r="C529" s="2"/>
      <c r="D529" s="2"/>
      <c r="E529" s="8"/>
      <c r="H529" s="15"/>
      <c r="I529" s="2"/>
    </row>
    <row r="530" spans="1:9" x14ac:dyDescent="0.25">
      <c r="A530" s="2"/>
      <c r="B530" s="2"/>
      <c r="C530" s="2"/>
      <c r="D530" s="2"/>
      <c r="E530" s="8"/>
      <c r="H530" s="15"/>
      <c r="I530" s="2"/>
    </row>
    <row r="531" spans="1:9" x14ac:dyDescent="0.25">
      <c r="A531" s="2"/>
      <c r="B531" s="2"/>
      <c r="C531" s="2"/>
      <c r="D531" s="2"/>
      <c r="E531" s="8"/>
      <c r="H531" s="15"/>
      <c r="I531" s="2"/>
    </row>
    <row r="532" spans="1:9" x14ac:dyDescent="0.25">
      <c r="A532" s="2"/>
      <c r="B532" s="2"/>
      <c r="C532" s="2"/>
      <c r="D532" s="2"/>
      <c r="E532" s="8"/>
      <c r="H532" s="15"/>
      <c r="I532" s="2"/>
    </row>
    <row r="533" spans="1:9" x14ac:dyDescent="0.25">
      <c r="A533" s="2"/>
      <c r="B533" s="2"/>
      <c r="C533" s="2"/>
      <c r="D533" s="2"/>
      <c r="E533" s="8"/>
      <c r="H533" s="15"/>
      <c r="I533" s="2"/>
    </row>
    <row r="534" spans="1:9" x14ac:dyDescent="0.25">
      <c r="A534" s="2"/>
      <c r="B534" s="2"/>
      <c r="C534" s="2"/>
      <c r="D534" s="2"/>
      <c r="E534" s="8"/>
      <c r="H534" s="15"/>
      <c r="I534" s="2"/>
    </row>
    <row r="535" spans="1:9" x14ac:dyDescent="0.25">
      <c r="A535" s="2"/>
      <c r="B535" s="2"/>
      <c r="C535" s="2"/>
      <c r="D535" s="2"/>
      <c r="E535" s="8"/>
      <c r="H535" s="15"/>
      <c r="I535" s="2"/>
    </row>
    <row r="536" spans="1:9" x14ac:dyDescent="0.25">
      <c r="A536" s="2"/>
      <c r="B536" s="2"/>
      <c r="C536" s="2"/>
      <c r="D536" s="2"/>
      <c r="E536" s="8"/>
      <c r="H536" s="15"/>
      <c r="I536" s="2"/>
    </row>
    <row r="537" spans="1:9" x14ac:dyDescent="0.25">
      <c r="A537" s="2"/>
      <c r="B537" s="2"/>
      <c r="C537" s="2"/>
      <c r="D537" s="2"/>
      <c r="E537" s="8"/>
      <c r="H537" s="15"/>
      <c r="I537" s="2"/>
    </row>
    <row r="538" spans="1:9" x14ac:dyDescent="0.25">
      <c r="A538" s="2"/>
      <c r="B538" s="2"/>
      <c r="C538" s="2"/>
      <c r="D538" s="2"/>
      <c r="E538" s="8"/>
      <c r="H538" s="15"/>
      <c r="I538" s="2"/>
    </row>
    <row r="539" spans="1:9" x14ac:dyDescent="0.25">
      <c r="A539" s="2"/>
      <c r="B539" s="2"/>
      <c r="C539" s="2"/>
      <c r="D539" s="2"/>
      <c r="E539" s="8"/>
      <c r="H539" s="15"/>
      <c r="I539" s="2"/>
    </row>
    <row r="540" spans="1:9" x14ac:dyDescent="0.25">
      <c r="A540" s="2"/>
      <c r="B540" s="2"/>
      <c r="C540" s="2"/>
      <c r="D540" s="2"/>
      <c r="E540" s="8"/>
      <c r="H540" s="15"/>
      <c r="I540" s="2"/>
    </row>
    <row r="541" spans="1:9" x14ac:dyDescent="0.25">
      <c r="A541" s="2"/>
      <c r="B541" s="2"/>
      <c r="C541" s="2"/>
      <c r="D541" s="2"/>
      <c r="E541" s="8"/>
      <c r="H541" s="15"/>
      <c r="I541" s="2"/>
    </row>
    <row r="542" spans="1:9" x14ac:dyDescent="0.25">
      <c r="A542" s="2"/>
      <c r="B542" s="2"/>
      <c r="C542" s="2"/>
      <c r="D542" s="2"/>
      <c r="E542" s="8"/>
      <c r="H542" s="15"/>
      <c r="I542" s="2"/>
    </row>
    <row r="543" spans="1:9" x14ac:dyDescent="0.25">
      <c r="A543" s="2"/>
      <c r="B543" s="2"/>
      <c r="C543" s="2"/>
      <c r="D543" s="2"/>
      <c r="E543" s="8"/>
      <c r="H543" s="15"/>
      <c r="I543" s="2"/>
    </row>
    <row r="544" spans="1:9" x14ac:dyDescent="0.25">
      <c r="A544" s="2"/>
      <c r="B544" s="2"/>
      <c r="C544" s="2"/>
      <c r="D544" s="2"/>
      <c r="E544" s="8"/>
      <c r="H544" s="15"/>
      <c r="I544" s="2"/>
    </row>
    <row r="545" spans="1:9" x14ac:dyDescent="0.25">
      <c r="A545" s="2"/>
      <c r="B545" s="2"/>
      <c r="C545" s="2"/>
      <c r="D545" s="2"/>
      <c r="E545" s="8"/>
      <c r="H545" s="15"/>
      <c r="I545" s="2"/>
    </row>
    <row r="546" spans="1:9" x14ac:dyDescent="0.25">
      <c r="A546" s="2"/>
      <c r="B546" s="2"/>
      <c r="C546" s="2"/>
      <c r="D546" s="2"/>
      <c r="E546" s="8"/>
      <c r="H546" s="15"/>
      <c r="I546" s="2"/>
    </row>
    <row r="547" spans="1:9" x14ac:dyDescent="0.25">
      <c r="A547" s="2"/>
      <c r="B547" s="2"/>
      <c r="C547" s="2"/>
      <c r="D547" s="2"/>
      <c r="E547" s="8"/>
      <c r="H547" s="15"/>
      <c r="I547" s="2"/>
    </row>
    <row r="548" spans="1:9" x14ac:dyDescent="0.25">
      <c r="A548" s="2"/>
      <c r="B548" s="2"/>
      <c r="C548" s="2"/>
      <c r="D548" s="2"/>
      <c r="E548" s="8"/>
      <c r="H548" s="15"/>
      <c r="I548" s="2"/>
    </row>
    <row r="549" spans="1:9" x14ac:dyDescent="0.25">
      <c r="A549" s="2"/>
      <c r="B549" s="2"/>
      <c r="C549" s="2"/>
      <c r="D549" s="2"/>
      <c r="E549" s="8"/>
      <c r="H549" s="15"/>
      <c r="I549" s="2"/>
    </row>
    <row r="550" spans="1:9" x14ac:dyDescent="0.25">
      <c r="A550" s="2"/>
      <c r="B550" s="2"/>
      <c r="C550" s="2"/>
      <c r="D550" s="2"/>
      <c r="E550" s="8"/>
      <c r="H550" s="15"/>
      <c r="I550" s="2"/>
    </row>
    <row r="551" spans="1:9" x14ac:dyDescent="0.25">
      <c r="A551" s="2"/>
      <c r="B551" s="2"/>
      <c r="C551" s="2"/>
      <c r="D551" s="2"/>
      <c r="E551" s="8"/>
      <c r="H551" s="15"/>
      <c r="I551" s="2"/>
    </row>
    <row r="552" spans="1:9" x14ac:dyDescent="0.25">
      <c r="A552" s="2"/>
      <c r="B552" s="2"/>
      <c r="C552" s="2"/>
      <c r="D552" s="2"/>
      <c r="E552" s="8"/>
      <c r="H552" s="15"/>
      <c r="I552" s="2"/>
    </row>
    <row r="553" spans="1:9" x14ac:dyDescent="0.25">
      <c r="A553" s="2"/>
      <c r="B553" s="2"/>
      <c r="C553" s="2"/>
      <c r="D553" s="2"/>
      <c r="E553" s="8"/>
      <c r="H553" s="15"/>
      <c r="I553" s="2"/>
    </row>
    <row r="554" spans="1:9" x14ac:dyDescent="0.25">
      <c r="A554" s="2"/>
      <c r="B554" s="2"/>
      <c r="C554" s="2"/>
      <c r="D554" s="2"/>
      <c r="E554" s="8"/>
      <c r="H554" s="15"/>
      <c r="I554" s="2"/>
    </row>
    <row r="555" spans="1:9" x14ac:dyDescent="0.25">
      <c r="A555" s="2"/>
      <c r="B555" s="2"/>
      <c r="C555" s="2"/>
      <c r="D555" s="2"/>
      <c r="E555" s="8"/>
      <c r="H555" s="15"/>
      <c r="I555" s="2"/>
    </row>
    <row r="556" spans="1:9" x14ac:dyDescent="0.25">
      <c r="A556" s="2"/>
      <c r="B556" s="2"/>
      <c r="C556" s="2"/>
      <c r="D556" s="2"/>
      <c r="E556" s="8"/>
      <c r="H556" s="15"/>
      <c r="I556" s="2"/>
    </row>
    <row r="557" spans="1:9" x14ac:dyDescent="0.25">
      <c r="A557" s="2"/>
      <c r="B557" s="2"/>
      <c r="C557" s="2"/>
      <c r="D557" s="2"/>
      <c r="E557" s="8"/>
      <c r="H557" s="15"/>
      <c r="I557" s="2"/>
    </row>
    <row r="558" spans="1:9" x14ac:dyDescent="0.25">
      <c r="A558" s="2"/>
      <c r="B558" s="2"/>
      <c r="C558" s="2"/>
      <c r="D558" s="2"/>
      <c r="E558" s="8"/>
      <c r="H558" s="15"/>
      <c r="I558" s="2"/>
    </row>
    <row r="559" spans="1:9" x14ac:dyDescent="0.25">
      <c r="A559" s="2"/>
      <c r="B559" s="2"/>
      <c r="C559" s="2"/>
      <c r="D559" s="2"/>
      <c r="E559" s="8"/>
      <c r="H559" s="15"/>
      <c r="I559" s="2"/>
    </row>
    <row r="560" spans="1:9" x14ac:dyDescent="0.25">
      <c r="A560" s="2"/>
      <c r="B560" s="2"/>
      <c r="C560" s="2"/>
      <c r="D560" s="2"/>
      <c r="E560" s="8"/>
      <c r="H560" s="15"/>
      <c r="I560" s="2"/>
    </row>
    <row r="561" spans="1:9" x14ac:dyDescent="0.25">
      <c r="A561" s="2"/>
      <c r="B561" s="2"/>
      <c r="C561" s="2"/>
      <c r="D561" s="2"/>
      <c r="E561" s="8"/>
      <c r="H561" s="15"/>
      <c r="I561" s="2"/>
    </row>
    <row r="562" spans="1:9" x14ac:dyDescent="0.25">
      <c r="A562" s="2"/>
      <c r="B562" s="2"/>
      <c r="C562" s="2"/>
      <c r="D562" s="2"/>
      <c r="E562" s="8"/>
      <c r="H562" s="15"/>
      <c r="I562" s="2"/>
    </row>
    <row r="563" spans="1:9" x14ac:dyDescent="0.25">
      <c r="A563" s="2"/>
      <c r="B563" s="2"/>
      <c r="C563" s="2"/>
      <c r="D563" s="2"/>
      <c r="E563" s="8"/>
      <c r="H563" s="15"/>
      <c r="I563" s="2"/>
    </row>
    <row r="564" spans="1:9" x14ac:dyDescent="0.25">
      <c r="A564" s="2"/>
      <c r="B564" s="2"/>
      <c r="C564" s="2"/>
      <c r="D564" s="2"/>
      <c r="E564" s="8"/>
      <c r="H564" s="15"/>
      <c r="I564" s="2"/>
    </row>
    <row r="565" spans="1:9" x14ac:dyDescent="0.25">
      <c r="A565" s="2"/>
      <c r="B565" s="2"/>
      <c r="C565" s="2"/>
      <c r="D565" s="2"/>
      <c r="E565" s="8"/>
      <c r="H565" s="15"/>
      <c r="I565" s="2"/>
    </row>
    <row r="566" spans="1:9" x14ac:dyDescent="0.25">
      <c r="A566" s="2"/>
      <c r="B566" s="2"/>
      <c r="C566" s="2"/>
      <c r="D566" s="2"/>
      <c r="E566" s="8"/>
      <c r="H566" s="15"/>
      <c r="I566" s="2"/>
    </row>
    <row r="567" spans="1:9" x14ac:dyDescent="0.25">
      <c r="A567" s="2"/>
      <c r="B567" s="2"/>
      <c r="C567" s="2"/>
      <c r="D567" s="2"/>
      <c r="E567" s="8"/>
      <c r="H567" s="15"/>
      <c r="I567" s="2"/>
    </row>
    <row r="568" spans="1:9" x14ac:dyDescent="0.25">
      <c r="A568" s="2"/>
      <c r="B568" s="2"/>
      <c r="C568" s="2"/>
      <c r="D568" s="2"/>
      <c r="E568" s="8"/>
      <c r="H568" s="15"/>
      <c r="I568" s="2"/>
    </row>
    <row r="569" spans="1:9" x14ac:dyDescent="0.25">
      <c r="A569" s="2"/>
      <c r="B569" s="2"/>
      <c r="C569" s="2"/>
      <c r="D569" s="2"/>
      <c r="E569" s="8"/>
      <c r="H569" s="15"/>
      <c r="I569" s="2"/>
    </row>
    <row r="570" spans="1:9" x14ac:dyDescent="0.25">
      <c r="A570" s="2"/>
      <c r="B570" s="2"/>
      <c r="C570" s="2"/>
      <c r="D570" s="2"/>
      <c r="E570" s="8"/>
      <c r="H570" s="15"/>
      <c r="I570" s="2"/>
    </row>
    <row r="571" spans="1:9" x14ac:dyDescent="0.25">
      <c r="A571" s="2"/>
      <c r="B571" s="2"/>
      <c r="C571" s="2"/>
      <c r="D571" s="2"/>
      <c r="E571" s="8"/>
      <c r="H571" s="15"/>
      <c r="I571" s="2"/>
    </row>
    <row r="572" spans="1:9" x14ac:dyDescent="0.25">
      <c r="A572" s="2"/>
      <c r="B572" s="2"/>
      <c r="C572" s="2"/>
      <c r="D572" s="2"/>
      <c r="E572" s="8"/>
      <c r="H572" s="15"/>
      <c r="I572" s="2"/>
    </row>
    <row r="573" spans="1:9" x14ac:dyDescent="0.25">
      <c r="A573" s="2"/>
      <c r="B573" s="2"/>
      <c r="C573" s="2"/>
      <c r="D573" s="2"/>
      <c r="E573" s="8"/>
      <c r="H573" s="15"/>
      <c r="I573" s="2"/>
    </row>
    <row r="574" spans="1:9" x14ac:dyDescent="0.25">
      <c r="A574" s="2"/>
      <c r="B574" s="2"/>
      <c r="C574" s="2"/>
      <c r="D574" s="2"/>
      <c r="E574" s="8"/>
      <c r="H574" s="15"/>
      <c r="I574" s="2"/>
    </row>
    <row r="575" spans="1:9" x14ac:dyDescent="0.25">
      <c r="A575" s="2"/>
      <c r="B575" s="2"/>
      <c r="C575" s="2"/>
      <c r="D575" s="2"/>
      <c r="E575" s="8"/>
      <c r="H575" s="15"/>
      <c r="I575" s="2"/>
    </row>
    <row r="576" spans="1:9" x14ac:dyDescent="0.25">
      <c r="A576" s="2"/>
      <c r="B576" s="2"/>
      <c r="C576" s="2"/>
      <c r="D576" s="2"/>
      <c r="E576" s="8"/>
      <c r="H576" s="15"/>
      <c r="I576" s="2"/>
    </row>
    <row r="577" spans="1:9" x14ac:dyDescent="0.25">
      <c r="A577" s="2"/>
      <c r="B577" s="2"/>
      <c r="C577" s="2"/>
      <c r="D577" s="2"/>
      <c r="E577" s="8"/>
      <c r="H577" s="15"/>
      <c r="I577" s="2"/>
    </row>
    <row r="578" spans="1:9" x14ac:dyDescent="0.25">
      <c r="A578" s="2"/>
      <c r="B578" s="2"/>
      <c r="C578" s="2"/>
      <c r="D578" s="2"/>
      <c r="E578" s="8"/>
      <c r="H578" s="15"/>
      <c r="I578" s="2"/>
    </row>
    <row r="579" spans="1:9" x14ac:dyDescent="0.25">
      <c r="A579" s="2"/>
      <c r="B579" s="2"/>
      <c r="C579" s="2"/>
      <c r="D579" s="2"/>
      <c r="E579" s="8"/>
      <c r="H579" s="15"/>
      <c r="I579" s="2"/>
    </row>
    <row r="580" spans="1:9" x14ac:dyDescent="0.25">
      <c r="A580" s="2"/>
      <c r="B580" s="2"/>
      <c r="C580" s="2"/>
      <c r="D580" s="2"/>
      <c r="E580" s="8"/>
      <c r="H580" s="15"/>
      <c r="I580" s="2"/>
    </row>
    <row r="581" spans="1:9" x14ac:dyDescent="0.25">
      <c r="A581" s="2"/>
      <c r="B581" s="2"/>
      <c r="C581" s="2"/>
      <c r="D581" s="2"/>
      <c r="E581" s="8"/>
      <c r="H581" s="15"/>
      <c r="I581" s="2"/>
    </row>
    <row r="582" spans="1:9" x14ac:dyDescent="0.25">
      <c r="A582" s="2"/>
      <c r="B582" s="2"/>
      <c r="C582" s="2"/>
      <c r="D582" s="2"/>
      <c r="E582" s="8"/>
      <c r="H582" s="15"/>
      <c r="I582" s="2"/>
    </row>
    <row r="583" spans="1:9" x14ac:dyDescent="0.25">
      <c r="A583" s="2"/>
      <c r="B583" s="2"/>
      <c r="C583" s="2"/>
      <c r="D583" s="2"/>
      <c r="E583" s="8"/>
      <c r="H583" s="15"/>
      <c r="I583" s="2"/>
    </row>
    <row r="584" spans="1:9" x14ac:dyDescent="0.25">
      <c r="A584" s="2"/>
      <c r="B584" s="2"/>
      <c r="C584" s="2"/>
      <c r="D584" s="2"/>
      <c r="E584" s="8"/>
      <c r="H584" s="15"/>
      <c r="I584" s="2"/>
    </row>
    <row r="585" spans="1:9" x14ac:dyDescent="0.25">
      <c r="A585" s="2"/>
      <c r="B585" s="2"/>
      <c r="C585" s="2"/>
      <c r="D585" s="2"/>
      <c r="E585" s="8"/>
      <c r="H585" s="15"/>
      <c r="I585" s="2"/>
    </row>
    <row r="586" spans="1:9" x14ac:dyDescent="0.25">
      <c r="A586" s="2"/>
      <c r="B586" s="2"/>
      <c r="C586" s="2"/>
      <c r="D586" s="2"/>
      <c r="E586" s="8"/>
      <c r="H586" s="15"/>
      <c r="I586" s="2"/>
    </row>
    <row r="587" spans="1:9" x14ac:dyDescent="0.25">
      <c r="A587" s="2"/>
      <c r="B587" s="2"/>
      <c r="C587" s="2"/>
      <c r="D587" s="2"/>
      <c r="E587" s="8"/>
      <c r="H587" s="15"/>
      <c r="I587" s="2"/>
    </row>
    <row r="588" spans="1:9" x14ac:dyDescent="0.25">
      <c r="A588" s="2"/>
      <c r="B588" s="2"/>
      <c r="C588" s="2"/>
      <c r="D588" s="2"/>
      <c r="E588" s="8"/>
      <c r="H588" s="15"/>
      <c r="I588" s="2"/>
    </row>
    <row r="589" spans="1:9" x14ac:dyDescent="0.25">
      <c r="A589" s="2"/>
      <c r="B589" s="2"/>
      <c r="C589" s="2"/>
      <c r="D589" s="2"/>
      <c r="E589" s="8"/>
      <c r="H589" s="15"/>
      <c r="I589" s="2"/>
    </row>
    <row r="590" spans="1:9" x14ac:dyDescent="0.25">
      <c r="A590" s="2"/>
      <c r="B590" s="2"/>
      <c r="C590" s="2"/>
      <c r="D590" s="2"/>
      <c r="E590" s="8"/>
      <c r="H590" s="15"/>
      <c r="I590" s="2"/>
    </row>
    <row r="591" spans="1:9" x14ac:dyDescent="0.25">
      <c r="A591" s="2"/>
      <c r="B591" s="2"/>
      <c r="C591" s="2"/>
      <c r="D591" s="2"/>
      <c r="E591" s="8"/>
      <c r="H591" s="15"/>
      <c r="I591" s="2"/>
    </row>
    <row r="592" spans="1:9" x14ac:dyDescent="0.25">
      <c r="A592" s="2"/>
      <c r="B592" s="2"/>
      <c r="C592" s="2"/>
      <c r="D592" s="2"/>
      <c r="E592" s="8"/>
      <c r="H592" s="15"/>
      <c r="I592" s="2"/>
    </row>
    <row r="593" spans="1:9" x14ac:dyDescent="0.25">
      <c r="A593" s="2"/>
      <c r="B593" s="2"/>
      <c r="C593" s="2"/>
      <c r="D593" s="2"/>
      <c r="E593" s="8"/>
      <c r="H593" s="15"/>
      <c r="I593" s="2"/>
    </row>
    <row r="594" spans="1:9" x14ac:dyDescent="0.25">
      <c r="A594" s="2"/>
      <c r="B594" s="2"/>
      <c r="C594" s="2"/>
      <c r="D594" s="2"/>
      <c r="E594" s="8"/>
      <c r="H594" s="15"/>
      <c r="I594" s="2"/>
    </row>
    <row r="595" spans="1:9" x14ac:dyDescent="0.25">
      <c r="A595" s="2"/>
      <c r="B595" s="2"/>
      <c r="C595" s="2"/>
      <c r="D595" s="2"/>
      <c r="E595" s="8"/>
      <c r="H595" s="15"/>
      <c r="I595" s="2"/>
    </row>
    <row r="596" spans="1:9" x14ac:dyDescent="0.25">
      <c r="A596" s="2"/>
      <c r="B596" s="2"/>
      <c r="C596" s="2"/>
      <c r="D596" s="2"/>
      <c r="E596" s="8"/>
      <c r="H596" s="15"/>
      <c r="I596" s="2"/>
    </row>
    <row r="597" spans="1:9" x14ac:dyDescent="0.25">
      <c r="A597" s="2"/>
      <c r="B597" s="2"/>
      <c r="C597" s="2"/>
      <c r="D597" s="2"/>
      <c r="E597" s="8"/>
      <c r="H597" s="15"/>
      <c r="I597" s="2"/>
    </row>
    <row r="598" spans="1:9" x14ac:dyDescent="0.25">
      <c r="A598" s="2"/>
      <c r="B598" s="2"/>
      <c r="C598" s="2"/>
      <c r="D598" s="2"/>
      <c r="E598" s="8"/>
      <c r="H598" s="15"/>
      <c r="I598" s="2"/>
    </row>
    <row r="599" spans="1:9" x14ac:dyDescent="0.25">
      <c r="A599" s="2"/>
      <c r="B599" s="2"/>
      <c r="C599" s="2"/>
      <c r="D599" s="2"/>
      <c r="E599" s="8"/>
      <c r="H599" s="15"/>
      <c r="I599" s="2"/>
    </row>
    <row r="600" spans="1:9" x14ac:dyDescent="0.25">
      <c r="A600" s="2"/>
      <c r="B600" s="2"/>
      <c r="C600" s="2"/>
      <c r="D600" s="2"/>
      <c r="E600" s="8"/>
      <c r="H600" s="15"/>
      <c r="I600" s="2"/>
    </row>
    <row r="601" spans="1:9" x14ac:dyDescent="0.25">
      <c r="A601" s="2"/>
      <c r="B601" s="2"/>
      <c r="C601" s="2"/>
      <c r="D601" s="2"/>
      <c r="E601" s="8"/>
      <c r="H601" s="15"/>
      <c r="I601" s="2"/>
    </row>
    <row r="602" spans="1:9" x14ac:dyDescent="0.25">
      <c r="A602" s="2"/>
      <c r="B602" s="2"/>
      <c r="C602" s="2"/>
      <c r="D602" s="2"/>
      <c r="E602" s="8"/>
      <c r="H602" s="15"/>
      <c r="I602" s="2"/>
    </row>
    <row r="603" spans="1:9" x14ac:dyDescent="0.25">
      <c r="A603" s="2"/>
      <c r="B603" s="2"/>
      <c r="C603" s="2"/>
      <c r="D603" s="2"/>
      <c r="E603" s="8"/>
      <c r="H603" s="15"/>
      <c r="I603" s="2"/>
    </row>
    <row r="604" spans="1:9" x14ac:dyDescent="0.25">
      <c r="A604" s="2"/>
      <c r="B604" s="2"/>
      <c r="C604" s="2"/>
      <c r="D604" s="2"/>
      <c r="E604" s="8"/>
      <c r="H604" s="15"/>
      <c r="I604" s="2"/>
    </row>
    <row r="605" spans="1:9" x14ac:dyDescent="0.25">
      <c r="A605" s="2"/>
      <c r="B605" s="2"/>
      <c r="C605" s="2"/>
      <c r="D605" s="2"/>
      <c r="E605" s="8"/>
      <c r="H605" s="15"/>
      <c r="I605" s="2"/>
    </row>
    <row r="606" spans="1:9" x14ac:dyDescent="0.25">
      <c r="A606" s="2"/>
      <c r="B606" s="2"/>
      <c r="C606" s="2"/>
      <c r="D606" s="2"/>
      <c r="E606" s="8"/>
      <c r="H606" s="15"/>
      <c r="I606" s="2"/>
    </row>
    <row r="607" spans="1:9" x14ac:dyDescent="0.25">
      <c r="A607" s="2"/>
      <c r="B607" s="2"/>
      <c r="C607" s="2"/>
      <c r="D607" s="2"/>
      <c r="E607" s="8"/>
      <c r="H607" s="15"/>
      <c r="I607" s="2"/>
    </row>
    <row r="608" spans="1:9" x14ac:dyDescent="0.25">
      <c r="A608" s="2"/>
      <c r="B608" s="2"/>
      <c r="C608" s="2"/>
      <c r="D608" s="2"/>
      <c r="E608" s="8"/>
      <c r="H608" s="15"/>
      <c r="I608" s="2"/>
    </row>
    <row r="609" spans="1:9" x14ac:dyDescent="0.25">
      <c r="A609" s="2"/>
      <c r="B609" s="2"/>
      <c r="C609" s="2"/>
      <c r="D609" s="2"/>
      <c r="E609" s="8"/>
      <c r="H609" s="15"/>
      <c r="I609" s="2"/>
    </row>
    <row r="610" spans="1:9" x14ac:dyDescent="0.25">
      <c r="A610" s="2"/>
      <c r="B610" s="2"/>
      <c r="C610" s="2"/>
      <c r="D610" s="2"/>
      <c r="E610" s="8"/>
      <c r="H610" s="15"/>
      <c r="I610" s="2"/>
    </row>
    <row r="611" spans="1:9" x14ac:dyDescent="0.25">
      <c r="A611" s="2"/>
      <c r="B611" s="2"/>
      <c r="C611" s="2"/>
      <c r="D611" s="2"/>
      <c r="E611" s="8"/>
      <c r="H611" s="15"/>
      <c r="I611" s="2"/>
    </row>
    <row r="612" spans="1:9" x14ac:dyDescent="0.25">
      <c r="A612" s="2"/>
      <c r="B612" s="2"/>
      <c r="C612" s="2"/>
      <c r="D612" s="2"/>
      <c r="E612" s="8"/>
      <c r="H612" s="15"/>
      <c r="I612" s="2"/>
    </row>
    <row r="613" spans="1:9" x14ac:dyDescent="0.25">
      <c r="A613" s="2"/>
      <c r="B613" s="2"/>
      <c r="C613" s="2"/>
      <c r="D613" s="2"/>
      <c r="E613" s="8"/>
      <c r="H613" s="15"/>
      <c r="I613" s="2"/>
    </row>
    <row r="614" spans="1:9" x14ac:dyDescent="0.25">
      <c r="A614" s="2"/>
      <c r="B614" s="2"/>
      <c r="C614" s="2"/>
      <c r="D614" s="2"/>
      <c r="E614" s="8"/>
      <c r="H614" s="15"/>
      <c r="I614" s="2"/>
    </row>
    <row r="615" spans="1:9" x14ac:dyDescent="0.25">
      <c r="A615" s="2"/>
      <c r="B615" s="2"/>
      <c r="C615" s="2"/>
      <c r="D615" s="2"/>
      <c r="E615" s="8"/>
      <c r="H615" s="15"/>
      <c r="I615" s="2"/>
    </row>
    <row r="616" spans="1:9" x14ac:dyDescent="0.25">
      <c r="A616" s="2"/>
      <c r="B616" s="2"/>
      <c r="C616" s="2"/>
      <c r="D616" s="2"/>
      <c r="E616" s="8"/>
      <c r="H616" s="15"/>
      <c r="I616" s="2"/>
    </row>
    <row r="617" spans="1:9" x14ac:dyDescent="0.25">
      <c r="A617" s="2"/>
      <c r="B617" s="2"/>
      <c r="C617" s="2"/>
      <c r="D617" s="2"/>
      <c r="E617" s="8"/>
      <c r="H617" s="15"/>
      <c r="I617" s="2"/>
    </row>
    <row r="618" spans="1:9" x14ac:dyDescent="0.25">
      <c r="A618" s="2"/>
      <c r="B618" s="2"/>
      <c r="C618" s="2"/>
      <c r="D618" s="2"/>
      <c r="E618" s="8"/>
      <c r="H618" s="15"/>
      <c r="I618" s="2"/>
    </row>
    <row r="619" spans="1:9" x14ac:dyDescent="0.25">
      <c r="A619" s="2"/>
      <c r="B619" s="2"/>
      <c r="C619" s="2"/>
      <c r="D619" s="2"/>
      <c r="E619" s="8"/>
      <c r="H619" s="15"/>
      <c r="I619" s="2"/>
    </row>
    <row r="620" spans="1:9" x14ac:dyDescent="0.25">
      <c r="A620" s="2"/>
      <c r="B620" s="2"/>
      <c r="C620" s="2"/>
      <c r="D620" s="2"/>
      <c r="E620" s="8"/>
      <c r="H620" s="15"/>
      <c r="I620" s="2"/>
    </row>
    <row r="621" spans="1:9" x14ac:dyDescent="0.25">
      <c r="A621" s="2"/>
      <c r="B621" s="2"/>
      <c r="C621" s="2"/>
      <c r="D621" s="2"/>
      <c r="E621" s="8"/>
      <c r="H621" s="15"/>
      <c r="I621" s="2"/>
    </row>
    <row r="622" spans="1:9" x14ac:dyDescent="0.25">
      <c r="A622" s="2"/>
      <c r="B622" s="2"/>
      <c r="C622" s="2"/>
      <c r="D622" s="2"/>
      <c r="E622" s="8"/>
      <c r="H622" s="15"/>
      <c r="I622" s="2"/>
    </row>
    <row r="623" spans="1:9" x14ac:dyDescent="0.25">
      <c r="A623" s="2"/>
      <c r="B623" s="2"/>
      <c r="C623" s="2"/>
      <c r="D623" s="2"/>
      <c r="E623" s="8"/>
      <c r="H623" s="15"/>
      <c r="I623" s="2"/>
    </row>
    <row r="624" spans="1:9" x14ac:dyDescent="0.25">
      <c r="A624" s="2"/>
      <c r="B624" s="2"/>
      <c r="C624" s="2"/>
      <c r="D624" s="2"/>
      <c r="E624" s="8"/>
      <c r="H624" s="15"/>
      <c r="I624" s="2"/>
    </row>
    <row r="625" spans="1:9" x14ac:dyDescent="0.25">
      <c r="A625" s="2"/>
      <c r="B625" s="2"/>
      <c r="C625" s="2"/>
      <c r="D625" s="2"/>
      <c r="E625" s="8"/>
      <c r="H625" s="15"/>
      <c r="I625" s="2"/>
    </row>
    <row r="626" spans="1:9" x14ac:dyDescent="0.25">
      <c r="A626" s="2"/>
      <c r="B626" s="2"/>
      <c r="C626" s="2"/>
      <c r="D626" s="2"/>
      <c r="E626" s="8"/>
      <c r="H626" s="15"/>
      <c r="I626" s="2"/>
    </row>
    <row r="627" spans="1:9" x14ac:dyDescent="0.25">
      <c r="A627" s="2"/>
      <c r="B627" s="2"/>
      <c r="C627" s="2"/>
      <c r="D627" s="2"/>
      <c r="E627" s="8"/>
      <c r="H627" s="15"/>
      <c r="I627" s="2"/>
    </row>
    <row r="628" spans="1:9" x14ac:dyDescent="0.25">
      <c r="A628" s="2"/>
      <c r="B628" s="2"/>
      <c r="C628" s="2"/>
      <c r="D628" s="2"/>
      <c r="E628" s="8"/>
      <c r="H628" s="15"/>
      <c r="I628" s="2"/>
    </row>
    <row r="629" spans="1:9" x14ac:dyDescent="0.25">
      <c r="A629" s="2"/>
      <c r="B629" s="2"/>
      <c r="C629" s="2"/>
      <c r="D629" s="2"/>
      <c r="E629" s="8"/>
      <c r="H629" s="15"/>
      <c r="I629" s="2"/>
    </row>
    <row r="630" spans="1:9" x14ac:dyDescent="0.25">
      <c r="A630" s="2"/>
      <c r="B630" s="2"/>
      <c r="C630" s="2"/>
      <c r="D630" s="2"/>
      <c r="E630" s="8"/>
      <c r="H630" s="15"/>
      <c r="I630" s="2"/>
    </row>
    <row r="631" spans="1:9" x14ac:dyDescent="0.25">
      <c r="A631" s="2"/>
      <c r="B631" s="2"/>
      <c r="C631" s="2"/>
      <c r="D631" s="2"/>
      <c r="E631" s="8"/>
      <c r="H631" s="15"/>
      <c r="I631" s="2"/>
    </row>
    <row r="632" spans="1:9" x14ac:dyDescent="0.25">
      <c r="A632" s="2"/>
      <c r="B632" s="2"/>
      <c r="C632" s="2"/>
      <c r="D632" s="2"/>
      <c r="E632" s="8"/>
      <c r="H632" s="15"/>
      <c r="I632" s="2"/>
    </row>
    <row r="633" spans="1:9" x14ac:dyDescent="0.25">
      <c r="A633" s="2"/>
      <c r="B633" s="2"/>
      <c r="C633" s="2"/>
      <c r="D633" s="2"/>
      <c r="E633" s="8"/>
      <c r="H633" s="15"/>
      <c r="I633" s="2"/>
    </row>
    <row r="634" spans="1:9" x14ac:dyDescent="0.25">
      <c r="A634" s="2"/>
      <c r="B634" s="2"/>
      <c r="C634" s="2"/>
      <c r="D634" s="2"/>
      <c r="E634" s="8"/>
      <c r="H634" s="15"/>
      <c r="I634" s="2"/>
    </row>
    <row r="635" spans="1:9" x14ac:dyDescent="0.25">
      <c r="A635" s="2"/>
      <c r="B635" s="2"/>
      <c r="C635" s="2"/>
      <c r="D635" s="2"/>
      <c r="E635" s="8"/>
      <c r="H635" s="15"/>
      <c r="I635" s="2"/>
    </row>
    <row r="636" spans="1:9" x14ac:dyDescent="0.25">
      <c r="A636" s="2"/>
      <c r="B636" s="2"/>
      <c r="C636" s="2"/>
      <c r="D636" s="2"/>
      <c r="E636" s="8"/>
      <c r="H636" s="15"/>
      <c r="I636" s="2"/>
    </row>
    <row r="637" spans="1:9" x14ac:dyDescent="0.25">
      <c r="A637" s="2"/>
      <c r="B637" s="2"/>
      <c r="C637" s="2"/>
      <c r="D637" s="2"/>
      <c r="E637" s="8"/>
      <c r="H637" s="15"/>
      <c r="I637" s="2"/>
    </row>
    <row r="638" spans="1:9" x14ac:dyDescent="0.25">
      <c r="A638" s="2"/>
      <c r="B638" s="2"/>
      <c r="C638" s="2"/>
      <c r="D638" s="2"/>
      <c r="E638" s="8"/>
      <c r="H638" s="15"/>
      <c r="I638" s="2"/>
    </row>
    <row r="639" spans="1:9" x14ac:dyDescent="0.25">
      <c r="A639" s="2"/>
      <c r="B639" s="2"/>
      <c r="C639" s="2"/>
      <c r="D639" s="2"/>
      <c r="E639" s="8"/>
      <c r="H639" s="15"/>
      <c r="I639" s="2"/>
    </row>
    <row r="640" spans="1:9" x14ac:dyDescent="0.25">
      <c r="A640" s="2"/>
      <c r="B640" s="2"/>
      <c r="C640" s="2"/>
      <c r="D640" s="2"/>
      <c r="E640" s="8"/>
      <c r="H640" s="15"/>
      <c r="I640" s="2"/>
    </row>
    <row r="641" spans="1:9" x14ac:dyDescent="0.25">
      <c r="A641" s="2"/>
      <c r="B641" s="2"/>
      <c r="C641" s="2"/>
      <c r="D641" s="2"/>
      <c r="E641" s="8"/>
      <c r="H641" s="15"/>
      <c r="I641" s="2"/>
    </row>
    <row r="642" spans="1:9" x14ac:dyDescent="0.25">
      <c r="A642" s="2"/>
      <c r="B642" s="2"/>
      <c r="C642" s="2"/>
      <c r="D642" s="2"/>
      <c r="E642" s="8"/>
      <c r="H642" s="15"/>
      <c r="I642" s="2"/>
    </row>
    <row r="643" spans="1:9" x14ac:dyDescent="0.25">
      <c r="A643" s="2"/>
      <c r="B643" s="2"/>
      <c r="C643" s="2"/>
      <c r="D643" s="2"/>
      <c r="E643" s="8"/>
      <c r="H643" s="15"/>
      <c r="I643" s="2"/>
    </row>
    <row r="644" spans="1:9" x14ac:dyDescent="0.25">
      <c r="A644" s="2"/>
      <c r="B644" s="2"/>
      <c r="C644" s="2"/>
      <c r="D644" s="2"/>
      <c r="E644" s="8"/>
      <c r="H644" s="15"/>
      <c r="I644" s="2"/>
    </row>
    <row r="645" spans="1:9" x14ac:dyDescent="0.25">
      <c r="A645" s="2"/>
      <c r="B645" s="2"/>
      <c r="C645" s="2"/>
      <c r="D645" s="2"/>
      <c r="E645" s="8"/>
      <c r="H645" s="15"/>
      <c r="I645" s="2"/>
    </row>
    <row r="646" spans="1:9" x14ac:dyDescent="0.25">
      <c r="A646" s="2"/>
      <c r="B646" s="2"/>
      <c r="C646" s="2"/>
      <c r="D646" s="2"/>
      <c r="E646" s="8"/>
      <c r="H646" s="15"/>
      <c r="I646" s="2"/>
    </row>
    <row r="647" spans="1:9" x14ac:dyDescent="0.25">
      <c r="A647" s="2"/>
      <c r="B647" s="2"/>
      <c r="C647" s="2"/>
      <c r="D647" s="2"/>
      <c r="E647" s="8"/>
      <c r="H647" s="15"/>
      <c r="I647" s="2"/>
    </row>
    <row r="648" spans="1:9" x14ac:dyDescent="0.25">
      <c r="A648" s="2"/>
      <c r="B648" s="2"/>
      <c r="C648" s="2"/>
      <c r="D648" s="2"/>
      <c r="E648" s="8"/>
      <c r="H648" s="15"/>
      <c r="I648" s="2"/>
    </row>
    <row r="649" spans="1:9" x14ac:dyDescent="0.25">
      <c r="A649" s="2"/>
      <c r="B649" s="2"/>
      <c r="C649" s="2"/>
      <c r="D649" s="2"/>
      <c r="E649" s="8"/>
      <c r="H649" s="15"/>
      <c r="I649" s="2"/>
    </row>
    <row r="650" spans="1:9" x14ac:dyDescent="0.25">
      <c r="A650" s="2"/>
      <c r="B650" s="2"/>
      <c r="C650" s="2"/>
      <c r="D650" s="2"/>
      <c r="E650" s="8"/>
      <c r="H650" s="15"/>
      <c r="I650" s="2"/>
    </row>
    <row r="651" spans="1:9" x14ac:dyDescent="0.25">
      <c r="A651" s="2"/>
      <c r="B651" s="2"/>
      <c r="C651" s="2"/>
      <c r="D651" s="2"/>
      <c r="E651" s="8"/>
      <c r="H651" s="15"/>
      <c r="I651" s="2"/>
    </row>
    <row r="652" spans="1:9" x14ac:dyDescent="0.25">
      <c r="A652" s="2"/>
      <c r="B652" s="2"/>
      <c r="C652" s="2"/>
      <c r="D652" s="2"/>
      <c r="E652" s="8"/>
      <c r="H652" s="15"/>
      <c r="I652" s="2"/>
    </row>
    <row r="653" spans="1:9" x14ac:dyDescent="0.25">
      <c r="A653" s="2"/>
      <c r="B653" s="2"/>
      <c r="C653" s="2"/>
      <c r="D653" s="2"/>
      <c r="E653" s="8"/>
      <c r="H653" s="15"/>
      <c r="I653" s="2"/>
    </row>
    <row r="654" spans="1:9" x14ac:dyDescent="0.25">
      <c r="A654" s="2"/>
      <c r="B654" s="2"/>
      <c r="C654" s="2"/>
      <c r="D654" s="2"/>
      <c r="E654" s="8"/>
      <c r="H654" s="15"/>
      <c r="I654" s="2"/>
    </row>
    <row r="655" spans="1:9" x14ac:dyDescent="0.25">
      <c r="A655" s="2"/>
      <c r="B655" s="2"/>
      <c r="C655" s="2"/>
      <c r="D655" s="2"/>
      <c r="E655" s="8"/>
      <c r="H655" s="15"/>
      <c r="I655" s="2"/>
    </row>
    <row r="656" spans="1:9" x14ac:dyDescent="0.25">
      <c r="A656" s="2"/>
      <c r="B656" s="2"/>
      <c r="C656" s="2"/>
      <c r="D656" s="2"/>
      <c r="E656" s="8"/>
      <c r="H656" s="15"/>
      <c r="I656" s="2"/>
    </row>
    <row r="657" spans="1:9" x14ac:dyDescent="0.25">
      <c r="A657" s="2"/>
      <c r="B657" s="2"/>
      <c r="C657" s="2"/>
      <c r="D657" s="2"/>
      <c r="E657" s="8"/>
      <c r="H657" s="15"/>
      <c r="I657" s="2"/>
    </row>
    <row r="658" spans="1:9" x14ac:dyDescent="0.25">
      <c r="A658" s="2"/>
      <c r="B658" s="2"/>
      <c r="C658" s="2"/>
      <c r="D658" s="2"/>
      <c r="E658" s="8"/>
      <c r="H658" s="15"/>
      <c r="I658" s="2"/>
    </row>
    <row r="659" spans="1:9" x14ac:dyDescent="0.25">
      <c r="A659" s="2"/>
      <c r="B659" s="2"/>
      <c r="C659" s="2"/>
      <c r="D659" s="2"/>
      <c r="E659" s="8"/>
      <c r="H659" s="15"/>
      <c r="I659" s="2"/>
    </row>
    <row r="660" spans="1:9" x14ac:dyDescent="0.25">
      <c r="A660" s="2"/>
      <c r="B660" s="2"/>
      <c r="C660" s="2"/>
      <c r="D660" s="2"/>
      <c r="E660" s="8"/>
      <c r="H660" s="15"/>
      <c r="I660" s="2"/>
    </row>
    <row r="661" spans="1:9" x14ac:dyDescent="0.25">
      <c r="A661" s="2"/>
      <c r="B661" s="2"/>
      <c r="C661" s="2"/>
      <c r="D661" s="2"/>
      <c r="E661" s="8"/>
      <c r="H661" s="15"/>
      <c r="I661" s="2"/>
    </row>
    <row r="662" spans="1:9" x14ac:dyDescent="0.25">
      <c r="A662" s="2"/>
      <c r="B662" s="2"/>
      <c r="C662" s="2"/>
      <c r="D662" s="2"/>
      <c r="E662" s="8"/>
      <c r="H662" s="15"/>
      <c r="I662" s="2"/>
    </row>
    <row r="663" spans="1:9" x14ac:dyDescent="0.25">
      <c r="A663" s="2"/>
      <c r="B663" s="2"/>
      <c r="C663" s="2"/>
      <c r="D663" s="2"/>
      <c r="E663" s="8"/>
      <c r="H663" s="15"/>
      <c r="I663" s="2"/>
    </row>
    <row r="664" spans="1:9" x14ac:dyDescent="0.25">
      <c r="A664" s="2"/>
      <c r="B664" s="2"/>
      <c r="C664" s="2"/>
      <c r="D664" s="2"/>
      <c r="E664" s="8"/>
      <c r="H664" s="15"/>
      <c r="I664" s="2"/>
    </row>
    <row r="665" spans="1:9" x14ac:dyDescent="0.25">
      <c r="A665" s="2"/>
      <c r="B665" s="2"/>
      <c r="C665" s="2"/>
      <c r="D665" s="2"/>
      <c r="E665" s="8"/>
      <c r="H665" s="15"/>
      <c r="I665" s="2"/>
    </row>
    <row r="666" spans="1:9" x14ac:dyDescent="0.25">
      <c r="A666" s="2"/>
      <c r="B666" s="2"/>
      <c r="C666" s="2"/>
      <c r="D666" s="2"/>
      <c r="E666" s="8"/>
      <c r="H666" s="15"/>
      <c r="I666" s="2"/>
    </row>
    <row r="667" spans="1:9" x14ac:dyDescent="0.25">
      <c r="A667" s="2"/>
      <c r="B667" s="2"/>
      <c r="C667" s="2"/>
      <c r="D667" s="2"/>
      <c r="E667" s="8"/>
      <c r="H667" s="15"/>
      <c r="I667" s="2"/>
    </row>
    <row r="668" spans="1:9" x14ac:dyDescent="0.25">
      <c r="A668" s="2"/>
      <c r="B668" s="2"/>
      <c r="C668" s="2"/>
      <c r="D668" s="2"/>
      <c r="E668" s="8"/>
      <c r="H668" s="15"/>
      <c r="I668" s="2"/>
    </row>
    <row r="669" spans="1:9" x14ac:dyDescent="0.25">
      <c r="A669" s="2"/>
      <c r="B669" s="2"/>
      <c r="C669" s="2"/>
      <c r="D669" s="2"/>
      <c r="E669" s="8"/>
      <c r="H669" s="15"/>
      <c r="I669" s="2"/>
    </row>
    <row r="670" spans="1:9" x14ac:dyDescent="0.25">
      <c r="A670" s="2"/>
      <c r="B670" s="2"/>
      <c r="C670" s="2"/>
      <c r="D670" s="2"/>
      <c r="E670" s="8"/>
      <c r="H670" s="15"/>
      <c r="I670" s="2"/>
    </row>
    <row r="671" spans="1:9" x14ac:dyDescent="0.25">
      <c r="A671" s="2"/>
      <c r="B671" s="2"/>
      <c r="C671" s="2"/>
      <c r="D671" s="2"/>
      <c r="E671" s="8"/>
      <c r="H671" s="15"/>
      <c r="I671" s="2"/>
    </row>
    <row r="672" spans="1:9" x14ac:dyDescent="0.25">
      <c r="A672" s="2"/>
      <c r="B672" s="2"/>
      <c r="C672" s="2"/>
      <c r="D672" s="2"/>
      <c r="E672" s="8"/>
      <c r="H672" s="15"/>
      <c r="I672" s="2"/>
    </row>
    <row r="673" spans="1:9" x14ac:dyDescent="0.25">
      <c r="A673" s="2"/>
      <c r="B673" s="2"/>
      <c r="C673" s="2"/>
      <c r="D673" s="2"/>
      <c r="E673" s="8"/>
      <c r="H673" s="15"/>
      <c r="I673" s="2"/>
    </row>
    <row r="674" spans="1:9" x14ac:dyDescent="0.25">
      <c r="A674" s="2"/>
      <c r="B674" s="2"/>
      <c r="C674" s="2"/>
      <c r="D674" s="2"/>
      <c r="E674" s="8"/>
      <c r="H674" s="15"/>
      <c r="I674" s="2"/>
    </row>
    <row r="675" spans="1:9" x14ac:dyDescent="0.25">
      <c r="A675" s="2"/>
      <c r="B675" s="2"/>
      <c r="C675" s="2"/>
      <c r="D675" s="2"/>
      <c r="E675" s="8"/>
      <c r="H675" s="15"/>
      <c r="I675" s="2"/>
    </row>
    <row r="676" spans="1:9" x14ac:dyDescent="0.25">
      <c r="A676" s="2"/>
      <c r="B676" s="2"/>
      <c r="C676" s="2"/>
      <c r="D676" s="2"/>
      <c r="E676" s="8"/>
      <c r="H676" s="15"/>
      <c r="I676" s="2"/>
    </row>
    <row r="677" spans="1:9" x14ac:dyDescent="0.25">
      <c r="A677" s="2"/>
      <c r="B677" s="2"/>
      <c r="C677" s="2"/>
      <c r="D677" s="2"/>
      <c r="E677" s="8"/>
      <c r="H677" s="15"/>
      <c r="I677" s="2"/>
    </row>
    <row r="678" spans="1:9" x14ac:dyDescent="0.25">
      <c r="A678" s="2"/>
      <c r="B678" s="2"/>
      <c r="C678" s="2"/>
      <c r="D678" s="2"/>
      <c r="E678" s="8"/>
      <c r="H678" s="15"/>
      <c r="I678" s="2"/>
    </row>
    <row r="679" spans="1:9" x14ac:dyDescent="0.25">
      <c r="A679" s="2"/>
      <c r="B679" s="2"/>
      <c r="C679" s="2"/>
      <c r="D679" s="2"/>
      <c r="E679" s="8"/>
      <c r="H679" s="15"/>
      <c r="I679" s="2"/>
    </row>
    <row r="680" spans="1:9" x14ac:dyDescent="0.25">
      <c r="A680" s="2"/>
      <c r="B680" s="2"/>
      <c r="C680" s="2"/>
      <c r="D680" s="2"/>
      <c r="E680" s="8"/>
      <c r="H680" s="15"/>
      <c r="I680" s="2"/>
    </row>
    <row r="681" spans="1:9" x14ac:dyDescent="0.25">
      <c r="A681" s="2"/>
      <c r="B681" s="2"/>
      <c r="C681" s="2"/>
      <c r="D681" s="2"/>
      <c r="E681" s="8"/>
      <c r="H681" s="15"/>
      <c r="I681" s="2"/>
    </row>
    <row r="682" spans="1:9" x14ac:dyDescent="0.25">
      <c r="A682" s="2"/>
      <c r="B682" s="2"/>
      <c r="C682" s="2"/>
      <c r="D682" s="2"/>
      <c r="E682" s="8"/>
      <c r="H682" s="15"/>
      <c r="I682" s="2"/>
    </row>
    <row r="683" spans="1:9" x14ac:dyDescent="0.25">
      <c r="A683" s="2"/>
      <c r="B683" s="2"/>
      <c r="C683" s="2"/>
      <c r="D683" s="2"/>
      <c r="E683" s="8"/>
      <c r="H683" s="15"/>
      <c r="I683" s="2"/>
    </row>
    <row r="684" spans="1:9" x14ac:dyDescent="0.25">
      <c r="A684" s="2"/>
      <c r="B684" s="2"/>
      <c r="C684" s="2"/>
      <c r="D684" s="2"/>
      <c r="E684" s="8"/>
      <c r="H684" s="15"/>
      <c r="I684" s="2"/>
    </row>
    <row r="685" spans="1:9" x14ac:dyDescent="0.25">
      <c r="A685" s="2"/>
      <c r="B685" s="2"/>
      <c r="C685" s="2"/>
      <c r="D685" s="2"/>
      <c r="E685" s="8"/>
      <c r="H685" s="15"/>
      <c r="I685" s="2"/>
    </row>
    <row r="686" spans="1:9" x14ac:dyDescent="0.25">
      <c r="A686" s="2"/>
      <c r="B686" s="2"/>
      <c r="C686" s="2"/>
      <c r="D686" s="2"/>
      <c r="E686" s="8"/>
      <c r="H686" s="15"/>
      <c r="I686" s="2"/>
    </row>
    <row r="687" spans="1:9" x14ac:dyDescent="0.25">
      <c r="A687" s="2"/>
      <c r="B687" s="2"/>
      <c r="C687" s="2"/>
      <c r="D687" s="2"/>
      <c r="E687" s="8"/>
      <c r="H687" s="15"/>
      <c r="I687" s="2"/>
    </row>
    <row r="688" spans="1:9" x14ac:dyDescent="0.25">
      <c r="A688" s="2"/>
      <c r="B688" s="2"/>
      <c r="C688" s="2"/>
      <c r="D688" s="2"/>
      <c r="E688" s="8"/>
      <c r="H688" s="15"/>
      <c r="I688" s="2"/>
    </row>
    <row r="689" spans="1:9" x14ac:dyDescent="0.25">
      <c r="A689" s="2"/>
      <c r="B689" s="2"/>
      <c r="C689" s="2"/>
      <c r="D689" s="2"/>
      <c r="E689" s="8"/>
      <c r="H689" s="15"/>
      <c r="I689" s="2"/>
    </row>
    <row r="690" spans="1:9" x14ac:dyDescent="0.25">
      <c r="A690" s="2"/>
      <c r="B690" s="2"/>
      <c r="C690" s="2"/>
      <c r="D690" s="2"/>
      <c r="E690" s="8"/>
      <c r="H690" s="15"/>
      <c r="I690" s="2"/>
    </row>
    <row r="691" spans="1:9" x14ac:dyDescent="0.25">
      <c r="A691" s="2"/>
      <c r="B691" s="2"/>
      <c r="C691" s="2"/>
      <c r="D691" s="2"/>
      <c r="E691" s="8"/>
      <c r="H691" s="15"/>
      <c r="I691" s="2"/>
    </row>
    <row r="692" spans="1:9" x14ac:dyDescent="0.25">
      <c r="A692" s="2"/>
      <c r="B692" s="2"/>
      <c r="C692" s="2"/>
      <c r="D692" s="2"/>
      <c r="E692" s="8"/>
      <c r="H692" s="15"/>
      <c r="I692" s="2"/>
    </row>
    <row r="693" spans="1:9" x14ac:dyDescent="0.25">
      <c r="A693" s="2"/>
      <c r="B693" s="2"/>
      <c r="C693" s="2"/>
      <c r="D693" s="2"/>
      <c r="E693" s="8"/>
      <c r="H693" s="15"/>
      <c r="I693" s="2"/>
    </row>
    <row r="694" spans="1:9" x14ac:dyDescent="0.25">
      <c r="A694" s="2"/>
      <c r="B694" s="2"/>
      <c r="C694" s="2"/>
      <c r="D694" s="2"/>
      <c r="E694" s="8"/>
      <c r="H694" s="15"/>
      <c r="I694" s="2"/>
    </row>
    <row r="695" spans="1:9" x14ac:dyDescent="0.25">
      <c r="A695" s="2"/>
      <c r="B695" s="2"/>
      <c r="C695" s="2"/>
      <c r="D695" s="2"/>
      <c r="E695" s="8"/>
      <c r="H695" s="15"/>
      <c r="I695" s="2"/>
    </row>
    <row r="696" spans="1:9" x14ac:dyDescent="0.25">
      <c r="A696" s="2"/>
      <c r="B696" s="2"/>
      <c r="C696" s="2"/>
      <c r="D696" s="2"/>
      <c r="E696" s="8"/>
      <c r="H696" s="15"/>
      <c r="I696" s="2"/>
    </row>
    <row r="697" spans="1:9" x14ac:dyDescent="0.25">
      <c r="A697" s="2"/>
      <c r="B697" s="2"/>
      <c r="C697" s="2"/>
      <c r="D697" s="2"/>
      <c r="E697" s="8"/>
      <c r="H697" s="15"/>
      <c r="I697" s="2"/>
    </row>
    <row r="698" spans="1:9" x14ac:dyDescent="0.25">
      <c r="A698" s="2"/>
      <c r="B698" s="2"/>
      <c r="C698" s="2"/>
      <c r="D698" s="2"/>
      <c r="E698" s="8"/>
      <c r="H698" s="15"/>
      <c r="I698" s="2"/>
    </row>
    <row r="699" spans="1:9" x14ac:dyDescent="0.25">
      <c r="A699" s="2"/>
      <c r="B699" s="2"/>
      <c r="C699" s="2"/>
      <c r="D699" s="2"/>
      <c r="E699" s="8"/>
      <c r="H699" s="15"/>
      <c r="I699" s="2"/>
    </row>
    <row r="700" spans="1:9" x14ac:dyDescent="0.25">
      <c r="A700" s="2"/>
      <c r="B700" s="2"/>
      <c r="C700" s="2"/>
      <c r="D700" s="2"/>
      <c r="E700" s="8"/>
      <c r="H700" s="15"/>
      <c r="I700" s="2"/>
    </row>
    <row r="701" spans="1:9" x14ac:dyDescent="0.25">
      <c r="A701" s="2"/>
      <c r="B701" s="2"/>
      <c r="C701" s="2"/>
      <c r="D701" s="2"/>
      <c r="E701" s="8"/>
      <c r="H701" s="15"/>
      <c r="I701" s="2"/>
    </row>
    <row r="702" spans="1:9" x14ac:dyDescent="0.25">
      <c r="A702" s="2"/>
      <c r="B702" s="2"/>
      <c r="C702" s="2"/>
      <c r="D702" s="2"/>
      <c r="E702" s="8"/>
      <c r="H702" s="15"/>
      <c r="I702" s="2"/>
    </row>
    <row r="703" spans="1:9" x14ac:dyDescent="0.25">
      <c r="A703" s="2"/>
      <c r="B703" s="2"/>
      <c r="C703" s="2"/>
      <c r="D703" s="2"/>
      <c r="E703" s="8"/>
      <c r="H703" s="15"/>
      <c r="I703" s="2"/>
    </row>
    <row r="704" spans="1:9" x14ac:dyDescent="0.25">
      <c r="A704" s="2"/>
      <c r="B704" s="2"/>
      <c r="C704" s="2"/>
      <c r="D704" s="2"/>
      <c r="E704" s="8"/>
      <c r="H704" s="15"/>
      <c r="I704" s="2"/>
    </row>
    <row r="705" spans="1:9" x14ac:dyDescent="0.25">
      <c r="A705" s="2"/>
      <c r="B705" s="2"/>
      <c r="C705" s="2"/>
      <c r="D705" s="2"/>
      <c r="E705" s="8"/>
      <c r="H705" s="15"/>
      <c r="I705" s="2"/>
    </row>
    <row r="706" spans="1:9" x14ac:dyDescent="0.25">
      <c r="A706" s="2"/>
      <c r="B706" s="2"/>
      <c r="C706" s="2"/>
      <c r="D706" s="2"/>
      <c r="E706" s="8"/>
      <c r="H706" s="15"/>
      <c r="I706" s="2"/>
    </row>
    <row r="707" spans="1:9" x14ac:dyDescent="0.25">
      <c r="A707" s="2"/>
      <c r="B707" s="2"/>
      <c r="C707" s="2"/>
      <c r="D707" s="2"/>
      <c r="E707" s="8"/>
      <c r="H707" s="15"/>
      <c r="I707" s="2"/>
    </row>
    <row r="708" spans="1:9" x14ac:dyDescent="0.25">
      <c r="A708" s="2"/>
      <c r="B708" s="2"/>
      <c r="C708" s="2"/>
      <c r="D708" s="2"/>
      <c r="E708" s="8"/>
      <c r="H708" s="15"/>
      <c r="I708" s="2"/>
    </row>
    <row r="709" spans="1:9" x14ac:dyDescent="0.25">
      <c r="A709" s="2"/>
      <c r="B709" s="2"/>
      <c r="C709" s="2"/>
      <c r="D709" s="2"/>
      <c r="E709" s="8"/>
      <c r="H709" s="15"/>
      <c r="I709" s="2"/>
    </row>
    <row r="710" spans="1:9" x14ac:dyDescent="0.25">
      <c r="A710" s="2"/>
      <c r="B710" s="2"/>
      <c r="C710" s="2"/>
      <c r="D710" s="2"/>
      <c r="E710" s="8"/>
      <c r="H710" s="15"/>
      <c r="I710" s="2"/>
    </row>
    <row r="711" spans="1:9" x14ac:dyDescent="0.25">
      <c r="A711" s="2"/>
      <c r="B711" s="2"/>
      <c r="C711" s="2"/>
      <c r="D711" s="2"/>
      <c r="E711" s="8"/>
      <c r="H711" s="15"/>
      <c r="I711" s="2"/>
    </row>
    <row r="712" spans="1:9" x14ac:dyDescent="0.25">
      <c r="A712" s="2"/>
      <c r="B712" s="2"/>
      <c r="C712" s="2"/>
      <c r="D712" s="2"/>
      <c r="E712" s="8"/>
      <c r="H712" s="15"/>
      <c r="I712" s="2"/>
    </row>
    <row r="713" spans="1:9" x14ac:dyDescent="0.25">
      <c r="A713" s="2"/>
      <c r="B713" s="2"/>
      <c r="C713" s="2"/>
      <c r="D713" s="2"/>
      <c r="E713" s="8"/>
      <c r="H713" s="15"/>
      <c r="I713" s="2"/>
    </row>
    <row r="714" spans="1:9" x14ac:dyDescent="0.25">
      <c r="A714" s="2"/>
      <c r="B714" s="2"/>
      <c r="C714" s="2"/>
      <c r="D714" s="2"/>
      <c r="E714" s="8"/>
      <c r="H714" s="15"/>
      <c r="I714" s="2"/>
    </row>
    <row r="715" spans="1:9" x14ac:dyDescent="0.25">
      <c r="A715" s="2"/>
      <c r="B715" s="2"/>
      <c r="C715" s="2"/>
      <c r="D715" s="2"/>
      <c r="E715" s="8"/>
      <c r="H715" s="15"/>
      <c r="I715" s="2"/>
    </row>
    <row r="716" spans="1:9" x14ac:dyDescent="0.25">
      <c r="A716" s="2"/>
      <c r="B716" s="2"/>
      <c r="C716" s="2"/>
      <c r="D716" s="2"/>
      <c r="E716" s="8"/>
      <c r="H716" s="15"/>
      <c r="I716" s="2"/>
    </row>
    <row r="717" spans="1:9" x14ac:dyDescent="0.25">
      <c r="A717" s="2"/>
      <c r="B717" s="2"/>
      <c r="C717" s="2"/>
      <c r="D717" s="2"/>
      <c r="E717" s="8"/>
      <c r="H717" s="15"/>
      <c r="I717" s="2"/>
    </row>
    <row r="718" spans="1:9" x14ac:dyDescent="0.25">
      <c r="A718" s="2"/>
      <c r="B718" s="2"/>
      <c r="C718" s="2"/>
      <c r="D718" s="2"/>
      <c r="E718" s="8"/>
      <c r="H718" s="15"/>
      <c r="I718" s="2"/>
    </row>
    <row r="719" spans="1:9" x14ac:dyDescent="0.25">
      <c r="A719" s="2"/>
      <c r="B719" s="2"/>
      <c r="C719" s="2"/>
      <c r="D719" s="2"/>
      <c r="E719" s="8"/>
      <c r="H719" s="15"/>
      <c r="I719" s="2"/>
    </row>
    <row r="720" spans="1:9" x14ac:dyDescent="0.25">
      <c r="A720" s="2"/>
      <c r="B720" s="2"/>
      <c r="C720" s="2"/>
      <c r="D720" s="2"/>
      <c r="E720" s="8"/>
      <c r="H720" s="15"/>
      <c r="I720" s="2"/>
    </row>
    <row r="721" spans="1:9" x14ac:dyDescent="0.25">
      <c r="A721" s="2"/>
      <c r="B721" s="2"/>
      <c r="C721" s="2"/>
      <c r="D721" s="2"/>
      <c r="E721" s="8"/>
      <c r="H721" s="15"/>
      <c r="I721" s="2"/>
    </row>
    <row r="722" spans="1:9" x14ac:dyDescent="0.25">
      <c r="A722" s="2"/>
      <c r="B722" s="2"/>
      <c r="C722" s="2"/>
      <c r="D722" s="2"/>
      <c r="E722" s="8"/>
      <c r="H722" s="15"/>
      <c r="I722" s="2"/>
    </row>
    <row r="723" spans="1:9" x14ac:dyDescent="0.25">
      <c r="A723" s="2"/>
      <c r="B723" s="2"/>
      <c r="C723" s="2"/>
      <c r="D723" s="2"/>
      <c r="E723" s="8"/>
      <c r="H723" s="15"/>
      <c r="I723" s="2"/>
    </row>
    <row r="724" spans="1:9" x14ac:dyDescent="0.25">
      <c r="A724" s="2"/>
      <c r="B724" s="2"/>
      <c r="C724" s="2"/>
      <c r="D724" s="2"/>
      <c r="E724" s="8"/>
      <c r="H724" s="15"/>
      <c r="I724" s="2"/>
    </row>
    <row r="725" spans="1:9" x14ac:dyDescent="0.25">
      <c r="A725" s="2"/>
      <c r="B725" s="2"/>
      <c r="C725" s="2"/>
      <c r="D725" s="2"/>
      <c r="E725" s="8"/>
      <c r="H725" s="15"/>
      <c r="I725" s="2"/>
    </row>
    <row r="726" spans="1:9" x14ac:dyDescent="0.25">
      <c r="A726" s="2"/>
      <c r="B726" s="2"/>
      <c r="C726" s="2"/>
      <c r="D726" s="2"/>
      <c r="E726" s="8"/>
      <c r="H726" s="15"/>
      <c r="I726" s="2"/>
    </row>
    <row r="727" spans="1:9" x14ac:dyDescent="0.25">
      <c r="A727" s="2"/>
      <c r="B727" s="2"/>
      <c r="C727" s="2"/>
      <c r="D727" s="2"/>
      <c r="E727" s="8"/>
      <c r="H727" s="15"/>
      <c r="I727" s="2"/>
    </row>
    <row r="728" spans="1:9" x14ac:dyDescent="0.25">
      <c r="A728" s="2"/>
      <c r="B728" s="2"/>
      <c r="C728" s="2"/>
      <c r="D728" s="2"/>
      <c r="E728" s="8"/>
      <c r="H728" s="15"/>
      <c r="I728" s="2"/>
    </row>
    <row r="729" spans="1:9" x14ac:dyDescent="0.25">
      <c r="A729" s="2"/>
      <c r="B729" s="2"/>
      <c r="C729" s="2"/>
      <c r="D729" s="2"/>
      <c r="E729" s="8"/>
      <c r="H729" s="15"/>
      <c r="I729" s="2"/>
    </row>
    <row r="730" spans="1:9" x14ac:dyDescent="0.25">
      <c r="A730" s="2"/>
      <c r="B730" s="2"/>
      <c r="C730" s="2"/>
      <c r="D730" s="2"/>
      <c r="E730" s="8"/>
      <c r="H730" s="15"/>
      <c r="I730" s="2"/>
    </row>
    <row r="731" spans="1:9" x14ac:dyDescent="0.25">
      <c r="A731" s="2"/>
      <c r="B731" s="2"/>
      <c r="C731" s="2"/>
      <c r="D731" s="2"/>
      <c r="E731" s="8"/>
      <c r="H731" s="15"/>
      <c r="I731" s="2"/>
    </row>
    <row r="732" spans="1:9" x14ac:dyDescent="0.25">
      <c r="A732" s="2"/>
      <c r="B732" s="2"/>
      <c r="C732" s="2"/>
      <c r="D732" s="2"/>
      <c r="E732" s="8"/>
      <c r="H732" s="15"/>
      <c r="I732" s="2"/>
    </row>
    <row r="733" spans="1:9" x14ac:dyDescent="0.25">
      <c r="A733" s="2"/>
      <c r="B733" s="2"/>
      <c r="C733" s="2"/>
      <c r="D733" s="2"/>
      <c r="E733" s="8"/>
      <c r="H733" s="15"/>
      <c r="I733" s="2"/>
    </row>
    <row r="734" spans="1:9" x14ac:dyDescent="0.25">
      <c r="A734" s="2"/>
      <c r="B734" s="2"/>
      <c r="C734" s="2"/>
      <c r="D734" s="2"/>
      <c r="E734" s="8"/>
      <c r="H734" s="15"/>
      <c r="I734" s="2"/>
    </row>
    <row r="735" spans="1:9" x14ac:dyDescent="0.25">
      <c r="A735" s="2"/>
      <c r="B735" s="2"/>
      <c r="C735" s="2"/>
      <c r="D735" s="2"/>
      <c r="E735" s="8"/>
      <c r="H735" s="15"/>
      <c r="I735" s="2"/>
    </row>
    <row r="736" spans="1:9" x14ac:dyDescent="0.25">
      <c r="A736" s="2"/>
      <c r="B736" s="2"/>
      <c r="C736" s="2"/>
      <c r="D736" s="2"/>
      <c r="E736" s="8"/>
      <c r="H736" s="15"/>
      <c r="I736" s="2"/>
    </row>
    <row r="737" spans="1:9" x14ac:dyDescent="0.25">
      <c r="A737" s="2"/>
      <c r="B737" s="2"/>
      <c r="C737" s="2"/>
      <c r="D737" s="2"/>
      <c r="E737" s="8"/>
      <c r="H737" s="15"/>
      <c r="I737" s="2"/>
    </row>
    <row r="738" spans="1:9" x14ac:dyDescent="0.25">
      <c r="A738" s="2"/>
      <c r="B738" s="2"/>
      <c r="C738" s="2"/>
      <c r="D738" s="2"/>
      <c r="E738" s="8"/>
      <c r="H738" s="15"/>
      <c r="I738" s="2"/>
    </row>
    <row r="739" spans="1:9" x14ac:dyDescent="0.25">
      <c r="A739" s="2"/>
      <c r="B739" s="2"/>
      <c r="C739" s="2"/>
      <c r="D739" s="2"/>
      <c r="E739" s="8"/>
      <c r="H739" s="15"/>
      <c r="I739" s="2"/>
    </row>
    <row r="740" spans="1:9" x14ac:dyDescent="0.25">
      <c r="A740" s="2"/>
      <c r="B740" s="2"/>
      <c r="C740" s="2"/>
      <c r="D740" s="2"/>
      <c r="E740" s="8"/>
      <c r="H740" s="15"/>
      <c r="I740" s="2"/>
    </row>
    <row r="741" spans="1:9" x14ac:dyDescent="0.25">
      <c r="A741" s="2"/>
      <c r="B741" s="2"/>
      <c r="C741" s="2"/>
      <c r="D741" s="2"/>
      <c r="E741" s="8"/>
      <c r="H741" s="15"/>
      <c r="I741" s="2"/>
    </row>
    <row r="742" spans="1:9" x14ac:dyDescent="0.25">
      <c r="A742" s="2"/>
      <c r="B742" s="2"/>
      <c r="C742" s="2"/>
      <c r="D742" s="2"/>
      <c r="E742" s="8"/>
      <c r="H742" s="15"/>
      <c r="I742" s="2"/>
    </row>
    <row r="743" spans="1:9" x14ac:dyDescent="0.25">
      <c r="A743" s="2"/>
      <c r="B743" s="2"/>
      <c r="C743" s="2"/>
      <c r="D743" s="2"/>
      <c r="E743" s="8"/>
      <c r="H743" s="15"/>
      <c r="I743" s="2"/>
    </row>
    <row r="744" spans="1:9" x14ac:dyDescent="0.25">
      <c r="A744" s="2"/>
      <c r="B744" s="2"/>
      <c r="C744" s="2"/>
      <c r="D744" s="2"/>
      <c r="E744" s="8"/>
      <c r="H744" s="15"/>
      <c r="I744" s="2"/>
    </row>
    <row r="745" spans="1:9" x14ac:dyDescent="0.25">
      <c r="A745" s="2"/>
      <c r="B745" s="2"/>
      <c r="C745" s="2"/>
      <c r="D745" s="2"/>
      <c r="E745" s="8"/>
      <c r="H745" s="15"/>
      <c r="I745" s="2"/>
    </row>
    <row r="746" spans="1:9" x14ac:dyDescent="0.25">
      <c r="A746" s="2"/>
      <c r="B746" s="2"/>
      <c r="C746" s="2"/>
      <c r="D746" s="2"/>
      <c r="E746" s="8"/>
      <c r="H746" s="15"/>
      <c r="I746" s="2"/>
    </row>
    <row r="747" spans="1:9" x14ac:dyDescent="0.25">
      <c r="A747" s="2"/>
      <c r="B747" s="2"/>
      <c r="C747" s="2"/>
      <c r="D747" s="2"/>
      <c r="E747" s="8"/>
      <c r="H747" s="15"/>
      <c r="I747" s="2"/>
    </row>
    <row r="748" spans="1:9" x14ac:dyDescent="0.25">
      <c r="A748" s="2"/>
      <c r="B748" s="2"/>
      <c r="C748" s="2"/>
      <c r="D748" s="2"/>
      <c r="E748" s="8"/>
      <c r="H748" s="15"/>
      <c r="I748" s="2"/>
    </row>
    <row r="749" spans="1:9" x14ac:dyDescent="0.25">
      <c r="A749" s="2"/>
      <c r="B749" s="2"/>
      <c r="C749" s="2"/>
      <c r="D749" s="2"/>
      <c r="E749" s="8"/>
      <c r="H749" s="15"/>
      <c r="I749" s="2"/>
    </row>
    <row r="750" spans="1:9" x14ac:dyDescent="0.25">
      <c r="A750" s="2"/>
      <c r="B750" s="2"/>
      <c r="C750" s="2"/>
      <c r="D750" s="2"/>
      <c r="E750" s="8"/>
      <c r="H750" s="15"/>
      <c r="I750" s="2"/>
    </row>
    <row r="751" spans="1:9" x14ac:dyDescent="0.25">
      <c r="A751" s="2"/>
      <c r="B751" s="2"/>
      <c r="C751" s="2"/>
      <c r="D751" s="2"/>
      <c r="E751" s="8"/>
      <c r="H751" s="15"/>
      <c r="I751" s="2"/>
    </row>
    <row r="752" spans="1:9" x14ac:dyDescent="0.25">
      <c r="A752" s="2"/>
      <c r="B752" s="2"/>
      <c r="C752" s="2"/>
      <c r="D752" s="2"/>
      <c r="E752" s="8"/>
      <c r="H752" s="15"/>
      <c r="I752" s="2"/>
    </row>
    <row r="753" spans="1:9" x14ac:dyDescent="0.25">
      <c r="A753" s="2"/>
      <c r="B753" s="2"/>
      <c r="C753" s="2"/>
      <c r="D753" s="2"/>
      <c r="E753" s="8"/>
      <c r="H753" s="15"/>
      <c r="I753" s="2"/>
    </row>
    <row r="754" spans="1:9" x14ac:dyDescent="0.25">
      <c r="A754" s="2"/>
      <c r="B754" s="2"/>
      <c r="C754" s="2"/>
      <c r="D754" s="2"/>
      <c r="E754" s="8"/>
      <c r="H754" s="15"/>
      <c r="I754" s="2"/>
    </row>
    <row r="755" spans="1:9" x14ac:dyDescent="0.25">
      <c r="A755" s="2"/>
      <c r="B755" s="2"/>
      <c r="C755" s="2"/>
      <c r="D755" s="2"/>
      <c r="E755" s="8"/>
      <c r="H755" s="15"/>
      <c r="I755" s="2"/>
    </row>
    <row r="756" spans="1:9" x14ac:dyDescent="0.25">
      <c r="A756" s="2"/>
      <c r="B756" s="2"/>
      <c r="C756" s="2"/>
      <c r="D756" s="2"/>
      <c r="E756" s="8"/>
      <c r="H756" s="15"/>
      <c r="I756" s="2"/>
    </row>
    <row r="757" spans="1:9" x14ac:dyDescent="0.25">
      <c r="A757" s="2"/>
      <c r="B757" s="2"/>
      <c r="C757" s="2"/>
      <c r="D757" s="2"/>
      <c r="E757" s="8"/>
      <c r="H757" s="15"/>
      <c r="I757" s="2"/>
    </row>
    <row r="758" spans="1:9" x14ac:dyDescent="0.25">
      <c r="A758" s="2"/>
      <c r="B758" s="2"/>
      <c r="C758" s="2"/>
      <c r="D758" s="2"/>
      <c r="E758" s="8"/>
      <c r="H758" s="15"/>
      <c r="I758" s="2"/>
    </row>
    <row r="759" spans="1:9" x14ac:dyDescent="0.25">
      <c r="A759" s="2"/>
      <c r="B759" s="2"/>
      <c r="C759" s="2"/>
      <c r="D759" s="2"/>
      <c r="E759" s="8"/>
      <c r="H759" s="15"/>
      <c r="I759" s="2"/>
    </row>
    <row r="760" spans="1:9" x14ac:dyDescent="0.25">
      <c r="A760" s="2"/>
      <c r="B760" s="2"/>
      <c r="C760" s="2"/>
      <c r="D760" s="2"/>
      <c r="E760" s="8"/>
      <c r="H760" s="15"/>
      <c r="I760" s="2"/>
    </row>
    <row r="761" spans="1:9" x14ac:dyDescent="0.25">
      <c r="A761" s="2"/>
      <c r="B761" s="2"/>
      <c r="C761" s="2"/>
      <c r="D761" s="2"/>
      <c r="E761" s="8"/>
      <c r="H761" s="15"/>
      <c r="I761" s="2"/>
    </row>
    <row r="762" spans="1:9" x14ac:dyDescent="0.25">
      <c r="A762" s="2"/>
      <c r="B762" s="2"/>
      <c r="C762" s="2"/>
      <c r="D762" s="2"/>
      <c r="E762" s="8"/>
      <c r="H762" s="15"/>
      <c r="I762" s="2"/>
    </row>
    <row r="763" spans="1:9" x14ac:dyDescent="0.25">
      <c r="A763" s="2"/>
      <c r="B763" s="2"/>
      <c r="C763" s="2"/>
      <c r="D763" s="2"/>
      <c r="E763" s="8"/>
      <c r="H763" s="15"/>
      <c r="I763" s="2"/>
    </row>
    <row r="764" spans="1:9" x14ac:dyDescent="0.25">
      <c r="A764" s="2"/>
      <c r="B764" s="2"/>
      <c r="C764" s="2"/>
      <c r="D764" s="2"/>
      <c r="E764" s="8"/>
      <c r="H764" s="15"/>
      <c r="I764" s="2"/>
    </row>
    <row r="765" spans="1:9" x14ac:dyDescent="0.25">
      <c r="A765" s="2"/>
      <c r="B765" s="2"/>
      <c r="C765" s="2"/>
      <c r="D765" s="2"/>
      <c r="E765" s="8"/>
      <c r="H765" s="15"/>
      <c r="I765" s="2"/>
    </row>
    <row r="766" spans="1:9" x14ac:dyDescent="0.25">
      <c r="A766" s="2"/>
      <c r="B766" s="2"/>
      <c r="C766" s="2"/>
      <c r="D766" s="2"/>
      <c r="E766" s="8"/>
      <c r="H766" s="15"/>
      <c r="I766" s="2"/>
    </row>
    <row r="767" spans="1:9" x14ac:dyDescent="0.25">
      <c r="A767" s="2"/>
      <c r="B767" s="2"/>
      <c r="C767" s="2"/>
      <c r="D767" s="2"/>
      <c r="E767" s="8"/>
      <c r="H767" s="15"/>
      <c r="I767" s="2"/>
    </row>
    <row r="768" spans="1:9" x14ac:dyDescent="0.25">
      <c r="A768" s="2"/>
      <c r="B768" s="2"/>
      <c r="C768" s="2"/>
      <c r="D768" s="2"/>
      <c r="E768" s="8"/>
      <c r="H768" s="15"/>
      <c r="I768" s="2"/>
    </row>
    <row r="769" spans="1:9" x14ac:dyDescent="0.25">
      <c r="A769" s="2"/>
      <c r="B769" s="2"/>
      <c r="C769" s="2"/>
      <c r="D769" s="2"/>
      <c r="E769" s="8"/>
      <c r="H769" s="15"/>
      <c r="I769" s="2"/>
    </row>
    <row r="770" spans="1:9" x14ac:dyDescent="0.25">
      <c r="A770" s="2"/>
      <c r="B770" s="2"/>
      <c r="C770" s="2"/>
      <c r="D770" s="2"/>
      <c r="E770" s="8"/>
      <c r="H770" s="15"/>
      <c r="I770" s="2"/>
    </row>
    <row r="771" spans="1:9" x14ac:dyDescent="0.25">
      <c r="A771" s="2"/>
      <c r="B771" s="2"/>
      <c r="C771" s="2"/>
      <c r="D771" s="2"/>
      <c r="E771" s="8"/>
      <c r="H771" s="15"/>
      <c r="I771" s="2"/>
    </row>
    <row r="772" spans="1:9" x14ac:dyDescent="0.25">
      <c r="A772" s="2"/>
      <c r="B772" s="2"/>
      <c r="C772" s="2"/>
      <c r="D772" s="2"/>
      <c r="E772" s="8"/>
      <c r="H772" s="15"/>
      <c r="I772" s="2"/>
    </row>
    <row r="773" spans="1:9" x14ac:dyDescent="0.25">
      <c r="A773" s="2"/>
      <c r="B773" s="2"/>
      <c r="C773" s="2"/>
      <c r="D773" s="2"/>
      <c r="E773" s="8"/>
      <c r="H773" s="15"/>
      <c r="I773" s="2"/>
    </row>
    <row r="774" spans="1:9" x14ac:dyDescent="0.25">
      <c r="A774" s="2"/>
      <c r="B774" s="2"/>
      <c r="C774" s="2"/>
      <c r="D774" s="2"/>
      <c r="E774" s="8"/>
      <c r="H774" s="15"/>
      <c r="I774" s="2"/>
    </row>
    <row r="775" spans="1:9" x14ac:dyDescent="0.25">
      <c r="A775" s="2"/>
      <c r="B775" s="2"/>
      <c r="C775" s="2"/>
      <c r="D775" s="2"/>
      <c r="E775" s="8"/>
      <c r="H775" s="15"/>
      <c r="I775" s="2"/>
    </row>
    <row r="776" spans="1:9" x14ac:dyDescent="0.25">
      <c r="A776" s="2"/>
      <c r="B776" s="2"/>
      <c r="C776" s="2"/>
      <c r="D776" s="2"/>
      <c r="E776" s="8"/>
      <c r="H776" s="15"/>
      <c r="I776" s="2"/>
    </row>
    <row r="777" spans="1:9" x14ac:dyDescent="0.25">
      <c r="A777" s="2"/>
      <c r="B777" s="2"/>
      <c r="C777" s="2"/>
      <c r="D777" s="2"/>
      <c r="E777" s="8"/>
      <c r="H777" s="15"/>
      <c r="I777" s="2"/>
    </row>
    <row r="778" spans="1:9" x14ac:dyDescent="0.25">
      <c r="A778" s="2"/>
      <c r="B778" s="2"/>
      <c r="C778" s="2"/>
      <c r="D778" s="2"/>
      <c r="E778" s="8"/>
      <c r="H778" s="15"/>
      <c r="I778" s="2"/>
    </row>
    <row r="779" spans="1:9" x14ac:dyDescent="0.25">
      <c r="A779" s="2"/>
      <c r="B779" s="2"/>
      <c r="C779" s="2"/>
      <c r="D779" s="2"/>
      <c r="E779" s="8"/>
      <c r="H779" s="15"/>
      <c r="I779" s="2"/>
    </row>
    <row r="780" spans="1:9" x14ac:dyDescent="0.25">
      <c r="A780" s="2"/>
      <c r="B780" s="2"/>
      <c r="C780" s="2"/>
      <c r="D780" s="2"/>
      <c r="E780" s="8"/>
      <c r="H780" s="15"/>
      <c r="I780" s="2"/>
    </row>
    <row r="781" spans="1:9" x14ac:dyDescent="0.25">
      <c r="A781" s="2"/>
      <c r="B781" s="2"/>
      <c r="C781" s="2"/>
      <c r="D781" s="2"/>
      <c r="E781" s="8"/>
      <c r="H781" s="15"/>
      <c r="I781" s="2"/>
    </row>
    <row r="782" spans="1:9" x14ac:dyDescent="0.25">
      <c r="A782" s="2"/>
      <c r="B782" s="2"/>
      <c r="C782" s="2"/>
      <c r="D782" s="2"/>
      <c r="E782" s="8"/>
      <c r="H782" s="15"/>
      <c r="I782" s="2"/>
    </row>
    <row r="783" spans="1:9" x14ac:dyDescent="0.25">
      <c r="A783" s="2"/>
      <c r="B783" s="2"/>
      <c r="C783" s="2"/>
      <c r="D783" s="2"/>
      <c r="E783" s="8"/>
      <c r="H783" s="15"/>
      <c r="I783" s="2"/>
    </row>
    <row r="784" spans="1:9" x14ac:dyDescent="0.25">
      <c r="A784" s="2"/>
      <c r="B784" s="2"/>
      <c r="C784" s="2"/>
      <c r="D784" s="2"/>
      <c r="E784" s="8"/>
      <c r="H784" s="15"/>
      <c r="I784" s="2"/>
    </row>
    <row r="785" spans="1:9" x14ac:dyDescent="0.25">
      <c r="A785" s="2"/>
      <c r="B785" s="2"/>
      <c r="C785" s="2"/>
      <c r="D785" s="2"/>
      <c r="E785" s="8"/>
      <c r="H785" s="15"/>
      <c r="I785" s="2"/>
    </row>
    <row r="786" spans="1:9" x14ac:dyDescent="0.25">
      <c r="A786" s="2"/>
      <c r="B786" s="2"/>
      <c r="C786" s="2"/>
      <c r="D786" s="2"/>
      <c r="E786" s="8"/>
      <c r="H786" s="15"/>
      <c r="I786" s="2"/>
    </row>
    <row r="787" spans="1:9" x14ac:dyDescent="0.25">
      <c r="A787" s="2"/>
      <c r="B787" s="2"/>
      <c r="C787" s="2"/>
      <c r="D787" s="2"/>
      <c r="E787" s="8"/>
      <c r="H787" s="15"/>
      <c r="I787" s="2"/>
    </row>
    <row r="788" spans="1:9" x14ac:dyDescent="0.25">
      <c r="A788" s="2"/>
      <c r="B788" s="2"/>
      <c r="C788" s="2"/>
      <c r="D788" s="2"/>
      <c r="E788" s="8"/>
      <c r="H788" s="15"/>
      <c r="I788" s="2"/>
    </row>
    <row r="789" spans="1:9" x14ac:dyDescent="0.25">
      <c r="A789" s="2"/>
      <c r="B789" s="2"/>
      <c r="C789" s="2"/>
      <c r="D789" s="2"/>
      <c r="E789" s="8"/>
      <c r="H789" s="15"/>
      <c r="I789" s="2"/>
    </row>
    <row r="790" spans="1:9" x14ac:dyDescent="0.25">
      <c r="A790" s="2"/>
      <c r="B790" s="2"/>
      <c r="C790" s="2"/>
      <c r="D790" s="2"/>
      <c r="E790" s="8"/>
      <c r="H790" s="15"/>
      <c r="I790" s="2"/>
    </row>
    <row r="791" spans="1:9" x14ac:dyDescent="0.25">
      <c r="A791" s="2"/>
      <c r="B791" s="2"/>
      <c r="C791" s="2"/>
      <c r="D791" s="2"/>
      <c r="E791" s="8"/>
      <c r="H791" s="15"/>
      <c r="I791" s="2"/>
    </row>
    <row r="792" spans="1:9" x14ac:dyDescent="0.25">
      <c r="A792" s="2"/>
      <c r="B792" s="2"/>
      <c r="C792" s="2"/>
      <c r="D792" s="2"/>
      <c r="E792" s="8"/>
      <c r="H792" s="15"/>
      <c r="I792" s="2"/>
    </row>
    <row r="793" spans="1:9" x14ac:dyDescent="0.25">
      <c r="A793" s="2"/>
      <c r="B793" s="2"/>
      <c r="C793" s="2"/>
      <c r="D793" s="2"/>
      <c r="E793" s="8"/>
      <c r="H793" s="15"/>
      <c r="I793" s="2"/>
    </row>
    <row r="794" spans="1:9" x14ac:dyDescent="0.25">
      <c r="A794" s="2"/>
      <c r="B794" s="2"/>
      <c r="C794" s="2"/>
      <c r="D794" s="2"/>
      <c r="E794" s="8"/>
      <c r="H794" s="15"/>
      <c r="I794" s="2"/>
    </row>
    <row r="795" spans="1:9" x14ac:dyDescent="0.25">
      <c r="A795" s="2"/>
      <c r="B795" s="2"/>
      <c r="C795" s="2"/>
      <c r="D795" s="2"/>
      <c r="E795" s="8"/>
      <c r="H795" s="15"/>
      <c r="I795" s="2"/>
    </row>
    <row r="796" spans="1:9" x14ac:dyDescent="0.25">
      <c r="A796" s="2"/>
      <c r="B796" s="2"/>
      <c r="C796" s="2"/>
      <c r="D796" s="2"/>
      <c r="E796" s="8"/>
      <c r="H796" s="15"/>
      <c r="I796" s="2"/>
    </row>
    <row r="797" spans="1:9" x14ac:dyDescent="0.25">
      <c r="A797" s="2"/>
      <c r="B797" s="2"/>
      <c r="C797" s="2"/>
      <c r="D797" s="2"/>
      <c r="E797" s="8"/>
      <c r="H797" s="15"/>
      <c r="I797" s="2"/>
    </row>
    <row r="798" spans="1:9" x14ac:dyDescent="0.25">
      <c r="A798" s="2"/>
      <c r="B798" s="2"/>
      <c r="C798" s="2"/>
      <c r="D798" s="2"/>
      <c r="E798" s="8"/>
      <c r="H798" s="15"/>
      <c r="I798" s="2"/>
    </row>
    <row r="799" spans="1:9" x14ac:dyDescent="0.25">
      <c r="A799" s="2"/>
      <c r="B799" s="2"/>
      <c r="C799" s="2"/>
      <c r="D799" s="2"/>
      <c r="E799" s="8"/>
      <c r="H799" s="15"/>
      <c r="I799" s="2"/>
    </row>
    <row r="800" spans="1:9" x14ac:dyDescent="0.25">
      <c r="A800" s="2"/>
      <c r="B800" s="2"/>
      <c r="C800" s="2"/>
      <c r="D800" s="2"/>
      <c r="E800" s="8"/>
      <c r="H800" s="15"/>
      <c r="I800" s="2"/>
    </row>
    <row r="801" spans="1:9" x14ac:dyDescent="0.25">
      <c r="A801" s="2"/>
      <c r="B801" s="2"/>
      <c r="C801" s="2"/>
      <c r="D801" s="2"/>
      <c r="E801" s="8"/>
      <c r="H801" s="15"/>
      <c r="I801" s="2"/>
    </row>
    <row r="802" spans="1:9" x14ac:dyDescent="0.25">
      <c r="A802" s="2"/>
      <c r="B802" s="2"/>
      <c r="C802" s="2"/>
      <c r="D802" s="2"/>
      <c r="E802" s="8"/>
      <c r="H802" s="15"/>
      <c r="I802" s="2"/>
    </row>
    <row r="803" spans="1:9" x14ac:dyDescent="0.25">
      <c r="A803" s="2"/>
      <c r="B803" s="2"/>
      <c r="C803" s="2"/>
      <c r="D803" s="2"/>
      <c r="E803" s="8"/>
      <c r="H803" s="15"/>
      <c r="I803" s="2"/>
    </row>
    <row r="804" spans="1:9" x14ac:dyDescent="0.25">
      <c r="A804" s="2"/>
      <c r="B804" s="2"/>
      <c r="C804" s="2"/>
      <c r="D804" s="2"/>
      <c r="E804" s="8"/>
      <c r="H804" s="15"/>
      <c r="I804" s="2"/>
    </row>
    <row r="805" spans="1:9" x14ac:dyDescent="0.25">
      <c r="A805" s="2"/>
      <c r="B805" s="2"/>
      <c r="C805" s="2"/>
      <c r="D805" s="2"/>
      <c r="E805" s="8"/>
      <c r="H805" s="15"/>
      <c r="I805" s="2"/>
    </row>
    <row r="806" spans="1:9" x14ac:dyDescent="0.25">
      <c r="A806" s="2"/>
      <c r="B806" s="2"/>
      <c r="C806" s="2"/>
      <c r="D806" s="2"/>
      <c r="E806" s="8"/>
      <c r="H806" s="15"/>
      <c r="I806" s="2"/>
    </row>
    <row r="807" spans="1:9" x14ac:dyDescent="0.25">
      <c r="A807" s="2"/>
      <c r="B807" s="2"/>
      <c r="C807" s="2"/>
      <c r="D807" s="2"/>
      <c r="E807" s="8"/>
      <c r="H807" s="15"/>
      <c r="I807" s="2"/>
    </row>
    <row r="808" spans="1:9" x14ac:dyDescent="0.25">
      <c r="A808" s="2"/>
      <c r="B808" s="2"/>
      <c r="C808" s="2"/>
      <c r="D808" s="2"/>
      <c r="H808" s="15"/>
      <c r="I808" s="2"/>
    </row>
    <row r="809" spans="1:9" x14ac:dyDescent="0.25">
      <c r="A809" s="2"/>
      <c r="B809" s="2"/>
      <c r="C809" s="2"/>
      <c r="D809" s="2"/>
      <c r="H809" s="15"/>
      <c r="I809" s="2"/>
    </row>
  </sheetData>
  <sortState ref="A15:G193">
    <sortCondition ref="A14"/>
  </sortState>
  <dataConsolidate/>
  <mergeCells count="2">
    <mergeCell ref="A2:G4"/>
    <mergeCell ref="E6:G10"/>
  </mergeCells>
  <dataValidations count="2">
    <dataValidation type="list" allowBlank="1" showInputMessage="1" showErrorMessage="1" sqref="N4:N7">
      <formula1>#REF!</formula1>
    </dataValidation>
    <dataValidation type="list" allowBlank="1" showInputMessage="1" showErrorMessage="1" sqref="A2">
      <formula1>"B,E,G,I,FIFI,K,AA"</formula1>
    </dataValidation>
  </dataValidations>
  <pageMargins left="0.7" right="0.7" top="0.75" bottom="0.75" header="0.3" footer="0.3"/>
  <pageSetup paperSize="9" orientation="portrait" horizontalDpi="180" verticalDpi="18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[7]Base!#REF!</xm:f>
          </x14:formula1>
          <xm:sqref>E83:E807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Recap</vt:lpstr>
      <vt:lpstr>Recap!Criteres</vt:lpstr>
      <vt:lpstr>Recap!Extraire</vt:lpstr>
      <vt:lpstr>Listecli</vt:lpstr>
    </vt:vector>
  </TitlesOfParts>
  <Company>Edition ULTRA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Ultra</dc:creator>
  <cp:lastModifiedBy>ZINE</cp:lastModifiedBy>
  <cp:lastPrinted>2014-05-29T15:28:56Z</cp:lastPrinted>
  <dcterms:created xsi:type="dcterms:W3CDTF">2013-12-20T19:06:56Z</dcterms:created>
  <dcterms:modified xsi:type="dcterms:W3CDTF">2014-06-02T21:28:14Z</dcterms:modified>
</cp:coreProperties>
</file>