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Recap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Recap!$A$13:$E$133</definedName>
    <definedName name="aaa">[1]VENTE!$A$2,[1]VENTE!$E$8,[1]VENTE!$E$11,[1]VENTE!$E$11</definedName>
    <definedName name="Ampoule" localSheetId="0">#REF!</definedName>
    <definedName name="Ampoule">#REF!</definedName>
    <definedName name="Autres" localSheetId="0">#REF!</definedName>
    <definedName name="Autres">#REF!</definedName>
    <definedName name="Ballast" localSheetId="0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 localSheetId="0">#REF!</definedName>
    <definedName name="choixlampe">#REF!</definedName>
    <definedName name="choixlampes" localSheetId="0">#REF!</definedName>
    <definedName name="choixlampes">#REF!</definedName>
    <definedName name="choixluminaire" localSheetId="0">#REF!</definedName>
    <definedName name="choixluminaire">#REF!</definedName>
    <definedName name="Citroen" localSheetId="0">#REF!</definedName>
    <definedName name="Citroen">#REF!</definedName>
    <definedName name="Client">#REF!</definedName>
    <definedName name="Client_Ventes" localSheetId="0">OFFSET([2]ventes!$B$2,,,COUNTA(Dates))</definedName>
    <definedName name="Client_Ventes">OFFSET([2]ventes!$B$2,,,COUNTA(Dates))</definedName>
    <definedName name="Clients" localSheetId="0">OFFSET(#REF!,,,COUNTA(#REF!)-1)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Recap!$A$1:$A$2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 localSheetId="0">#REF!</definedName>
    <definedName name="DetailProd">#REF!</definedName>
    <definedName name="DetailProduit" localSheetId="0">#REF!</definedName>
    <definedName name="DetailProduit">#REF!</definedName>
    <definedName name="DetailProduits" localSheetId="0">#REF!</definedName>
    <definedName name="DetailProduits">#REF!</definedName>
    <definedName name="Dichroïque" localSheetId="0">#REF!</definedName>
    <definedName name="Dichroïque">#REF!</definedName>
    <definedName name="Distribution">[3]Base!$N$18:$N$19</definedName>
    <definedName name="_xlnm.Extract" localSheetId="0">Recap!$J$13:$L$13</definedName>
    <definedName name="Fée_élec" localSheetId="0">#REF!</definedName>
    <definedName name="Fée_élec">#REF!</definedName>
    <definedName name="GENURA" localSheetId="0">#REF!</definedName>
    <definedName name="GENURA">#REF!</definedName>
    <definedName name="Halogène" localSheetId="0">#REF!</definedName>
    <definedName name="Halogène">#REF!</definedName>
    <definedName name="Induction" localSheetId="0">#REF!</definedName>
    <definedName name="Induction">#REF!</definedName>
    <definedName name="Iodure" localSheetId="0">#REF!</definedName>
    <definedName name="Iodure">#REF!</definedName>
    <definedName name="Lampe_mixte" localSheetId="0">#REF!</definedName>
    <definedName name="Lampe_mixte">#REF!</definedName>
    <definedName name="LED" localSheetId="0">#REF!</definedName>
    <definedName name="LED">#REF!</definedName>
    <definedName name="LesCat">OFFSET([6]Liste!$A$2,,,COUNTA([6]Liste!$A:$A)-1)</definedName>
    <definedName name="LesMois">[6]Liste!$B$2:$B$13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#REF!</definedName>
    <definedName name="liste2">#REF!</definedName>
    <definedName name="liste3" localSheetId="0">[7]Service!$R$2:$R$180</definedName>
    <definedName name="liste3">#REF!</definedName>
    <definedName name="Listecli">Recap!$B$14:$B$10000</definedName>
    <definedName name="Marque" localSheetId="0">#REF!</definedName>
    <definedName name="Marque">#REF!</definedName>
    <definedName name="Mercure" localSheetId="0">#REF!</definedName>
    <definedName name="Mercure">#REF!</definedName>
    <definedName name="n°">OFFSET([8]Gestion!$G$4,0,0,COUNTA([8]Gestion!$G:$G)-1)</definedName>
    <definedName name="Nb_sources">[3]Base!$M$12:$M$15</definedName>
    <definedName name="notballast" localSheetId="0">#REF!</definedName>
    <definedName name="notballast">#REF!</definedName>
    <definedName name="PAR" localSheetId="0">#REF!</definedName>
    <definedName name="PAR">#REF!</definedName>
    <definedName name="PC">[9]pc!$A$1:$B$1100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[10]Base!$B$9:$B$488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 localSheetId="0">#REF!</definedName>
    <definedName name="Q">#REF!</definedName>
    <definedName name="Qte" localSheetId="0">#REF!</definedName>
    <definedName name="Qte">#REF!</definedName>
    <definedName name="Qté" localSheetId="0">#REF!</definedName>
    <definedName name="Qté">#REF!</definedName>
    <definedName name="Qtestock" localSheetId="0">#REF!</definedName>
    <definedName name="Qtestock">#REF!</definedName>
    <definedName name="Quantité" localSheetId="0">#REF!</definedName>
    <definedName name="Quantité">#REF!</definedName>
    <definedName name="renault" localSheetId="0">#REF!</definedName>
    <definedName name="renault">#REF!</definedName>
    <definedName name="Sodium" localSheetId="0">#REF!</definedName>
    <definedName name="Sodium">#REF!</definedName>
    <definedName name="sss">[1]VENTE!$A$2,[1]VENTE!$E$8,[1]VENTE!$E$12,[1]VENTE!$B$12</definedName>
    <definedName name="taille1" localSheetId="0">[1]VENTE!#REF!</definedName>
    <definedName name="taille1">[1]VENTE!#REF!</definedName>
    <definedName name="Technologie">[3]Base!$N$9:$N$10</definedName>
    <definedName name="TF" localSheetId="0">#REF!</definedName>
    <definedName name="TF">#REF!</definedName>
    <definedName name="TTAMPOULE" localSheetId="0">#REF!</definedName>
    <definedName name="TTAMPOULE">#REF!</definedName>
    <definedName name="TTDICHRO" localSheetId="0">#REF!</definedName>
    <definedName name="TTDICHRO">#REF!</definedName>
    <definedName name="Tube_fluo" localSheetId="0">#REF!</definedName>
    <definedName name="Tube_fluo">#REF!</definedName>
    <definedName name="Tubefluo" localSheetId="0">#REF!</definedName>
    <definedName name="Tubefluo">#REF!</definedName>
    <definedName name="Type_lum" localSheetId="0">[3]Base!#REF!</definedName>
    <definedName name="Type_lum">[3]Base!#REF!</definedName>
    <definedName name="TYPECLENT" localSheetId="0">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L5" i="9" l="1"/>
  <c r="F133" i="9" l="1"/>
  <c r="F131" i="9" l="1"/>
  <c r="F132" i="9"/>
  <c r="F129" i="9" l="1"/>
  <c r="F130" i="9"/>
  <c r="F128" i="9" l="1"/>
  <c r="F127" i="9"/>
  <c r="F126" i="9" l="1"/>
  <c r="F125" i="9" l="1"/>
  <c r="F123" i="9" l="1"/>
  <c r="F124" i="9"/>
  <c r="F122" i="9" l="1"/>
  <c r="F120" i="9" l="1"/>
  <c r="F121" i="9"/>
  <c r="F119" i="9" l="1"/>
  <c r="F116" i="9" l="1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7" i="9"/>
  <c r="F118" i="9"/>
  <c r="F14" i="9"/>
  <c r="A1" i="9"/>
</calcChain>
</file>

<file path=xl/sharedStrings.xml><?xml version="1.0" encoding="utf-8"?>
<sst xmlns="http://schemas.openxmlformats.org/spreadsheetml/2006/main" count="382" uniqueCount="37">
  <si>
    <t>Date</t>
  </si>
  <si>
    <t>Client</t>
  </si>
  <si>
    <t>Montant</t>
  </si>
  <si>
    <t>Especes</t>
  </si>
  <si>
    <t>A terme</t>
  </si>
  <si>
    <t xml:space="preserve">virement </t>
  </si>
  <si>
    <t>Mode P</t>
  </si>
  <si>
    <t>Payé</t>
  </si>
  <si>
    <t>Non Payé</t>
  </si>
  <si>
    <t xml:space="preserve">  </t>
  </si>
  <si>
    <t>Etat</t>
  </si>
  <si>
    <t>Retard</t>
  </si>
  <si>
    <t>TEL</t>
  </si>
  <si>
    <t>07-70-00-60-22</t>
  </si>
  <si>
    <t>05-55-28-58-09</t>
  </si>
  <si>
    <t>06-65-84-99-46</t>
  </si>
  <si>
    <t>06-62-26-78-80</t>
  </si>
  <si>
    <t>06-61-12-07-04</t>
  </si>
  <si>
    <t>06-63-59-05-98</t>
  </si>
  <si>
    <t>07-71-94-52-68</t>
  </si>
  <si>
    <t>05-60-15-53-54</t>
  </si>
  <si>
    <t>06-64-71-00-73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</si>
  <si>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</si>
  <si>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</si>
  <si>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</si>
  <si>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</si>
  <si>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</si>
  <si>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</si>
  <si>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</si>
  <si>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</si>
  <si>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</si>
  <si>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</si>
  <si>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</si>
  <si>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</si>
  <si>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</si>
  <si>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MOIS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</si>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</sst>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8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Border="1"/>
    <xf numFmtId="0" fontId="0" fillId="0" borderId="0" xfId="0"/>
    <xf numFmtId="164" fontId="0" fillId="0" borderId="0" xfId="11" applyFont="1"/>
    <xf numFmtId="1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" fontId="9" fillId="0" borderId="2" xfId="1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7" xfId="0" applyBorder="1"/>
    <xf numFmtId="0" fontId="10" fillId="0" borderId="2" xfId="0" applyNumberFormat="1" applyFont="1" applyBorder="1" applyAlignment="1">
      <alignment horizontal="center" vertical="center"/>
    </xf>
    <xf numFmtId="4" fontId="9" fillId="0" borderId="7" xfId="11" applyNumberFormat="1" applyFont="1" applyBorder="1" applyAlignment="1">
      <alignment vertical="center"/>
    </xf>
    <xf numFmtId="0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/>
    </xf>
    <xf numFmtId="0" fontId="0" fillId="0" borderId="2" xfId="0" applyFill="1" applyBorder="1"/>
    <xf numFmtId="0" fontId="10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14" fontId="9" fillId="0" borderId="7" xfId="0" applyNumberFormat="1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4" fontId="9" fillId="0" borderId="2" xfId="0" applyNumberFormat="1" applyFont="1" applyBorder="1" applyAlignment="1">
      <alignment horizontal="left"/>
    </xf>
    <xf numFmtId="14" fontId="9" fillId="0" borderId="2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Border="1"/>
    <xf numFmtId="4" fontId="0" fillId="0" borderId="0" xfId="0" applyNumberFormat="1" applyBorder="1"/>
    <xf numFmtId="14" fontId="0" fillId="3" borderId="3" xfId="0" applyNumberFormat="1" applyFill="1" applyBorder="1" applyAlignment="1">
      <alignment horizontal="center"/>
    </xf>
    <xf numFmtId="1" fontId="0" fillId="0" borderId="0" xfId="0" applyNumberFormat="1"/>
    <xf numFmtId="14" fontId="9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11" applyNumberFormat="1" applyFont="1" applyBorder="1" applyAlignment="1">
      <alignment vertical="center"/>
    </xf>
    <xf numFmtId="14" fontId="9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4" borderId="4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6" fillId="0" borderId="0" xfId="0" applyFont="1" applyFill="1" applyBorder="1" applyAlignment="1">
      <alignment horizontal="left"/>
    </xf>
    <xf numFmtId="4" fontId="9" fillId="0" borderId="0" xfId="11" applyNumberFormat="1" applyFont="1" applyFill="1" applyBorder="1" applyAlignment="1">
      <alignment vertical="center"/>
    </xf>
    <xf numFmtId="14" fontId="11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4" fontId="0" fillId="0" borderId="0" xfId="0" applyNumberFormat="1" applyFill="1" applyBorder="1"/>
    <xf numFmtId="0" fontId="12" fillId="0" borderId="0" xfId="0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941161</xdr:colOff>
      <xdr:row>5</xdr:row>
      <xdr:rowOff>56697</xdr:rowOff>
    </xdr:from>
    <xdr:to>
      <xdr:col>13</xdr:col>
      <xdr:colOff>11340</xdr:colOff>
      <xdr:row>5</xdr:row>
      <xdr:rowOff>68036</xdr:rowOff>
    </xdr:to>
    <xdr:cxnSp macro="">
      <xdr:nvCxnSpPr>
        <xdr:cNvPr id="3" name="Connecteur droit avec flèche 2"/>
        <xdr:cNvCxnSpPr/>
      </xdr:nvCxnSpPr>
      <xdr:spPr>
        <a:xfrm flipH="1" flipV="1">
          <a:off x="9434286" y="1099911"/>
          <a:ext cx="1111250" cy="1133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ion%20EXCEL/Gestion%20vente%20zine2014%20V1p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1"/>
      <sheetName val="BDC"/>
      <sheetName val="Liste Prod"/>
      <sheetName val="Base"/>
      <sheetName val="Facture"/>
      <sheetName val="Service"/>
      <sheetName val="Recap"/>
      <sheetName val="Zine"/>
    </sheetNames>
    <sheetDataSet>
      <sheetData sheetId="0"/>
      <sheetData sheetId="1"/>
      <sheetData sheetId="2"/>
      <sheetData sheetId="3"/>
      <sheetData sheetId="4"/>
      <sheetData sheetId="5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 xml:space="preserve">BLEUTOUCH </v>
          </cell>
        </row>
        <row r="5">
          <cell r="R5" t="str">
            <v>BOITE ALIMENTATION  GOLDEN</v>
          </cell>
        </row>
        <row r="6">
          <cell r="R6" t="str">
            <v>BOITE ALIMENTATION 530W GOLDEN</v>
          </cell>
        </row>
        <row r="7">
          <cell r="R7" t="str">
            <v>CABL ALIMENTATION SATA</v>
          </cell>
        </row>
        <row r="8">
          <cell r="R8" t="str">
            <v>CABLE ALIMANTATION LUX</v>
          </cell>
        </row>
        <row r="9">
          <cell r="R9" t="str">
            <v xml:space="preserve">CABLE AUDIO </v>
          </cell>
        </row>
        <row r="10">
          <cell r="R10" t="str">
            <v>CABLE DB9 F/F</v>
          </cell>
        </row>
        <row r="11">
          <cell r="R11" t="str">
            <v>CABLE DVI HDMI 1.5M</v>
          </cell>
        </row>
        <row r="12">
          <cell r="R12" t="str">
            <v>CABLE HDMI 3M LUX</v>
          </cell>
        </row>
        <row r="13">
          <cell r="R13" t="str">
            <v>CABLE ONDILEURE LUX</v>
          </cell>
        </row>
        <row r="14">
          <cell r="R14" t="str">
            <v>CABLE RES 1,5M CATE6</v>
          </cell>
        </row>
        <row r="15">
          <cell r="R15" t="str">
            <v>CABLE RES 20M CAT6</v>
          </cell>
        </row>
        <row r="16">
          <cell r="R16" t="str">
            <v>CABLE RES 25M CAT6</v>
          </cell>
        </row>
        <row r="17">
          <cell r="R17" t="str">
            <v>CABLE RES 30M CAT6</v>
          </cell>
        </row>
        <row r="18">
          <cell r="R18" t="str">
            <v>CABLE RES 40M CAT6</v>
          </cell>
        </row>
        <row r="19">
          <cell r="R19" t="str">
            <v>CABLE RES 50M CAT5</v>
          </cell>
        </row>
        <row r="20">
          <cell r="R20" t="str">
            <v>CABLE RES 50M CAT6</v>
          </cell>
        </row>
        <row r="21">
          <cell r="R21" t="str">
            <v>CABLE RES 5M CAT6</v>
          </cell>
        </row>
        <row r="22">
          <cell r="R22" t="str">
            <v>CABLE TRAVEL 1.5M  POUR LAPTOP</v>
          </cell>
        </row>
        <row r="23">
          <cell r="R23" t="str">
            <v>CABLE USB 2.0 1.5M IMPRIMANT</v>
          </cell>
        </row>
        <row r="24">
          <cell r="R24" t="str">
            <v>CABLE USB 2.0 10M IMPRIMANT LUX</v>
          </cell>
        </row>
        <row r="25">
          <cell r="R25" t="str">
            <v>CABLE USB EXTENTOIN 1.5 M LUX</v>
          </cell>
        </row>
        <row r="26">
          <cell r="R26" t="str">
            <v>CABLE USB EXTENTOIN 1.5 M LUX FLAT</v>
          </cell>
        </row>
        <row r="27">
          <cell r="R27" t="str">
            <v>CABLE USB EXTENTOIN 3M LUX</v>
          </cell>
        </row>
        <row r="28">
          <cell r="R28" t="str">
            <v>CABLE USB EXTENTOIN 3M LUX FLAT</v>
          </cell>
        </row>
        <row r="29">
          <cell r="R29" t="str">
            <v>CABLE USB iPHONE</v>
          </cell>
        </row>
        <row r="30">
          <cell r="R30" t="str">
            <v>CABLE VGA 1.5M/MM BLEU</v>
          </cell>
        </row>
        <row r="31">
          <cell r="R31" t="str">
            <v xml:space="preserve">CABLE VGA HAVIT 1,5M FLAT </v>
          </cell>
        </row>
        <row r="32">
          <cell r="R32" t="str">
            <v>CARTAB MIC B1515 15.6" VDUNTH</v>
          </cell>
        </row>
        <row r="33">
          <cell r="R33" t="str">
            <v>CARTAB MIC B1524 15.6" VDUNTH</v>
          </cell>
        </row>
        <row r="34">
          <cell r="R34" t="str">
            <v>CARTAB MIC B1580 15.6" VDUNTH</v>
          </cell>
        </row>
        <row r="35">
          <cell r="R35" t="str">
            <v>CARTAB MIC DU-B1512 15.6 VDUNTH</v>
          </cell>
        </row>
        <row r="36">
          <cell r="R36" t="str">
            <v>CARTAB MIC DU-B1513 15.6 VDUNTH</v>
          </cell>
        </row>
        <row r="37">
          <cell r="R37" t="str">
            <v>CARTAB MIC DU-B1514 15.6 VDUNTH</v>
          </cell>
        </row>
        <row r="38">
          <cell r="R38" t="str">
            <v>CARTAB MIC DU-B1516 15.6 VDUNTH</v>
          </cell>
        </row>
        <row r="39">
          <cell r="R39" t="str">
            <v>CARTABL MIC DELL 15,6"</v>
          </cell>
        </row>
        <row r="40">
          <cell r="R40" t="str">
            <v>CARTABL MIC SACAD DUNTH 09</v>
          </cell>
        </row>
        <row r="41">
          <cell r="R41" t="str">
            <v>CARTABLE CK040</v>
          </cell>
        </row>
        <row r="42">
          <cell r="R42" t="str">
            <v>CARTABLE NET BOOK</v>
          </cell>
        </row>
        <row r="43">
          <cell r="R43" t="str">
            <v>CARTABLE SP452</v>
          </cell>
        </row>
        <row r="44">
          <cell r="R44" t="str">
            <v>CARTABLE SP886</v>
          </cell>
        </row>
        <row r="45">
          <cell r="R45" t="str">
            <v>CARTABLE ST388</v>
          </cell>
        </row>
        <row r="46">
          <cell r="R46" t="str">
            <v>CARTE  PCI 2COM+PARALLELE</v>
          </cell>
        </row>
        <row r="47">
          <cell r="R47" t="str">
            <v>CARTE RESEAU PCI</v>
          </cell>
        </row>
        <row r="48">
          <cell r="R48" t="str">
            <v>CARTE RESEAU SAN FIL USB TP-LINK -WN7200 (HAUTE PUISSANCE)</v>
          </cell>
        </row>
        <row r="49">
          <cell r="R49" t="str">
            <v>CARTE RESEAU SAN FIL USB W311M 150MBPS TENDA+ ANT</v>
          </cell>
        </row>
        <row r="50">
          <cell r="R50" t="str">
            <v>CARTE RESEAU USB D-LINK N 150Mbps DWA-123</v>
          </cell>
        </row>
        <row r="51">
          <cell r="R51" t="str">
            <v>CARTE RESEAU USB TENDA 150Mbps</v>
          </cell>
        </row>
        <row r="52">
          <cell r="R52" t="str">
            <v>CARTE SAT SKYSTAR2 USB HD</v>
          </cell>
        </row>
        <row r="53">
          <cell r="R53" t="str">
            <v>CARTE SON USB</v>
          </cell>
        </row>
        <row r="54">
          <cell r="R54" t="str">
            <v>CARTE USB PCI</v>
          </cell>
        </row>
        <row r="55">
          <cell r="R55" t="str">
            <v>CARTOUCHE BROTHER 195 N/C T-PLUS</v>
          </cell>
        </row>
        <row r="56">
          <cell r="R56" t="str">
            <v>CASQUE 82</v>
          </cell>
        </row>
        <row r="57">
          <cell r="R57" t="str">
            <v>CASQUE DUNTH DU-194</v>
          </cell>
        </row>
        <row r="58">
          <cell r="R58" t="str">
            <v>CASQUE DUNTH DU-808</v>
          </cell>
        </row>
        <row r="59">
          <cell r="R59" t="str">
            <v>CASQUE DUNTH DU-9010</v>
          </cell>
        </row>
        <row r="60">
          <cell r="R60" t="str">
            <v>CASQUE DUNTH DU-903</v>
          </cell>
        </row>
        <row r="61">
          <cell r="R61" t="str">
            <v>CASQUE DUNTH DU-944</v>
          </cell>
        </row>
        <row r="62">
          <cell r="R62" t="str">
            <v>CASQUE GREENTREE GT-ST21</v>
          </cell>
        </row>
        <row r="63">
          <cell r="R63" t="str">
            <v>CASQUE HAVIT HV-607D</v>
          </cell>
        </row>
        <row r="64">
          <cell r="R64" t="str">
            <v>CASQUE HAVIT HV-H2069D</v>
          </cell>
        </row>
        <row r="65">
          <cell r="R65" t="str">
            <v>CASQUE KOMC KM-311</v>
          </cell>
        </row>
        <row r="66">
          <cell r="R66" t="str">
            <v>CASQUE STAR HALA- 04</v>
          </cell>
        </row>
        <row r="67">
          <cell r="R67" t="str">
            <v>CASQUE STAR HALA CAS02</v>
          </cell>
        </row>
        <row r="68">
          <cell r="R68" t="str">
            <v>CASQUE STAR HALA-06</v>
          </cell>
        </row>
        <row r="69">
          <cell r="R69" t="str">
            <v>CD GRAVE</v>
          </cell>
        </row>
        <row r="70">
          <cell r="R70" t="str">
            <v>CD VEIRGE</v>
          </cell>
        </row>
        <row r="71">
          <cell r="R71" t="str">
            <v xml:space="preserve">CHAISE  </v>
          </cell>
        </row>
        <row r="72">
          <cell r="R72" t="str">
            <v>CHAISE  MARON</v>
          </cell>
        </row>
        <row r="73">
          <cell r="R73" t="str">
            <v>CHARGEUR HAVIT 90W</v>
          </cell>
        </row>
        <row r="74">
          <cell r="R74" t="str">
            <v>CHARGEUR PORTABLE HP INPUT 19V/4.74A 7.4*5.0</v>
          </cell>
        </row>
        <row r="75">
          <cell r="R75" t="str">
            <v>CHARGEUR PORTABLE SONY 19V/3.42A C</v>
          </cell>
        </row>
        <row r="76">
          <cell r="R76" t="str">
            <v>CHARGEUR STD UNVERSAL 100W</v>
          </cell>
        </row>
        <row r="77">
          <cell r="R77" t="str">
            <v>CLAVIE USB BITA-502</v>
          </cell>
        </row>
        <row r="78">
          <cell r="R78" t="str">
            <v xml:space="preserve">CLAVIER  MM PS2 KB-560 </v>
          </cell>
        </row>
        <row r="79">
          <cell r="R79" t="str">
            <v>CLAVIER  USB GOLDEN 580 GM</v>
          </cell>
        </row>
        <row r="80">
          <cell r="R80" t="str">
            <v>CLAVIER MM PS2  KB-560</v>
          </cell>
        </row>
        <row r="81">
          <cell r="R81" t="str">
            <v>CLAVIER SOURIS SANS FIL HK3960</v>
          </cell>
        </row>
        <row r="82">
          <cell r="R82" t="str">
            <v>CLAVIER+SOURIS SANS FIL HAVIT 830</v>
          </cell>
        </row>
        <row r="83">
          <cell r="R83" t="str">
            <v>CONECTEUR RJ45 PLASTIQUE 100PCS/BOX</v>
          </cell>
        </row>
        <row r="84">
          <cell r="R84" t="str">
            <v>DDR2 1G SAMSUNG</v>
          </cell>
        </row>
        <row r="85">
          <cell r="R85" t="str">
            <v>DDR3 2G V-TECH</v>
          </cell>
        </row>
        <row r="86">
          <cell r="R86" t="str">
            <v>DVD GRAVE</v>
          </cell>
        </row>
        <row r="87">
          <cell r="R87" t="str">
            <v>DVD VEIRGE</v>
          </cell>
        </row>
        <row r="88">
          <cell r="R88" t="str">
            <v>ECRAN 20" LED  BENQ</v>
          </cell>
        </row>
        <row r="89">
          <cell r="R89" t="str">
            <v>ECRAN AOC 18.5" LED e950SW</v>
          </cell>
        </row>
        <row r="90">
          <cell r="R90" t="str">
            <v>ECRAN LG 18.5" LED</v>
          </cell>
        </row>
        <row r="91">
          <cell r="R91" t="str">
            <v>FAN CPU LGA 775 HODNA</v>
          </cell>
        </row>
        <row r="92">
          <cell r="R92" t="str">
            <v>FAN P4 LGA 775 VIS</v>
          </cell>
        </row>
        <row r="93">
          <cell r="R93" t="str">
            <v>FLASH DISK 16 GB ADATA</v>
          </cell>
        </row>
        <row r="94">
          <cell r="R94" t="str">
            <v>FLASH DISK 8G ADATA UV110</v>
          </cell>
        </row>
        <row r="95">
          <cell r="R95" t="str">
            <v>GAM PAD 1 PCS TRANSP VIB EW-702</v>
          </cell>
        </row>
        <row r="96">
          <cell r="R96" t="str">
            <v>GAM PAD 2 PCS TRANSP VIB EW-706D</v>
          </cell>
        </row>
        <row r="97">
          <cell r="R97" t="str">
            <v>GAM PAD DOUBLE SIMPL GOLDEN REF G-02</v>
          </cell>
        </row>
        <row r="98">
          <cell r="R98" t="str">
            <v>GAM PAD DUBL SIMPL DU-GP280</v>
          </cell>
        </row>
        <row r="99">
          <cell r="R99" t="str">
            <v>GAM PAD DUBL VIBRE DU-GP288</v>
          </cell>
        </row>
        <row r="100">
          <cell r="R100" t="str">
            <v>GAM PAD SING VIBR F-262 USB LUX</v>
          </cell>
        </row>
        <row r="101">
          <cell r="R101" t="str">
            <v>GAM PAD SING VIBRATION FLYFOX F-706</v>
          </cell>
        </row>
        <row r="102">
          <cell r="R102" t="str">
            <v>GAM PAD SINGLE SIMPLE DU-GP180</v>
          </cell>
        </row>
        <row r="103">
          <cell r="R103" t="str">
            <v>GAM PAD SINGLE VIBRE DU-GP188</v>
          </cell>
        </row>
        <row r="104">
          <cell r="R104" t="str">
            <v>GAM PAD STK-2009P PLAY STATION ICON</v>
          </cell>
        </row>
        <row r="105">
          <cell r="R105" t="str">
            <v>GRAVEUR DVD OCCA</v>
          </cell>
        </row>
        <row r="106">
          <cell r="R106" t="str">
            <v>GRAVEUR DVD SAMSUNG SATA</v>
          </cell>
        </row>
        <row r="107">
          <cell r="R107" t="str">
            <v>HP  DUNTH SP011 FLASH+LECT CART</v>
          </cell>
        </row>
        <row r="108">
          <cell r="R108" t="str">
            <v>HP  DUNTH SP639 FLASH+LECT CART</v>
          </cell>
        </row>
        <row r="109">
          <cell r="R109" t="str">
            <v>HP GOLDEN SS100</v>
          </cell>
        </row>
        <row r="110">
          <cell r="R110" t="str">
            <v>HP GREENTREE GT-SP21</v>
          </cell>
        </row>
        <row r="111">
          <cell r="R111" t="str">
            <v>HP INTEX</v>
          </cell>
        </row>
        <row r="112">
          <cell r="R112" t="str">
            <v>HP MINI 2018 USB</v>
          </cell>
        </row>
        <row r="113">
          <cell r="R113" t="str">
            <v xml:space="preserve">HP RADIO </v>
          </cell>
        </row>
        <row r="114">
          <cell r="R114" t="str">
            <v>HUB USB 2.0 4 PORTS MT-HB411</v>
          </cell>
        </row>
        <row r="115">
          <cell r="R115" t="str">
            <v>IMP CANON LASER 3010 MULT FONC/285A</v>
          </cell>
        </row>
        <row r="116">
          <cell r="R116" t="str">
            <v>IMP CANON LASER LBP 6020</v>
          </cell>
        </row>
        <row r="117">
          <cell r="R117" t="str">
            <v>IMPRIMANT brother DCP-195C</v>
          </cell>
        </row>
        <row r="118">
          <cell r="R118" t="str">
            <v>Installation Complète</v>
          </cell>
        </row>
        <row r="119">
          <cell r="R119" t="str">
            <v>KASPERSKY INTERNET SECURITY 1 POST 2014</v>
          </cell>
        </row>
        <row r="120">
          <cell r="R120" t="str">
            <v>KIT NET 3 in 1 pack</v>
          </cell>
        </row>
        <row r="121">
          <cell r="R121" t="str">
            <v>LEC CARTE USB HI- SPEED 630</v>
          </cell>
        </row>
        <row r="122">
          <cell r="R122" t="str">
            <v>LECT DE CARTE SD</v>
          </cell>
        </row>
        <row r="123">
          <cell r="R123" t="str">
            <v>MODEM ROUTER TINDA 150Mbps 2.4GHz ADSL2+</v>
          </cell>
        </row>
        <row r="124">
          <cell r="R124" t="str">
            <v>MODEM ROUTER TP-LINK 300MBS TD-W8960N</v>
          </cell>
        </row>
        <row r="125">
          <cell r="R125" t="str">
            <v>MODEM ROUTER TP-LINK N 150Mbps 2.4GHz ADSL2+</v>
          </cell>
        </row>
        <row r="126">
          <cell r="R126" t="str">
            <v>MOUS NET</v>
          </cell>
        </row>
        <row r="127">
          <cell r="R127" t="str">
            <v>NAP IDE</v>
          </cell>
        </row>
        <row r="128">
          <cell r="R128" t="str">
            <v>ONDILEUR ET STABIL  NITRAM 600VA</v>
          </cell>
        </row>
        <row r="129">
          <cell r="R129" t="str">
            <v>P4/2,13,CORE D /2GO/320GO/GB/G DVD/19"</v>
          </cell>
        </row>
        <row r="130">
          <cell r="R130" t="str">
            <v>PAPIER PHOTO A4</v>
          </cell>
        </row>
        <row r="131">
          <cell r="R131" t="str">
            <v>PAT CPU SACHET</v>
          </cell>
        </row>
        <row r="132">
          <cell r="R132" t="str">
            <v>POUCHETTE TABLETTE 7"/8"MT-5056</v>
          </cell>
        </row>
        <row r="133">
          <cell r="R133" t="str">
            <v>PRISE FILTER APC 5 SORTE APC</v>
          </cell>
        </row>
        <row r="134">
          <cell r="R134" t="str">
            <v>PRISE FILTER LUX QIAO SHENG 3M+USB 886</v>
          </cell>
        </row>
        <row r="135">
          <cell r="R135" t="str">
            <v>PROTAIGE LAPTOP 15.6 AVEC PHOTO</v>
          </cell>
        </row>
        <row r="136">
          <cell r="R136" t="str">
            <v>PROTEGE  LAPTOP AVEC CLAVIER</v>
          </cell>
        </row>
        <row r="137">
          <cell r="R137" t="str">
            <v>RAM PAPIER ALIF 75GRA</v>
          </cell>
        </row>
        <row r="138">
          <cell r="R138" t="str">
            <v>REFROIDISSEUR HAVIT HV-2025</v>
          </cell>
        </row>
        <row r="139">
          <cell r="R139" t="str">
            <v>SOURIE SONS FIL 1200dpi 2.4GHZ GOLDEN</v>
          </cell>
        </row>
        <row r="140">
          <cell r="R140" t="str">
            <v>SOURIE USB  HZ -A1203</v>
          </cell>
        </row>
        <row r="141">
          <cell r="R141" t="str">
            <v>SOURIE USB HAVIT-689-675</v>
          </cell>
        </row>
        <row r="142">
          <cell r="R142" t="str">
            <v>SOURIE USB MACTECH MT-OM65</v>
          </cell>
        </row>
        <row r="143">
          <cell r="R143" t="str">
            <v>SOURIE USB MACTECH MT-OM68</v>
          </cell>
        </row>
        <row r="144">
          <cell r="R144" t="str">
            <v>SOURIE USB MACTECH MT-OM75</v>
          </cell>
        </row>
        <row r="145">
          <cell r="R145" t="str">
            <v>SOURIS DUNTH S/F DU-MW01</v>
          </cell>
        </row>
        <row r="146">
          <cell r="R146" t="str">
            <v>SOURIS HAVIT MINI HV-MS232</v>
          </cell>
        </row>
        <row r="147">
          <cell r="R147" t="str">
            <v>SOURIS HAVIT MINI HV-MS233</v>
          </cell>
        </row>
        <row r="148">
          <cell r="R148" t="str">
            <v>SOURIS S/FIL GOLDEN 332</v>
          </cell>
        </row>
        <row r="149">
          <cell r="R149" t="str">
            <v>SOURIS USB 209</v>
          </cell>
        </row>
        <row r="150">
          <cell r="R150" t="str">
            <v>SOURIS USB GOLDEN COLOR N/A</v>
          </cell>
        </row>
        <row r="151">
          <cell r="R151" t="str">
            <v>SOURIS USB VIRTEX COULER</v>
          </cell>
        </row>
        <row r="152">
          <cell r="R152" t="str">
            <v>STICKER CLAV FR/AR + 3M</v>
          </cell>
        </row>
        <row r="153">
          <cell r="R153" t="str">
            <v>STIKUR CLAV FR LUMINEUX</v>
          </cell>
        </row>
        <row r="154">
          <cell r="R154" t="str">
            <v>SWITCH 5 PORTS GOLDEN</v>
          </cell>
        </row>
        <row r="155">
          <cell r="R155" t="str">
            <v>SWITCH 8PORT GOLDEN</v>
          </cell>
        </row>
        <row r="156">
          <cell r="R156" t="str">
            <v>TABEL 700 SMART</v>
          </cell>
        </row>
        <row r="157">
          <cell r="R157" t="str">
            <v>TABLE MICRO 307B</v>
          </cell>
        </row>
        <row r="158">
          <cell r="R158" t="str">
            <v>TAPIS SOURIS EU-DOLAR</v>
          </cell>
        </row>
        <row r="159">
          <cell r="R159" t="str">
            <v>TAPIS SOURIS GEL</v>
          </cell>
        </row>
        <row r="160">
          <cell r="R160" t="str">
            <v>TAPIS SOURIS L-8</v>
          </cell>
        </row>
        <row r="161">
          <cell r="R161" t="str">
            <v>TONER  278A/4410</v>
          </cell>
        </row>
        <row r="162">
          <cell r="R162" t="str">
            <v>TONER DUNTH285/435/ 6000/3010</v>
          </cell>
        </row>
        <row r="163">
          <cell r="R163" t="str">
            <v>TONNER LBP 1120/1100/92A INK-PRO</v>
          </cell>
        </row>
        <row r="164">
          <cell r="R164" t="str">
            <v>VGA ATI HD R5450 1G  64BIT</v>
          </cell>
        </row>
        <row r="165">
          <cell r="R165" t="str">
            <v>VGA GEFORCE 1G 210 GALAXY</v>
          </cell>
        </row>
        <row r="166">
          <cell r="R166" t="str">
            <v>WEB CAM STAR HALA HZ-4000</v>
          </cell>
        </row>
        <row r="167">
          <cell r="R167" t="str">
            <v>WEB CAM Y- B/R 38 MP</v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N995"/>
  <sheetViews>
    <sheetView tabSelected="1" zoomScale="84" zoomScaleNormal="84" workbookViewId="0">
      <pane ySplit="13" topLeftCell="A14" activePane="bottomLeft" state="frozen"/>
      <selection pane="bottomLeft" activeCell="L5" sqref="L5:L6"/>
    </sheetView>
  </sheetViews>
  <sheetFormatPr baseColWidth="10" defaultRowHeight="15" x14ac:dyDescent="0.25"/>
  <cols>
    <col min="1" max="1" width="12.42578125" style="7" customWidth="1"/>
    <col min="2" max="2" width="9.7109375" style="7" customWidth="1"/>
    <col min="3" max="3" width="11.85546875" style="7" customWidth="1"/>
    <col min="4" max="4" width="11.5703125" style="7" customWidth="1"/>
    <col min="5" max="5" width="9.140625" style="2" customWidth="1"/>
    <col min="6" max="6" width="8.85546875" style="2" customWidth="1"/>
    <col min="7" max="7" width="17.42578125" style="2" bestFit="1" customWidth="1"/>
    <col min="8" max="8" width="3.42578125" style="2" customWidth="1"/>
    <col min="9" max="9" width="11.7109375" style="1" bestFit="1" customWidth="1"/>
    <col min="10" max="12" width="15.7109375" style="2" customWidth="1"/>
    <col min="13" max="13" width="15" style="2" customWidth="1"/>
    <col min="14" max="17" width="15.7109375" style="2" customWidth="1"/>
    <col min="18" max="16384" width="11.42578125" style="2"/>
  </cols>
  <sheetData>
    <row r="1" spans="1:14" ht="15.75" x14ac:dyDescent="0.25">
      <c r="A1" s="25">
        <f ca="1">TODAY()</f>
        <v>41921</v>
      </c>
      <c r="C1" s="41"/>
      <c r="D1" s="41"/>
      <c r="E1" s="41"/>
      <c r="F1" s="41"/>
      <c r="G1" s="41"/>
      <c r="H1" s="41"/>
    </row>
    <row r="2" spans="1:14" ht="15" customHeight="1" x14ac:dyDescent="0.25">
      <c r="A2" s="41"/>
      <c r="B2" s="41"/>
      <c r="C2" s="41"/>
      <c r="D2" s="41"/>
      <c r="E2" s="41"/>
      <c r="F2" s="41"/>
      <c r="G2" s="41"/>
      <c r="H2" s="22"/>
      <c r="I2" s="23"/>
      <c r="L2" s="3"/>
    </row>
    <row r="3" spans="1:14" ht="15.75" customHeight="1" x14ac:dyDescent="0.25">
      <c r="A3" s="41"/>
      <c r="B3" s="41"/>
      <c r="C3" s="41"/>
      <c r="D3" s="41"/>
      <c r="E3" s="41"/>
      <c r="F3" s="41"/>
      <c r="G3" s="41"/>
      <c r="H3" s="22"/>
    </row>
    <row r="4" spans="1:14" ht="19.5" customHeight="1" x14ac:dyDescent="0.25">
      <c r="A4" s="41"/>
      <c r="B4" s="41"/>
      <c r="C4" s="41"/>
      <c r="D4" s="41"/>
      <c r="E4" s="41"/>
      <c r="F4" s="41"/>
      <c r="G4" s="41"/>
      <c r="H4" s="22"/>
      <c r="I4" s="23"/>
      <c r="J4" s="21" t="s">
        <v>1</v>
      </c>
      <c r="K4" s="21" t="s">
        <v>35</v>
      </c>
      <c r="L4" s="21" t="s">
        <v>2</v>
      </c>
    </row>
    <row r="5" spans="1:14" ht="15" customHeight="1" x14ac:dyDescent="0.25">
      <c r="A5" s="41"/>
      <c r="B5" s="41"/>
      <c r="C5" s="41"/>
      <c r="D5" s="41"/>
      <c r="E5" s="41"/>
      <c r="F5" s="41"/>
      <c r="G5" s="41"/>
      <c r="H5" s="22"/>
      <c r="I5" s="23"/>
      <c r="J5" s="42" t="s">
        <v>33</v>
      </c>
      <c r="K5" s="42">
        <v>5</v>
      </c>
      <c r="L5" s="42">
        <f>SUMPRODUCT(($B$14:$B$481=J5)*($C$14:$C$481)*($A$14:$A$481=K5))</f>
        <v>0</v>
      </c>
    </row>
    <row r="6" spans="1:14" ht="15" customHeight="1" x14ac:dyDescent="0.25">
      <c r="A6" s="41"/>
      <c r="B6" s="41"/>
      <c r="C6" s="41"/>
      <c r="D6" s="41"/>
      <c r="E6" s="41"/>
      <c r="F6" s="41"/>
      <c r="G6" s="41"/>
      <c r="H6" s="22"/>
      <c r="I6" s="23"/>
      <c r="J6" s="42"/>
      <c r="K6" s="42"/>
      <c r="L6" s="42"/>
      <c r="N6" s="2" t="s">
        <v>36</v>
      </c>
    </row>
    <row r="7" spans="1:14" ht="5.25" customHeight="1" x14ac:dyDescent="0.25">
      <c r="A7" s="41"/>
      <c r="B7" s="41"/>
      <c r="C7" s="41"/>
      <c r="D7" s="41"/>
      <c r="E7" s="41"/>
      <c r="F7" s="41"/>
      <c r="G7" s="41"/>
      <c r="H7" s="22"/>
      <c r="I7" s="23"/>
    </row>
    <row r="8" spans="1:14" ht="15" customHeight="1" x14ac:dyDescent="0.25">
      <c r="A8" s="41"/>
      <c r="B8" s="41"/>
      <c r="C8" s="41"/>
      <c r="D8" s="41"/>
      <c r="E8" s="41"/>
      <c r="F8" s="41"/>
      <c r="G8" s="41"/>
      <c r="H8" s="22"/>
      <c r="I8" s="23"/>
      <c r="J8" s="31"/>
    </row>
    <row r="9" spans="1:14" ht="5.25" customHeight="1" x14ac:dyDescent="0.25">
      <c r="A9" s="41"/>
      <c r="B9" s="41"/>
      <c r="C9" s="41"/>
      <c r="D9" s="41"/>
      <c r="E9" s="41"/>
      <c r="F9" s="41"/>
      <c r="G9" s="41"/>
      <c r="H9" s="22"/>
      <c r="I9" s="23"/>
      <c r="J9" s="27"/>
      <c r="M9" s="26"/>
    </row>
    <row r="10" spans="1:14" ht="16.5" customHeight="1" x14ac:dyDescent="0.25">
      <c r="A10" s="41"/>
      <c r="B10" s="41"/>
      <c r="C10" s="41"/>
      <c r="D10" s="41"/>
      <c r="E10" s="41"/>
      <c r="F10" s="41"/>
      <c r="G10" s="41"/>
      <c r="H10" s="22"/>
      <c r="I10" s="23"/>
      <c r="J10" s="27"/>
      <c r="M10" s="26"/>
    </row>
    <row r="11" spans="1:14" ht="15" customHeight="1" x14ac:dyDescent="0.25">
      <c r="A11" s="41"/>
      <c r="B11" s="41"/>
      <c r="C11" s="41"/>
      <c r="D11" s="41"/>
      <c r="E11" s="41"/>
      <c r="F11" s="41"/>
      <c r="G11" s="41"/>
      <c r="H11" s="22"/>
      <c r="I11" s="23"/>
      <c r="J11" s="27"/>
    </row>
    <row r="12" spans="1:14" x14ac:dyDescent="0.25">
      <c r="A12" s="33"/>
      <c r="B12" s="34"/>
      <c r="C12" s="34"/>
      <c r="D12" s="34"/>
      <c r="E12" s="34"/>
      <c r="F12" s="34"/>
      <c r="G12" s="35"/>
      <c r="H12" s="22"/>
      <c r="I12" s="23"/>
      <c r="J12" s="27"/>
      <c r="K12" s="28"/>
      <c r="L12" s="29"/>
    </row>
    <row r="13" spans="1:14" ht="23.25" customHeight="1" x14ac:dyDescent="0.25">
      <c r="A13" s="32" t="s">
        <v>0</v>
      </c>
      <c r="B13" s="32" t="s">
        <v>1</v>
      </c>
      <c r="C13" s="32" t="s">
        <v>2</v>
      </c>
      <c r="D13" s="32" t="s">
        <v>6</v>
      </c>
      <c r="E13" s="32" t="s">
        <v>10</v>
      </c>
      <c r="F13" s="32" t="s">
        <v>11</v>
      </c>
      <c r="G13" s="32" t="s">
        <v>12</v>
      </c>
      <c r="H13" s="22"/>
      <c r="I13" s="23"/>
      <c r="J13" s="31"/>
      <c r="K13" s="31"/>
      <c r="L13" s="31"/>
    </row>
    <row r="14" spans="1:14" ht="17.25" customHeight="1" x14ac:dyDescent="0.25">
      <c r="A14" s="17">
        <v>41556</v>
      </c>
      <c r="B14" s="18" t="s">
        <v>22</v>
      </c>
      <c r="C14" s="11">
        <v>4200</v>
      </c>
      <c r="D14" s="13" t="s">
        <v>4</v>
      </c>
      <c r="E14" s="2" t="s">
        <v>8</v>
      </c>
      <c r="F14" s="12">
        <f t="shared" ref="F14:F45" ca="1" si="0">IF(E14="Non Payé",TODAY()-A14,"OK")</f>
        <v>365</v>
      </c>
      <c r="G14" s="12"/>
      <c r="H14" s="22"/>
      <c r="I14" s="23"/>
      <c r="J14" s="30"/>
      <c r="K14" s="36"/>
      <c r="L14" s="37"/>
    </row>
    <row r="15" spans="1:14" x14ac:dyDescent="0.25">
      <c r="A15" s="19">
        <v>41623</v>
      </c>
      <c r="B15" s="18" t="s">
        <v>23</v>
      </c>
      <c r="C15" s="11">
        <v>20000</v>
      </c>
      <c r="D15" s="13" t="s">
        <v>4</v>
      </c>
      <c r="E15" s="2" t="s">
        <v>7</v>
      </c>
      <c r="F15" s="12" t="str">
        <f t="shared" ca="1" si="0"/>
        <v>OK</v>
      </c>
      <c r="G15" s="10"/>
      <c r="H15" s="22"/>
      <c r="I15" s="23"/>
      <c r="J15" s="30"/>
      <c r="K15" s="36"/>
      <c r="L15" s="37"/>
    </row>
    <row r="16" spans="1:14" x14ac:dyDescent="0.25">
      <c r="A16" s="19">
        <v>41663</v>
      </c>
      <c r="B16" s="18" t="s">
        <v>24</v>
      </c>
      <c r="C16" s="11">
        <v>11120</v>
      </c>
      <c r="D16" s="13" t="s">
        <v>3</v>
      </c>
      <c r="E16" s="2" t="s">
        <v>7</v>
      </c>
      <c r="F16" s="12" t="str">
        <f t="shared" ca="1" si="0"/>
        <v>OK</v>
      </c>
      <c r="G16" s="10"/>
      <c r="H16" s="22"/>
      <c r="I16" s="23"/>
      <c r="J16" s="30"/>
      <c r="K16" s="36"/>
      <c r="L16" s="37"/>
    </row>
    <row r="17" spans="1:12" x14ac:dyDescent="0.25">
      <c r="A17" s="19">
        <v>41675</v>
      </c>
      <c r="B17" s="18" t="s">
        <v>25</v>
      </c>
      <c r="C17" s="11">
        <v>6500</v>
      </c>
      <c r="D17" s="13" t="s">
        <v>4</v>
      </c>
      <c r="E17" s="2" t="s">
        <v>7</v>
      </c>
      <c r="F17" s="12" t="str">
        <f t="shared" ca="1" si="0"/>
        <v>OK</v>
      </c>
      <c r="G17" s="10"/>
      <c r="H17" s="22"/>
      <c r="I17" s="23"/>
      <c r="J17" s="30"/>
      <c r="K17" s="36"/>
      <c r="L17" s="37"/>
    </row>
    <row r="18" spans="1:12" x14ac:dyDescent="0.25">
      <c r="A18" s="19">
        <v>41687</v>
      </c>
      <c r="B18" s="18" t="s">
        <v>26</v>
      </c>
      <c r="C18" s="11">
        <v>400</v>
      </c>
      <c r="D18" s="13" t="s">
        <v>4</v>
      </c>
      <c r="E18" s="2" t="s">
        <v>7</v>
      </c>
      <c r="F18" s="12" t="str">
        <f t="shared" ca="1" si="0"/>
        <v>OK</v>
      </c>
      <c r="G18" s="10"/>
      <c r="H18" s="22"/>
      <c r="I18" s="23"/>
      <c r="J18" s="30"/>
      <c r="K18" s="36"/>
      <c r="L18" s="37"/>
    </row>
    <row r="19" spans="1:12" x14ac:dyDescent="0.25">
      <c r="A19" s="19">
        <v>41690</v>
      </c>
      <c r="B19" s="18" t="s">
        <v>27</v>
      </c>
      <c r="C19" s="11">
        <v>8230</v>
      </c>
      <c r="D19" s="13" t="s">
        <v>3</v>
      </c>
      <c r="E19" s="2" t="s">
        <v>7</v>
      </c>
      <c r="F19" s="12" t="str">
        <f t="shared" ca="1" si="0"/>
        <v>OK</v>
      </c>
      <c r="G19" s="10"/>
      <c r="H19" s="22"/>
      <c r="I19" s="23"/>
      <c r="J19" s="30"/>
      <c r="K19" s="36"/>
      <c r="L19" s="37"/>
    </row>
    <row r="20" spans="1:12" x14ac:dyDescent="0.25">
      <c r="A20" s="19">
        <v>41693</v>
      </c>
      <c r="B20" s="18" t="s">
        <v>28</v>
      </c>
      <c r="C20" s="11">
        <v>30675</v>
      </c>
      <c r="D20" s="13" t="s">
        <v>3</v>
      </c>
      <c r="E20" s="2" t="s">
        <v>7</v>
      </c>
      <c r="F20" s="12" t="str">
        <f t="shared" ca="1" si="0"/>
        <v>OK</v>
      </c>
      <c r="G20" s="10"/>
      <c r="H20" s="22"/>
      <c r="I20" s="23"/>
      <c r="J20" s="30"/>
      <c r="K20" s="36"/>
      <c r="L20" s="37"/>
    </row>
    <row r="21" spans="1:12" x14ac:dyDescent="0.25">
      <c r="A21" s="19">
        <v>41694</v>
      </c>
      <c r="B21" s="18" t="s">
        <v>29</v>
      </c>
      <c r="C21" s="11">
        <v>15390</v>
      </c>
      <c r="D21" s="13" t="s">
        <v>3</v>
      </c>
      <c r="E21" s="2" t="s">
        <v>7</v>
      </c>
      <c r="F21" s="12" t="str">
        <f t="shared" ca="1" si="0"/>
        <v>OK</v>
      </c>
      <c r="G21" s="10"/>
      <c r="H21" s="22"/>
      <c r="I21" s="23"/>
      <c r="J21" s="30"/>
      <c r="K21" s="36"/>
      <c r="L21" s="37"/>
    </row>
    <row r="22" spans="1:12" ht="15.75" customHeight="1" x14ac:dyDescent="0.25">
      <c r="A22" s="19">
        <v>41695</v>
      </c>
      <c r="B22" s="18" t="s">
        <v>30</v>
      </c>
      <c r="C22" s="11">
        <v>13500</v>
      </c>
      <c r="D22" s="13" t="s">
        <v>5</v>
      </c>
      <c r="E22" s="2" t="s">
        <v>8</v>
      </c>
      <c r="F22" s="12">
        <f t="shared" ca="1" si="0"/>
        <v>226</v>
      </c>
      <c r="G22" s="10"/>
      <c r="H22" s="22"/>
      <c r="I22" s="23"/>
      <c r="J22" s="30"/>
      <c r="K22" s="36"/>
      <c r="L22" s="37"/>
    </row>
    <row r="23" spans="1:12" x14ac:dyDescent="0.25">
      <c r="A23" s="19">
        <v>41695</v>
      </c>
      <c r="B23" s="18" t="s">
        <v>31</v>
      </c>
      <c r="C23" s="11">
        <v>3240</v>
      </c>
      <c r="D23" s="13" t="s">
        <v>3</v>
      </c>
      <c r="E23" s="2" t="s">
        <v>7</v>
      </c>
      <c r="F23" s="12" t="str">
        <f t="shared" ca="1" si="0"/>
        <v>OK</v>
      </c>
      <c r="G23" s="10"/>
      <c r="H23" s="22"/>
      <c r="I23" s="23"/>
      <c r="J23" s="30"/>
      <c r="K23" s="36"/>
      <c r="L23" s="37"/>
    </row>
    <row r="24" spans="1:12" x14ac:dyDescent="0.25">
      <c r="A24" s="19">
        <v>41696</v>
      </c>
      <c r="B24" s="18" t="s">
        <v>32</v>
      </c>
      <c r="C24" s="11">
        <v>3270</v>
      </c>
      <c r="D24" s="13" t="s">
        <v>3</v>
      </c>
      <c r="E24" s="2" t="s">
        <v>7</v>
      </c>
      <c r="F24" s="12" t="str">
        <f t="shared" ca="1" si="0"/>
        <v>OK</v>
      </c>
      <c r="G24" s="10"/>
      <c r="H24" s="22"/>
      <c r="I24" s="23"/>
      <c r="J24" s="30"/>
      <c r="K24" s="36"/>
      <c r="L24" s="37"/>
    </row>
    <row r="25" spans="1:12" x14ac:dyDescent="0.25">
      <c r="A25" s="19">
        <v>41697</v>
      </c>
      <c r="B25" s="18" t="s">
        <v>33</v>
      </c>
      <c r="C25" s="11">
        <v>5190</v>
      </c>
      <c r="D25" s="13" t="s">
        <v>3</v>
      </c>
      <c r="E25" s="2" t="s">
        <v>7</v>
      </c>
      <c r="F25" s="12" t="str">
        <f t="shared" ca="1" si="0"/>
        <v>OK</v>
      </c>
      <c r="G25" s="10"/>
      <c r="H25" s="22"/>
      <c r="I25" s="23"/>
      <c r="J25" s="30"/>
      <c r="K25" s="36"/>
      <c r="L25" s="37"/>
    </row>
    <row r="26" spans="1:12" x14ac:dyDescent="0.25">
      <c r="A26" s="19">
        <v>41699</v>
      </c>
      <c r="B26" s="18" t="s">
        <v>34</v>
      </c>
      <c r="C26" s="11">
        <v>25200</v>
      </c>
      <c r="D26" s="13" t="s">
        <v>5</v>
      </c>
      <c r="E26" s="2" t="s">
        <v>8</v>
      </c>
      <c r="F26" s="12">
        <f t="shared" ca="1" si="0"/>
        <v>222</v>
      </c>
      <c r="G26" s="10"/>
      <c r="H26" s="22"/>
      <c r="I26" s="23"/>
      <c r="J26" s="30"/>
      <c r="K26" s="36"/>
      <c r="L26" s="37"/>
    </row>
    <row r="27" spans="1:12" x14ac:dyDescent="0.25">
      <c r="A27" s="19">
        <v>41699</v>
      </c>
      <c r="B27" s="18" t="s">
        <v>22</v>
      </c>
      <c r="C27" s="11">
        <v>6300</v>
      </c>
      <c r="D27" s="13" t="s">
        <v>3</v>
      </c>
      <c r="E27" s="2" t="s">
        <v>7</v>
      </c>
      <c r="F27" s="12" t="str">
        <f t="shared" ca="1" si="0"/>
        <v>OK</v>
      </c>
      <c r="G27" s="10"/>
      <c r="H27" s="22"/>
      <c r="I27" s="23"/>
      <c r="J27" s="30"/>
      <c r="K27" s="36"/>
      <c r="L27" s="37"/>
    </row>
    <row r="28" spans="1:12" x14ac:dyDescent="0.25">
      <c r="A28" s="19">
        <v>41700</v>
      </c>
      <c r="B28" s="18" t="s">
        <v>27</v>
      </c>
      <c r="C28" s="11">
        <v>7215</v>
      </c>
      <c r="D28" s="13" t="s">
        <v>3</v>
      </c>
      <c r="E28" s="2" t="s">
        <v>7</v>
      </c>
      <c r="F28" s="12" t="str">
        <f t="shared" ca="1" si="0"/>
        <v>OK</v>
      </c>
      <c r="G28" s="10"/>
      <c r="H28" s="22"/>
      <c r="I28" s="23"/>
      <c r="J28" s="30"/>
      <c r="K28" s="36"/>
      <c r="L28" s="37"/>
    </row>
    <row r="29" spans="1:12" x14ac:dyDescent="0.25">
      <c r="A29" s="19">
        <v>41701</v>
      </c>
      <c r="B29" s="18" t="s">
        <v>31</v>
      </c>
      <c r="C29" s="11">
        <v>6095</v>
      </c>
      <c r="D29" s="13" t="s">
        <v>3</v>
      </c>
      <c r="E29" s="2" t="s">
        <v>7</v>
      </c>
      <c r="F29" s="12" t="str">
        <f t="shared" ca="1" si="0"/>
        <v>OK</v>
      </c>
      <c r="G29" s="10"/>
      <c r="H29" s="22"/>
      <c r="I29" s="23"/>
      <c r="J29" s="30"/>
      <c r="K29" s="36"/>
      <c r="L29" s="37"/>
    </row>
    <row r="30" spans="1:12" x14ac:dyDescent="0.25">
      <c r="A30" s="19">
        <v>41702</v>
      </c>
      <c r="B30" s="18" t="s">
        <v>34</v>
      </c>
      <c r="C30" s="11">
        <v>7520</v>
      </c>
      <c r="D30" s="13" t="s">
        <v>3</v>
      </c>
      <c r="E30" s="2" t="s">
        <v>7</v>
      </c>
      <c r="F30" s="12" t="str">
        <f t="shared" ca="1" si="0"/>
        <v>OK</v>
      </c>
      <c r="G30" s="10"/>
      <c r="H30" s="22"/>
      <c r="I30" s="23"/>
      <c r="J30" s="30"/>
      <c r="K30" s="36"/>
      <c r="L30" s="37"/>
    </row>
    <row r="31" spans="1:12" x14ac:dyDescent="0.25">
      <c r="A31" s="19">
        <v>41702</v>
      </c>
      <c r="B31" s="18" t="s">
        <v>23</v>
      </c>
      <c r="C31" s="11">
        <v>400</v>
      </c>
      <c r="D31" s="13" t="s">
        <v>4</v>
      </c>
      <c r="E31" s="2" t="s">
        <v>7</v>
      </c>
      <c r="F31" s="12" t="str">
        <f t="shared" ca="1" si="0"/>
        <v>OK</v>
      </c>
      <c r="G31" s="10"/>
      <c r="H31" s="22"/>
      <c r="I31" s="23"/>
      <c r="J31" s="30"/>
      <c r="K31" s="36"/>
      <c r="L31" s="37"/>
    </row>
    <row r="32" spans="1:12" x14ac:dyDescent="0.25">
      <c r="A32" s="19">
        <v>41702</v>
      </c>
      <c r="B32" s="18" t="s">
        <v>26</v>
      </c>
      <c r="C32" s="11">
        <v>3600</v>
      </c>
      <c r="D32" s="13" t="s">
        <v>4</v>
      </c>
      <c r="E32" s="2" t="s">
        <v>7</v>
      </c>
      <c r="F32" s="12" t="str">
        <f t="shared" ca="1" si="0"/>
        <v>OK</v>
      </c>
      <c r="G32" s="10"/>
      <c r="H32" s="22"/>
      <c r="I32" s="23"/>
      <c r="J32" s="30"/>
      <c r="K32" s="36"/>
      <c r="L32" s="37"/>
    </row>
    <row r="33" spans="1:12" x14ac:dyDescent="0.25">
      <c r="A33" s="19">
        <v>41702</v>
      </c>
      <c r="B33" s="18" t="s">
        <v>28</v>
      </c>
      <c r="C33" s="11">
        <v>500</v>
      </c>
      <c r="D33" s="13" t="s">
        <v>4</v>
      </c>
      <c r="E33" s="2" t="s">
        <v>7</v>
      </c>
      <c r="F33" s="12" t="str">
        <f t="shared" ca="1" si="0"/>
        <v>OK</v>
      </c>
      <c r="G33" s="10"/>
      <c r="H33" s="22" t="s">
        <v>9</v>
      </c>
      <c r="I33" s="23"/>
      <c r="J33" s="30"/>
      <c r="K33" s="36"/>
      <c r="L33" s="37"/>
    </row>
    <row r="34" spans="1:12" x14ac:dyDescent="0.25">
      <c r="A34" s="19">
        <v>41703</v>
      </c>
      <c r="B34" s="18" t="s">
        <v>30</v>
      </c>
      <c r="C34" s="11">
        <v>3820</v>
      </c>
      <c r="D34" s="13" t="s">
        <v>3</v>
      </c>
      <c r="E34" s="2" t="s">
        <v>7</v>
      </c>
      <c r="F34" s="12" t="str">
        <f t="shared" ca="1" si="0"/>
        <v>OK</v>
      </c>
      <c r="G34" s="10"/>
      <c r="H34" s="22"/>
      <c r="I34" s="23"/>
      <c r="J34" s="30"/>
      <c r="K34" s="36"/>
      <c r="L34" s="37"/>
    </row>
    <row r="35" spans="1:12" x14ac:dyDescent="0.25">
      <c r="A35" s="19">
        <v>41706</v>
      </c>
      <c r="B35" s="18" t="s">
        <v>23</v>
      </c>
      <c r="C35" s="11">
        <v>36895</v>
      </c>
      <c r="D35" s="13" t="s">
        <v>3</v>
      </c>
      <c r="E35" s="2" t="s">
        <v>7</v>
      </c>
      <c r="F35" s="12" t="str">
        <f t="shared" ca="1" si="0"/>
        <v>OK</v>
      </c>
      <c r="G35" s="10"/>
      <c r="H35" s="22"/>
      <c r="I35" s="23"/>
      <c r="J35" s="30"/>
      <c r="K35" s="36"/>
      <c r="L35" s="37"/>
    </row>
    <row r="36" spans="1:12" x14ac:dyDescent="0.25">
      <c r="A36" s="19">
        <v>41707</v>
      </c>
      <c r="B36" s="18" t="s">
        <v>24</v>
      </c>
      <c r="C36" s="11">
        <v>7740</v>
      </c>
      <c r="D36" s="13" t="s">
        <v>3</v>
      </c>
      <c r="E36" s="2" t="s">
        <v>7</v>
      </c>
      <c r="F36" s="12" t="str">
        <f t="shared" ca="1" si="0"/>
        <v>OK</v>
      </c>
      <c r="G36" s="10"/>
      <c r="H36" s="22"/>
      <c r="I36" s="23"/>
      <c r="J36" s="30"/>
      <c r="K36" s="36"/>
      <c r="L36" s="37"/>
    </row>
    <row r="37" spans="1:12" x14ac:dyDescent="0.25">
      <c r="A37" s="19">
        <v>41707</v>
      </c>
      <c r="B37" s="18" t="s">
        <v>25</v>
      </c>
      <c r="C37" s="11">
        <v>250</v>
      </c>
      <c r="D37" s="13" t="s">
        <v>4</v>
      </c>
      <c r="E37" s="2" t="s">
        <v>7</v>
      </c>
      <c r="F37" s="12" t="str">
        <f t="shared" ca="1" si="0"/>
        <v>OK</v>
      </c>
      <c r="G37" s="10"/>
      <c r="H37" s="22"/>
      <c r="I37" s="23"/>
      <c r="J37" s="30"/>
      <c r="K37" s="36"/>
      <c r="L37" s="37"/>
    </row>
    <row r="38" spans="1:12" x14ac:dyDescent="0.25">
      <c r="A38" s="19">
        <v>41708</v>
      </c>
      <c r="B38" s="18" t="s">
        <v>26</v>
      </c>
      <c r="C38" s="11">
        <v>3950</v>
      </c>
      <c r="D38" s="13" t="s">
        <v>4</v>
      </c>
      <c r="E38" s="2" t="s">
        <v>8</v>
      </c>
      <c r="F38" s="12">
        <f t="shared" ca="1" si="0"/>
        <v>213</v>
      </c>
      <c r="G38" s="10" t="s">
        <v>13</v>
      </c>
      <c r="H38" s="22"/>
      <c r="I38" s="23"/>
      <c r="J38" s="30"/>
      <c r="K38" s="36"/>
      <c r="L38" s="37"/>
    </row>
    <row r="39" spans="1:12" x14ac:dyDescent="0.25">
      <c r="A39" s="19">
        <v>41708</v>
      </c>
      <c r="B39" s="18" t="s">
        <v>27</v>
      </c>
      <c r="C39" s="11">
        <v>7085</v>
      </c>
      <c r="D39" s="13" t="s">
        <v>3</v>
      </c>
      <c r="E39" s="2" t="s">
        <v>7</v>
      </c>
      <c r="F39" s="12" t="str">
        <f t="shared" ca="1" si="0"/>
        <v>OK</v>
      </c>
      <c r="G39" s="10"/>
      <c r="H39" s="22"/>
      <c r="I39" s="23"/>
      <c r="J39" s="30"/>
      <c r="K39" s="36"/>
      <c r="L39" s="37"/>
    </row>
    <row r="40" spans="1:12" x14ac:dyDescent="0.25">
      <c r="A40" s="19">
        <v>41709</v>
      </c>
      <c r="B40" s="18" t="s">
        <v>28</v>
      </c>
      <c r="C40" s="11">
        <v>10575</v>
      </c>
      <c r="D40" s="13" t="s">
        <v>3</v>
      </c>
      <c r="E40" s="2" t="s">
        <v>7</v>
      </c>
      <c r="F40" s="12" t="str">
        <f t="shared" ca="1" si="0"/>
        <v>OK</v>
      </c>
      <c r="G40" s="10"/>
      <c r="H40" s="22"/>
      <c r="I40" s="23"/>
      <c r="J40" s="30"/>
      <c r="K40" s="36"/>
      <c r="L40" s="37"/>
    </row>
    <row r="41" spans="1:12" x14ac:dyDescent="0.25">
      <c r="A41" s="19">
        <v>41710</v>
      </c>
      <c r="B41" s="18" t="s">
        <v>29</v>
      </c>
      <c r="C41" s="11">
        <v>6300</v>
      </c>
      <c r="D41" s="13" t="s">
        <v>3</v>
      </c>
      <c r="E41" s="2" t="s">
        <v>7</v>
      </c>
      <c r="F41" s="12" t="str">
        <f t="shared" ca="1" si="0"/>
        <v>OK</v>
      </c>
      <c r="G41" s="10"/>
      <c r="H41" s="22"/>
      <c r="I41" s="23"/>
      <c r="J41" s="30"/>
      <c r="K41" s="36"/>
      <c r="L41" s="37"/>
    </row>
    <row r="42" spans="1:12" x14ac:dyDescent="0.25">
      <c r="A42" s="19">
        <v>41711</v>
      </c>
      <c r="B42" s="18" t="s">
        <v>30</v>
      </c>
      <c r="C42" s="11">
        <v>12000</v>
      </c>
      <c r="D42" s="13" t="s">
        <v>3</v>
      </c>
      <c r="E42" s="2" t="s">
        <v>7</v>
      </c>
      <c r="F42" s="12" t="str">
        <f t="shared" ca="1" si="0"/>
        <v>OK</v>
      </c>
      <c r="G42" s="10"/>
      <c r="H42" s="22"/>
      <c r="I42" s="23"/>
      <c r="J42" s="30"/>
      <c r="K42" s="36"/>
      <c r="L42" s="37"/>
    </row>
    <row r="43" spans="1:12" x14ac:dyDescent="0.25">
      <c r="A43" s="19">
        <v>41713</v>
      </c>
      <c r="B43" s="18" t="s">
        <v>31</v>
      </c>
      <c r="C43" s="11">
        <v>300</v>
      </c>
      <c r="D43" s="13" t="s">
        <v>4</v>
      </c>
      <c r="E43" s="2" t="s">
        <v>8</v>
      </c>
      <c r="F43" s="12">
        <f t="shared" ca="1" si="0"/>
        <v>208</v>
      </c>
      <c r="G43" s="10" t="s">
        <v>14</v>
      </c>
      <c r="H43" s="22"/>
      <c r="I43" s="23"/>
      <c r="J43" s="30"/>
      <c r="K43" s="36"/>
      <c r="L43" s="37"/>
    </row>
    <row r="44" spans="1:12" x14ac:dyDescent="0.25">
      <c r="A44" s="19">
        <v>41713</v>
      </c>
      <c r="B44" s="18" t="s">
        <v>32</v>
      </c>
      <c r="C44" s="11">
        <v>6700</v>
      </c>
      <c r="D44" s="13" t="s">
        <v>3</v>
      </c>
      <c r="E44" s="2" t="s">
        <v>7</v>
      </c>
      <c r="F44" s="12" t="str">
        <f t="shared" ca="1" si="0"/>
        <v>OK</v>
      </c>
      <c r="G44" s="10"/>
      <c r="H44" s="22"/>
      <c r="I44" s="23"/>
      <c r="J44" s="30"/>
      <c r="K44" s="36"/>
      <c r="L44" s="37"/>
    </row>
    <row r="45" spans="1:12" x14ac:dyDescent="0.25">
      <c r="A45" s="19">
        <v>41714</v>
      </c>
      <c r="B45" s="18" t="s">
        <v>33</v>
      </c>
      <c r="C45" s="11">
        <v>4775</v>
      </c>
      <c r="D45" s="13" t="s">
        <v>3</v>
      </c>
      <c r="E45" s="2" t="s">
        <v>7</v>
      </c>
      <c r="F45" s="12" t="str">
        <f t="shared" ca="1" si="0"/>
        <v>OK</v>
      </c>
      <c r="G45" s="10"/>
      <c r="H45" s="22"/>
      <c r="I45" s="23"/>
      <c r="J45" s="30"/>
      <c r="K45" s="36"/>
      <c r="L45" s="37"/>
    </row>
    <row r="46" spans="1:12" x14ac:dyDescent="0.25">
      <c r="A46" s="19">
        <v>41715</v>
      </c>
      <c r="B46" s="18" t="s">
        <v>34</v>
      </c>
      <c r="C46" s="11">
        <v>27650</v>
      </c>
      <c r="D46" s="13" t="s">
        <v>3</v>
      </c>
      <c r="E46" s="2" t="s">
        <v>7</v>
      </c>
      <c r="F46" s="12" t="str">
        <f t="shared" ref="F46:F77" ca="1" si="1">IF(E46="Non Payé",TODAY()-A46,"OK")</f>
        <v>OK</v>
      </c>
      <c r="G46" s="10"/>
      <c r="H46" s="22"/>
      <c r="I46" s="23"/>
      <c r="J46" s="30"/>
      <c r="K46" s="36"/>
      <c r="L46" s="37"/>
    </row>
    <row r="47" spans="1:12" x14ac:dyDescent="0.25">
      <c r="A47" s="19">
        <v>41715</v>
      </c>
      <c r="B47" s="18" t="s">
        <v>22</v>
      </c>
      <c r="C47" s="11">
        <v>300</v>
      </c>
      <c r="D47" s="13" t="s">
        <v>4</v>
      </c>
      <c r="E47" s="2" t="s">
        <v>7</v>
      </c>
      <c r="F47" s="12" t="str">
        <f t="shared" ca="1" si="1"/>
        <v>OK</v>
      </c>
      <c r="G47" s="10"/>
      <c r="H47" s="22"/>
      <c r="I47" s="23"/>
      <c r="J47" s="30"/>
      <c r="K47" s="36"/>
      <c r="L47" s="37"/>
    </row>
    <row r="48" spans="1:12" x14ac:dyDescent="0.25">
      <c r="A48" s="19">
        <v>41716</v>
      </c>
      <c r="B48" s="18" t="s">
        <v>27</v>
      </c>
      <c r="C48" s="11">
        <v>5400</v>
      </c>
      <c r="D48" s="13" t="s">
        <v>3</v>
      </c>
      <c r="E48" s="2" t="s">
        <v>7</v>
      </c>
      <c r="F48" s="12" t="str">
        <f t="shared" ca="1" si="1"/>
        <v>OK</v>
      </c>
      <c r="G48" s="10"/>
      <c r="H48" s="22"/>
      <c r="I48" s="23"/>
      <c r="J48" s="30"/>
      <c r="K48" s="36"/>
      <c r="L48" s="37"/>
    </row>
    <row r="49" spans="1:12" x14ac:dyDescent="0.25">
      <c r="A49" s="19">
        <v>41717</v>
      </c>
      <c r="B49" s="18" t="s">
        <v>31</v>
      </c>
      <c r="C49" s="11">
        <v>1900</v>
      </c>
      <c r="D49" s="13" t="s">
        <v>4</v>
      </c>
      <c r="E49" s="2" t="s">
        <v>8</v>
      </c>
      <c r="F49" s="12">
        <f t="shared" ca="1" si="1"/>
        <v>204</v>
      </c>
      <c r="G49" s="10"/>
      <c r="H49" s="22"/>
      <c r="I49" s="23"/>
      <c r="J49" s="30"/>
      <c r="K49" s="36"/>
      <c r="L49" s="37"/>
    </row>
    <row r="50" spans="1:12" x14ac:dyDescent="0.25">
      <c r="A50" s="19">
        <v>41717</v>
      </c>
      <c r="B50" s="18" t="s">
        <v>34</v>
      </c>
      <c r="C50" s="11">
        <v>1040</v>
      </c>
      <c r="D50" s="13" t="s">
        <v>4</v>
      </c>
      <c r="E50" s="2" t="s">
        <v>8</v>
      </c>
      <c r="F50" s="12">
        <f t="shared" ca="1" si="1"/>
        <v>204</v>
      </c>
      <c r="G50" s="10"/>
      <c r="H50" s="22"/>
      <c r="I50" s="23"/>
      <c r="J50" s="30"/>
      <c r="K50" s="36"/>
      <c r="L50" s="37"/>
    </row>
    <row r="51" spans="1:12" x14ac:dyDescent="0.25">
      <c r="A51" s="19">
        <v>41717</v>
      </c>
      <c r="B51" s="18" t="s">
        <v>23</v>
      </c>
      <c r="C51" s="11">
        <v>1750</v>
      </c>
      <c r="D51" s="13" t="s">
        <v>3</v>
      </c>
      <c r="E51" s="2" t="s">
        <v>7</v>
      </c>
      <c r="F51" s="12" t="str">
        <f t="shared" ca="1" si="1"/>
        <v>OK</v>
      </c>
      <c r="G51" s="10"/>
      <c r="H51" s="22"/>
      <c r="I51" s="23"/>
      <c r="J51" s="30"/>
      <c r="K51" s="36"/>
      <c r="L51" s="37"/>
    </row>
    <row r="52" spans="1:12" x14ac:dyDescent="0.25">
      <c r="A52" s="19">
        <v>41717</v>
      </c>
      <c r="B52" s="18" t="s">
        <v>26</v>
      </c>
      <c r="C52" s="11">
        <v>10000</v>
      </c>
      <c r="D52" s="13" t="s">
        <v>4</v>
      </c>
      <c r="E52" s="2" t="s">
        <v>7</v>
      </c>
      <c r="F52" s="12" t="str">
        <f t="shared" ca="1" si="1"/>
        <v>OK</v>
      </c>
      <c r="G52" s="10" t="s">
        <v>15</v>
      </c>
      <c r="H52" s="22"/>
      <c r="I52" s="23"/>
      <c r="J52" s="30"/>
      <c r="K52" s="36"/>
      <c r="L52" s="37"/>
    </row>
    <row r="53" spans="1:12" x14ac:dyDescent="0.25">
      <c r="A53" s="19">
        <v>41718</v>
      </c>
      <c r="B53" s="18" t="s">
        <v>28</v>
      </c>
      <c r="C53" s="11">
        <v>7345</v>
      </c>
      <c r="D53" s="13" t="s">
        <v>3</v>
      </c>
      <c r="E53" s="2" t="s">
        <v>7</v>
      </c>
      <c r="F53" s="12" t="str">
        <f t="shared" ca="1" si="1"/>
        <v>OK</v>
      </c>
      <c r="G53" s="10"/>
      <c r="H53" s="22"/>
      <c r="I53" s="23"/>
      <c r="J53" s="30"/>
      <c r="K53" s="36"/>
      <c r="L53" s="37"/>
    </row>
    <row r="54" spans="1:12" x14ac:dyDescent="0.25">
      <c r="A54" s="19">
        <v>41720</v>
      </c>
      <c r="B54" s="18" t="s">
        <v>30</v>
      </c>
      <c r="C54" s="11">
        <v>22575</v>
      </c>
      <c r="D54" s="13" t="s">
        <v>3</v>
      </c>
      <c r="E54" s="2" t="s">
        <v>7</v>
      </c>
      <c r="F54" s="12" t="str">
        <f t="shared" ca="1" si="1"/>
        <v>OK</v>
      </c>
      <c r="G54" s="10"/>
      <c r="H54" s="22"/>
      <c r="I54" s="23"/>
      <c r="J54" s="30"/>
      <c r="K54" s="36"/>
      <c r="L54" s="37"/>
    </row>
    <row r="55" spans="1:12" x14ac:dyDescent="0.25">
      <c r="A55" s="19">
        <v>41720</v>
      </c>
      <c r="B55" s="18" t="s">
        <v>23</v>
      </c>
      <c r="C55" s="11">
        <v>10000</v>
      </c>
      <c r="D55" s="13" t="s">
        <v>4</v>
      </c>
      <c r="E55" s="2" t="s">
        <v>7</v>
      </c>
      <c r="F55" s="12" t="str">
        <f t="shared" ca="1" si="1"/>
        <v>OK</v>
      </c>
      <c r="G55" s="10"/>
      <c r="H55" s="22"/>
      <c r="I55" s="23"/>
      <c r="J55" s="30"/>
      <c r="K55" s="36"/>
      <c r="L55" s="37"/>
    </row>
    <row r="56" spans="1:12" x14ac:dyDescent="0.25">
      <c r="A56" s="19">
        <v>41721</v>
      </c>
      <c r="B56" s="18" t="s">
        <v>24</v>
      </c>
      <c r="C56" s="11">
        <v>5200</v>
      </c>
      <c r="D56" s="13" t="s">
        <v>3</v>
      </c>
      <c r="E56" s="2" t="s">
        <v>7</v>
      </c>
      <c r="F56" s="12" t="str">
        <f t="shared" ca="1" si="1"/>
        <v>OK</v>
      </c>
      <c r="G56" s="10"/>
      <c r="H56" s="22"/>
      <c r="I56" s="23"/>
      <c r="J56" s="30"/>
      <c r="K56" s="36"/>
      <c r="L56" s="37"/>
    </row>
    <row r="57" spans="1:12" x14ac:dyDescent="0.25">
      <c r="A57" s="19">
        <v>41721</v>
      </c>
      <c r="B57" s="18" t="s">
        <v>25</v>
      </c>
      <c r="C57" s="11">
        <v>400</v>
      </c>
      <c r="D57" s="13" t="s">
        <v>4</v>
      </c>
      <c r="E57" s="2" t="s">
        <v>7</v>
      </c>
      <c r="F57" s="12" t="str">
        <f t="shared" ca="1" si="1"/>
        <v>OK</v>
      </c>
      <c r="G57" s="10" t="s">
        <v>16</v>
      </c>
      <c r="H57" s="22"/>
      <c r="I57" s="23"/>
      <c r="J57" s="30"/>
      <c r="K57" s="36"/>
      <c r="L57" s="37"/>
    </row>
    <row r="58" spans="1:12" x14ac:dyDescent="0.25">
      <c r="A58" s="19">
        <v>41722</v>
      </c>
      <c r="B58" s="18" t="s">
        <v>26</v>
      </c>
      <c r="C58" s="11">
        <v>700</v>
      </c>
      <c r="D58" s="13" t="s">
        <v>4</v>
      </c>
      <c r="E58" s="2" t="s">
        <v>8</v>
      </c>
      <c r="F58" s="12">
        <f t="shared" ca="1" si="1"/>
        <v>199</v>
      </c>
      <c r="G58" s="10"/>
      <c r="H58" s="22"/>
      <c r="I58" s="23"/>
      <c r="J58" s="30"/>
      <c r="K58" s="36"/>
      <c r="L58" s="37"/>
    </row>
    <row r="59" spans="1:12" x14ac:dyDescent="0.25">
      <c r="A59" s="19">
        <v>41723</v>
      </c>
      <c r="B59" s="18" t="s">
        <v>27</v>
      </c>
      <c r="C59" s="11">
        <v>24225</v>
      </c>
      <c r="D59" s="13" t="s">
        <v>3</v>
      </c>
      <c r="E59" s="2" t="s">
        <v>7</v>
      </c>
      <c r="F59" s="12" t="str">
        <f t="shared" ca="1" si="1"/>
        <v>OK</v>
      </c>
      <c r="G59" s="10"/>
      <c r="H59" s="22"/>
      <c r="I59" s="23"/>
      <c r="J59" s="30"/>
      <c r="K59" s="36"/>
      <c r="L59" s="37"/>
    </row>
    <row r="60" spans="1:12" x14ac:dyDescent="0.25">
      <c r="A60" s="19">
        <v>41723</v>
      </c>
      <c r="B60" s="18" t="s">
        <v>28</v>
      </c>
      <c r="C60" s="11">
        <v>2000</v>
      </c>
      <c r="D60" s="13" t="s">
        <v>4</v>
      </c>
      <c r="E60" s="2" t="s">
        <v>7</v>
      </c>
      <c r="F60" s="12" t="str">
        <f t="shared" ca="1" si="1"/>
        <v>OK</v>
      </c>
      <c r="G60" s="10" t="s">
        <v>17</v>
      </c>
      <c r="H60" s="22"/>
      <c r="I60" s="23"/>
      <c r="J60" s="30"/>
      <c r="K60" s="36"/>
      <c r="L60" s="37"/>
    </row>
    <row r="61" spans="1:12" x14ac:dyDescent="0.25">
      <c r="A61" s="19">
        <v>41724</v>
      </c>
      <c r="B61" s="18" t="s">
        <v>29</v>
      </c>
      <c r="C61" s="11">
        <v>6215</v>
      </c>
      <c r="D61" s="13" t="s">
        <v>3</v>
      </c>
      <c r="E61" s="2" t="s">
        <v>7</v>
      </c>
      <c r="F61" s="12" t="str">
        <f t="shared" ca="1" si="1"/>
        <v>OK</v>
      </c>
      <c r="G61" s="10"/>
      <c r="H61" s="22"/>
      <c r="I61" s="23"/>
      <c r="J61" s="30"/>
      <c r="K61" s="36"/>
      <c r="L61" s="37"/>
    </row>
    <row r="62" spans="1:12" x14ac:dyDescent="0.25">
      <c r="A62" s="19">
        <v>41725</v>
      </c>
      <c r="B62" s="18" t="s">
        <v>30</v>
      </c>
      <c r="C62" s="11">
        <v>6000</v>
      </c>
      <c r="D62" s="13" t="s">
        <v>4</v>
      </c>
      <c r="E62" s="2" t="s">
        <v>8</v>
      </c>
      <c r="F62" s="12">
        <f t="shared" ca="1" si="1"/>
        <v>196</v>
      </c>
      <c r="G62" s="10" t="s">
        <v>18</v>
      </c>
      <c r="H62" s="22"/>
      <c r="I62" s="23"/>
      <c r="J62" s="30"/>
      <c r="K62" s="36"/>
      <c r="L62" s="37"/>
    </row>
    <row r="63" spans="1:12" x14ac:dyDescent="0.25">
      <c r="A63" s="19">
        <v>41725</v>
      </c>
      <c r="B63" s="18" t="s">
        <v>31</v>
      </c>
      <c r="C63" s="11">
        <v>11500</v>
      </c>
      <c r="D63" s="13" t="s">
        <v>4</v>
      </c>
      <c r="E63" s="2" t="s">
        <v>8</v>
      </c>
      <c r="F63" s="12">
        <f t="shared" ca="1" si="1"/>
        <v>196</v>
      </c>
      <c r="G63" s="10"/>
      <c r="H63" s="22"/>
      <c r="I63" s="23"/>
      <c r="J63" s="30"/>
      <c r="K63" s="36"/>
      <c r="L63" s="37"/>
    </row>
    <row r="64" spans="1:12" x14ac:dyDescent="0.25">
      <c r="A64" s="19">
        <v>41725</v>
      </c>
      <c r="B64" s="18" t="s">
        <v>32</v>
      </c>
      <c r="C64" s="11">
        <v>8650</v>
      </c>
      <c r="D64" s="13" t="s">
        <v>3</v>
      </c>
      <c r="E64" s="2" t="s">
        <v>7</v>
      </c>
      <c r="F64" s="12" t="str">
        <f t="shared" ca="1" si="1"/>
        <v>OK</v>
      </c>
      <c r="G64" s="10"/>
      <c r="H64" s="22"/>
      <c r="I64" s="23"/>
      <c r="J64" s="30"/>
      <c r="K64" s="36"/>
      <c r="L64" s="37"/>
    </row>
    <row r="65" spans="1:12" x14ac:dyDescent="0.25">
      <c r="A65" s="20">
        <v>41727</v>
      </c>
      <c r="B65" s="18" t="s">
        <v>33</v>
      </c>
      <c r="C65" s="11">
        <v>15315</v>
      </c>
      <c r="D65" s="13" t="s">
        <v>3</v>
      </c>
      <c r="E65" s="2" t="s">
        <v>7</v>
      </c>
      <c r="F65" s="12" t="str">
        <f t="shared" ca="1" si="1"/>
        <v>OK</v>
      </c>
      <c r="G65" s="15"/>
      <c r="H65" s="22"/>
      <c r="I65" s="23"/>
      <c r="J65" s="30"/>
      <c r="K65" s="36"/>
      <c r="L65" s="37"/>
    </row>
    <row r="66" spans="1:12" x14ac:dyDescent="0.25">
      <c r="A66" s="20">
        <v>41728</v>
      </c>
      <c r="B66" s="18" t="s">
        <v>34</v>
      </c>
      <c r="C66" s="11">
        <v>14215</v>
      </c>
      <c r="D66" s="13" t="s">
        <v>3</v>
      </c>
      <c r="E66" s="2" t="s">
        <v>7</v>
      </c>
      <c r="F66" s="12" t="str">
        <f t="shared" ca="1" si="1"/>
        <v>OK</v>
      </c>
      <c r="G66" s="15"/>
      <c r="H66" s="22"/>
      <c r="I66" s="23"/>
      <c r="J66" s="30"/>
      <c r="K66" s="36"/>
      <c r="L66" s="37"/>
    </row>
    <row r="67" spans="1:12" x14ac:dyDescent="0.25">
      <c r="A67" s="20">
        <v>41729</v>
      </c>
      <c r="B67" s="18" t="s">
        <v>22</v>
      </c>
      <c r="C67" s="11">
        <v>7025</v>
      </c>
      <c r="D67" s="13" t="s">
        <v>3</v>
      </c>
      <c r="E67" s="2" t="s">
        <v>7</v>
      </c>
      <c r="F67" s="12" t="str">
        <f t="shared" ca="1" si="1"/>
        <v>OK</v>
      </c>
      <c r="G67" s="15"/>
      <c r="H67" s="22"/>
      <c r="I67" s="23"/>
      <c r="J67" s="30"/>
      <c r="K67" s="36"/>
      <c r="L67" s="37"/>
    </row>
    <row r="68" spans="1:12" x14ac:dyDescent="0.25">
      <c r="A68" s="20">
        <v>41730</v>
      </c>
      <c r="B68" s="18" t="s">
        <v>27</v>
      </c>
      <c r="C68" s="11">
        <v>52030</v>
      </c>
      <c r="D68" s="13" t="s">
        <v>3</v>
      </c>
      <c r="E68" s="2" t="s">
        <v>7</v>
      </c>
      <c r="F68" s="12" t="str">
        <f t="shared" ca="1" si="1"/>
        <v>OK</v>
      </c>
      <c r="G68" s="15"/>
      <c r="H68" s="22"/>
      <c r="I68" s="23"/>
      <c r="J68" s="30"/>
      <c r="K68" s="36"/>
      <c r="L68" s="37"/>
    </row>
    <row r="69" spans="1:12" ht="15.75" customHeight="1" x14ac:dyDescent="0.25">
      <c r="A69" s="20">
        <v>41731</v>
      </c>
      <c r="B69" s="18" t="s">
        <v>31</v>
      </c>
      <c r="C69" s="11">
        <v>15860</v>
      </c>
      <c r="D69" s="13" t="s">
        <v>3</v>
      </c>
      <c r="E69" s="2" t="s">
        <v>7</v>
      </c>
      <c r="F69" s="12" t="str">
        <f t="shared" ca="1" si="1"/>
        <v>OK</v>
      </c>
      <c r="G69" s="15"/>
      <c r="H69" s="22"/>
      <c r="I69" s="23"/>
      <c r="J69" s="30"/>
      <c r="K69" s="36"/>
      <c r="L69" s="37"/>
    </row>
    <row r="70" spans="1:12" ht="15" customHeight="1" x14ac:dyDescent="0.25">
      <c r="A70" s="20">
        <v>41732</v>
      </c>
      <c r="B70" s="18" t="s">
        <v>34</v>
      </c>
      <c r="C70" s="11">
        <v>900</v>
      </c>
      <c r="D70" s="13" t="s">
        <v>4</v>
      </c>
      <c r="E70" s="2" t="s">
        <v>8</v>
      </c>
      <c r="F70" s="12">
        <f t="shared" ca="1" si="1"/>
        <v>189</v>
      </c>
      <c r="G70" s="15"/>
      <c r="H70" s="22"/>
      <c r="I70" s="23"/>
      <c r="J70" s="30"/>
      <c r="K70" s="36"/>
      <c r="L70" s="37"/>
    </row>
    <row r="71" spans="1:12" ht="15" customHeight="1" x14ac:dyDescent="0.25">
      <c r="A71" s="20">
        <v>41732</v>
      </c>
      <c r="B71" s="18" t="s">
        <v>23</v>
      </c>
      <c r="C71" s="11">
        <v>27070</v>
      </c>
      <c r="D71" s="13" t="s">
        <v>3</v>
      </c>
      <c r="E71" s="2" t="s">
        <v>7</v>
      </c>
      <c r="F71" s="12" t="str">
        <f t="shared" ca="1" si="1"/>
        <v>OK</v>
      </c>
      <c r="G71" s="15"/>
      <c r="H71" s="22"/>
      <c r="I71" s="23"/>
      <c r="J71" s="30"/>
      <c r="K71" s="36"/>
      <c r="L71" s="37"/>
    </row>
    <row r="72" spans="1:12" x14ac:dyDescent="0.25">
      <c r="A72" s="20">
        <v>41734</v>
      </c>
      <c r="B72" s="18" t="s">
        <v>26</v>
      </c>
      <c r="C72" s="11">
        <v>21875</v>
      </c>
      <c r="D72" s="13" t="s">
        <v>3</v>
      </c>
      <c r="E72" s="2" t="s">
        <v>7</v>
      </c>
      <c r="F72" s="12" t="str">
        <f t="shared" ca="1" si="1"/>
        <v>OK</v>
      </c>
      <c r="G72" s="15"/>
      <c r="H72" s="22"/>
      <c r="I72" s="23"/>
      <c r="J72" s="30"/>
      <c r="K72" s="36"/>
      <c r="L72" s="37"/>
    </row>
    <row r="73" spans="1:12" x14ac:dyDescent="0.25">
      <c r="A73" s="20">
        <v>41735</v>
      </c>
      <c r="B73" s="18" t="s">
        <v>28</v>
      </c>
      <c r="C73" s="11">
        <v>38960</v>
      </c>
      <c r="D73" s="13" t="s">
        <v>3</v>
      </c>
      <c r="E73" s="2" t="s">
        <v>7</v>
      </c>
      <c r="F73" s="12" t="str">
        <f t="shared" ca="1" si="1"/>
        <v>OK</v>
      </c>
      <c r="G73" s="15"/>
      <c r="H73" s="22"/>
      <c r="I73" s="23"/>
      <c r="J73" s="30"/>
      <c r="K73" s="36"/>
      <c r="L73" s="37"/>
    </row>
    <row r="74" spans="1:12" x14ac:dyDescent="0.25">
      <c r="A74" s="20">
        <v>41736</v>
      </c>
      <c r="B74" s="18" t="s">
        <v>30</v>
      </c>
      <c r="C74" s="11">
        <v>2500</v>
      </c>
      <c r="D74" s="13" t="s">
        <v>4</v>
      </c>
      <c r="E74" s="2" t="s">
        <v>8</v>
      </c>
      <c r="F74" s="12">
        <f t="shared" ca="1" si="1"/>
        <v>185</v>
      </c>
      <c r="G74" s="15" t="s">
        <v>19</v>
      </c>
      <c r="H74" s="22"/>
      <c r="I74" s="23"/>
      <c r="J74" s="30"/>
      <c r="K74" s="36"/>
      <c r="L74" s="37"/>
    </row>
    <row r="75" spans="1:12" x14ac:dyDescent="0.25">
      <c r="A75" s="20">
        <v>41736</v>
      </c>
      <c r="B75" s="18" t="s">
        <v>23</v>
      </c>
      <c r="C75" s="11">
        <v>4050</v>
      </c>
      <c r="D75" s="13" t="s">
        <v>3</v>
      </c>
      <c r="E75" s="2" t="s">
        <v>7</v>
      </c>
      <c r="F75" s="12" t="str">
        <f t="shared" ca="1" si="1"/>
        <v>OK</v>
      </c>
      <c r="G75" s="15"/>
      <c r="H75" s="22"/>
      <c r="I75" s="23"/>
      <c r="J75" s="30"/>
      <c r="K75" s="36"/>
      <c r="L75" s="37"/>
    </row>
    <row r="76" spans="1:12" x14ac:dyDescent="0.25">
      <c r="A76" s="20">
        <v>41737</v>
      </c>
      <c r="B76" s="18" t="s">
        <v>24</v>
      </c>
      <c r="C76" s="11">
        <v>2425</v>
      </c>
      <c r="D76" s="13" t="s">
        <v>3</v>
      </c>
      <c r="E76" s="2" t="s">
        <v>7</v>
      </c>
      <c r="F76" s="12" t="str">
        <f t="shared" ca="1" si="1"/>
        <v>OK</v>
      </c>
      <c r="G76" s="15"/>
      <c r="H76" s="22"/>
      <c r="I76" s="23"/>
      <c r="J76" s="30"/>
      <c r="K76" s="36"/>
      <c r="L76" s="37"/>
    </row>
    <row r="77" spans="1:12" x14ac:dyDescent="0.25">
      <c r="A77" s="20">
        <v>41738</v>
      </c>
      <c r="B77" s="18" t="s">
        <v>25</v>
      </c>
      <c r="C77" s="11">
        <v>5290</v>
      </c>
      <c r="D77" s="13" t="s">
        <v>3</v>
      </c>
      <c r="E77" s="2" t="s">
        <v>7</v>
      </c>
      <c r="F77" s="12" t="str">
        <f t="shared" ca="1" si="1"/>
        <v>OK</v>
      </c>
      <c r="G77" s="15"/>
      <c r="H77" s="22"/>
      <c r="I77" s="23"/>
      <c r="J77" s="30"/>
      <c r="K77" s="36"/>
      <c r="L77" s="37"/>
    </row>
    <row r="78" spans="1:12" x14ac:dyDescent="0.25">
      <c r="A78" s="20">
        <v>41739</v>
      </c>
      <c r="B78" s="18" t="s">
        <v>26</v>
      </c>
      <c r="C78" s="11">
        <v>7845</v>
      </c>
      <c r="D78" s="13" t="s">
        <v>3</v>
      </c>
      <c r="E78" s="2" t="s">
        <v>7</v>
      </c>
      <c r="F78" s="12" t="str">
        <f t="shared" ref="F78:F109" ca="1" si="2">IF(E78="Non Payé",TODAY()-A78,"OK")</f>
        <v>OK</v>
      </c>
      <c r="G78" s="15"/>
      <c r="H78" s="22"/>
      <c r="I78" s="23"/>
      <c r="J78" s="30"/>
      <c r="K78" s="36"/>
      <c r="L78" s="37"/>
    </row>
    <row r="79" spans="1:12" x14ac:dyDescent="0.25">
      <c r="A79" s="20">
        <v>41741</v>
      </c>
      <c r="B79" s="18" t="s">
        <v>27</v>
      </c>
      <c r="C79" s="11">
        <v>16220</v>
      </c>
      <c r="D79" s="13" t="s">
        <v>3</v>
      </c>
      <c r="E79" s="2" t="s">
        <v>7</v>
      </c>
      <c r="F79" s="12" t="str">
        <f t="shared" ca="1" si="2"/>
        <v>OK</v>
      </c>
      <c r="G79" s="15"/>
      <c r="H79" s="22"/>
      <c r="I79" s="23"/>
      <c r="J79" s="30"/>
      <c r="K79" s="36"/>
      <c r="L79" s="37"/>
    </row>
    <row r="80" spans="1:12" x14ac:dyDescent="0.25">
      <c r="A80" s="20">
        <v>41742</v>
      </c>
      <c r="B80" s="18" t="s">
        <v>28</v>
      </c>
      <c r="C80" s="11">
        <v>8270</v>
      </c>
      <c r="D80" s="13" t="s">
        <v>3</v>
      </c>
      <c r="E80" s="2" t="s">
        <v>7</v>
      </c>
      <c r="F80" s="12" t="str">
        <f t="shared" ca="1" si="2"/>
        <v>OK</v>
      </c>
      <c r="G80" s="15"/>
      <c r="H80" s="22"/>
      <c r="I80" s="23"/>
      <c r="J80" s="30"/>
      <c r="K80" s="36"/>
      <c r="L80" s="37"/>
    </row>
    <row r="81" spans="1:12" x14ac:dyDescent="0.25">
      <c r="A81" s="20">
        <v>41743</v>
      </c>
      <c r="B81" s="18" t="s">
        <v>29</v>
      </c>
      <c r="C81" s="11">
        <v>12220</v>
      </c>
      <c r="D81" s="13" t="s">
        <v>3</v>
      </c>
      <c r="E81" s="2" t="s">
        <v>7</v>
      </c>
      <c r="F81" s="12" t="str">
        <f t="shared" ca="1" si="2"/>
        <v>OK</v>
      </c>
      <c r="G81" s="15"/>
      <c r="H81" s="22"/>
      <c r="I81" s="23"/>
      <c r="J81" s="30"/>
      <c r="K81" s="36"/>
      <c r="L81" s="37"/>
    </row>
    <row r="82" spans="1:12" x14ac:dyDescent="0.25">
      <c r="A82" s="20">
        <v>41744</v>
      </c>
      <c r="B82" s="18" t="s">
        <v>30</v>
      </c>
      <c r="C82" s="11">
        <v>9300</v>
      </c>
      <c r="D82" s="13" t="s">
        <v>3</v>
      </c>
      <c r="E82" s="2" t="s">
        <v>7</v>
      </c>
      <c r="F82" s="12" t="str">
        <f t="shared" ca="1" si="2"/>
        <v>OK</v>
      </c>
      <c r="G82" s="15"/>
      <c r="H82" s="22"/>
      <c r="I82" s="23"/>
      <c r="J82" s="30"/>
      <c r="K82" s="36"/>
      <c r="L82" s="37"/>
    </row>
    <row r="83" spans="1:12" x14ac:dyDescent="0.25">
      <c r="A83" s="20">
        <v>41745</v>
      </c>
      <c r="B83" s="18" t="s">
        <v>31</v>
      </c>
      <c r="C83" s="11">
        <v>450</v>
      </c>
      <c r="D83" s="13" t="s">
        <v>4</v>
      </c>
      <c r="E83" s="2" t="s">
        <v>8</v>
      </c>
      <c r="F83" s="12">
        <f t="shared" ca="1" si="2"/>
        <v>176</v>
      </c>
      <c r="G83" s="15" t="s">
        <v>21</v>
      </c>
      <c r="H83" s="22"/>
      <c r="I83" s="23"/>
      <c r="J83" s="30"/>
      <c r="K83" s="36"/>
      <c r="L83" s="37"/>
    </row>
    <row r="84" spans="1:12" x14ac:dyDescent="0.25">
      <c r="A84" s="20">
        <v>41745</v>
      </c>
      <c r="B84" s="18" t="s">
        <v>32</v>
      </c>
      <c r="C84" s="11">
        <v>8325</v>
      </c>
      <c r="D84" s="13" t="s">
        <v>3</v>
      </c>
      <c r="E84" s="2" t="s">
        <v>7</v>
      </c>
      <c r="F84" s="12" t="str">
        <f t="shared" ca="1" si="2"/>
        <v>OK</v>
      </c>
      <c r="G84" s="15"/>
      <c r="H84" s="22"/>
      <c r="I84" s="23"/>
      <c r="J84" s="30"/>
      <c r="K84" s="36"/>
      <c r="L84" s="37"/>
    </row>
    <row r="85" spans="1:12" x14ac:dyDescent="0.25">
      <c r="A85" s="20">
        <v>41746</v>
      </c>
      <c r="B85" s="18" t="s">
        <v>33</v>
      </c>
      <c r="C85" s="11">
        <v>7650</v>
      </c>
      <c r="D85" s="13" t="s">
        <v>3</v>
      </c>
      <c r="E85" s="2" t="s">
        <v>7</v>
      </c>
      <c r="F85" s="12" t="str">
        <f t="shared" ca="1" si="2"/>
        <v>OK</v>
      </c>
      <c r="G85" s="15"/>
      <c r="H85" s="22"/>
      <c r="I85" s="23"/>
      <c r="J85" s="30"/>
      <c r="K85" s="36"/>
      <c r="L85" s="37"/>
    </row>
    <row r="86" spans="1:12" x14ac:dyDescent="0.25">
      <c r="A86" s="20">
        <v>41748</v>
      </c>
      <c r="B86" s="18" t="s">
        <v>34</v>
      </c>
      <c r="C86" s="11">
        <v>2380</v>
      </c>
      <c r="D86" s="13" t="s">
        <v>3</v>
      </c>
      <c r="E86" s="2" t="s">
        <v>7</v>
      </c>
      <c r="F86" s="12" t="str">
        <f t="shared" ca="1" si="2"/>
        <v>OK</v>
      </c>
      <c r="G86" s="15"/>
      <c r="H86" s="22"/>
      <c r="I86" s="23"/>
      <c r="J86" s="30"/>
      <c r="K86" s="36"/>
      <c r="L86" s="37"/>
    </row>
    <row r="87" spans="1:12" x14ac:dyDescent="0.25">
      <c r="A87" s="20">
        <v>41749</v>
      </c>
      <c r="B87" s="18" t="s">
        <v>22</v>
      </c>
      <c r="C87" s="11">
        <v>5275</v>
      </c>
      <c r="D87" s="13" t="s">
        <v>3</v>
      </c>
      <c r="E87" s="2" t="s">
        <v>7</v>
      </c>
      <c r="F87" s="12" t="str">
        <f t="shared" ca="1" si="2"/>
        <v>OK</v>
      </c>
      <c r="G87" s="15"/>
      <c r="H87" s="22"/>
      <c r="I87" s="23"/>
      <c r="J87" s="30"/>
      <c r="K87" s="36"/>
      <c r="L87" s="37"/>
    </row>
    <row r="88" spans="1:12" x14ac:dyDescent="0.25">
      <c r="A88" s="20">
        <v>41750</v>
      </c>
      <c r="B88" s="18" t="s">
        <v>27</v>
      </c>
      <c r="C88" s="11">
        <v>4500</v>
      </c>
      <c r="D88" s="13" t="s">
        <v>4</v>
      </c>
      <c r="E88" s="2" t="s">
        <v>8</v>
      </c>
      <c r="F88" s="12">
        <f t="shared" ca="1" si="2"/>
        <v>171</v>
      </c>
      <c r="G88" s="15"/>
      <c r="H88" s="22"/>
      <c r="I88" s="23"/>
      <c r="J88" s="30"/>
      <c r="K88" s="36"/>
      <c r="L88" s="37"/>
    </row>
    <row r="89" spans="1:12" x14ac:dyDescent="0.25">
      <c r="A89" s="20">
        <v>41750</v>
      </c>
      <c r="B89" s="18" t="s">
        <v>31</v>
      </c>
      <c r="C89" s="11">
        <v>5300</v>
      </c>
      <c r="D89" s="13" t="s">
        <v>3</v>
      </c>
      <c r="E89" s="2" t="s">
        <v>7</v>
      </c>
      <c r="F89" s="12" t="str">
        <f t="shared" ca="1" si="2"/>
        <v>OK</v>
      </c>
      <c r="G89" s="14"/>
      <c r="H89" s="22"/>
      <c r="J89" s="30"/>
      <c r="K89" s="36"/>
      <c r="L89" s="37"/>
    </row>
    <row r="90" spans="1:12" x14ac:dyDescent="0.25">
      <c r="A90" s="20">
        <v>41751</v>
      </c>
      <c r="B90" s="18" t="s">
        <v>34</v>
      </c>
      <c r="C90" s="11">
        <v>10555</v>
      </c>
      <c r="D90" s="13" t="s">
        <v>3</v>
      </c>
      <c r="E90" s="2" t="s">
        <v>7</v>
      </c>
      <c r="F90" s="12" t="str">
        <f t="shared" ca="1" si="2"/>
        <v>OK</v>
      </c>
      <c r="G90" s="14"/>
      <c r="H90" s="22"/>
      <c r="J90" s="30"/>
      <c r="K90" s="36"/>
      <c r="L90" s="37"/>
    </row>
    <row r="91" spans="1:12" x14ac:dyDescent="0.25">
      <c r="A91" s="19">
        <v>41752</v>
      </c>
      <c r="B91" s="18" t="s">
        <v>23</v>
      </c>
      <c r="C91" s="11">
        <v>8270</v>
      </c>
      <c r="D91" s="13" t="s">
        <v>3</v>
      </c>
      <c r="E91" s="2" t="s">
        <v>7</v>
      </c>
      <c r="F91" s="12" t="str">
        <f t="shared" ca="1" si="2"/>
        <v>OK</v>
      </c>
      <c r="G91" s="8"/>
      <c r="H91" s="22"/>
      <c r="J91" s="30"/>
      <c r="K91" s="36"/>
      <c r="L91" s="37"/>
    </row>
    <row r="92" spans="1:12" x14ac:dyDescent="0.25">
      <c r="A92" s="19">
        <v>41752</v>
      </c>
      <c r="B92" s="18" t="s">
        <v>26</v>
      </c>
      <c r="C92" s="11">
        <v>800</v>
      </c>
      <c r="D92" s="13" t="s">
        <v>4</v>
      </c>
      <c r="E92" s="2" t="s">
        <v>7</v>
      </c>
      <c r="F92" s="12" t="str">
        <f t="shared" ca="1" si="2"/>
        <v>OK</v>
      </c>
      <c r="G92" s="8"/>
      <c r="H92" s="22"/>
      <c r="J92" s="30"/>
      <c r="K92" s="36"/>
      <c r="L92" s="37"/>
    </row>
    <row r="93" spans="1:12" x14ac:dyDescent="0.25">
      <c r="A93" s="19">
        <v>41753</v>
      </c>
      <c r="B93" s="18" t="s">
        <v>28</v>
      </c>
      <c r="C93" s="11">
        <v>2700</v>
      </c>
      <c r="D93" s="13" t="s">
        <v>3</v>
      </c>
      <c r="E93" s="2" t="s">
        <v>7</v>
      </c>
      <c r="F93" s="12" t="str">
        <f t="shared" ca="1" si="2"/>
        <v>OK</v>
      </c>
      <c r="G93" s="8"/>
      <c r="H93" s="22"/>
      <c r="J93" s="30"/>
      <c r="K93" s="36"/>
      <c r="L93" s="37"/>
    </row>
    <row r="94" spans="1:12" x14ac:dyDescent="0.25">
      <c r="A94" s="19">
        <v>41755</v>
      </c>
      <c r="B94" s="18" t="s">
        <v>30</v>
      </c>
      <c r="C94" s="11">
        <v>15410</v>
      </c>
      <c r="D94" s="13" t="s">
        <v>3</v>
      </c>
      <c r="E94" s="2" t="s">
        <v>7</v>
      </c>
      <c r="F94" s="12" t="str">
        <f t="shared" ca="1" si="2"/>
        <v>OK</v>
      </c>
      <c r="G94" s="8"/>
      <c r="H94" s="22"/>
      <c r="J94" s="38"/>
      <c r="K94" s="36"/>
      <c r="L94" s="37"/>
    </row>
    <row r="95" spans="1:12" x14ac:dyDescent="0.25">
      <c r="A95" s="19">
        <v>41756</v>
      </c>
      <c r="B95" s="18" t="s">
        <v>23</v>
      </c>
      <c r="C95" s="11">
        <v>3225</v>
      </c>
      <c r="D95" s="13" t="s">
        <v>3</v>
      </c>
      <c r="E95" s="2" t="s">
        <v>7</v>
      </c>
      <c r="F95" s="12" t="str">
        <f t="shared" ca="1" si="2"/>
        <v>OK</v>
      </c>
      <c r="G95" s="8"/>
      <c r="H95" s="22"/>
      <c r="J95" s="30"/>
      <c r="K95" s="36"/>
      <c r="L95" s="37"/>
    </row>
    <row r="96" spans="1:12" x14ac:dyDescent="0.25">
      <c r="A96" s="19">
        <v>41757</v>
      </c>
      <c r="B96" s="18" t="s">
        <v>24</v>
      </c>
      <c r="C96" s="11">
        <v>6575</v>
      </c>
      <c r="D96" s="13" t="s">
        <v>3</v>
      </c>
      <c r="E96" s="2" t="s">
        <v>7</v>
      </c>
      <c r="F96" s="12" t="str">
        <f t="shared" ca="1" si="2"/>
        <v>OK</v>
      </c>
      <c r="G96" s="8"/>
      <c r="H96" s="22"/>
      <c r="J96" s="30"/>
      <c r="K96" s="36"/>
      <c r="L96" s="37"/>
    </row>
    <row r="97" spans="1:12" x14ac:dyDescent="0.25">
      <c r="A97" s="19">
        <v>41758</v>
      </c>
      <c r="B97" s="18" t="s">
        <v>25</v>
      </c>
      <c r="C97" s="11">
        <v>4700</v>
      </c>
      <c r="D97" s="13" t="s">
        <v>3</v>
      </c>
      <c r="E97" s="2" t="s">
        <v>7</v>
      </c>
      <c r="F97" s="12" t="str">
        <f t="shared" ca="1" si="2"/>
        <v>OK</v>
      </c>
      <c r="G97" s="8"/>
      <c r="H97" s="22"/>
      <c r="J97" s="30"/>
      <c r="K97" s="36"/>
      <c r="L97" s="37"/>
    </row>
    <row r="98" spans="1:12" x14ac:dyDescent="0.25">
      <c r="A98" s="19">
        <v>41758</v>
      </c>
      <c r="B98" s="18" t="s">
        <v>26</v>
      </c>
      <c r="C98" s="11">
        <v>26000</v>
      </c>
      <c r="D98" s="13" t="s">
        <v>4</v>
      </c>
      <c r="E98" s="2" t="s">
        <v>7</v>
      </c>
      <c r="F98" s="12" t="str">
        <f t="shared" ca="1" si="2"/>
        <v>OK</v>
      </c>
      <c r="G98" s="8"/>
      <c r="H98" s="22"/>
      <c r="J98" s="30"/>
      <c r="K98" s="36"/>
      <c r="L98" s="37"/>
    </row>
    <row r="99" spans="1:12" x14ac:dyDescent="0.25">
      <c r="A99" s="19">
        <v>41759</v>
      </c>
      <c r="B99" s="18" t="s">
        <v>27</v>
      </c>
      <c r="C99" s="11">
        <v>7240</v>
      </c>
      <c r="D99" s="13" t="s">
        <v>3</v>
      </c>
      <c r="E99" s="2" t="s">
        <v>7</v>
      </c>
      <c r="F99" s="12" t="str">
        <f t="shared" ca="1" si="2"/>
        <v>OK</v>
      </c>
      <c r="G99" s="8"/>
      <c r="H99" s="22"/>
      <c r="J99" s="30"/>
      <c r="K99" s="36"/>
      <c r="L99" s="37"/>
    </row>
    <row r="100" spans="1:12" x14ac:dyDescent="0.25">
      <c r="A100" s="19">
        <v>41760</v>
      </c>
      <c r="B100" s="18" t="s">
        <v>28</v>
      </c>
      <c r="C100" s="11">
        <v>790</v>
      </c>
      <c r="D100" s="13" t="s">
        <v>3</v>
      </c>
      <c r="E100" s="2" t="s">
        <v>7</v>
      </c>
      <c r="F100" s="12" t="str">
        <f t="shared" ca="1" si="2"/>
        <v>OK</v>
      </c>
      <c r="G100" s="8"/>
      <c r="H100" s="22"/>
      <c r="J100" s="30"/>
      <c r="K100" s="36"/>
      <c r="L100" s="37"/>
    </row>
    <row r="101" spans="1:12" x14ac:dyDescent="0.25">
      <c r="A101" s="19">
        <v>41762</v>
      </c>
      <c r="B101" s="18" t="s">
        <v>29</v>
      </c>
      <c r="C101" s="11">
        <v>8450</v>
      </c>
      <c r="D101" s="13" t="s">
        <v>3</v>
      </c>
      <c r="E101" s="2" t="s">
        <v>7</v>
      </c>
      <c r="F101" s="12" t="str">
        <f t="shared" ca="1" si="2"/>
        <v>OK</v>
      </c>
      <c r="G101" s="8"/>
      <c r="H101" s="22"/>
      <c r="J101" s="30"/>
      <c r="K101" s="36"/>
      <c r="L101" s="37"/>
    </row>
    <row r="102" spans="1:12" x14ac:dyDescent="0.25">
      <c r="A102" s="19">
        <v>41763</v>
      </c>
      <c r="B102" s="18" t="s">
        <v>30</v>
      </c>
      <c r="C102" s="11">
        <v>8100</v>
      </c>
      <c r="D102" s="13" t="s">
        <v>3</v>
      </c>
      <c r="E102" s="2" t="s">
        <v>7</v>
      </c>
      <c r="F102" s="12" t="str">
        <f t="shared" ca="1" si="2"/>
        <v>OK</v>
      </c>
      <c r="G102" s="8"/>
      <c r="H102" s="22"/>
      <c r="J102" s="30"/>
      <c r="K102" s="36"/>
      <c r="L102" s="37"/>
    </row>
    <row r="103" spans="1:12" x14ac:dyDescent="0.25">
      <c r="A103" s="19">
        <v>41763</v>
      </c>
      <c r="B103" s="18" t="s">
        <v>31</v>
      </c>
      <c r="C103" s="11">
        <v>600</v>
      </c>
      <c r="D103" s="13" t="s">
        <v>4</v>
      </c>
      <c r="E103" s="2" t="s">
        <v>7</v>
      </c>
      <c r="F103" s="12" t="str">
        <f t="shared" ca="1" si="2"/>
        <v>OK</v>
      </c>
      <c r="G103" s="8"/>
      <c r="H103" s="22"/>
      <c r="J103" s="30"/>
      <c r="K103" s="36"/>
      <c r="L103" s="37"/>
    </row>
    <row r="104" spans="1:12" x14ac:dyDescent="0.25">
      <c r="A104" s="19">
        <v>41764</v>
      </c>
      <c r="B104" s="18" t="s">
        <v>32</v>
      </c>
      <c r="C104" s="11">
        <v>500</v>
      </c>
      <c r="D104" s="13" t="s">
        <v>4</v>
      </c>
      <c r="E104" s="2" t="s">
        <v>8</v>
      </c>
      <c r="F104" s="12">
        <f t="shared" ca="1" si="2"/>
        <v>157</v>
      </c>
      <c r="G104" s="8"/>
      <c r="H104" s="22"/>
      <c r="J104" s="30"/>
      <c r="K104" s="36"/>
      <c r="L104" s="37"/>
    </row>
    <row r="105" spans="1:12" x14ac:dyDescent="0.25">
      <c r="A105" s="19">
        <v>41764</v>
      </c>
      <c r="B105" s="18" t="s">
        <v>33</v>
      </c>
      <c r="C105" s="11">
        <v>11550</v>
      </c>
      <c r="D105" s="13" t="s">
        <v>3</v>
      </c>
      <c r="E105" s="2" t="s">
        <v>7</v>
      </c>
      <c r="F105" s="12" t="str">
        <f t="shared" ca="1" si="2"/>
        <v>OK</v>
      </c>
      <c r="G105" s="8"/>
      <c r="H105" s="22"/>
      <c r="J105" s="30"/>
      <c r="K105" s="36"/>
      <c r="L105" s="37"/>
    </row>
    <row r="106" spans="1:12" x14ac:dyDescent="0.25">
      <c r="A106" s="19">
        <v>41764</v>
      </c>
      <c r="B106" s="18" t="s">
        <v>34</v>
      </c>
      <c r="C106" s="11">
        <v>1800</v>
      </c>
      <c r="D106" s="13" t="s">
        <v>4</v>
      </c>
      <c r="E106" s="2" t="s">
        <v>7</v>
      </c>
      <c r="F106" s="12" t="str">
        <f t="shared" ca="1" si="2"/>
        <v>OK</v>
      </c>
      <c r="G106" s="8"/>
      <c r="H106" s="22"/>
      <c r="J106" s="30"/>
      <c r="K106" s="36"/>
      <c r="L106" s="37"/>
    </row>
    <row r="107" spans="1:12" x14ac:dyDescent="0.25">
      <c r="A107" s="19">
        <v>41764</v>
      </c>
      <c r="B107" s="18" t="s">
        <v>22</v>
      </c>
      <c r="C107" s="11">
        <v>6100</v>
      </c>
      <c r="D107" s="13" t="s">
        <v>4</v>
      </c>
      <c r="E107" s="2" t="s">
        <v>7</v>
      </c>
      <c r="F107" s="12" t="str">
        <f t="shared" ca="1" si="2"/>
        <v>OK</v>
      </c>
      <c r="G107" s="8"/>
      <c r="H107" s="22"/>
      <c r="J107" s="30"/>
      <c r="K107" s="36"/>
      <c r="L107" s="37"/>
    </row>
    <row r="108" spans="1:12" x14ac:dyDescent="0.25">
      <c r="A108" s="19">
        <v>41765</v>
      </c>
      <c r="B108" s="18" t="s">
        <v>27</v>
      </c>
      <c r="C108" s="11">
        <v>12175</v>
      </c>
      <c r="D108" s="13" t="s">
        <v>3</v>
      </c>
      <c r="E108" s="2" t="s">
        <v>7</v>
      </c>
      <c r="F108" s="12" t="str">
        <f t="shared" ca="1" si="2"/>
        <v>OK</v>
      </c>
      <c r="G108" s="8"/>
      <c r="H108" s="22"/>
      <c r="J108" s="30"/>
      <c r="K108" s="36"/>
      <c r="L108" s="37"/>
    </row>
    <row r="109" spans="1:12" x14ac:dyDescent="0.25">
      <c r="A109" s="19">
        <v>41766</v>
      </c>
      <c r="B109" s="18" t="s">
        <v>31</v>
      </c>
      <c r="C109" s="11">
        <v>9175</v>
      </c>
      <c r="D109" s="13" t="s">
        <v>3</v>
      </c>
      <c r="E109" s="2" t="s">
        <v>7</v>
      </c>
      <c r="F109" s="12" t="str">
        <f t="shared" ca="1" si="2"/>
        <v>OK</v>
      </c>
      <c r="G109" s="8"/>
      <c r="H109" s="22"/>
      <c r="J109" s="30"/>
      <c r="K109" s="36"/>
      <c r="L109" s="37"/>
    </row>
    <row r="110" spans="1:12" x14ac:dyDescent="0.25">
      <c r="A110" s="19">
        <v>41767</v>
      </c>
      <c r="B110" s="18" t="s">
        <v>34</v>
      </c>
      <c r="C110" s="11">
        <v>4450</v>
      </c>
      <c r="D110" s="13" t="s">
        <v>3</v>
      </c>
      <c r="E110" s="2" t="s">
        <v>7</v>
      </c>
      <c r="F110" s="12" t="str">
        <f t="shared" ref="F110:F133" ca="1" si="3">IF(E110="Non Payé",TODAY()-A110,"OK")</f>
        <v>OK</v>
      </c>
      <c r="G110" s="8"/>
      <c r="H110" s="22"/>
      <c r="J110" s="30"/>
      <c r="K110" s="36"/>
      <c r="L110" s="37"/>
    </row>
    <row r="111" spans="1:12" x14ac:dyDescent="0.25">
      <c r="A111" s="19">
        <v>41769</v>
      </c>
      <c r="B111" s="18" t="s">
        <v>23</v>
      </c>
      <c r="C111" s="11">
        <v>400</v>
      </c>
      <c r="D111" s="13" t="s">
        <v>4</v>
      </c>
      <c r="E111" s="2" t="s">
        <v>7</v>
      </c>
      <c r="F111" s="12" t="str">
        <f t="shared" ca="1" si="3"/>
        <v>OK</v>
      </c>
      <c r="G111" s="8"/>
      <c r="H111" s="22"/>
      <c r="I111" s="24"/>
      <c r="J111" s="30"/>
      <c r="K111" s="36"/>
      <c r="L111" s="37"/>
    </row>
    <row r="112" spans="1:12" x14ac:dyDescent="0.25">
      <c r="A112" s="19">
        <v>41769</v>
      </c>
      <c r="B112" s="18" t="s">
        <v>26</v>
      </c>
      <c r="C112" s="11">
        <v>3570</v>
      </c>
      <c r="D112" s="13" t="s">
        <v>3</v>
      </c>
      <c r="E112" s="2" t="s">
        <v>7</v>
      </c>
      <c r="F112" s="12" t="str">
        <f t="shared" ca="1" si="3"/>
        <v>OK</v>
      </c>
      <c r="G112" s="8"/>
      <c r="H112" s="22"/>
      <c r="J112" s="30"/>
      <c r="K112" s="36"/>
      <c r="L112" s="37"/>
    </row>
    <row r="113" spans="1:12" x14ac:dyDescent="0.25">
      <c r="A113" s="19">
        <v>41770</v>
      </c>
      <c r="B113" s="18" t="s">
        <v>28</v>
      </c>
      <c r="C113" s="11">
        <v>2200</v>
      </c>
      <c r="D113" s="13" t="s">
        <v>4</v>
      </c>
      <c r="E113" s="2" t="s">
        <v>8</v>
      </c>
      <c r="F113" s="12">
        <f t="shared" ca="1" si="3"/>
        <v>151</v>
      </c>
      <c r="G113" s="8"/>
      <c r="H113" s="22"/>
      <c r="J113" s="30"/>
      <c r="K113" s="36"/>
      <c r="L113" s="37"/>
    </row>
    <row r="114" spans="1:12" x14ac:dyDescent="0.25">
      <c r="A114" s="19">
        <v>41770</v>
      </c>
      <c r="B114" s="18" t="s">
        <v>30</v>
      </c>
      <c r="C114" s="11">
        <v>1850</v>
      </c>
      <c r="D114" s="13" t="s">
        <v>3</v>
      </c>
      <c r="E114" s="2" t="s">
        <v>7</v>
      </c>
      <c r="F114" s="12" t="str">
        <f t="shared" ca="1" si="3"/>
        <v>OK</v>
      </c>
      <c r="G114" s="8"/>
      <c r="H114" s="22"/>
      <c r="J114" s="39"/>
      <c r="K114" s="39"/>
      <c r="L114" s="39"/>
    </row>
    <row r="115" spans="1:12" x14ac:dyDescent="0.25">
      <c r="A115" s="19">
        <v>41771</v>
      </c>
      <c r="B115" s="18" t="s">
        <v>23</v>
      </c>
      <c r="C115" s="11">
        <v>4150</v>
      </c>
      <c r="D115" s="13" t="s">
        <v>3</v>
      </c>
      <c r="E115" s="2" t="s">
        <v>7</v>
      </c>
      <c r="F115" s="12" t="str">
        <f t="shared" ca="1" si="3"/>
        <v>OK</v>
      </c>
      <c r="G115" s="8"/>
      <c r="H115" s="22"/>
      <c r="J115" s="39"/>
      <c r="K115" s="39"/>
      <c r="L115" s="39"/>
    </row>
    <row r="116" spans="1:12" x14ac:dyDescent="0.25">
      <c r="A116" s="19">
        <v>41771</v>
      </c>
      <c r="B116" s="18" t="s">
        <v>24</v>
      </c>
      <c r="C116" s="11">
        <v>600</v>
      </c>
      <c r="D116" s="13" t="s">
        <v>4</v>
      </c>
      <c r="E116" s="2" t="s">
        <v>8</v>
      </c>
      <c r="F116" s="12">
        <f t="shared" ca="1" si="3"/>
        <v>150</v>
      </c>
      <c r="G116" s="8"/>
      <c r="H116" s="22"/>
      <c r="J116" s="39"/>
      <c r="K116" s="39"/>
      <c r="L116" s="39"/>
    </row>
    <row r="117" spans="1:12" x14ac:dyDescent="0.25">
      <c r="A117" s="19">
        <v>41772</v>
      </c>
      <c r="B117" s="18" t="s">
        <v>25</v>
      </c>
      <c r="C117" s="11">
        <v>11400</v>
      </c>
      <c r="D117" s="13" t="s">
        <v>3</v>
      </c>
      <c r="E117" s="2" t="s">
        <v>7</v>
      </c>
      <c r="F117" s="12" t="str">
        <f t="shared" ca="1" si="3"/>
        <v>OK</v>
      </c>
      <c r="G117" s="8"/>
      <c r="H117" s="22"/>
      <c r="J117" s="39"/>
      <c r="K117" s="39"/>
      <c r="L117" s="39"/>
    </row>
    <row r="118" spans="1:12" x14ac:dyDescent="0.25">
      <c r="A118" s="19">
        <v>41773</v>
      </c>
      <c r="B118" s="18" t="s">
        <v>26</v>
      </c>
      <c r="C118" s="11">
        <v>950</v>
      </c>
      <c r="D118" s="13" t="s">
        <v>3</v>
      </c>
      <c r="E118" s="2" t="s">
        <v>7</v>
      </c>
      <c r="F118" s="12" t="str">
        <f t="shared" ca="1" si="3"/>
        <v>OK</v>
      </c>
      <c r="G118" s="8"/>
      <c r="H118" s="22"/>
      <c r="J118" s="39"/>
      <c r="K118" s="39"/>
      <c r="L118" s="39"/>
    </row>
    <row r="119" spans="1:12" x14ac:dyDescent="0.25">
      <c r="A119" s="19">
        <v>41774</v>
      </c>
      <c r="B119" s="18" t="s">
        <v>27</v>
      </c>
      <c r="C119" s="11">
        <v>5325</v>
      </c>
      <c r="D119" s="13" t="s">
        <v>3</v>
      </c>
      <c r="E119" s="2" t="s">
        <v>7</v>
      </c>
      <c r="F119" s="12" t="str">
        <f t="shared" ca="1" si="3"/>
        <v>OK</v>
      </c>
      <c r="G119" s="8"/>
      <c r="H119" s="22"/>
      <c r="J119" s="39"/>
      <c r="K119" s="39"/>
      <c r="L119" s="39"/>
    </row>
    <row r="120" spans="1:12" x14ac:dyDescent="0.25">
      <c r="A120" s="19">
        <v>41776</v>
      </c>
      <c r="B120" s="18" t="s">
        <v>28</v>
      </c>
      <c r="C120" s="11">
        <v>5230</v>
      </c>
      <c r="D120" s="13" t="s">
        <v>3</v>
      </c>
      <c r="E120" s="2" t="s">
        <v>7</v>
      </c>
      <c r="F120" s="12" t="str">
        <f t="shared" ca="1" si="3"/>
        <v>OK</v>
      </c>
      <c r="G120" s="8"/>
      <c r="H120" s="22"/>
      <c r="J120" s="39"/>
      <c r="K120" s="39"/>
      <c r="L120" s="39"/>
    </row>
    <row r="121" spans="1:12" x14ac:dyDescent="0.25">
      <c r="A121" s="19">
        <v>41776</v>
      </c>
      <c r="B121" s="18" t="s">
        <v>29</v>
      </c>
      <c r="C121" s="11">
        <v>2000</v>
      </c>
      <c r="D121" s="13" t="s">
        <v>4</v>
      </c>
      <c r="E121" s="2" t="s">
        <v>8</v>
      </c>
      <c r="F121" s="12">
        <f t="shared" ca="1" si="3"/>
        <v>145</v>
      </c>
      <c r="G121" s="8" t="s">
        <v>20</v>
      </c>
      <c r="H121" s="22"/>
      <c r="J121" s="39"/>
      <c r="K121" s="39"/>
      <c r="L121" s="39"/>
    </row>
    <row r="122" spans="1:12" x14ac:dyDescent="0.25">
      <c r="A122" s="19">
        <v>41777</v>
      </c>
      <c r="B122" s="18" t="s">
        <v>30</v>
      </c>
      <c r="C122" s="11">
        <v>3200</v>
      </c>
      <c r="D122" s="13" t="s">
        <v>4</v>
      </c>
      <c r="E122" s="2" t="s">
        <v>7</v>
      </c>
      <c r="F122" s="12" t="str">
        <f t="shared" ca="1" si="3"/>
        <v>OK</v>
      </c>
      <c r="G122" s="8"/>
      <c r="H122" s="22"/>
      <c r="J122" s="39"/>
      <c r="K122" s="39"/>
      <c r="L122" s="39"/>
    </row>
    <row r="123" spans="1:12" x14ac:dyDescent="0.25">
      <c r="A123" s="19">
        <v>41777</v>
      </c>
      <c r="B123" s="18" t="s">
        <v>31</v>
      </c>
      <c r="C123" s="11">
        <v>8620</v>
      </c>
      <c r="D123" s="13" t="s">
        <v>3</v>
      </c>
      <c r="E123" s="2" t="s">
        <v>7</v>
      </c>
      <c r="F123" s="12" t="str">
        <f t="shared" ca="1" si="3"/>
        <v>OK</v>
      </c>
      <c r="G123" s="8"/>
      <c r="H123" s="22"/>
      <c r="J123" s="39"/>
      <c r="K123" s="39"/>
      <c r="L123" s="39"/>
    </row>
    <row r="124" spans="1:12" x14ac:dyDescent="0.25">
      <c r="A124" s="19">
        <v>41777</v>
      </c>
      <c r="B124" s="18" t="s">
        <v>32</v>
      </c>
      <c r="C124" s="11">
        <v>900</v>
      </c>
      <c r="D124" s="13" t="s">
        <v>4</v>
      </c>
      <c r="E124" s="2" t="s">
        <v>8</v>
      </c>
      <c r="F124" s="12">
        <f t="shared" ca="1" si="3"/>
        <v>144</v>
      </c>
      <c r="G124" s="8"/>
      <c r="H124" s="22"/>
      <c r="J124" s="39"/>
      <c r="K124" s="39"/>
      <c r="L124" s="39"/>
    </row>
    <row r="125" spans="1:12" x14ac:dyDescent="0.25">
      <c r="A125" s="19">
        <v>41778</v>
      </c>
      <c r="B125" s="18" t="s">
        <v>33</v>
      </c>
      <c r="C125" s="11">
        <v>7665</v>
      </c>
      <c r="D125" s="13" t="s">
        <v>3</v>
      </c>
      <c r="E125" s="2" t="s">
        <v>7</v>
      </c>
      <c r="F125" s="12" t="str">
        <f t="shared" ca="1" si="3"/>
        <v>OK</v>
      </c>
      <c r="G125" s="8"/>
      <c r="H125" s="22"/>
      <c r="J125" s="39"/>
      <c r="K125" s="39"/>
      <c r="L125" s="39"/>
    </row>
    <row r="126" spans="1:12" x14ac:dyDescent="0.25">
      <c r="A126" s="19">
        <v>41778</v>
      </c>
      <c r="B126" s="18" t="s">
        <v>34</v>
      </c>
      <c r="C126" s="11">
        <v>900</v>
      </c>
      <c r="D126" s="13" t="s">
        <v>4</v>
      </c>
      <c r="E126" s="2" t="s">
        <v>8</v>
      </c>
      <c r="F126" s="12">
        <f t="shared" ca="1" si="3"/>
        <v>143</v>
      </c>
      <c r="G126" s="8"/>
      <c r="H126" s="22"/>
      <c r="J126" s="39"/>
      <c r="K126" s="39"/>
      <c r="L126" s="39"/>
    </row>
    <row r="127" spans="1:12" x14ac:dyDescent="0.25">
      <c r="A127" s="19">
        <v>41779</v>
      </c>
      <c r="B127" s="18" t="s">
        <v>22</v>
      </c>
      <c r="C127" s="11">
        <v>17810</v>
      </c>
      <c r="D127" s="13" t="s">
        <v>3</v>
      </c>
      <c r="E127" s="2" t="s">
        <v>7</v>
      </c>
      <c r="F127" s="12" t="str">
        <f t="shared" ca="1" si="3"/>
        <v>OK</v>
      </c>
      <c r="G127" s="8"/>
      <c r="H127" s="22"/>
      <c r="J127" s="39"/>
      <c r="K127" s="39"/>
      <c r="L127" s="39"/>
    </row>
    <row r="128" spans="1:12" x14ac:dyDescent="0.25">
      <c r="A128" s="19">
        <v>41779</v>
      </c>
      <c r="B128" s="18" t="s">
        <v>27</v>
      </c>
      <c r="C128" s="11">
        <v>2200</v>
      </c>
      <c r="D128" s="13" t="s">
        <v>5</v>
      </c>
      <c r="E128" s="2" t="s">
        <v>8</v>
      </c>
      <c r="F128" s="12">
        <f t="shared" ca="1" si="3"/>
        <v>142</v>
      </c>
      <c r="G128" s="8"/>
      <c r="H128" s="22"/>
      <c r="J128" s="40"/>
      <c r="K128" s="39"/>
      <c r="L128" s="39"/>
    </row>
    <row r="129" spans="1:12" x14ac:dyDescent="0.25">
      <c r="A129" s="19">
        <v>41780</v>
      </c>
      <c r="B129" s="18" t="s">
        <v>31</v>
      </c>
      <c r="C129" s="11">
        <v>6950</v>
      </c>
      <c r="D129" s="13" t="s">
        <v>3</v>
      </c>
      <c r="E129" s="2" t="s">
        <v>7</v>
      </c>
      <c r="F129" s="12" t="str">
        <f t="shared" ca="1" si="3"/>
        <v>OK</v>
      </c>
      <c r="G129" s="8"/>
      <c r="H129" s="22"/>
      <c r="J129" s="39"/>
      <c r="K129" s="39"/>
      <c r="L129" s="39"/>
    </row>
    <row r="130" spans="1:12" x14ac:dyDescent="0.25">
      <c r="A130" s="19">
        <v>41780</v>
      </c>
      <c r="B130" s="18" t="s">
        <v>34</v>
      </c>
      <c r="C130" s="11">
        <v>200</v>
      </c>
      <c r="D130" s="13" t="s">
        <v>4</v>
      </c>
      <c r="E130" s="2" t="s">
        <v>8</v>
      </c>
      <c r="F130" s="12">
        <f t="shared" ca="1" si="3"/>
        <v>141</v>
      </c>
      <c r="G130" s="8"/>
      <c r="H130" s="22"/>
      <c r="J130" s="39"/>
      <c r="K130" s="39"/>
      <c r="L130" s="39"/>
    </row>
    <row r="131" spans="1:12" x14ac:dyDescent="0.25">
      <c r="A131" s="19">
        <v>41781</v>
      </c>
      <c r="B131" s="18" t="s">
        <v>23</v>
      </c>
      <c r="C131" s="11">
        <v>22350</v>
      </c>
      <c r="D131" s="13" t="s">
        <v>3</v>
      </c>
      <c r="E131" s="2" t="s">
        <v>7</v>
      </c>
      <c r="F131" s="12" t="str">
        <f t="shared" ca="1" si="3"/>
        <v>OK</v>
      </c>
      <c r="G131" s="8"/>
      <c r="H131" s="22"/>
      <c r="J131" s="39"/>
      <c r="K131" s="39"/>
      <c r="L131" s="39"/>
    </row>
    <row r="132" spans="1:12" x14ac:dyDescent="0.25">
      <c r="A132" s="19">
        <v>41781</v>
      </c>
      <c r="B132" s="18" t="s">
        <v>26</v>
      </c>
      <c r="C132" s="11">
        <v>3600</v>
      </c>
      <c r="D132" s="13" t="s">
        <v>4</v>
      </c>
      <c r="E132" s="2" t="s">
        <v>8</v>
      </c>
      <c r="F132" s="12">
        <f t="shared" ca="1" si="3"/>
        <v>140</v>
      </c>
      <c r="G132" s="8"/>
      <c r="H132" s="22"/>
      <c r="J132" s="40"/>
      <c r="K132" s="39"/>
      <c r="L132" s="39"/>
    </row>
    <row r="133" spans="1:12" x14ac:dyDescent="0.25">
      <c r="A133" s="19">
        <v>41782</v>
      </c>
      <c r="B133" s="18" t="s">
        <v>28</v>
      </c>
      <c r="C133" s="11">
        <v>444</v>
      </c>
      <c r="D133" s="13" t="s">
        <v>4</v>
      </c>
      <c r="E133" s="2" t="s">
        <v>8</v>
      </c>
      <c r="F133" s="12">
        <f t="shared" ca="1" si="3"/>
        <v>139</v>
      </c>
      <c r="G133" s="8"/>
      <c r="H133" s="22"/>
      <c r="J133" s="39"/>
      <c r="K133" s="39"/>
      <c r="L133" s="39"/>
    </row>
    <row r="134" spans="1:12" x14ac:dyDescent="0.25">
      <c r="A134" s="19"/>
      <c r="B134" s="18"/>
      <c r="C134" s="11"/>
      <c r="D134" s="13"/>
      <c r="E134" s="9"/>
      <c r="F134" s="8"/>
      <c r="G134" s="8"/>
      <c r="H134" s="22"/>
      <c r="J134" s="39"/>
      <c r="K134" s="39"/>
      <c r="L134" s="39"/>
    </row>
    <row r="135" spans="1:12" x14ac:dyDescent="0.25">
      <c r="A135" s="19"/>
      <c r="B135" s="16"/>
      <c r="C135" s="11"/>
      <c r="D135" s="13"/>
      <c r="E135" s="9"/>
      <c r="F135" s="8"/>
      <c r="G135" s="8"/>
      <c r="H135" s="22"/>
      <c r="J135" s="39"/>
      <c r="K135" s="39"/>
      <c r="L135" s="39"/>
    </row>
    <row r="136" spans="1:12" x14ac:dyDescent="0.25">
      <c r="A136" s="19"/>
      <c r="B136" s="16"/>
      <c r="C136" s="11"/>
      <c r="D136" s="13"/>
      <c r="E136" s="9"/>
      <c r="F136" s="8"/>
      <c r="G136" s="8"/>
      <c r="H136" s="22"/>
      <c r="J136" s="39"/>
      <c r="K136" s="39"/>
      <c r="L136" s="39"/>
    </row>
    <row r="137" spans="1:12" x14ac:dyDescent="0.25">
      <c r="A137" s="19"/>
      <c r="B137" s="16"/>
      <c r="C137" s="11"/>
      <c r="D137" s="13"/>
      <c r="E137" s="9"/>
      <c r="F137" s="8"/>
      <c r="G137" s="8"/>
      <c r="H137" s="22"/>
      <c r="J137" s="39"/>
      <c r="K137" s="39"/>
      <c r="L137" s="39"/>
    </row>
    <row r="138" spans="1:12" x14ac:dyDescent="0.25">
      <c r="A138" s="19"/>
      <c r="B138" s="16"/>
      <c r="C138" s="11"/>
      <c r="D138" s="13"/>
      <c r="E138" s="9"/>
      <c r="F138" s="8"/>
      <c r="G138" s="8"/>
      <c r="H138" s="22"/>
      <c r="J138" s="39"/>
      <c r="K138" s="39"/>
      <c r="L138" s="39"/>
    </row>
    <row r="139" spans="1:12" x14ac:dyDescent="0.25">
      <c r="A139" s="19"/>
      <c r="B139" s="16"/>
      <c r="C139" s="11"/>
      <c r="D139" s="13"/>
      <c r="E139" s="9"/>
      <c r="F139" s="8"/>
      <c r="G139" s="8"/>
      <c r="H139" s="22"/>
      <c r="J139" s="39"/>
      <c r="K139" s="39"/>
      <c r="L139" s="39"/>
    </row>
    <row r="140" spans="1:12" x14ac:dyDescent="0.25">
      <c r="A140" s="19"/>
      <c r="B140" s="16"/>
      <c r="C140" s="11"/>
      <c r="D140" s="13"/>
      <c r="E140" s="9"/>
      <c r="F140" s="8"/>
      <c r="G140" s="8"/>
      <c r="H140" s="22"/>
      <c r="J140" s="39"/>
      <c r="K140" s="39"/>
      <c r="L140" s="39"/>
    </row>
    <row r="141" spans="1:12" x14ac:dyDescent="0.25">
      <c r="A141" s="19"/>
      <c r="B141" s="16"/>
      <c r="C141" s="11"/>
      <c r="D141" s="13"/>
      <c r="E141" s="9"/>
      <c r="F141" s="8"/>
      <c r="G141" s="8"/>
      <c r="H141" s="22"/>
      <c r="J141" s="39"/>
      <c r="K141" s="39"/>
      <c r="L141" s="39"/>
    </row>
    <row r="142" spans="1:12" x14ac:dyDescent="0.25">
      <c r="A142" s="19"/>
      <c r="B142" s="16"/>
      <c r="C142" s="11"/>
      <c r="D142" s="13"/>
      <c r="E142" s="9"/>
      <c r="F142" s="8"/>
      <c r="G142" s="8"/>
      <c r="H142" s="22"/>
      <c r="J142" s="39"/>
      <c r="K142" s="39"/>
      <c r="L142" s="39"/>
    </row>
    <row r="143" spans="1:12" x14ac:dyDescent="0.25">
      <c r="A143" s="19"/>
      <c r="B143" s="16"/>
      <c r="C143" s="11"/>
      <c r="D143" s="13"/>
      <c r="E143" s="9"/>
      <c r="F143" s="8"/>
      <c r="G143" s="8"/>
      <c r="H143" s="22"/>
      <c r="J143" s="39"/>
      <c r="K143" s="39"/>
      <c r="L143" s="39"/>
    </row>
    <row r="144" spans="1:12" x14ac:dyDescent="0.25">
      <c r="A144" s="19"/>
      <c r="B144" s="16"/>
      <c r="C144" s="11"/>
      <c r="D144" s="13"/>
      <c r="E144" s="9"/>
      <c r="F144" s="8"/>
      <c r="G144" s="8"/>
      <c r="H144" s="22"/>
      <c r="J144" s="39"/>
      <c r="K144" s="39"/>
      <c r="L144" s="39"/>
    </row>
    <row r="145" spans="1:12" x14ac:dyDescent="0.25">
      <c r="A145" s="19"/>
      <c r="B145" s="16"/>
      <c r="C145" s="11"/>
      <c r="D145" s="13"/>
      <c r="E145" s="9"/>
      <c r="F145" s="8"/>
      <c r="G145" s="8"/>
      <c r="H145" s="22"/>
      <c r="J145" s="39"/>
      <c r="K145" s="39"/>
      <c r="L145" s="39"/>
    </row>
    <row r="146" spans="1:12" x14ac:dyDescent="0.25">
      <c r="A146" s="19"/>
      <c r="B146" s="16"/>
      <c r="C146" s="11"/>
      <c r="D146" s="13"/>
      <c r="E146" s="9"/>
      <c r="F146" s="8"/>
      <c r="G146" s="8"/>
      <c r="H146" s="22"/>
      <c r="J146" s="39"/>
      <c r="K146" s="39"/>
      <c r="L146" s="39"/>
    </row>
    <row r="147" spans="1:12" x14ac:dyDescent="0.25">
      <c r="A147" s="19"/>
      <c r="B147" s="16"/>
      <c r="C147" s="11"/>
      <c r="D147" s="13"/>
      <c r="E147" s="9"/>
      <c r="F147" s="8"/>
      <c r="G147" s="8"/>
      <c r="H147" s="22"/>
      <c r="J147" s="39"/>
      <c r="K147" s="39"/>
      <c r="L147" s="39"/>
    </row>
    <row r="148" spans="1:12" x14ac:dyDescent="0.25">
      <c r="A148" s="19"/>
      <c r="B148" s="16"/>
      <c r="C148" s="11"/>
      <c r="D148" s="13"/>
      <c r="E148" s="9"/>
      <c r="F148" s="8"/>
      <c r="G148" s="8"/>
      <c r="H148" s="22"/>
      <c r="J148" s="39"/>
      <c r="K148" s="39"/>
      <c r="L148" s="39"/>
    </row>
    <row r="149" spans="1:12" x14ac:dyDescent="0.25">
      <c r="A149" s="19"/>
      <c r="B149" s="16"/>
      <c r="C149" s="11"/>
      <c r="D149" s="13"/>
      <c r="E149" s="9"/>
      <c r="F149" s="8"/>
      <c r="G149" s="8"/>
      <c r="H149" s="22"/>
      <c r="J149" s="39"/>
      <c r="K149" s="39"/>
      <c r="L149" s="39"/>
    </row>
    <row r="150" spans="1:12" x14ac:dyDescent="0.25">
      <c r="A150" s="19"/>
      <c r="B150" s="16"/>
      <c r="C150" s="11"/>
      <c r="D150" s="13"/>
      <c r="E150" s="9"/>
      <c r="F150" s="8"/>
      <c r="G150" s="8"/>
      <c r="H150" s="22"/>
      <c r="J150" s="39"/>
      <c r="K150" s="39"/>
      <c r="L150" s="39"/>
    </row>
    <row r="151" spans="1:12" x14ac:dyDescent="0.25">
      <c r="A151" s="19"/>
      <c r="B151" s="16"/>
      <c r="C151" s="11"/>
      <c r="D151" s="13"/>
      <c r="E151" s="9"/>
      <c r="F151" s="8"/>
      <c r="G151" s="8"/>
      <c r="H151" s="22"/>
      <c r="J151" s="39"/>
      <c r="K151" s="39"/>
      <c r="L151" s="39"/>
    </row>
    <row r="152" spans="1:12" x14ac:dyDescent="0.25">
      <c r="A152" s="19"/>
      <c r="B152" s="16"/>
      <c r="C152" s="11"/>
      <c r="D152" s="13"/>
      <c r="E152" s="9"/>
      <c r="F152" s="8"/>
      <c r="G152" s="8"/>
      <c r="H152" s="22"/>
      <c r="J152" s="39"/>
      <c r="K152" s="39"/>
      <c r="L152" s="39"/>
    </row>
    <row r="153" spans="1:12" x14ac:dyDescent="0.25">
      <c r="A153" s="19"/>
      <c r="B153" s="16"/>
      <c r="C153" s="11"/>
      <c r="D153" s="13"/>
      <c r="E153" s="9"/>
      <c r="F153" s="8"/>
      <c r="G153" s="8"/>
      <c r="H153" s="22"/>
      <c r="J153" s="39"/>
      <c r="K153" s="39"/>
      <c r="L153" s="39"/>
    </row>
    <row r="154" spans="1:12" x14ac:dyDescent="0.25">
      <c r="A154" s="19"/>
      <c r="B154" s="16"/>
      <c r="C154" s="11"/>
      <c r="D154" s="13"/>
      <c r="E154" s="9"/>
      <c r="F154" s="8"/>
      <c r="G154" s="8"/>
      <c r="H154" s="22"/>
      <c r="J154" s="39"/>
      <c r="K154" s="39"/>
      <c r="L154" s="39"/>
    </row>
    <row r="155" spans="1:12" x14ac:dyDescent="0.25">
      <c r="A155" s="19"/>
      <c r="B155" s="16"/>
      <c r="C155" s="11"/>
      <c r="D155" s="13"/>
      <c r="E155" s="9"/>
      <c r="F155" s="8"/>
      <c r="G155" s="8"/>
      <c r="H155" s="22"/>
      <c r="J155" s="39"/>
      <c r="K155" s="39"/>
      <c r="L155" s="39"/>
    </row>
    <row r="156" spans="1:12" x14ac:dyDescent="0.25">
      <c r="A156" s="19"/>
      <c r="B156" s="16"/>
      <c r="C156" s="11"/>
      <c r="D156" s="13"/>
      <c r="E156" s="9"/>
      <c r="F156" s="8"/>
      <c r="G156" s="8"/>
      <c r="H156" s="22"/>
      <c r="J156" s="39"/>
      <c r="K156" s="39"/>
      <c r="L156" s="39"/>
    </row>
    <row r="157" spans="1:12" x14ac:dyDescent="0.25">
      <c r="A157" s="19"/>
      <c r="B157" s="16"/>
      <c r="C157" s="11"/>
      <c r="D157" s="13"/>
      <c r="E157" s="9"/>
      <c r="F157" s="8"/>
      <c r="G157" s="8"/>
      <c r="H157" s="22"/>
      <c r="J157" s="39"/>
      <c r="K157" s="39"/>
      <c r="L157" s="39"/>
    </row>
    <row r="158" spans="1:12" x14ac:dyDescent="0.25">
      <c r="A158" s="19"/>
      <c r="B158" s="16"/>
      <c r="C158" s="11"/>
      <c r="D158" s="13"/>
      <c r="E158" s="9"/>
      <c r="F158" s="8"/>
      <c r="G158" s="8"/>
      <c r="H158" s="22"/>
      <c r="J158" s="39"/>
      <c r="K158" s="39"/>
      <c r="L158" s="39"/>
    </row>
    <row r="159" spans="1:12" x14ac:dyDescent="0.25">
      <c r="A159" s="19"/>
      <c r="B159" s="16"/>
      <c r="C159" s="11"/>
      <c r="D159" s="13"/>
      <c r="E159" s="9"/>
      <c r="F159" s="8"/>
      <c r="G159" s="8"/>
      <c r="H159" s="22"/>
      <c r="J159" s="39"/>
      <c r="K159" s="39"/>
      <c r="L159" s="39"/>
    </row>
    <row r="160" spans="1:12" x14ac:dyDescent="0.25">
      <c r="A160" s="19"/>
      <c r="B160" s="16"/>
      <c r="C160" s="11"/>
      <c r="D160" s="13"/>
      <c r="E160" s="9"/>
      <c r="F160" s="8"/>
      <c r="G160" s="8"/>
      <c r="H160" s="22"/>
      <c r="J160" s="39"/>
      <c r="K160" s="39"/>
      <c r="L160" s="39"/>
    </row>
    <row r="161" spans="1:12" x14ac:dyDescent="0.25">
      <c r="A161" s="19"/>
      <c r="B161" s="16"/>
      <c r="C161" s="11"/>
      <c r="D161" s="13"/>
      <c r="E161" s="9"/>
      <c r="F161" s="8"/>
      <c r="G161" s="8"/>
      <c r="H161" s="22"/>
      <c r="J161" s="39"/>
      <c r="K161" s="39"/>
      <c r="L161" s="39"/>
    </row>
    <row r="162" spans="1:12" x14ac:dyDescent="0.25">
      <c r="A162" s="19"/>
      <c r="B162" s="16"/>
      <c r="C162" s="11"/>
      <c r="D162" s="13"/>
      <c r="E162" s="9"/>
      <c r="F162" s="8"/>
      <c r="G162" s="8"/>
      <c r="H162" s="22"/>
      <c r="J162" s="39"/>
      <c r="K162" s="39"/>
      <c r="L162" s="39"/>
    </row>
    <row r="163" spans="1:12" x14ac:dyDescent="0.25">
      <c r="A163" s="19"/>
      <c r="B163" s="16"/>
      <c r="C163" s="11"/>
      <c r="D163" s="13"/>
      <c r="E163" s="9"/>
      <c r="F163" s="8"/>
      <c r="G163" s="8"/>
      <c r="H163" s="22"/>
      <c r="J163" s="39"/>
      <c r="K163" s="39"/>
      <c r="L163" s="39"/>
    </row>
    <row r="164" spans="1:12" x14ac:dyDescent="0.25">
      <c r="A164" s="19"/>
      <c r="B164" s="16"/>
      <c r="C164" s="11"/>
      <c r="D164" s="13"/>
      <c r="E164" s="9"/>
      <c r="F164" s="8"/>
      <c r="G164" s="8"/>
      <c r="H164" s="22"/>
      <c r="J164" s="39"/>
      <c r="K164" s="39"/>
      <c r="L164" s="39"/>
    </row>
    <row r="165" spans="1:12" x14ac:dyDescent="0.25">
      <c r="A165" s="19"/>
      <c r="B165" s="16"/>
      <c r="C165" s="11"/>
      <c r="D165" s="13"/>
      <c r="E165" s="9"/>
      <c r="F165" s="8"/>
      <c r="G165" s="8"/>
      <c r="H165" s="22"/>
      <c r="J165" s="39"/>
      <c r="K165" s="39"/>
      <c r="L165" s="39"/>
    </row>
    <row r="166" spans="1:12" x14ac:dyDescent="0.25">
      <c r="A166" s="19"/>
      <c r="B166" s="16"/>
      <c r="C166" s="11"/>
      <c r="D166" s="13"/>
      <c r="E166" s="9"/>
      <c r="F166" s="8"/>
      <c r="G166" s="8"/>
      <c r="H166" s="22"/>
      <c r="J166" s="39"/>
      <c r="K166" s="39"/>
      <c r="L166" s="39"/>
    </row>
    <row r="167" spans="1:12" x14ac:dyDescent="0.25">
      <c r="A167" s="19"/>
      <c r="B167" s="16"/>
      <c r="C167" s="11"/>
      <c r="D167" s="13"/>
      <c r="E167" s="9"/>
      <c r="F167" s="8"/>
      <c r="G167" s="8"/>
      <c r="H167" s="22"/>
      <c r="J167" s="39"/>
      <c r="K167" s="39"/>
      <c r="L167" s="39"/>
    </row>
    <row r="168" spans="1:12" x14ac:dyDescent="0.25">
      <c r="A168" s="19"/>
      <c r="B168" s="16"/>
      <c r="C168" s="11"/>
      <c r="D168" s="13"/>
      <c r="E168" s="9"/>
      <c r="F168" s="8"/>
      <c r="G168" s="8"/>
      <c r="H168" s="22"/>
      <c r="J168" s="39"/>
      <c r="K168" s="39"/>
      <c r="L168" s="39"/>
    </row>
    <row r="169" spans="1:12" x14ac:dyDescent="0.25">
      <c r="A169" s="19"/>
      <c r="B169" s="16"/>
      <c r="C169" s="11"/>
      <c r="D169" s="13"/>
      <c r="E169" s="9"/>
      <c r="F169" s="8"/>
      <c r="G169" s="8"/>
      <c r="H169" s="22"/>
      <c r="J169" s="39"/>
      <c r="K169" s="39"/>
      <c r="L169" s="39"/>
    </row>
    <row r="170" spans="1:12" x14ac:dyDescent="0.25">
      <c r="A170" s="19"/>
      <c r="B170" s="16"/>
      <c r="C170" s="11"/>
      <c r="D170" s="13"/>
      <c r="E170" s="9"/>
      <c r="F170" s="8"/>
      <c r="G170" s="8"/>
      <c r="H170" s="22"/>
      <c r="J170" s="39"/>
      <c r="K170" s="39"/>
      <c r="L170" s="39"/>
    </row>
    <row r="171" spans="1:12" x14ac:dyDescent="0.25">
      <c r="A171" s="19"/>
      <c r="B171" s="16"/>
      <c r="C171" s="11"/>
      <c r="D171" s="13"/>
      <c r="E171" s="9"/>
      <c r="F171" s="8"/>
      <c r="G171" s="8"/>
      <c r="H171" s="22"/>
      <c r="J171" s="39"/>
      <c r="K171" s="39"/>
      <c r="L171" s="39"/>
    </row>
    <row r="172" spans="1:12" x14ac:dyDescent="0.25">
      <c r="A172" s="19"/>
      <c r="B172" s="16"/>
      <c r="C172" s="11"/>
      <c r="D172" s="13"/>
      <c r="E172" s="9"/>
      <c r="F172" s="8"/>
      <c r="G172" s="8"/>
      <c r="H172" s="22"/>
      <c r="J172" s="39"/>
      <c r="K172" s="39"/>
      <c r="L172" s="39"/>
    </row>
    <row r="173" spans="1:12" x14ac:dyDescent="0.25">
      <c r="A173" s="19"/>
      <c r="B173" s="16"/>
      <c r="C173" s="11"/>
      <c r="D173" s="13"/>
      <c r="E173" s="9"/>
      <c r="F173" s="8"/>
      <c r="G173" s="8"/>
      <c r="H173" s="22"/>
      <c r="J173" s="39"/>
      <c r="K173" s="39"/>
      <c r="L173" s="39"/>
    </row>
    <row r="174" spans="1:12" x14ac:dyDescent="0.25">
      <c r="A174" s="19"/>
      <c r="B174" s="16"/>
      <c r="C174" s="11"/>
      <c r="D174" s="13"/>
      <c r="E174" s="9"/>
      <c r="F174" s="8"/>
      <c r="G174" s="8"/>
      <c r="H174" s="22"/>
      <c r="J174" s="39"/>
      <c r="K174" s="39"/>
      <c r="L174" s="39"/>
    </row>
    <row r="175" spans="1:12" x14ac:dyDescent="0.25">
      <c r="A175" s="19"/>
      <c r="B175" s="16"/>
      <c r="C175" s="11"/>
      <c r="D175" s="13"/>
      <c r="E175" s="9"/>
      <c r="F175" s="8"/>
      <c r="G175" s="8"/>
      <c r="H175" s="22"/>
      <c r="J175" s="39"/>
      <c r="K175" s="39"/>
      <c r="L175" s="39"/>
    </row>
    <row r="176" spans="1:12" x14ac:dyDescent="0.25">
      <c r="A176" s="19"/>
      <c r="B176" s="16"/>
      <c r="C176" s="11"/>
      <c r="D176" s="13"/>
      <c r="E176" s="9"/>
      <c r="F176" s="8"/>
      <c r="G176" s="8"/>
      <c r="H176" s="22"/>
      <c r="J176" s="39"/>
      <c r="K176" s="39"/>
      <c r="L176" s="39"/>
    </row>
    <row r="177" spans="1:12" x14ac:dyDescent="0.25">
      <c r="A177" s="19"/>
      <c r="B177" s="16"/>
      <c r="C177" s="11"/>
      <c r="D177" s="13"/>
      <c r="E177" s="9"/>
      <c r="F177" s="8"/>
      <c r="G177" s="8"/>
      <c r="H177" s="22"/>
      <c r="J177" s="39"/>
      <c r="K177" s="39"/>
      <c r="L177" s="39"/>
    </row>
    <row r="178" spans="1:12" x14ac:dyDescent="0.25">
      <c r="A178" s="19"/>
      <c r="B178" s="16"/>
      <c r="C178" s="11"/>
      <c r="D178" s="13"/>
      <c r="E178" s="9"/>
      <c r="F178" s="8"/>
      <c r="G178" s="8"/>
      <c r="H178" s="22"/>
      <c r="J178" s="39"/>
      <c r="K178" s="39"/>
      <c r="L178" s="39"/>
    </row>
    <row r="179" spans="1:12" x14ac:dyDescent="0.25">
      <c r="A179" s="19"/>
      <c r="B179" s="16"/>
      <c r="C179" s="11"/>
      <c r="D179" s="13"/>
      <c r="E179" s="9"/>
      <c r="F179" s="8"/>
      <c r="G179" s="8"/>
      <c r="H179" s="22"/>
      <c r="J179" s="39"/>
      <c r="K179" s="39"/>
      <c r="L179" s="39"/>
    </row>
    <row r="180" spans="1:12" x14ac:dyDescent="0.25">
      <c r="A180" s="19"/>
      <c r="B180" s="16"/>
      <c r="C180" s="11"/>
      <c r="D180" s="13"/>
      <c r="E180" s="9"/>
      <c r="F180" s="8"/>
      <c r="G180" s="8"/>
      <c r="H180" s="22"/>
      <c r="J180" s="39"/>
      <c r="K180" s="39"/>
      <c r="L180" s="39"/>
    </row>
    <row r="181" spans="1:12" x14ac:dyDescent="0.25">
      <c r="A181" s="19"/>
      <c r="B181" s="16"/>
      <c r="C181" s="11"/>
      <c r="D181" s="13"/>
      <c r="E181" s="9"/>
      <c r="F181" s="8"/>
      <c r="G181" s="8"/>
      <c r="H181" s="22"/>
      <c r="J181" s="39"/>
      <c r="K181" s="39"/>
      <c r="L181" s="39"/>
    </row>
    <row r="182" spans="1:12" x14ac:dyDescent="0.25">
      <c r="A182" s="19"/>
      <c r="B182" s="16"/>
      <c r="C182" s="11"/>
      <c r="D182" s="13"/>
      <c r="E182" s="9"/>
      <c r="F182" s="8"/>
      <c r="G182" s="8"/>
      <c r="H182" s="22"/>
      <c r="J182" s="39"/>
      <c r="K182" s="39"/>
      <c r="L182" s="39"/>
    </row>
    <row r="183" spans="1:12" x14ac:dyDescent="0.25">
      <c r="A183" s="19"/>
      <c r="B183" s="16"/>
      <c r="C183" s="11"/>
      <c r="D183" s="13"/>
      <c r="E183" s="9"/>
      <c r="F183" s="8"/>
      <c r="G183" s="8"/>
      <c r="H183" s="22"/>
      <c r="J183" s="39"/>
      <c r="K183" s="39"/>
      <c r="L183" s="39"/>
    </row>
    <row r="184" spans="1:12" x14ac:dyDescent="0.25">
      <c r="A184" s="19"/>
      <c r="B184" s="16"/>
      <c r="C184" s="11"/>
      <c r="D184" s="13"/>
      <c r="E184" s="9"/>
      <c r="F184" s="8"/>
      <c r="G184" s="8"/>
      <c r="H184" s="22"/>
      <c r="J184" s="39"/>
      <c r="K184" s="39"/>
      <c r="L184" s="39"/>
    </row>
    <row r="185" spans="1:12" x14ac:dyDescent="0.25">
      <c r="A185" s="19"/>
      <c r="B185" s="16"/>
      <c r="C185" s="11"/>
      <c r="D185" s="13"/>
      <c r="E185" s="9"/>
      <c r="F185" s="8"/>
      <c r="G185" s="8"/>
      <c r="H185" s="22"/>
      <c r="J185" s="39"/>
      <c r="K185" s="39"/>
      <c r="L185" s="39"/>
    </row>
    <row r="186" spans="1:12" x14ac:dyDescent="0.25">
      <c r="A186" s="19"/>
      <c r="B186" s="16"/>
      <c r="C186" s="11"/>
      <c r="D186" s="13"/>
      <c r="E186" s="9"/>
      <c r="F186" s="8"/>
      <c r="G186" s="8"/>
      <c r="H186" s="22"/>
      <c r="J186" s="39"/>
      <c r="K186" s="39"/>
      <c r="L186" s="39"/>
    </row>
    <row r="187" spans="1:12" x14ac:dyDescent="0.25">
      <c r="A187" s="19"/>
      <c r="B187" s="16"/>
      <c r="C187" s="11"/>
      <c r="D187" s="13"/>
      <c r="E187" s="9"/>
      <c r="F187" s="8"/>
      <c r="G187" s="8"/>
      <c r="H187" s="22"/>
      <c r="J187" s="39"/>
      <c r="K187" s="39"/>
      <c r="L187" s="39"/>
    </row>
    <row r="188" spans="1:12" x14ac:dyDescent="0.25">
      <c r="A188" s="19"/>
      <c r="B188" s="16"/>
      <c r="C188" s="11"/>
      <c r="D188" s="13"/>
      <c r="E188" s="9"/>
      <c r="F188" s="8"/>
      <c r="G188" s="8"/>
      <c r="H188" s="22"/>
      <c r="J188" s="39"/>
      <c r="K188" s="39"/>
      <c r="L188" s="39"/>
    </row>
    <row r="189" spans="1:12" x14ac:dyDescent="0.25">
      <c r="A189" s="19"/>
      <c r="B189" s="16"/>
      <c r="C189" s="11"/>
      <c r="D189" s="13"/>
      <c r="E189" s="9"/>
      <c r="F189" s="8"/>
      <c r="G189" s="8"/>
      <c r="H189" s="22"/>
      <c r="J189" s="39"/>
      <c r="K189" s="39"/>
      <c r="L189" s="39"/>
    </row>
    <row r="190" spans="1:12" x14ac:dyDescent="0.25">
      <c r="A190" s="19"/>
      <c r="B190" s="16"/>
      <c r="C190" s="11"/>
      <c r="D190" s="13"/>
      <c r="E190" s="9"/>
      <c r="F190" s="8"/>
      <c r="G190" s="8"/>
      <c r="H190" s="22"/>
      <c r="J190" s="39"/>
      <c r="K190" s="39"/>
      <c r="L190" s="39"/>
    </row>
    <row r="191" spans="1:12" x14ac:dyDescent="0.25">
      <c r="A191" s="19"/>
      <c r="B191" s="16"/>
      <c r="C191" s="11"/>
      <c r="D191" s="13"/>
      <c r="E191" s="9"/>
      <c r="F191" s="8"/>
      <c r="G191" s="8"/>
      <c r="H191" s="22"/>
      <c r="J191" s="39"/>
      <c r="K191" s="39"/>
      <c r="L191" s="39"/>
    </row>
    <row r="192" spans="1:12" x14ac:dyDescent="0.25">
      <c r="A192" s="19"/>
      <c r="B192" s="16"/>
      <c r="C192" s="11"/>
      <c r="D192" s="13"/>
      <c r="E192" s="9"/>
      <c r="F192" s="8"/>
      <c r="G192" s="8"/>
      <c r="H192" s="22"/>
      <c r="J192" s="39"/>
      <c r="K192" s="39"/>
      <c r="L192" s="39"/>
    </row>
    <row r="193" spans="1:12" x14ac:dyDescent="0.25">
      <c r="A193" s="19"/>
      <c r="B193" s="16"/>
      <c r="C193" s="11"/>
      <c r="D193" s="13"/>
      <c r="E193" s="9"/>
      <c r="F193" s="8"/>
      <c r="G193" s="8"/>
      <c r="H193" s="22"/>
      <c r="J193" s="39"/>
      <c r="K193" s="39"/>
      <c r="L193" s="39"/>
    </row>
    <row r="194" spans="1:12" x14ac:dyDescent="0.25">
      <c r="A194" s="19"/>
      <c r="B194" s="16"/>
      <c r="C194" s="11"/>
      <c r="D194" s="13"/>
      <c r="E194" s="9"/>
      <c r="F194" s="8"/>
      <c r="G194" s="8"/>
      <c r="H194" s="22"/>
      <c r="J194" s="39"/>
      <c r="K194" s="39"/>
      <c r="L194" s="39"/>
    </row>
    <row r="195" spans="1:12" x14ac:dyDescent="0.25">
      <c r="A195" s="19"/>
      <c r="B195" s="16"/>
      <c r="C195" s="11"/>
      <c r="D195" s="13"/>
      <c r="E195" s="9"/>
      <c r="F195" s="8"/>
      <c r="G195" s="8"/>
      <c r="H195" s="22"/>
      <c r="J195" s="39"/>
      <c r="K195" s="39"/>
      <c r="L195" s="39"/>
    </row>
    <row r="196" spans="1:12" x14ac:dyDescent="0.25">
      <c r="A196" s="19"/>
      <c r="B196" s="16"/>
      <c r="C196" s="11"/>
      <c r="D196" s="13"/>
      <c r="E196" s="9"/>
      <c r="F196" s="8"/>
      <c r="G196" s="8"/>
      <c r="H196" s="22"/>
      <c r="J196" s="39"/>
      <c r="K196" s="39"/>
      <c r="L196" s="39"/>
    </row>
    <row r="197" spans="1:12" x14ac:dyDescent="0.25">
      <c r="A197" s="19"/>
      <c r="B197" s="16"/>
      <c r="C197" s="11"/>
      <c r="D197" s="13"/>
      <c r="E197" s="9"/>
      <c r="F197" s="8"/>
      <c r="G197" s="8"/>
      <c r="H197" s="22"/>
      <c r="J197" s="39"/>
      <c r="K197" s="39"/>
      <c r="L197" s="39"/>
    </row>
    <row r="198" spans="1:12" x14ac:dyDescent="0.25">
      <c r="A198" s="19"/>
      <c r="B198" s="16"/>
      <c r="C198" s="11"/>
      <c r="D198" s="13"/>
      <c r="E198" s="9"/>
      <c r="F198" s="8"/>
      <c r="G198" s="8"/>
      <c r="H198" s="22"/>
      <c r="J198" s="39"/>
      <c r="K198" s="39"/>
      <c r="L198" s="39"/>
    </row>
    <row r="199" spans="1:12" x14ac:dyDescent="0.25">
      <c r="A199" s="19"/>
      <c r="B199" s="16"/>
      <c r="C199" s="11"/>
      <c r="D199" s="13"/>
      <c r="E199" s="9"/>
      <c r="F199" s="8"/>
      <c r="G199" s="8"/>
      <c r="H199" s="22"/>
      <c r="J199" s="39"/>
      <c r="K199" s="39"/>
      <c r="L199" s="39"/>
    </row>
    <row r="200" spans="1:12" x14ac:dyDescent="0.25">
      <c r="A200" s="19"/>
      <c r="B200" s="16"/>
      <c r="C200" s="11"/>
      <c r="D200" s="13"/>
      <c r="E200" s="9"/>
      <c r="F200" s="8"/>
      <c r="G200" s="8"/>
      <c r="H200" s="22"/>
      <c r="J200" s="39"/>
      <c r="K200" s="39"/>
      <c r="L200" s="39"/>
    </row>
    <row r="201" spans="1:12" x14ac:dyDescent="0.25">
      <c r="A201" s="19"/>
      <c r="B201" s="16"/>
      <c r="C201" s="11"/>
      <c r="D201" s="13"/>
      <c r="E201" s="9"/>
      <c r="F201" s="8"/>
      <c r="G201" s="8"/>
      <c r="H201" s="22"/>
      <c r="J201" s="39"/>
      <c r="K201" s="39"/>
      <c r="L201" s="39"/>
    </row>
    <row r="202" spans="1:12" x14ac:dyDescent="0.25">
      <c r="A202" s="19"/>
      <c r="B202" s="16"/>
      <c r="C202" s="11"/>
      <c r="D202" s="13"/>
      <c r="E202" s="9"/>
      <c r="F202" s="8"/>
      <c r="G202" s="8"/>
      <c r="H202" s="22"/>
      <c r="J202" s="39"/>
      <c r="K202" s="39"/>
      <c r="L202" s="39"/>
    </row>
    <row r="203" spans="1:12" x14ac:dyDescent="0.25">
      <c r="A203" s="19"/>
      <c r="B203" s="16"/>
      <c r="C203" s="11"/>
      <c r="D203" s="13"/>
      <c r="E203" s="9"/>
      <c r="F203" s="8"/>
      <c r="G203" s="8"/>
      <c r="H203" s="22"/>
      <c r="J203" s="39"/>
      <c r="K203" s="39"/>
      <c r="L203" s="39"/>
    </row>
    <row r="204" spans="1:12" x14ac:dyDescent="0.25">
      <c r="A204" s="19"/>
      <c r="B204" s="16"/>
      <c r="C204" s="11"/>
      <c r="D204" s="13"/>
      <c r="E204" s="9"/>
      <c r="F204" s="8"/>
      <c r="G204" s="8"/>
      <c r="H204" s="22"/>
      <c r="J204" s="39"/>
      <c r="K204" s="39"/>
      <c r="L204" s="39"/>
    </row>
    <row r="205" spans="1:12" x14ac:dyDescent="0.25">
      <c r="A205" s="19"/>
      <c r="B205" s="16"/>
      <c r="C205" s="11"/>
      <c r="D205" s="13"/>
      <c r="E205" s="9"/>
      <c r="F205" s="8"/>
      <c r="G205" s="8"/>
      <c r="H205" s="22"/>
      <c r="J205" s="39"/>
      <c r="K205" s="39"/>
      <c r="L205" s="39"/>
    </row>
    <row r="206" spans="1:12" x14ac:dyDescent="0.25">
      <c r="A206" s="19"/>
      <c r="B206" s="16"/>
      <c r="C206" s="11"/>
      <c r="D206" s="13"/>
      <c r="E206" s="9"/>
      <c r="F206" s="8"/>
      <c r="G206" s="8"/>
      <c r="H206" s="22"/>
      <c r="J206" s="39"/>
      <c r="K206" s="39"/>
      <c r="L206" s="39"/>
    </row>
    <row r="207" spans="1:12" x14ac:dyDescent="0.25">
      <c r="A207" s="19"/>
      <c r="B207" s="16"/>
      <c r="C207" s="11"/>
      <c r="D207" s="13"/>
      <c r="E207" s="9"/>
      <c r="F207" s="8"/>
      <c r="G207" s="8"/>
      <c r="H207" s="22"/>
      <c r="J207" s="39"/>
      <c r="K207" s="39"/>
      <c r="L207" s="39"/>
    </row>
    <row r="208" spans="1:12" x14ac:dyDescent="0.25">
      <c r="A208" s="19"/>
      <c r="B208" s="16"/>
      <c r="C208" s="11"/>
      <c r="D208" s="13"/>
      <c r="E208" s="9"/>
      <c r="F208" s="8"/>
      <c r="G208" s="8"/>
      <c r="H208" s="22"/>
      <c r="J208" s="39"/>
      <c r="K208" s="39"/>
      <c r="L208" s="39"/>
    </row>
    <row r="209" spans="1:12" x14ac:dyDescent="0.25">
      <c r="A209" s="19"/>
      <c r="B209" s="16"/>
      <c r="C209" s="11"/>
      <c r="D209" s="13"/>
      <c r="E209" s="9"/>
      <c r="F209" s="8"/>
      <c r="G209" s="8"/>
      <c r="H209" s="22"/>
      <c r="J209" s="39"/>
      <c r="K209" s="39"/>
      <c r="L209" s="39"/>
    </row>
    <row r="210" spans="1:12" x14ac:dyDescent="0.25">
      <c r="A210" s="19"/>
      <c r="B210" s="16"/>
      <c r="C210" s="11"/>
      <c r="D210" s="13"/>
      <c r="E210" s="9"/>
      <c r="F210" s="8"/>
      <c r="G210" s="8"/>
      <c r="H210" s="22"/>
      <c r="J210" s="39"/>
      <c r="K210" s="39"/>
      <c r="L210" s="39"/>
    </row>
    <row r="211" spans="1:12" x14ac:dyDescent="0.25">
      <c r="A211" s="19"/>
      <c r="B211" s="16"/>
      <c r="C211" s="11"/>
      <c r="D211" s="13"/>
      <c r="E211" s="9"/>
      <c r="F211" s="8"/>
      <c r="G211" s="8"/>
      <c r="H211" s="22"/>
      <c r="J211" s="39"/>
      <c r="K211" s="39"/>
      <c r="L211" s="39"/>
    </row>
    <row r="212" spans="1:12" x14ac:dyDescent="0.25">
      <c r="A212" s="19"/>
      <c r="B212" s="16"/>
      <c r="C212" s="11"/>
      <c r="D212" s="13"/>
      <c r="E212" s="9"/>
      <c r="F212" s="8"/>
      <c r="G212" s="8"/>
      <c r="H212" s="22"/>
      <c r="J212" s="39"/>
      <c r="K212" s="39"/>
      <c r="L212" s="39"/>
    </row>
    <row r="213" spans="1:12" x14ac:dyDescent="0.25">
      <c r="A213" s="19"/>
      <c r="B213" s="16"/>
      <c r="C213" s="11"/>
      <c r="D213" s="13"/>
      <c r="E213" s="9"/>
      <c r="F213" s="8"/>
      <c r="G213" s="8"/>
      <c r="H213" s="22"/>
      <c r="J213" s="39"/>
      <c r="K213" s="39"/>
      <c r="L213" s="39"/>
    </row>
    <row r="214" spans="1:12" x14ac:dyDescent="0.25">
      <c r="A214" s="19"/>
      <c r="B214" s="16"/>
      <c r="C214" s="11"/>
      <c r="D214" s="13"/>
      <c r="E214" s="9"/>
      <c r="F214" s="8"/>
      <c r="G214" s="8"/>
      <c r="H214" s="22"/>
      <c r="J214" s="39"/>
      <c r="K214" s="39"/>
      <c r="L214" s="39"/>
    </row>
    <row r="215" spans="1:12" x14ac:dyDescent="0.25">
      <c r="A215" s="19"/>
      <c r="B215" s="16"/>
      <c r="C215" s="11"/>
      <c r="D215" s="13"/>
      <c r="E215" s="9"/>
      <c r="F215" s="8"/>
      <c r="G215" s="8"/>
      <c r="H215" s="22"/>
      <c r="J215" s="39"/>
      <c r="K215" s="39"/>
      <c r="L215" s="39"/>
    </row>
    <row r="216" spans="1:12" x14ac:dyDescent="0.25">
      <c r="A216" s="19"/>
      <c r="B216" s="16"/>
      <c r="C216" s="11"/>
      <c r="D216" s="13"/>
      <c r="E216" s="9"/>
      <c r="F216" s="8"/>
      <c r="G216" s="8"/>
      <c r="H216" s="22"/>
      <c r="J216" s="39"/>
      <c r="K216" s="39"/>
      <c r="L216" s="39"/>
    </row>
    <row r="217" spans="1:12" x14ac:dyDescent="0.25">
      <c r="A217" s="19"/>
      <c r="B217" s="16"/>
      <c r="C217" s="11"/>
      <c r="D217" s="13"/>
      <c r="E217" s="9"/>
      <c r="F217" s="8"/>
      <c r="G217" s="8"/>
      <c r="H217" s="22"/>
      <c r="J217" s="39"/>
      <c r="K217" s="39"/>
      <c r="L217" s="39"/>
    </row>
    <row r="218" spans="1:12" x14ac:dyDescent="0.25">
      <c r="A218" s="19"/>
      <c r="B218" s="16"/>
      <c r="C218" s="11"/>
      <c r="D218" s="13"/>
      <c r="E218" s="9"/>
      <c r="F218" s="8"/>
      <c r="G218" s="8"/>
      <c r="H218" s="22"/>
      <c r="J218" s="39"/>
      <c r="K218" s="39"/>
      <c r="L218" s="39"/>
    </row>
    <row r="219" spans="1:12" x14ac:dyDescent="0.25">
      <c r="A219" s="19"/>
      <c r="B219" s="16"/>
      <c r="C219" s="11"/>
      <c r="D219" s="13"/>
      <c r="E219" s="9"/>
      <c r="F219" s="8"/>
      <c r="G219" s="8"/>
      <c r="H219" s="22"/>
      <c r="J219" s="39"/>
      <c r="K219" s="39"/>
      <c r="L219" s="39"/>
    </row>
    <row r="220" spans="1:12" x14ac:dyDescent="0.25">
      <c r="A220" s="19"/>
      <c r="B220" s="16"/>
      <c r="C220" s="11"/>
      <c r="D220" s="13"/>
      <c r="E220" s="9"/>
      <c r="F220" s="8"/>
      <c r="G220" s="8"/>
      <c r="H220" s="22"/>
      <c r="J220" s="1"/>
      <c r="K220" s="1"/>
      <c r="L220" s="1"/>
    </row>
    <row r="221" spans="1:12" x14ac:dyDescent="0.25">
      <c r="A221" s="19"/>
      <c r="B221" s="16"/>
      <c r="C221" s="11"/>
      <c r="D221" s="13"/>
      <c r="E221" s="9"/>
      <c r="F221" s="8"/>
      <c r="G221" s="8"/>
      <c r="H221" s="22"/>
      <c r="J221" s="1"/>
      <c r="K221" s="1"/>
      <c r="L221" s="1"/>
    </row>
    <row r="222" spans="1:12" x14ac:dyDescent="0.25">
      <c r="A222" s="19"/>
      <c r="B222" s="16"/>
      <c r="C222" s="11"/>
      <c r="D222" s="13"/>
      <c r="E222" s="9"/>
      <c r="F222" s="8"/>
      <c r="G222" s="8"/>
      <c r="H222" s="22"/>
      <c r="J222" s="1"/>
      <c r="K222" s="1"/>
      <c r="L222" s="1"/>
    </row>
    <row r="223" spans="1:12" x14ac:dyDescent="0.25">
      <c r="A223" s="19"/>
      <c r="B223" s="16"/>
      <c r="C223" s="11"/>
      <c r="D223" s="5"/>
      <c r="E223" s="9"/>
      <c r="F223" s="8"/>
      <c r="G223" s="8"/>
      <c r="H223" s="22"/>
      <c r="J223" s="1"/>
      <c r="K223" s="1"/>
      <c r="L223" s="1"/>
    </row>
    <row r="224" spans="1:12" x14ac:dyDescent="0.25">
      <c r="A224" s="19"/>
      <c r="B224" s="16"/>
      <c r="C224" s="11"/>
      <c r="D224" s="5"/>
      <c r="E224" s="9"/>
      <c r="F224" s="8"/>
      <c r="G224" s="8"/>
      <c r="H224" s="22"/>
      <c r="J224" s="1"/>
      <c r="K224" s="1"/>
      <c r="L224" s="1"/>
    </row>
    <row r="225" spans="1:12" x14ac:dyDescent="0.25">
      <c r="A225" s="19"/>
      <c r="B225" s="16"/>
      <c r="C225" s="11"/>
      <c r="D225" s="5"/>
      <c r="E225" s="9"/>
      <c r="F225" s="8"/>
      <c r="G225" s="8"/>
      <c r="H225" s="22"/>
      <c r="J225" s="1"/>
      <c r="K225" s="1"/>
      <c r="L225" s="1"/>
    </row>
    <row r="226" spans="1:12" x14ac:dyDescent="0.25">
      <c r="A226" s="19"/>
      <c r="B226" s="16"/>
      <c r="C226" s="11"/>
      <c r="D226" s="5"/>
      <c r="E226" s="9"/>
      <c r="F226" s="8"/>
      <c r="G226" s="8"/>
      <c r="H226" s="22"/>
      <c r="J226" s="1"/>
      <c r="K226" s="1"/>
      <c r="L226" s="1"/>
    </row>
    <row r="227" spans="1:12" x14ac:dyDescent="0.25">
      <c r="A227" s="19"/>
      <c r="B227" s="16"/>
      <c r="C227" s="11"/>
      <c r="D227" s="5"/>
      <c r="E227" s="9"/>
      <c r="F227" s="8"/>
      <c r="G227" s="8"/>
      <c r="H227" s="22"/>
      <c r="J227" s="1"/>
      <c r="K227" s="1"/>
      <c r="L227" s="1"/>
    </row>
    <row r="228" spans="1:12" x14ac:dyDescent="0.25">
      <c r="A228" s="19"/>
      <c r="B228" s="16"/>
      <c r="C228" s="11"/>
      <c r="D228" s="5"/>
      <c r="E228" s="9"/>
      <c r="F228" s="8"/>
      <c r="G228" s="8"/>
      <c r="H228" s="22"/>
      <c r="J228" s="1"/>
      <c r="K228" s="1"/>
      <c r="L228" s="1"/>
    </row>
    <row r="229" spans="1:12" x14ac:dyDescent="0.25">
      <c r="A229" s="19"/>
      <c r="B229" s="16"/>
      <c r="C229" s="11"/>
      <c r="D229" s="5"/>
      <c r="E229" s="9"/>
      <c r="F229" s="8"/>
      <c r="G229" s="8"/>
      <c r="H229" s="22"/>
      <c r="J229" s="1"/>
      <c r="K229" s="1"/>
      <c r="L229" s="1"/>
    </row>
    <row r="230" spans="1:12" x14ac:dyDescent="0.25">
      <c r="A230" s="19"/>
      <c r="B230" s="16"/>
      <c r="C230" s="11"/>
      <c r="D230" s="5"/>
      <c r="E230" s="9"/>
      <c r="F230" s="8"/>
      <c r="G230" s="8"/>
      <c r="H230" s="22"/>
      <c r="J230" s="1"/>
      <c r="K230" s="1"/>
      <c r="L230" s="1"/>
    </row>
    <row r="231" spans="1:12" x14ac:dyDescent="0.25">
      <c r="A231" s="19"/>
      <c r="B231" s="16"/>
      <c r="C231" s="11"/>
      <c r="D231" s="5"/>
      <c r="E231" s="9"/>
      <c r="F231" s="8"/>
      <c r="G231" s="8"/>
      <c r="H231" s="22"/>
      <c r="J231" s="1"/>
      <c r="K231" s="1"/>
      <c r="L231" s="1"/>
    </row>
    <row r="232" spans="1:12" x14ac:dyDescent="0.25">
      <c r="A232" s="19"/>
      <c r="B232" s="16"/>
      <c r="C232" s="11"/>
      <c r="D232" s="5"/>
      <c r="E232" s="9"/>
      <c r="F232" s="8"/>
      <c r="G232" s="8"/>
      <c r="H232" s="22"/>
      <c r="J232" s="1"/>
      <c r="K232" s="1"/>
      <c r="L232" s="1"/>
    </row>
    <row r="233" spans="1:12" x14ac:dyDescent="0.25">
      <c r="A233" s="19"/>
      <c r="B233" s="16"/>
      <c r="C233" s="11"/>
      <c r="D233" s="5"/>
      <c r="E233" s="9"/>
      <c r="F233" s="8"/>
      <c r="G233" s="8"/>
      <c r="H233" s="22"/>
      <c r="J233" s="1"/>
      <c r="K233" s="1"/>
      <c r="L233" s="1"/>
    </row>
    <row r="234" spans="1:12" x14ac:dyDescent="0.25">
      <c r="A234" s="19"/>
      <c r="B234" s="16"/>
      <c r="C234" s="11"/>
      <c r="D234" s="5"/>
      <c r="E234" s="9"/>
      <c r="F234" s="8"/>
      <c r="G234" s="8"/>
      <c r="H234" s="22"/>
      <c r="J234" s="1"/>
      <c r="K234" s="1"/>
      <c r="L234" s="1"/>
    </row>
    <row r="235" spans="1:12" x14ac:dyDescent="0.25">
      <c r="A235" s="19"/>
      <c r="B235" s="16"/>
      <c r="C235" s="11"/>
      <c r="D235" s="5"/>
      <c r="E235" s="9"/>
      <c r="F235" s="8"/>
      <c r="G235" s="8"/>
      <c r="H235" s="22"/>
      <c r="J235" s="1"/>
      <c r="K235" s="1"/>
      <c r="L235" s="1"/>
    </row>
    <row r="236" spans="1:12" x14ac:dyDescent="0.25">
      <c r="A236" s="19"/>
      <c r="B236" s="16"/>
      <c r="C236" s="11"/>
      <c r="D236" s="5"/>
      <c r="E236" s="9"/>
      <c r="F236" s="8"/>
      <c r="G236" s="8"/>
      <c r="H236" s="22"/>
      <c r="J236" s="1"/>
      <c r="K236" s="1"/>
      <c r="L236" s="1"/>
    </row>
    <row r="237" spans="1:12" x14ac:dyDescent="0.25">
      <c r="A237" s="19"/>
      <c r="B237" s="16"/>
      <c r="C237" s="11"/>
      <c r="D237" s="5"/>
      <c r="E237" s="9"/>
      <c r="F237" s="8"/>
      <c r="G237" s="8"/>
      <c r="H237" s="22"/>
      <c r="J237" s="1"/>
      <c r="K237" s="1"/>
      <c r="L237" s="1"/>
    </row>
    <row r="238" spans="1:12" x14ac:dyDescent="0.25">
      <c r="A238" s="19"/>
      <c r="B238" s="16"/>
      <c r="C238" s="11"/>
      <c r="D238" s="5"/>
      <c r="E238" s="9"/>
      <c r="F238" s="8"/>
      <c r="G238" s="8"/>
      <c r="H238" s="22"/>
      <c r="J238" s="1"/>
      <c r="K238" s="1"/>
      <c r="L238" s="1"/>
    </row>
    <row r="239" spans="1:12" x14ac:dyDescent="0.25">
      <c r="A239" s="19"/>
      <c r="B239" s="16"/>
      <c r="C239" s="11"/>
      <c r="D239" s="5"/>
      <c r="E239" s="9"/>
      <c r="F239" s="8"/>
      <c r="G239" s="8"/>
      <c r="H239" s="22"/>
      <c r="J239" s="1"/>
      <c r="K239" s="1"/>
      <c r="L239" s="1"/>
    </row>
    <row r="240" spans="1:12" x14ac:dyDescent="0.25">
      <c r="A240" s="19"/>
      <c r="B240" s="16"/>
      <c r="C240" s="11"/>
      <c r="D240" s="5"/>
      <c r="E240" s="9"/>
      <c r="F240" s="8"/>
      <c r="G240" s="8"/>
      <c r="H240" s="22"/>
      <c r="J240" s="1"/>
      <c r="K240" s="1"/>
      <c r="L240" s="1"/>
    </row>
    <row r="241" spans="1:12" x14ac:dyDescent="0.25">
      <c r="A241" s="19"/>
      <c r="B241" s="16"/>
      <c r="C241" s="11"/>
      <c r="D241" s="5"/>
      <c r="E241" s="9"/>
      <c r="F241" s="8"/>
      <c r="G241" s="8"/>
      <c r="H241" s="22"/>
      <c r="J241" s="1"/>
      <c r="K241" s="1"/>
      <c r="L241" s="1"/>
    </row>
    <row r="242" spans="1:12" x14ac:dyDescent="0.25">
      <c r="A242" s="19"/>
      <c r="B242" s="16"/>
      <c r="C242" s="11"/>
      <c r="D242" s="5"/>
      <c r="E242" s="9"/>
      <c r="F242" s="8"/>
      <c r="G242" s="8"/>
      <c r="H242" s="22"/>
      <c r="J242" s="1"/>
      <c r="K242" s="1"/>
      <c r="L242" s="1"/>
    </row>
    <row r="243" spans="1:12" x14ac:dyDescent="0.25">
      <c r="A243" s="19"/>
      <c r="B243" s="16"/>
      <c r="C243" s="11"/>
      <c r="D243" s="5"/>
      <c r="E243" s="9"/>
      <c r="F243" s="8"/>
      <c r="G243" s="8"/>
      <c r="H243" s="22"/>
      <c r="J243" s="1"/>
      <c r="K243" s="1"/>
      <c r="L243" s="1"/>
    </row>
    <row r="244" spans="1:12" x14ac:dyDescent="0.25">
      <c r="A244" s="19"/>
      <c r="B244" s="16"/>
      <c r="C244" s="11"/>
      <c r="D244" s="5"/>
      <c r="E244" s="9"/>
      <c r="F244" s="8"/>
      <c r="G244" s="8"/>
      <c r="H244" s="22"/>
      <c r="J244" s="1"/>
      <c r="K244" s="1"/>
      <c r="L244" s="1"/>
    </row>
    <row r="245" spans="1:12" x14ac:dyDescent="0.25">
      <c r="A245" s="19"/>
      <c r="B245" s="16"/>
      <c r="C245" s="11"/>
      <c r="D245" s="5"/>
      <c r="E245" s="9"/>
      <c r="F245" s="8"/>
      <c r="G245" s="8"/>
      <c r="H245" s="22"/>
      <c r="J245" s="1"/>
      <c r="K245" s="1"/>
      <c r="L245" s="1"/>
    </row>
    <row r="246" spans="1:12" x14ac:dyDescent="0.25">
      <c r="A246" s="19"/>
      <c r="B246" s="16"/>
      <c r="C246" s="11"/>
      <c r="D246" s="5"/>
      <c r="E246" s="9"/>
      <c r="F246" s="8"/>
      <c r="G246" s="8"/>
      <c r="H246" s="22"/>
      <c r="J246" s="1"/>
      <c r="K246" s="1"/>
      <c r="L246" s="1"/>
    </row>
    <row r="247" spans="1:12" x14ac:dyDescent="0.25">
      <c r="A247" s="19"/>
      <c r="B247" s="16"/>
      <c r="C247" s="11"/>
      <c r="D247" s="5"/>
      <c r="E247" s="9"/>
      <c r="F247" s="8"/>
      <c r="G247" s="8"/>
      <c r="H247" s="22"/>
      <c r="J247" s="1"/>
      <c r="K247" s="1"/>
      <c r="L247" s="1"/>
    </row>
    <row r="248" spans="1:12" x14ac:dyDescent="0.25">
      <c r="A248" s="19"/>
      <c r="B248" s="16"/>
      <c r="C248" s="11"/>
      <c r="D248" s="5"/>
      <c r="E248" s="9"/>
      <c r="F248" s="8"/>
      <c r="G248" s="8"/>
      <c r="H248" s="22"/>
      <c r="J248" s="1"/>
      <c r="K248" s="1"/>
      <c r="L248" s="1"/>
    </row>
    <row r="249" spans="1:12" x14ac:dyDescent="0.25">
      <c r="A249" s="19"/>
      <c r="B249" s="16"/>
      <c r="C249" s="11"/>
      <c r="D249" s="5"/>
      <c r="E249" s="9"/>
      <c r="F249" s="8"/>
      <c r="G249" s="8"/>
      <c r="H249" s="22"/>
      <c r="J249" s="1"/>
      <c r="K249" s="1"/>
      <c r="L249" s="1"/>
    </row>
    <row r="250" spans="1:12" x14ac:dyDescent="0.25">
      <c r="A250" s="19"/>
      <c r="B250" s="16"/>
      <c r="C250" s="11"/>
      <c r="D250" s="5"/>
      <c r="E250" s="9"/>
      <c r="F250" s="8"/>
      <c r="G250" s="8"/>
      <c r="H250" s="22"/>
      <c r="J250" s="1"/>
      <c r="K250" s="1"/>
      <c r="L250" s="1"/>
    </row>
    <row r="251" spans="1:12" x14ac:dyDescent="0.25">
      <c r="A251" s="19"/>
      <c r="B251" s="16"/>
      <c r="C251" s="11"/>
      <c r="D251" s="5"/>
      <c r="E251" s="9"/>
      <c r="F251" s="8"/>
      <c r="G251" s="8"/>
      <c r="H251" s="22"/>
      <c r="J251" s="1"/>
      <c r="K251" s="1"/>
      <c r="L251" s="1"/>
    </row>
    <row r="252" spans="1:12" x14ac:dyDescent="0.25">
      <c r="A252" s="19"/>
      <c r="B252" s="16"/>
      <c r="C252" s="11"/>
      <c r="D252" s="5"/>
      <c r="E252" s="9"/>
      <c r="F252" s="8"/>
      <c r="G252" s="8"/>
      <c r="H252" s="22"/>
      <c r="J252" s="1"/>
      <c r="K252" s="1"/>
      <c r="L252" s="1"/>
    </row>
    <row r="253" spans="1:12" x14ac:dyDescent="0.25">
      <c r="A253" s="19"/>
      <c r="B253" s="16"/>
      <c r="C253" s="11"/>
      <c r="D253" s="5"/>
      <c r="E253" s="9"/>
      <c r="F253" s="8"/>
      <c r="G253" s="8"/>
      <c r="H253" s="22"/>
      <c r="J253" s="1"/>
      <c r="K253" s="1"/>
      <c r="L253" s="1"/>
    </row>
    <row r="254" spans="1:12" x14ac:dyDescent="0.25">
      <c r="A254" s="19"/>
      <c r="B254" s="16"/>
      <c r="C254" s="11"/>
      <c r="D254" s="5"/>
      <c r="E254" s="9"/>
      <c r="F254" s="8"/>
      <c r="G254" s="8"/>
      <c r="H254" s="22"/>
      <c r="J254" s="1"/>
      <c r="K254" s="1"/>
      <c r="L254" s="1"/>
    </row>
    <row r="255" spans="1:12" x14ac:dyDescent="0.25">
      <c r="A255" s="19"/>
      <c r="B255" s="16"/>
      <c r="C255" s="11"/>
      <c r="D255" s="5"/>
      <c r="E255" s="9"/>
      <c r="F255" s="8"/>
      <c r="G255" s="8"/>
      <c r="H255" s="22"/>
      <c r="J255" s="1"/>
      <c r="K255" s="1"/>
      <c r="L255" s="1"/>
    </row>
    <row r="256" spans="1:12" x14ac:dyDescent="0.25">
      <c r="A256" s="19"/>
      <c r="B256" s="16"/>
      <c r="C256" s="11"/>
      <c r="D256" s="5"/>
      <c r="E256" s="9"/>
      <c r="F256" s="8"/>
      <c r="G256" s="8"/>
      <c r="H256" s="22"/>
      <c r="J256" s="1"/>
      <c r="K256" s="1"/>
      <c r="L256" s="1"/>
    </row>
    <row r="257" spans="1:12" x14ac:dyDescent="0.25">
      <c r="A257" s="19"/>
      <c r="B257" s="16"/>
      <c r="C257" s="11"/>
      <c r="D257" s="5"/>
      <c r="E257" s="9"/>
      <c r="F257" s="8"/>
      <c r="G257" s="8"/>
      <c r="H257" s="22"/>
      <c r="J257" s="1"/>
      <c r="K257" s="1"/>
      <c r="L257" s="1"/>
    </row>
    <row r="258" spans="1:12" x14ac:dyDescent="0.25">
      <c r="A258" s="19"/>
      <c r="B258" s="16"/>
      <c r="C258" s="11"/>
      <c r="D258" s="5"/>
      <c r="E258" s="9"/>
      <c r="F258" s="8"/>
      <c r="G258" s="8"/>
      <c r="H258" s="22"/>
      <c r="J258" s="1"/>
      <c r="K258" s="1"/>
      <c r="L258" s="1"/>
    </row>
    <row r="259" spans="1:12" x14ac:dyDescent="0.25">
      <c r="A259" s="19"/>
      <c r="B259" s="16"/>
      <c r="C259" s="11"/>
      <c r="D259" s="5"/>
      <c r="E259" s="9"/>
      <c r="F259" s="8"/>
      <c r="G259" s="8"/>
      <c r="H259" s="22"/>
      <c r="J259" s="1"/>
      <c r="K259" s="1"/>
      <c r="L259" s="1"/>
    </row>
    <row r="260" spans="1:12" x14ac:dyDescent="0.25">
      <c r="A260" s="19"/>
      <c r="B260" s="16"/>
      <c r="C260" s="11"/>
      <c r="D260" s="5"/>
      <c r="E260" s="9"/>
      <c r="F260" s="8"/>
      <c r="G260" s="8"/>
      <c r="H260" s="22"/>
      <c r="J260" s="1"/>
      <c r="K260" s="1"/>
      <c r="L260" s="1"/>
    </row>
    <row r="261" spans="1:12" x14ac:dyDescent="0.25">
      <c r="A261" s="19"/>
      <c r="B261" s="16"/>
      <c r="C261" s="11"/>
      <c r="D261" s="5"/>
      <c r="E261" s="9"/>
      <c r="F261" s="8"/>
      <c r="G261" s="8"/>
      <c r="H261" s="22"/>
      <c r="J261" s="1"/>
      <c r="K261" s="1"/>
      <c r="L261" s="1"/>
    </row>
    <row r="262" spans="1:12" x14ac:dyDescent="0.25">
      <c r="A262" s="19"/>
      <c r="B262" s="16"/>
      <c r="C262" s="11"/>
      <c r="D262" s="5"/>
      <c r="E262" s="9"/>
      <c r="F262" s="8"/>
      <c r="G262" s="8"/>
      <c r="H262" s="22"/>
      <c r="J262" s="1"/>
      <c r="K262" s="1"/>
      <c r="L262" s="1"/>
    </row>
    <row r="263" spans="1:12" x14ac:dyDescent="0.25">
      <c r="A263" s="19"/>
      <c r="B263" s="16"/>
      <c r="C263" s="11"/>
      <c r="D263" s="5"/>
      <c r="E263" s="9"/>
      <c r="F263" s="8"/>
      <c r="G263" s="8"/>
      <c r="H263" s="22"/>
      <c r="J263" s="1"/>
      <c r="K263" s="1"/>
      <c r="L263" s="1"/>
    </row>
    <row r="264" spans="1:12" x14ac:dyDescent="0.25">
      <c r="A264" s="19"/>
      <c r="B264" s="16"/>
      <c r="C264" s="11"/>
      <c r="D264" s="5"/>
      <c r="E264" s="9"/>
      <c r="F264" s="8"/>
      <c r="G264" s="8"/>
      <c r="H264" s="22"/>
      <c r="J264" s="1"/>
      <c r="K264" s="1"/>
      <c r="L264" s="1"/>
    </row>
    <row r="265" spans="1:12" x14ac:dyDescent="0.25">
      <c r="A265" s="19"/>
      <c r="B265" s="16"/>
      <c r="C265" s="11"/>
      <c r="D265" s="5"/>
      <c r="E265" s="9"/>
      <c r="F265" s="8"/>
      <c r="G265" s="8"/>
      <c r="H265" s="22"/>
      <c r="J265" s="1"/>
      <c r="K265" s="1"/>
      <c r="L265" s="1"/>
    </row>
    <row r="266" spans="1:12" x14ac:dyDescent="0.25">
      <c r="A266" s="19"/>
      <c r="B266" s="16"/>
      <c r="C266" s="11"/>
      <c r="D266" s="5"/>
      <c r="E266" s="9"/>
      <c r="F266" s="8"/>
      <c r="G266" s="8"/>
      <c r="H266" s="22"/>
      <c r="J266" s="1"/>
      <c r="K266" s="1"/>
      <c r="L266" s="1"/>
    </row>
    <row r="267" spans="1:12" x14ac:dyDescent="0.25">
      <c r="A267" s="19"/>
      <c r="B267" s="16"/>
      <c r="C267" s="11"/>
      <c r="D267" s="5"/>
      <c r="E267" s="9"/>
      <c r="F267" s="8"/>
      <c r="G267" s="8"/>
      <c r="H267" s="22"/>
      <c r="J267" s="1"/>
      <c r="K267" s="1"/>
      <c r="L267" s="1"/>
    </row>
    <row r="268" spans="1:12" x14ac:dyDescent="0.25">
      <c r="A268" s="19"/>
      <c r="B268" s="16"/>
      <c r="C268" s="11"/>
      <c r="D268" s="5"/>
      <c r="E268" s="9"/>
      <c r="F268" s="8"/>
      <c r="G268" s="8"/>
      <c r="H268" s="22"/>
      <c r="J268" s="1"/>
      <c r="K268" s="1"/>
      <c r="L268" s="1"/>
    </row>
    <row r="269" spans="1:12" x14ac:dyDescent="0.25">
      <c r="A269" s="19"/>
      <c r="B269" s="16"/>
      <c r="C269" s="11"/>
      <c r="D269" s="5"/>
      <c r="E269" s="9"/>
      <c r="F269" s="8"/>
      <c r="G269" s="8"/>
      <c r="H269" s="22"/>
      <c r="J269" s="1"/>
      <c r="K269" s="1"/>
      <c r="L269" s="1"/>
    </row>
    <row r="270" spans="1:12" x14ac:dyDescent="0.25">
      <c r="A270" s="19"/>
      <c r="B270" s="16"/>
      <c r="C270" s="11"/>
      <c r="D270" s="5"/>
      <c r="E270" s="9"/>
      <c r="F270" s="8"/>
      <c r="G270" s="8"/>
      <c r="H270" s="22"/>
      <c r="J270" s="1"/>
      <c r="K270" s="1"/>
      <c r="L270" s="1"/>
    </row>
    <row r="271" spans="1:12" x14ac:dyDescent="0.25">
      <c r="A271" s="19"/>
      <c r="B271" s="16"/>
      <c r="C271" s="11"/>
      <c r="D271" s="5"/>
      <c r="E271" s="9"/>
      <c r="F271" s="8"/>
      <c r="G271" s="8"/>
      <c r="H271" s="22"/>
      <c r="J271" s="1"/>
      <c r="K271" s="1"/>
      <c r="L271" s="1"/>
    </row>
    <row r="272" spans="1:12" x14ac:dyDescent="0.25">
      <c r="A272" s="19"/>
      <c r="B272" s="16"/>
      <c r="C272" s="11"/>
      <c r="D272" s="5"/>
      <c r="E272" s="9"/>
      <c r="F272" s="8"/>
      <c r="G272" s="8"/>
      <c r="H272" s="22"/>
      <c r="J272" s="1"/>
      <c r="K272" s="1"/>
      <c r="L272" s="1"/>
    </row>
    <row r="273" spans="1:12" x14ac:dyDescent="0.25">
      <c r="A273" s="19"/>
      <c r="B273" s="16"/>
      <c r="C273" s="11"/>
      <c r="D273" s="5"/>
      <c r="E273" s="9"/>
      <c r="F273" s="8"/>
      <c r="G273" s="8"/>
      <c r="H273" s="22"/>
      <c r="J273" s="1"/>
      <c r="K273" s="1"/>
      <c r="L273" s="1"/>
    </row>
    <row r="274" spans="1:12" x14ac:dyDescent="0.25">
      <c r="A274" s="19"/>
      <c r="B274" s="16"/>
      <c r="C274" s="11"/>
      <c r="D274" s="5"/>
      <c r="E274" s="9"/>
      <c r="F274" s="8"/>
      <c r="G274" s="8"/>
      <c r="H274" s="22"/>
      <c r="J274" s="1"/>
      <c r="K274" s="1"/>
      <c r="L274" s="1"/>
    </row>
    <row r="275" spans="1:12" x14ac:dyDescent="0.25">
      <c r="A275" s="19"/>
      <c r="B275" s="16"/>
      <c r="C275" s="11"/>
      <c r="D275" s="5"/>
      <c r="E275" s="9"/>
      <c r="F275" s="8"/>
      <c r="G275" s="8"/>
      <c r="H275" s="22"/>
      <c r="J275" s="1"/>
      <c r="K275" s="1"/>
      <c r="L275" s="1"/>
    </row>
    <row r="276" spans="1:12" x14ac:dyDescent="0.25">
      <c r="A276" s="19"/>
      <c r="B276" s="16"/>
      <c r="C276" s="11"/>
      <c r="D276" s="5"/>
      <c r="E276" s="9"/>
      <c r="F276" s="8"/>
      <c r="G276" s="8"/>
      <c r="H276" s="22"/>
      <c r="J276" s="1"/>
      <c r="K276" s="1"/>
      <c r="L276" s="1"/>
    </row>
    <row r="277" spans="1:12" x14ac:dyDescent="0.25">
      <c r="A277" s="19"/>
      <c r="B277" s="16"/>
      <c r="C277" s="11"/>
      <c r="D277" s="5"/>
      <c r="E277" s="9"/>
      <c r="F277" s="8"/>
      <c r="G277" s="8"/>
      <c r="H277" s="22"/>
      <c r="J277" s="1"/>
      <c r="K277" s="1"/>
      <c r="L277" s="1"/>
    </row>
    <row r="278" spans="1:12" x14ac:dyDescent="0.25">
      <c r="A278" s="19"/>
      <c r="B278" s="16"/>
      <c r="C278" s="11"/>
      <c r="D278" s="5"/>
      <c r="E278" s="9"/>
      <c r="F278" s="8"/>
      <c r="G278" s="8"/>
      <c r="H278" s="22"/>
      <c r="J278" s="1"/>
      <c r="K278" s="1"/>
      <c r="L278" s="1"/>
    </row>
    <row r="279" spans="1:12" x14ac:dyDescent="0.25">
      <c r="A279" s="19"/>
      <c r="B279" s="16"/>
      <c r="C279" s="11"/>
      <c r="D279" s="5"/>
      <c r="E279" s="9"/>
      <c r="F279" s="8"/>
      <c r="G279" s="8"/>
      <c r="H279" s="22"/>
      <c r="J279" s="1"/>
      <c r="K279" s="1"/>
      <c r="L279" s="1"/>
    </row>
    <row r="280" spans="1:12" x14ac:dyDescent="0.25">
      <c r="A280" s="19"/>
      <c r="B280" s="16"/>
      <c r="C280" s="11"/>
      <c r="D280" s="5"/>
      <c r="E280" s="9"/>
      <c r="F280" s="8"/>
      <c r="G280" s="8"/>
      <c r="H280" s="22"/>
      <c r="J280" s="1"/>
      <c r="K280" s="1"/>
      <c r="L280" s="1"/>
    </row>
    <row r="281" spans="1:12" x14ac:dyDescent="0.25">
      <c r="A281" s="19"/>
      <c r="B281" s="16"/>
      <c r="C281" s="11"/>
      <c r="D281" s="5"/>
      <c r="E281" s="9"/>
      <c r="F281" s="8"/>
      <c r="G281" s="8"/>
      <c r="H281" s="22"/>
      <c r="J281" s="1"/>
      <c r="K281" s="1"/>
      <c r="L281" s="1"/>
    </row>
    <row r="282" spans="1:12" x14ac:dyDescent="0.25">
      <c r="A282" s="19"/>
      <c r="B282" s="16"/>
      <c r="C282" s="11"/>
      <c r="D282" s="5"/>
      <c r="E282" s="9"/>
      <c r="F282" s="8"/>
      <c r="G282" s="8"/>
      <c r="H282" s="22"/>
      <c r="J282" s="1"/>
      <c r="K282" s="1"/>
      <c r="L282" s="1"/>
    </row>
    <row r="283" spans="1:12" x14ac:dyDescent="0.25">
      <c r="A283" s="19"/>
      <c r="B283" s="16"/>
      <c r="C283" s="11"/>
      <c r="D283" s="5"/>
      <c r="E283" s="9"/>
      <c r="F283" s="8"/>
      <c r="G283" s="8"/>
      <c r="H283" s="22"/>
      <c r="J283" s="1"/>
      <c r="K283" s="1"/>
      <c r="L283" s="1"/>
    </row>
    <row r="284" spans="1:12" x14ac:dyDescent="0.25">
      <c r="A284" s="19"/>
      <c r="B284" s="16"/>
      <c r="C284" s="11"/>
      <c r="D284" s="5"/>
      <c r="E284" s="9"/>
      <c r="F284" s="8"/>
      <c r="G284" s="8"/>
      <c r="H284" s="22"/>
      <c r="J284" s="1"/>
      <c r="K284" s="1"/>
      <c r="L284" s="1"/>
    </row>
    <row r="285" spans="1:12" x14ac:dyDescent="0.25">
      <c r="A285" s="19"/>
      <c r="B285" s="16"/>
      <c r="C285" s="11"/>
      <c r="D285" s="5"/>
      <c r="E285" s="9"/>
      <c r="F285" s="8"/>
      <c r="G285" s="8"/>
      <c r="H285" s="22"/>
      <c r="J285" s="1"/>
      <c r="K285" s="1"/>
      <c r="L285" s="1"/>
    </row>
    <row r="286" spans="1:12" x14ac:dyDescent="0.25">
      <c r="A286" s="19"/>
      <c r="B286" s="16"/>
      <c r="C286" s="11"/>
      <c r="D286" s="5"/>
      <c r="E286" s="9"/>
      <c r="F286" s="8"/>
      <c r="G286" s="8"/>
      <c r="H286" s="22"/>
      <c r="J286" s="1"/>
      <c r="K286" s="1"/>
      <c r="L286" s="1"/>
    </row>
    <row r="287" spans="1:12" x14ac:dyDescent="0.25">
      <c r="A287" s="19"/>
      <c r="B287" s="16"/>
      <c r="C287" s="11"/>
      <c r="D287" s="5"/>
      <c r="E287" s="9"/>
      <c r="F287" s="8"/>
      <c r="G287" s="8"/>
      <c r="H287" s="22"/>
      <c r="J287" s="1"/>
      <c r="K287" s="1"/>
      <c r="L287" s="1"/>
    </row>
    <row r="288" spans="1:12" x14ac:dyDescent="0.25">
      <c r="A288" s="19"/>
      <c r="B288" s="16"/>
      <c r="C288" s="11"/>
      <c r="D288" s="5"/>
      <c r="E288" s="9"/>
      <c r="F288" s="8"/>
      <c r="G288" s="8"/>
      <c r="H288" s="22"/>
      <c r="J288" s="1"/>
      <c r="K288" s="1"/>
      <c r="L288" s="1"/>
    </row>
    <row r="289" spans="1:12" x14ac:dyDescent="0.25">
      <c r="A289" s="19"/>
      <c r="B289" s="16"/>
      <c r="C289" s="11"/>
      <c r="D289" s="5"/>
      <c r="E289" s="9"/>
      <c r="F289" s="8"/>
      <c r="G289" s="8"/>
      <c r="H289" s="22"/>
      <c r="J289" s="1"/>
      <c r="K289" s="1"/>
      <c r="L289" s="1"/>
    </row>
    <row r="290" spans="1:12" x14ac:dyDescent="0.25">
      <c r="A290" s="19"/>
      <c r="B290" s="16"/>
      <c r="C290" s="11"/>
      <c r="D290" s="5"/>
      <c r="E290" s="9"/>
      <c r="F290" s="8"/>
      <c r="G290" s="8"/>
      <c r="H290" s="22"/>
      <c r="J290" s="1"/>
      <c r="K290" s="1"/>
      <c r="L290" s="1"/>
    </row>
    <row r="291" spans="1:12" x14ac:dyDescent="0.25">
      <c r="A291" s="19"/>
      <c r="B291" s="16"/>
      <c r="C291" s="11"/>
      <c r="D291" s="5"/>
      <c r="E291" s="9"/>
      <c r="F291" s="8"/>
      <c r="G291" s="8"/>
      <c r="H291" s="22"/>
      <c r="J291" s="1"/>
      <c r="K291" s="1"/>
      <c r="L291" s="1"/>
    </row>
    <row r="292" spans="1:12" x14ac:dyDescent="0.25">
      <c r="A292" s="19"/>
      <c r="B292" s="16"/>
      <c r="C292" s="11"/>
      <c r="D292" s="5"/>
      <c r="E292" s="9"/>
      <c r="F292" s="8"/>
      <c r="G292" s="8"/>
      <c r="H292" s="22"/>
      <c r="J292" s="1"/>
      <c r="K292" s="1"/>
      <c r="L292" s="1"/>
    </row>
    <row r="293" spans="1:12" x14ac:dyDescent="0.25">
      <c r="A293" s="19"/>
      <c r="B293" s="16"/>
      <c r="C293" s="11"/>
      <c r="D293" s="5"/>
      <c r="E293" s="9"/>
      <c r="F293" s="8"/>
      <c r="G293" s="8"/>
      <c r="H293" s="22"/>
      <c r="J293" s="1"/>
      <c r="K293" s="1"/>
      <c r="L293" s="1"/>
    </row>
    <row r="294" spans="1:12" x14ac:dyDescent="0.25">
      <c r="A294" s="19"/>
      <c r="B294" s="16"/>
      <c r="C294" s="11"/>
      <c r="D294" s="5"/>
      <c r="E294" s="9"/>
      <c r="F294" s="8"/>
      <c r="G294" s="8"/>
      <c r="H294" s="22"/>
      <c r="J294" s="1"/>
      <c r="K294" s="1"/>
      <c r="L294" s="1"/>
    </row>
    <row r="295" spans="1:12" x14ac:dyDescent="0.25">
      <c r="A295" s="19"/>
      <c r="B295" s="16"/>
      <c r="C295" s="11"/>
      <c r="D295" s="5"/>
      <c r="E295" s="9"/>
      <c r="F295" s="8"/>
      <c r="G295" s="8"/>
      <c r="H295" s="22"/>
      <c r="J295" s="1"/>
      <c r="K295" s="1"/>
      <c r="L295" s="1"/>
    </row>
    <row r="296" spans="1:12" x14ac:dyDescent="0.25">
      <c r="A296" s="19"/>
      <c r="B296" s="16"/>
      <c r="C296" s="11"/>
      <c r="D296" s="5"/>
      <c r="E296" s="9"/>
      <c r="F296" s="8"/>
      <c r="G296" s="8"/>
      <c r="H296" s="22"/>
      <c r="J296" s="1"/>
      <c r="K296" s="1"/>
      <c r="L296" s="1"/>
    </row>
    <row r="297" spans="1:12" x14ac:dyDescent="0.25">
      <c r="A297" s="19"/>
      <c r="B297" s="16"/>
      <c r="C297" s="11"/>
      <c r="D297" s="5"/>
      <c r="E297" s="9"/>
      <c r="F297" s="8"/>
      <c r="G297" s="8"/>
      <c r="H297" s="22"/>
      <c r="J297" s="1"/>
      <c r="K297" s="1"/>
      <c r="L297" s="1"/>
    </row>
    <row r="298" spans="1:12" x14ac:dyDescent="0.25">
      <c r="A298" s="19"/>
      <c r="B298" s="16"/>
      <c r="C298" s="11"/>
      <c r="D298" s="5"/>
      <c r="E298" s="9"/>
      <c r="F298" s="8"/>
      <c r="G298" s="8"/>
      <c r="H298" s="22"/>
      <c r="J298" s="1"/>
      <c r="K298" s="1"/>
      <c r="L298" s="1"/>
    </row>
    <row r="299" spans="1:12" x14ac:dyDescent="0.25">
      <c r="A299" s="19"/>
      <c r="B299" s="16"/>
      <c r="C299" s="11"/>
      <c r="D299" s="5"/>
      <c r="E299" s="9"/>
      <c r="F299" s="8"/>
      <c r="G299" s="8"/>
      <c r="H299" s="22"/>
      <c r="J299" s="1"/>
      <c r="K299" s="1"/>
      <c r="L299" s="1"/>
    </row>
    <row r="300" spans="1:12" x14ac:dyDescent="0.25">
      <c r="A300" s="19"/>
      <c r="B300" s="16"/>
      <c r="C300" s="11"/>
      <c r="D300" s="5"/>
      <c r="E300" s="9"/>
      <c r="F300" s="8"/>
      <c r="G300" s="8"/>
      <c r="H300" s="22"/>
      <c r="J300" s="1"/>
      <c r="K300" s="1"/>
      <c r="L300" s="1"/>
    </row>
    <row r="301" spans="1:12" x14ac:dyDescent="0.25">
      <c r="A301" s="19"/>
      <c r="B301" s="16"/>
      <c r="C301" s="11"/>
      <c r="D301" s="5"/>
      <c r="E301" s="9"/>
      <c r="F301" s="8"/>
      <c r="G301" s="8"/>
      <c r="H301" s="22"/>
      <c r="J301" s="1"/>
      <c r="K301" s="1"/>
      <c r="L301" s="1"/>
    </row>
    <row r="302" spans="1:12" x14ac:dyDescent="0.25">
      <c r="A302" s="19"/>
      <c r="B302" s="16"/>
      <c r="C302" s="11"/>
      <c r="D302" s="5"/>
      <c r="E302" s="9"/>
      <c r="F302" s="8"/>
      <c r="G302" s="8"/>
      <c r="H302" s="22"/>
      <c r="J302" s="1"/>
      <c r="K302" s="1"/>
      <c r="L302" s="1"/>
    </row>
    <row r="303" spans="1:12" x14ac:dyDescent="0.25">
      <c r="A303" s="19"/>
      <c r="B303" s="16"/>
      <c r="C303" s="11"/>
      <c r="D303" s="5"/>
      <c r="E303" s="9"/>
      <c r="F303" s="8"/>
      <c r="G303" s="8"/>
      <c r="H303" s="22"/>
      <c r="J303" s="1"/>
      <c r="K303" s="1"/>
      <c r="L303" s="1"/>
    </row>
    <row r="304" spans="1:12" x14ac:dyDescent="0.25">
      <c r="A304" s="19"/>
      <c r="B304" s="16"/>
      <c r="C304" s="11"/>
      <c r="D304" s="5"/>
      <c r="E304" s="9"/>
      <c r="F304" s="8"/>
      <c r="G304" s="8"/>
      <c r="H304" s="22"/>
      <c r="J304" s="1"/>
      <c r="K304" s="1"/>
      <c r="L304" s="1"/>
    </row>
    <row r="305" spans="1:12" x14ac:dyDescent="0.25">
      <c r="A305" s="19"/>
      <c r="B305" s="16"/>
      <c r="C305" s="11"/>
      <c r="D305" s="5"/>
      <c r="E305" s="9"/>
      <c r="F305" s="8"/>
      <c r="G305" s="8"/>
      <c r="H305" s="22"/>
      <c r="J305" s="1"/>
      <c r="K305" s="1"/>
      <c r="L305" s="1"/>
    </row>
    <row r="306" spans="1:12" x14ac:dyDescent="0.25">
      <c r="A306" s="19"/>
      <c r="B306" s="16"/>
      <c r="C306" s="11"/>
      <c r="D306" s="5"/>
      <c r="E306" s="9"/>
      <c r="F306" s="8"/>
      <c r="G306" s="8"/>
      <c r="H306" s="22"/>
      <c r="J306" s="1"/>
      <c r="K306" s="1"/>
      <c r="L306" s="1"/>
    </row>
    <row r="307" spans="1:12" x14ac:dyDescent="0.25">
      <c r="A307" s="19"/>
      <c r="B307" s="16"/>
      <c r="C307" s="11"/>
      <c r="D307" s="5"/>
      <c r="E307" s="9"/>
      <c r="F307" s="8"/>
      <c r="G307" s="8"/>
      <c r="H307" s="22"/>
      <c r="J307" s="1"/>
      <c r="K307" s="1"/>
      <c r="L307" s="1"/>
    </row>
    <row r="308" spans="1:12" x14ac:dyDescent="0.25">
      <c r="A308" s="19"/>
      <c r="B308" s="16"/>
      <c r="C308" s="11"/>
      <c r="D308" s="5"/>
      <c r="E308" s="9"/>
      <c r="F308" s="8"/>
      <c r="G308" s="8"/>
      <c r="H308" s="22"/>
      <c r="J308" s="1"/>
      <c r="K308" s="1"/>
      <c r="L308" s="1"/>
    </row>
    <row r="309" spans="1:12" x14ac:dyDescent="0.25">
      <c r="A309" s="19"/>
      <c r="B309" s="16"/>
      <c r="C309" s="11"/>
      <c r="D309" s="5"/>
      <c r="E309" s="9"/>
      <c r="F309" s="8"/>
      <c r="G309" s="8"/>
      <c r="H309" s="22"/>
      <c r="J309" s="1"/>
      <c r="K309" s="1"/>
      <c r="L309" s="1"/>
    </row>
    <row r="310" spans="1:12" x14ac:dyDescent="0.25">
      <c r="A310" s="19"/>
      <c r="B310" s="16"/>
      <c r="C310" s="11"/>
      <c r="D310" s="5"/>
      <c r="E310" s="9"/>
      <c r="F310" s="8"/>
      <c r="G310" s="8"/>
      <c r="H310" s="22"/>
      <c r="J310" s="1"/>
      <c r="K310" s="1"/>
      <c r="L310" s="1"/>
    </row>
    <row r="311" spans="1:12" x14ac:dyDescent="0.25">
      <c r="A311" s="19"/>
      <c r="B311" s="16"/>
      <c r="C311" s="11"/>
      <c r="D311" s="5"/>
      <c r="E311" s="9"/>
      <c r="F311" s="8"/>
      <c r="G311" s="8"/>
      <c r="H311" s="22"/>
      <c r="J311" s="1"/>
      <c r="K311" s="1"/>
      <c r="L311" s="1"/>
    </row>
    <row r="312" spans="1:12" x14ac:dyDescent="0.25">
      <c r="A312" s="19"/>
      <c r="B312" s="16"/>
      <c r="C312" s="11"/>
      <c r="D312" s="5"/>
      <c r="E312" s="9"/>
      <c r="F312" s="8"/>
      <c r="G312" s="8"/>
      <c r="H312" s="22"/>
      <c r="J312" s="1"/>
      <c r="K312" s="1"/>
      <c r="L312" s="1"/>
    </row>
    <row r="313" spans="1:12" x14ac:dyDescent="0.25">
      <c r="A313" s="19"/>
      <c r="B313" s="16"/>
      <c r="C313" s="11"/>
      <c r="D313" s="5"/>
      <c r="E313" s="9"/>
      <c r="F313" s="8"/>
      <c r="G313" s="8"/>
      <c r="H313" s="22"/>
      <c r="J313" s="1"/>
      <c r="K313" s="1"/>
      <c r="L313" s="1"/>
    </row>
    <row r="314" spans="1:12" x14ac:dyDescent="0.25">
      <c r="A314" s="19"/>
      <c r="B314" s="16"/>
      <c r="C314" s="11"/>
      <c r="D314" s="5"/>
      <c r="E314" s="9"/>
      <c r="F314" s="8"/>
      <c r="G314" s="8"/>
      <c r="H314" s="22"/>
      <c r="J314" s="1"/>
      <c r="K314" s="1"/>
      <c r="L314" s="1"/>
    </row>
    <row r="315" spans="1:12" x14ac:dyDescent="0.25">
      <c r="A315" s="19"/>
      <c r="B315" s="16"/>
      <c r="C315" s="11"/>
      <c r="D315" s="5"/>
      <c r="E315" s="9"/>
      <c r="F315" s="8"/>
      <c r="G315" s="8"/>
      <c r="H315" s="22"/>
      <c r="J315" s="1"/>
      <c r="K315" s="1"/>
      <c r="L315" s="1"/>
    </row>
    <row r="316" spans="1:12" x14ac:dyDescent="0.25">
      <c r="A316" s="19"/>
      <c r="B316" s="16"/>
      <c r="C316" s="11"/>
      <c r="D316" s="5"/>
      <c r="E316" s="9"/>
      <c r="F316" s="8"/>
      <c r="G316" s="8"/>
      <c r="H316" s="22"/>
      <c r="J316" s="1"/>
      <c r="K316" s="1"/>
      <c r="L316" s="1"/>
    </row>
    <row r="317" spans="1:12" x14ac:dyDescent="0.25">
      <c r="A317" s="19"/>
      <c r="B317" s="16"/>
      <c r="C317" s="11"/>
      <c r="D317" s="5"/>
      <c r="E317" s="9"/>
      <c r="F317" s="8"/>
      <c r="G317" s="8"/>
      <c r="H317" s="22"/>
      <c r="J317" s="1"/>
      <c r="K317" s="1"/>
      <c r="L317" s="1"/>
    </row>
    <row r="318" spans="1:12" x14ac:dyDescent="0.25">
      <c r="A318" s="19"/>
      <c r="B318" s="16"/>
      <c r="C318" s="11"/>
      <c r="D318" s="5"/>
      <c r="E318" s="9"/>
      <c r="F318" s="8"/>
      <c r="G318" s="8"/>
      <c r="H318" s="22"/>
      <c r="J318" s="1"/>
      <c r="K318" s="1"/>
      <c r="L318" s="1"/>
    </row>
    <row r="319" spans="1:12" x14ac:dyDescent="0.25">
      <c r="A319" s="19"/>
      <c r="B319" s="16"/>
      <c r="C319" s="11"/>
      <c r="D319" s="5"/>
      <c r="E319" s="9"/>
      <c r="F319" s="8"/>
      <c r="G319" s="8"/>
      <c r="H319" s="22"/>
      <c r="J319" s="1"/>
      <c r="K319" s="1"/>
      <c r="L319" s="1"/>
    </row>
    <row r="320" spans="1:12" x14ac:dyDescent="0.25">
      <c r="A320" s="19"/>
      <c r="B320" s="16"/>
      <c r="C320" s="11"/>
      <c r="D320" s="5"/>
      <c r="E320" s="9"/>
      <c r="F320" s="8"/>
      <c r="G320" s="8"/>
      <c r="H320" s="22"/>
      <c r="J320" s="1"/>
      <c r="K320" s="1"/>
      <c r="L320" s="1"/>
    </row>
    <row r="321" spans="1:12" x14ac:dyDescent="0.25">
      <c r="A321" s="19"/>
      <c r="B321" s="16"/>
      <c r="C321" s="11"/>
      <c r="D321" s="5"/>
      <c r="E321" s="9"/>
      <c r="F321" s="8"/>
      <c r="G321" s="8"/>
      <c r="H321" s="22"/>
      <c r="J321" s="1"/>
      <c r="K321" s="1"/>
      <c r="L321" s="1"/>
    </row>
    <row r="322" spans="1:12" x14ac:dyDescent="0.25">
      <c r="A322" s="19"/>
      <c r="B322" s="16"/>
      <c r="C322" s="11"/>
      <c r="D322" s="5"/>
      <c r="E322" s="9"/>
      <c r="F322" s="8"/>
      <c r="G322" s="8"/>
      <c r="H322" s="22"/>
      <c r="J322" s="1"/>
      <c r="K322" s="1"/>
      <c r="L322" s="1"/>
    </row>
    <row r="323" spans="1:12" x14ac:dyDescent="0.25">
      <c r="A323" s="19"/>
      <c r="B323" s="16"/>
      <c r="C323" s="11"/>
      <c r="D323" s="5"/>
      <c r="E323" s="9"/>
      <c r="F323" s="8"/>
      <c r="G323" s="8"/>
      <c r="H323" s="22"/>
      <c r="J323" s="1"/>
      <c r="K323" s="1"/>
      <c r="L323" s="1"/>
    </row>
    <row r="324" spans="1:12" x14ac:dyDescent="0.25">
      <c r="A324" s="19"/>
      <c r="B324" s="16"/>
      <c r="C324" s="11"/>
      <c r="D324" s="5"/>
      <c r="E324" s="9"/>
      <c r="F324" s="8"/>
      <c r="G324" s="8"/>
      <c r="H324" s="22"/>
      <c r="J324" s="1"/>
      <c r="K324" s="1"/>
      <c r="L324" s="1"/>
    </row>
    <row r="325" spans="1:12" x14ac:dyDescent="0.25">
      <c r="A325" s="19"/>
      <c r="B325" s="16"/>
      <c r="C325" s="11"/>
      <c r="D325" s="5"/>
      <c r="E325" s="9"/>
      <c r="F325" s="8"/>
      <c r="G325" s="8"/>
      <c r="H325" s="22"/>
      <c r="J325" s="1"/>
      <c r="K325" s="1"/>
      <c r="L325" s="1"/>
    </row>
    <row r="326" spans="1:12" x14ac:dyDescent="0.25">
      <c r="A326" s="19"/>
      <c r="B326" s="16"/>
      <c r="C326" s="11"/>
      <c r="D326" s="5"/>
      <c r="E326" s="9"/>
      <c r="F326" s="8"/>
      <c r="G326" s="8"/>
      <c r="H326" s="22"/>
      <c r="J326" s="1"/>
      <c r="K326" s="1"/>
      <c r="L326" s="1"/>
    </row>
    <row r="327" spans="1:12" x14ac:dyDescent="0.25">
      <c r="A327" s="19"/>
      <c r="B327" s="16"/>
      <c r="C327" s="11"/>
      <c r="D327" s="5"/>
      <c r="E327" s="9"/>
      <c r="F327" s="8"/>
      <c r="G327" s="8"/>
      <c r="H327" s="22"/>
      <c r="J327" s="1"/>
      <c r="K327" s="1"/>
      <c r="L327" s="1"/>
    </row>
    <row r="328" spans="1:12" x14ac:dyDescent="0.25">
      <c r="A328" s="19"/>
      <c r="B328" s="16"/>
      <c r="C328" s="11"/>
      <c r="D328" s="5"/>
      <c r="E328" s="9"/>
      <c r="F328" s="8"/>
      <c r="G328" s="8"/>
      <c r="H328" s="22"/>
      <c r="J328" s="1"/>
      <c r="K328" s="1"/>
      <c r="L328" s="1"/>
    </row>
    <row r="329" spans="1:12" x14ac:dyDescent="0.25">
      <c r="A329" s="19"/>
      <c r="B329" s="16"/>
      <c r="C329" s="11"/>
      <c r="D329" s="5"/>
      <c r="E329" s="9"/>
      <c r="F329" s="8"/>
      <c r="G329" s="8"/>
      <c r="H329" s="22"/>
      <c r="J329" s="1"/>
      <c r="K329" s="1"/>
      <c r="L329" s="1"/>
    </row>
    <row r="330" spans="1:12" x14ac:dyDescent="0.25">
      <c r="A330" s="19"/>
      <c r="B330" s="16"/>
      <c r="C330" s="11"/>
      <c r="D330" s="5"/>
      <c r="E330" s="9"/>
      <c r="F330" s="8"/>
      <c r="G330" s="8"/>
      <c r="H330" s="22"/>
      <c r="J330" s="1"/>
      <c r="K330" s="1"/>
      <c r="L330" s="1"/>
    </row>
    <row r="331" spans="1:12" x14ac:dyDescent="0.25">
      <c r="A331" s="19"/>
      <c r="B331" s="16"/>
      <c r="C331" s="11"/>
      <c r="D331" s="5"/>
      <c r="E331" s="9"/>
      <c r="F331" s="8"/>
      <c r="G331" s="8"/>
      <c r="H331" s="22"/>
      <c r="J331" s="1"/>
      <c r="K331" s="1"/>
      <c r="L331" s="1"/>
    </row>
    <row r="332" spans="1:12" x14ac:dyDescent="0.25">
      <c r="A332" s="19"/>
      <c r="B332" s="16"/>
      <c r="C332" s="11"/>
      <c r="D332" s="5"/>
      <c r="E332" s="9"/>
      <c r="F332" s="8"/>
      <c r="G332" s="8"/>
      <c r="H332" s="22"/>
      <c r="J332" s="1"/>
      <c r="K332" s="1"/>
      <c r="L332" s="1"/>
    </row>
    <row r="333" spans="1:12" x14ac:dyDescent="0.25">
      <c r="A333" s="19"/>
      <c r="B333" s="16"/>
      <c r="C333" s="11"/>
      <c r="D333" s="5"/>
      <c r="E333" s="9"/>
      <c r="F333" s="8"/>
      <c r="G333" s="8"/>
      <c r="H333" s="22"/>
    </row>
    <row r="334" spans="1:12" x14ac:dyDescent="0.25">
      <c r="A334" s="19"/>
      <c r="B334" s="16"/>
      <c r="C334" s="11"/>
      <c r="D334" s="5"/>
      <c r="E334" s="9"/>
      <c r="F334" s="8"/>
      <c r="G334" s="8"/>
      <c r="H334" s="22"/>
    </row>
    <row r="335" spans="1:12" x14ac:dyDescent="0.25">
      <c r="A335" s="19"/>
      <c r="B335" s="16"/>
      <c r="C335" s="11"/>
      <c r="D335" s="5"/>
      <c r="E335" s="9"/>
      <c r="F335" s="8"/>
      <c r="G335" s="8"/>
      <c r="H335" s="22"/>
    </row>
    <row r="336" spans="1:12" x14ac:dyDescent="0.25">
      <c r="A336" s="19"/>
      <c r="B336" s="16"/>
      <c r="C336" s="11"/>
      <c r="D336" s="5"/>
      <c r="E336" s="9"/>
      <c r="F336" s="8"/>
      <c r="G336" s="8"/>
      <c r="H336" s="22"/>
    </row>
    <row r="337" spans="1:8" s="2" customFormat="1" x14ac:dyDescent="0.25">
      <c r="A337" s="19"/>
      <c r="B337" s="16"/>
      <c r="C337" s="11"/>
      <c r="D337" s="5"/>
      <c r="E337" s="9"/>
      <c r="F337" s="8"/>
      <c r="G337" s="8"/>
      <c r="H337" s="22"/>
    </row>
    <row r="338" spans="1:8" s="2" customFormat="1" x14ac:dyDescent="0.25">
      <c r="A338" s="19"/>
      <c r="B338" s="16"/>
      <c r="C338" s="11"/>
      <c r="D338" s="5"/>
      <c r="E338" s="9"/>
      <c r="F338" s="8"/>
      <c r="G338" s="8"/>
      <c r="H338" s="22"/>
    </row>
    <row r="339" spans="1:8" s="2" customFormat="1" x14ac:dyDescent="0.25">
      <c r="A339" s="19"/>
      <c r="B339" s="16"/>
      <c r="C339" s="11"/>
      <c r="D339" s="5"/>
      <c r="E339" s="9"/>
      <c r="F339" s="8"/>
      <c r="G339" s="8"/>
      <c r="H339" s="22"/>
    </row>
    <row r="340" spans="1:8" s="2" customFormat="1" x14ac:dyDescent="0.25">
      <c r="A340" s="19"/>
      <c r="B340" s="16"/>
      <c r="C340" s="11"/>
      <c r="D340" s="5"/>
      <c r="E340" s="9"/>
      <c r="F340" s="8"/>
      <c r="G340" s="8"/>
      <c r="H340" s="22"/>
    </row>
    <row r="341" spans="1:8" s="2" customFormat="1" x14ac:dyDescent="0.25">
      <c r="A341" s="19"/>
      <c r="B341" s="16"/>
      <c r="C341" s="11"/>
      <c r="D341" s="5"/>
      <c r="E341" s="9"/>
      <c r="F341" s="8"/>
      <c r="G341" s="8"/>
      <c r="H341" s="22"/>
    </row>
    <row r="342" spans="1:8" s="2" customFormat="1" x14ac:dyDescent="0.25">
      <c r="A342" s="19"/>
      <c r="B342" s="16"/>
      <c r="C342" s="11"/>
      <c r="D342" s="5"/>
      <c r="E342" s="9"/>
      <c r="F342" s="8"/>
      <c r="G342" s="8"/>
      <c r="H342" s="22"/>
    </row>
    <row r="343" spans="1:8" s="2" customFormat="1" x14ac:dyDescent="0.25">
      <c r="A343" s="19"/>
      <c r="B343" s="16"/>
      <c r="C343" s="11"/>
      <c r="D343" s="5"/>
      <c r="E343" s="9"/>
      <c r="F343" s="8"/>
      <c r="G343" s="8"/>
      <c r="H343" s="22"/>
    </row>
    <row r="344" spans="1:8" s="2" customFormat="1" x14ac:dyDescent="0.25">
      <c r="A344" s="19"/>
      <c r="B344" s="16"/>
      <c r="C344" s="11"/>
      <c r="D344" s="5"/>
      <c r="E344" s="9"/>
      <c r="F344" s="8"/>
      <c r="G344" s="8"/>
      <c r="H344" s="22"/>
    </row>
    <row r="345" spans="1:8" s="2" customFormat="1" x14ac:dyDescent="0.25">
      <c r="A345" s="19"/>
      <c r="B345" s="16"/>
      <c r="C345" s="11"/>
      <c r="D345" s="5"/>
      <c r="E345" s="9"/>
      <c r="F345" s="8"/>
      <c r="G345" s="8"/>
      <c r="H345" s="22"/>
    </row>
    <row r="346" spans="1:8" s="2" customFormat="1" x14ac:dyDescent="0.25">
      <c r="A346" s="19"/>
      <c r="B346" s="16"/>
      <c r="C346" s="11"/>
      <c r="D346" s="5"/>
      <c r="E346" s="9"/>
      <c r="F346" s="8"/>
      <c r="G346" s="8"/>
      <c r="H346" s="22"/>
    </row>
    <row r="347" spans="1:8" s="2" customFormat="1" x14ac:dyDescent="0.25">
      <c r="A347" s="19"/>
      <c r="B347" s="16"/>
      <c r="C347" s="11"/>
      <c r="D347" s="5"/>
      <c r="E347" s="9"/>
      <c r="F347" s="8"/>
      <c r="G347" s="8"/>
      <c r="H347" s="22"/>
    </row>
    <row r="348" spans="1:8" s="2" customFormat="1" x14ac:dyDescent="0.25">
      <c r="A348" s="19"/>
      <c r="B348" s="16"/>
      <c r="C348" s="11"/>
      <c r="D348" s="5"/>
      <c r="E348" s="9"/>
      <c r="F348" s="8"/>
      <c r="G348" s="8"/>
      <c r="H348" s="22"/>
    </row>
    <row r="349" spans="1:8" s="2" customFormat="1" x14ac:dyDescent="0.25">
      <c r="A349" s="19"/>
      <c r="B349" s="16"/>
      <c r="C349" s="11"/>
      <c r="D349" s="5"/>
      <c r="E349" s="9"/>
      <c r="F349" s="8"/>
      <c r="G349" s="8"/>
      <c r="H349" s="22"/>
    </row>
    <row r="350" spans="1:8" s="2" customFormat="1" x14ac:dyDescent="0.25">
      <c r="A350" s="19"/>
      <c r="B350" s="16"/>
      <c r="C350" s="11"/>
      <c r="D350" s="5"/>
      <c r="E350" s="9"/>
      <c r="F350" s="8"/>
      <c r="G350" s="8"/>
      <c r="H350" s="22"/>
    </row>
    <row r="351" spans="1:8" s="2" customFormat="1" x14ac:dyDescent="0.25">
      <c r="A351" s="19"/>
      <c r="B351" s="16"/>
      <c r="C351" s="11"/>
      <c r="D351" s="5"/>
      <c r="E351" s="9"/>
      <c r="F351" s="8"/>
      <c r="G351" s="8"/>
      <c r="H351" s="22"/>
    </row>
    <row r="352" spans="1:8" s="2" customFormat="1" x14ac:dyDescent="0.25">
      <c r="A352" s="19"/>
      <c r="B352" s="16"/>
      <c r="C352" s="11"/>
      <c r="D352" s="5"/>
      <c r="E352" s="9"/>
      <c r="F352" s="8"/>
      <c r="G352" s="8"/>
      <c r="H352" s="22"/>
    </row>
    <row r="353" spans="1:8" s="2" customFormat="1" x14ac:dyDescent="0.25">
      <c r="A353" s="19"/>
      <c r="B353" s="16"/>
      <c r="C353" s="11"/>
      <c r="D353" s="5"/>
      <c r="E353" s="9"/>
      <c r="F353" s="8"/>
      <c r="G353" s="8"/>
      <c r="H353" s="22"/>
    </row>
    <row r="354" spans="1:8" s="2" customFormat="1" x14ac:dyDescent="0.25">
      <c r="A354" s="19"/>
      <c r="B354" s="16"/>
      <c r="C354" s="11"/>
      <c r="D354" s="5"/>
      <c r="E354" s="9"/>
      <c r="F354" s="8"/>
      <c r="G354" s="8"/>
      <c r="H354" s="22"/>
    </row>
    <row r="355" spans="1:8" s="2" customFormat="1" x14ac:dyDescent="0.25">
      <c r="A355" s="19"/>
      <c r="B355" s="16"/>
      <c r="C355" s="11"/>
      <c r="D355" s="5"/>
      <c r="E355" s="9"/>
      <c r="F355" s="8"/>
      <c r="G355" s="8"/>
      <c r="H355" s="22"/>
    </row>
    <row r="356" spans="1:8" s="2" customFormat="1" x14ac:dyDescent="0.25">
      <c r="A356" s="19"/>
      <c r="B356" s="16"/>
      <c r="C356" s="11"/>
      <c r="D356" s="5"/>
      <c r="E356" s="9"/>
      <c r="F356" s="8"/>
      <c r="G356" s="8"/>
      <c r="H356" s="22"/>
    </row>
    <row r="357" spans="1:8" s="2" customFormat="1" x14ac:dyDescent="0.25">
      <c r="A357" s="19"/>
      <c r="B357" s="16"/>
      <c r="C357" s="11"/>
      <c r="D357" s="5"/>
      <c r="E357" s="9"/>
      <c r="F357" s="8"/>
      <c r="G357" s="8"/>
      <c r="H357" s="22"/>
    </row>
    <row r="358" spans="1:8" s="2" customFormat="1" x14ac:dyDescent="0.25">
      <c r="A358" s="19"/>
      <c r="B358" s="16"/>
      <c r="C358" s="11"/>
      <c r="D358" s="5"/>
      <c r="E358" s="9"/>
      <c r="F358" s="8"/>
      <c r="G358" s="8"/>
      <c r="H358" s="22"/>
    </row>
    <row r="359" spans="1:8" s="2" customFormat="1" x14ac:dyDescent="0.25">
      <c r="A359" s="19"/>
      <c r="B359" s="16"/>
      <c r="C359" s="11"/>
      <c r="D359" s="5"/>
      <c r="E359" s="9"/>
      <c r="F359" s="8"/>
      <c r="G359" s="8"/>
      <c r="H359" s="22"/>
    </row>
    <row r="360" spans="1:8" s="2" customFormat="1" x14ac:dyDescent="0.25">
      <c r="A360" s="19"/>
      <c r="B360" s="16"/>
      <c r="C360" s="11"/>
      <c r="D360" s="5"/>
      <c r="E360" s="9"/>
      <c r="F360" s="8"/>
      <c r="G360" s="8"/>
      <c r="H360" s="22"/>
    </row>
    <row r="361" spans="1:8" s="2" customFormat="1" x14ac:dyDescent="0.25">
      <c r="A361" s="19"/>
      <c r="B361" s="16"/>
      <c r="C361" s="11"/>
      <c r="D361" s="5"/>
      <c r="E361" s="9"/>
      <c r="F361" s="8"/>
      <c r="G361" s="8"/>
      <c r="H361" s="22"/>
    </row>
    <row r="362" spans="1:8" s="2" customFormat="1" x14ac:dyDescent="0.25">
      <c r="A362" s="19"/>
      <c r="B362" s="16"/>
      <c r="C362" s="11"/>
      <c r="D362" s="5"/>
      <c r="E362" s="9"/>
      <c r="F362" s="8"/>
      <c r="G362" s="8"/>
      <c r="H362" s="22"/>
    </row>
    <row r="363" spans="1:8" s="2" customFormat="1" x14ac:dyDescent="0.25">
      <c r="A363" s="19"/>
      <c r="B363" s="16"/>
      <c r="C363" s="11"/>
      <c r="D363" s="5"/>
      <c r="E363" s="9"/>
      <c r="F363" s="8"/>
      <c r="G363" s="8"/>
      <c r="H363" s="22"/>
    </row>
    <row r="364" spans="1:8" s="2" customFormat="1" x14ac:dyDescent="0.25">
      <c r="A364" s="19"/>
      <c r="B364" s="16"/>
      <c r="C364" s="11"/>
      <c r="D364" s="5"/>
      <c r="E364" s="9"/>
      <c r="F364" s="8"/>
      <c r="G364" s="8"/>
      <c r="H364" s="22"/>
    </row>
    <row r="365" spans="1:8" s="2" customFormat="1" x14ac:dyDescent="0.25">
      <c r="A365" s="19"/>
      <c r="B365" s="16"/>
      <c r="C365" s="11"/>
      <c r="D365" s="5"/>
      <c r="E365" s="9"/>
      <c r="F365" s="8"/>
      <c r="G365" s="8"/>
      <c r="H365" s="22"/>
    </row>
    <row r="366" spans="1:8" s="2" customFormat="1" x14ac:dyDescent="0.25">
      <c r="A366" s="19"/>
      <c r="B366" s="16"/>
      <c r="C366" s="11"/>
      <c r="D366" s="5"/>
      <c r="E366" s="9"/>
      <c r="F366" s="8"/>
      <c r="G366" s="8"/>
      <c r="H366" s="22"/>
    </row>
    <row r="367" spans="1:8" s="2" customFormat="1" x14ac:dyDescent="0.25">
      <c r="A367" s="19"/>
      <c r="B367" s="16"/>
      <c r="C367" s="11"/>
      <c r="D367" s="5"/>
      <c r="E367" s="9"/>
      <c r="F367" s="8"/>
      <c r="G367" s="8"/>
      <c r="H367" s="22"/>
    </row>
    <row r="368" spans="1:8" s="2" customFormat="1" x14ac:dyDescent="0.25">
      <c r="A368" s="19"/>
      <c r="B368" s="16"/>
      <c r="C368" s="11"/>
      <c r="D368" s="5"/>
      <c r="E368" s="9"/>
      <c r="F368" s="8"/>
      <c r="G368" s="8"/>
      <c r="H368" s="22"/>
    </row>
    <row r="369" spans="1:8" s="2" customFormat="1" x14ac:dyDescent="0.25">
      <c r="A369" s="19"/>
      <c r="B369" s="16"/>
      <c r="C369" s="11"/>
      <c r="D369" s="5"/>
      <c r="E369" s="9"/>
      <c r="F369" s="8"/>
      <c r="G369" s="8"/>
      <c r="H369" s="22"/>
    </row>
    <row r="370" spans="1:8" s="2" customFormat="1" x14ac:dyDescent="0.25">
      <c r="A370" s="19"/>
      <c r="B370" s="16"/>
      <c r="C370" s="11"/>
      <c r="D370" s="5"/>
      <c r="E370" s="9"/>
      <c r="F370" s="8"/>
      <c r="G370" s="8"/>
      <c r="H370" s="22"/>
    </row>
    <row r="371" spans="1:8" s="2" customFormat="1" x14ac:dyDescent="0.25">
      <c r="A371" s="19"/>
      <c r="B371" s="16"/>
      <c r="C371" s="11"/>
      <c r="D371" s="5"/>
      <c r="E371" s="9"/>
      <c r="F371" s="8"/>
      <c r="G371" s="8"/>
      <c r="H371" s="22"/>
    </row>
    <row r="372" spans="1:8" s="2" customFormat="1" x14ac:dyDescent="0.25">
      <c r="A372" s="19"/>
      <c r="B372" s="16"/>
      <c r="C372" s="11"/>
      <c r="D372" s="5"/>
      <c r="E372" s="9"/>
      <c r="F372" s="8"/>
      <c r="G372" s="8"/>
      <c r="H372" s="22"/>
    </row>
    <row r="373" spans="1:8" s="2" customFormat="1" x14ac:dyDescent="0.25">
      <c r="A373" s="19"/>
      <c r="B373" s="16"/>
      <c r="C373" s="11"/>
      <c r="D373" s="5"/>
      <c r="E373" s="9"/>
      <c r="F373" s="8"/>
      <c r="G373" s="8"/>
      <c r="H373" s="22"/>
    </row>
    <row r="374" spans="1:8" s="2" customFormat="1" x14ac:dyDescent="0.25">
      <c r="A374" s="19"/>
      <c r="B374" s="16"/>
      <c r="C374" s="11"/>
      <c r="D374" s="5"/>
      <c r="E374" s="9"/>
      <c r="F374" s="8"/>
      <c r="G374" s="8"/>
      <c r="H374" s="22"/>
    </row>
    <row r="375" spans="1:8" s="2" customFormat="1" x14ac:dyDescent="0.25">
      <c r="A375" s="19"/>
      <c r="B375" s="16"/>
      <c r="C375" s="11"/>
      <c r="D375" s="5"/>
      <c r="E375" s="9"/>
      <c r="F375" s="8"/>
      <c r="G375" s="8"/>
      <c r="H375" s="22"/>
    </row>
    <row r="376" spans="1:8" s="2" customFormat="1" x14ac:dyDescent="0.25">
      <c r="A376" s="19"/>
      <c r="B376" s="16"/>
      <c r="C376" s="11"/>
      <c r="D376" s="5"/>
      <c r="E376" s="9"/>
      <c r="F376" s="8"/>
      <c r="G376" s="8"/>
      <c r="H376" s="22"/>
    </row>
    <row r="377" spans="1:8" s="2" customFormat="1" x14ac:dyDescent="0.25">
      <c r="A377" s="19"/>
      <c r="B377" s="16"/>
      <c r="C377" s="11"/>
      <c r="D377" s="5"/>
      <c r="E377" s="9"/>
      <c r="F377" s="8"/>
      <c r="G377" s="8"/>
      <c r="H377" s="22"/>
    </row>
    <row r="378" spans="1:8" s="2" customFormat="1" x14ac:dyDescent="0.25">
      <c r="A378" s="19"/>
      <c r="B378" s="16"/>
      <c r="C378" s="11"/>
      <c r="D378" s="5"/>
      <c r="E378" s="9"/>
      <c r="F378" s="8"/>
      <c r="G378" s="8"/>
      <c r="H378" s="22"/>
    </row>
    <row r="379" spans="1:8" s="2" customFormat="1" x14ac:dyDescent="0.25">
      <c r="A379" s="19"/>
      <c r="B379" s="16"/>
      <c r="C379" s="11"/>
      <c r="D379" s="5"/>
      <c r="E379" s="9"/>
      <c r="F379" s="8"/>
      <c r="G379" s="8"/>
      <c r="H379" s="22"/>
    </row>
    <row r="380" spans="1:8" s="2" customFormat="1" x14ac:dyDescent="0.25">
      <c r="A380" s="19"/>
      <c r="B380" s="16"/>
      <c r="C380" s="11"/>
      <c r="D380" s="5"/>
      <c r="E380" s="9"/>
      <c r="F380" s="8"/>
      <c r="G380" s="8"/>
      <c r="H380" s="22"/>
    </row>
    <row r="381" spans="1:8" s="2" customFormat="1" x14ac:dyDescent="0.25">
      <c r="A381" s="19"/>
      <c r="B381" s="16"/>
      <c r="C381" s="11"/>
      <c r="D381" s="5"/>
      <c r="E381" s="9"/>
      <c r="F381" s="8"/>
      <c r="G381" s="8"/>
      <c r="H381" s="22"/>
    </row>
    <row r="382" spans="1:8" s="2" customFormat="1" x14ac:dyDescent="0.25">
      <c r="A382" s="19"/>
      <c r="B382" s="16"/>
      <c r="C382" s="11"/>
      <c r="D382" s="5"/>
      <c r="E382" s="9"/>
      <c r="F382" s="8"/>
      <c r="G382" s="8"/>
      <c r="H382" s="22"/>
    </row>
    <row r="383" spans="1:8" s="2" customFormat="1" x14ac:dyDescent="0.25">
      <c r="A383" s="19"/>
      <c r="B383" s="16"/>
      <c r="C383" s="11"/>
      <c r="D383" s="5"/>
      <c r="E383" s="9"/>
      <c r="F383" s="8"/>
      <c r="G383" s="8"/>
      <c r="H383" s="22"/>
    </row>
    <row r="384" spans="1:8" s="2" customFormat="1" x14ac:dyDescent="0.25">
      <c r="A384" s="19"/>
      <c r="B384" s="16"/>
      <c r="C384" s="11"/>
      <c r="D384" s="5"/>
      <c r="E384" s="9"/>
      <c r="F384" s="8"/>
      <c r="G384" s="8"/>
      <c r="H384" s="22"/>
    </row>
    <row r="385" spans="1:8" s="2" customFormat="1" x14ac:dyDescent="0.25">
      <c r="A385" s="19"/>
      <c r="B385" s="16"/>
      <c r="C385" s="11"/>
      <c r="D385" s="5"/>
      <c r="E385" s="9"/>
      <c r="F385" s="8"/>
      <c r="G385" s="8"/>
      <c r="H385" s="22"/>
    </row>
    <row r="386" spans="1:8" s="2" customFormat="1" x14ac:dyDescent="0.25">
      <c r="A386" s="19"/>
      <c r="B386" s="16"/>
      <c r="C386" s="11"/>
      <c r="D386" s="5"/>
      <c r="E386" s="9"/>
      <c r="F386" s="8"/>
      <c r="G386" s="8"/>
      <c r="H386" s="22"/>
    </row>
    <row r="387" spans="1:8" s="2" customFormat="1" x14ac:dyDescent="0.25">
      <c r="A387" s="19"/>
      <c r="B387" s="16"/>
      <c r="C387" s="11"/>
      <c r="D387" s="5"/>
      <c r="E387" s="9"/>
      <c r="F387" s="8"/>
      <c r="G387" s="8"/>
      <c r="H387" s="22"/>
    </row>
    <row r="388" spans="1:8" s="2" customFormat="1" x14ac:dyDescent="0.25">
      <c r="A388" s="19"/>
      <c r="B388" s="16"/>
      <c r="C388" s="11"/>
      <c r="D388" s="5"/>
      <c r="E388" s="9"/>
      <c r="F388" s="8"/>
      <c r="G388" s="8"/>
      <c r="H388" s="22"/>
    </row>
    <row r="389" spans="1:8" s="2" customFormat="1" x14ac:dyDescent="0.25">
      <c r="A389" s="19"/>
      <c r="B389" s="16"/>
      <c r="C389" s="11"/>
      <c r="D389" s="5"/>
      <c r="E389" s="9"/>
      <c r="F389" s="8"/>
      <c r="G389" s="8"/>
      <c r="H389" s="22"/>
    </row>
    <row r="390" spans="1:8" s="2" customFormat="1" x14ac:dyDescent="0.25">
      <c r="A390" s="19"/>
      <c r="B390" s="16"/>
      <c r="C390" s="11"/>
      <c r="D390" s="5"/>
      <c r="E390" s="9"/>
      <c r="F390" s="8"/>
      <c r="G390" s="8"/>
      <c r="H390" s="22"/>
    </row>
    <row r="391" spans="1:8" s="2" customFormat="1" x14ac:dyDescent="0.25">
      <c r="A391" s="19"/>
      <c r="B391" s="16"/>
      <c r="C391" s="11"/>
      <c r="D391" s="5"/>
      <c r="E391" s="9"/>
      <c r="F391" s="8"/>
      <c r="G391" s="8"/>
      <c r="H391" s="22"/>
    </row>
    <row r="392" spans="1:8" s="2" customFormat="1" x14ac:dyDescent="0.25">
      <c r="A392" s="19"/>
      <c r="B392" s="16"/>
      <c r="C392" s="11"/>
      <c r="D392" s="5"/>
      <c r="E392" s="9"/>
      <c r="F392" s="8"/>
      <c r="G392" s="8"/>
      <c r="H392" s="22"/>
    </row>
    <row r="393" spans="1:8" s="2" customFormat="1" x14ac:dyDescent="0.25">
      <c r="A393" s="19"/>
      <c r="B393" s="16"/>
      <c r="C393" s="11"/>
      <c r="D393" s="5"/>
      <c r="E393" s="9"/>
      <c r="F393" s="8"/>
      <c r="G393" s="8"/>
      <c r="H393" s="22"/>
    </row>
    <row r="394" spans="1:8" s="2" customFormat="1" x14ac:dyDescent="0.25">
      <c r="A394" s="19"/>
      <c r="B394" s="16"/>
      <c r="C394" s="11"/>
      <c r="D394" s="5"/>
      <c r="E394" s="9"/>
      <c r="F394" s="8"/>
      <c r="G394" s="8"/>
      <c r="H394" s="22"/>
    </row>
    <row r="395" spans="1:8" s="2" customFormat="1" x14ac:dyDescent="0.25">
      <c r="A395" s="19"/>
      <c r="B395" s="16"/>
      <c r="C395" s="11"/>
      <c r="D395" s="5"/>
      <c r="E395" s="9"/>
      <c r="F395" s="8"/>
      <c r="G395" s="8"/>
      <c r="H395" s="22"/>
    </row>
    <row r="396" spans="1:8" s="2" customFormat="1" x14ac:dyDescent="0.25">
      <c r="A396" s="19"/>
      <c r="B396" s="16"/>
      <c r="C396" s="11"/>
      <c r="D396" s="5"/>
      <c r="E396" s="9"/>
      <c r="F396" s="8"/>
      <c r="G396" s="8"/>
      <c r="H396" s="22"/>
    </row>
    <row r="397" spans="1:8" s="2" customFormat="1" x14ac:dyDescent="0.25">
      <c r="A397" s="19"/>
      <c r="B397" s="16"/>
      <c r="C397" s="11"/>
      <c r="D397" s="5"/>
      <c r="E397" s="9"/>
      <c r="F397" s="8"/>
      <c r="G397" s="8"/>
      <c r="H397" s="22"/>
    </row>
    <row r="398" spans="1:8" s="2" customFormat="1" x14ac:dyDescent="0.25">
      <c r="A398" s="19"/>
      <c r="B398" s="16"/>
      <c r="C398" s="11"/>
      <c r="D398" s="5"/>
      <c r="E398" s="9"/>
      <c r="F398" s="8"/>
      <c r="G398" s="8"/>
      <c r="H398" s="22"/>
    </row>
    <row r="399" spans="1:8" s="2" customFormat="1" x14ac:dyDescent="0.25">
      <c r="A399" s="19"/>
      <c r="B399" s="16"/>
      <c r="C399" s="11"/>
      <c r="D399" s="5"/>
      <c r="E399" s="9"/>
      <c r="F399" s="8"/>
      <c r="G399" s="8"/>
      <c r="H399" s="22"/>
    </row>
    <row r="400" spans="1:8" s="2" customFormat="1" x14ac:dyDescent="0.25">
      <c r="A400" s="19"/>
      <c r="B400" s="16"/>
      <c r="C400" s="11"/>
      <c r="D400" s="5"/>
      <c r="E400" s="9"/>
      <c r="F400" s="8"/>
      <c r="G400" s="8"/>
      <c r="H400" s="22"/>
    </row>
    <row r="401" spans="1:8" s="2" customFormat="1" x14ac:dyDescent="0.25">
      <c r="A401" s="19"/>
      <c r="B401" s="16"/>
      <c r="C401" s="11"/>
      <c r="D401" s="5"/>
      <c r="E401" s="9"/>
      <c r="F401" s="8"/>
      <c r="G401" s="8"/>
      <c r="H401" s="22"/>
    </row>
    <row r="402" spans="1:8" s="2" customFormat="1" x14ac:dyDescent="0.25">
      <c r="A402" s="19"/>
      <c r="B402" s="16"/>
      <c r="C402" s="11"/>
      <c r="D402" s="5"/>
      <c r="E402" s="9"/>
      <c r="F402" s="8"/>
      <c r="G402" s="8"/>
      <c r="H402" s="22"/>
    </row>
    <row r="403" spans="1:8" s="2" customFormat="1" x14ac:dyDescent="0.25">
      <c r="A403" s="19"/>
      <c r="B403" s="16"/>
      <c r="C403" s="11"/>
      <c r="D403" s="5"/>
      <c r="E403" s="9"/>
      <c r="F403" s="8"/>
      <c r="G403" s="8"/>
      <c r="H403" s="22"/>
    </row>
    <row r="404" spans="1:8" s="2" customFormat="1" x14ac:dyDescent="0.25">
      <c r="A404" s="19"/>
      <c r="B404" s="16"/>
      <c r="C404" s="11"/>
      <c r="D404" s="5"/>
      <c r="E404" s="9"/>
      <c r="F404" s="8"/>
      <c r="G404" s="8"/>
      <c r="H404" s="22"/>
    </row>
    <row r="405" spans="1:8" s="2" customFormat="1" x14ac:dyDescent="0.25">
      <c r="A405" s="19"/>
      <c r="B405" s="16"/>
      <c r="C405" s="11"/>
      <c r="D405" s="5"/>
      <c r="E405" s="9"/>
      <c r="F405" s="8"/>
      <c r="G405" s="8"/>
      <c r="H405" s="22"/>
    </row>
    <row r="406" spans="1:8" s="2" customFormat="1" x14ac:dyDescent="0.25">
      <c r="A406" s="19"/>
      <c r="B406" s="16"/>
      <c r="C406" s="11"/>
      <c r="D406" s="5"/>
      <c r="E406" s="9"/>
      <c r="F406" s="8"/>
      <c r="G406" s="8"/>
      <c r="H406" s="22"/>
    </row>
    <row r="407" spans="1:8" s="2" customFormat="1" x14ac:dyDescent="0.25">
      <c r="A407" s="19"/>
      <c r="B407" s="16"/>
      <c r="C407" s="11"/>
      <c r="D407" s="5"/>
      <c r="E407" s="9"/>
      <c r="F407" s="8"/>
      <c r="G407" s="8"/>
      <c r="H407" s="22"/>
    </row>
    <row r="408" spans="1:8" s="2" customFormat="1" x14ac:dyDescent="0.25">
      <c r="A408" s="19"/>
      <c r="B408" s="16"/>
      <c r="C408" s="11"/>
      <c r="D408" s="5"/>
      <c r="E408" s="9"/>
      <c r="F408" s="8"/>
      <c r="G408" s="8"/>
      <c r="H408" s="22"/>
    </row>
    <row r="409" spans="1:8" s="2" customFormat="1" x14ac:dyDescent="0.25">
      <c r="A409" s="19"/>
      <c r="B409" s="16"/>
      <c r="C409" s="11"/>
      <c r="D409" s="5"/>
      <c r="E409" s="9"/>
      <c r="F409" s="8"/>
      <c r="G409" s="8"/>
      <c r="H409" s="22"/>
    </row>
    <row r="410" spans="1:8" s="2" customFormat="1" x14ac:dyDescent="0.25">
      <c r="A410" s="19"/>
      <c r="B410" s="16"/>
      <c r="C410" s="11"/>
      <c r="D410" s="5"/>
      <c r="E410" s="9"/>
      <c r="F410" s="8"/>
      <c r="G410" s="8"/>
      <c r="H410" s="22"/>
    </row>
    <row r="411" spans="1:8" s="2" customFormat="1" x14ac:dyDescent="0.25">
      <c r="A411" s="19"/>
      <c r="B411" s="16"/>
      <c r="C411" s="11"/>
      <c r="D411" s="5"/>
      <c r="E411" s="9"/>
      <c r="F411" s="8"/>
      <c r="G411" s="8"/>
      <c r="H411" s="22"/>
    </row>
    <row r="412" spans="1:8" s="2" customFormat="1" x14ac:dyDescent="0.25">
      <c r="A412" s="19"/>
      <c r="B412" s="16"/>
      <c r="C412" s="11"/>
      <c r="D412" s="5"/>
      <c r="E412" s="9"/>
      <c r="F412" s="8"/>
      <c r="G412" s="8"/>
      <c r="H412" s="22"/>
    </row>
    <row r="413" spans="1:8" s="2" customFormat="1" x14ac:dyDescent="0.25">
      <c r="A413" s="19"/>
      <c r="B413" s="16"/>
      <c r="C413" s="11"/>
      <c r="D413" s="5"/>
      <c r="E413" s="9"/>
      <c r="F413" s="8"/>
      <c r="G413" s="8"/>
      <c r="H413" s="22"/>
    </row>
    <row r="414" spans="1:8" s="2" customFormat="1" x14ac:dyDescent="0.25">
      <c r="A414" s="19"/>
      <c r="B414" s="16"/>
      <c r="C414" s="11"/>
      <c r="D414" s="5"/>
      <c r="E414" s="9"/>
      <c r="F414" s="8"/>
      <c r="G414" s="8"/>
      <c r="H414" s="22"/>
    </row>
    <row r="415" spans="1:8" s="2" customFormat="1" x14ac:dyDescent="0.25">
      <c r="A415" s="19"/>
      <c r="B415" s="16"/>
      <c r="C415" s="11"/>
      <c r="D415" s="5"/>
      <c r="E415" s="9"/>
      <c r="F415" s="8"/>
      <c r="G415" s="8"/>
      <c r="H415" s="22"/>
    </row>
    <row r="416" spans="1:8" s="2" customFormat="1" x14ac:dyDescent="0.25">
      <c r="A416" s="19"/>
      <c r="B416" s="16"/>
      <c r="C416" s="11"/>
      <c r="D416" s="5"/>
      <c r="E416" s="9"/>
      <c r="F416" s="8"/>
      <c r="G416" s="8"/>
      <c r="H416" s="22"/>
    </row>
    <row r="417" spans="1:8" s="2" customFormat="1" x14ac:dyDescent="0.25">
      <c r="A417" s="19"/>
      <c r="B417" s="16"/>
      <c r="C417" s="11"/>
      <c r="D417" s="5"/>
      <c r="E417" s="9"/>
      <c r="F417" s="8"/>
      <c r="G417" s="8"/>
      <c r="H417" s="22"/>
    </row>
    <row r="418" spans="1:8" s="2" customFormat="1" x14ac:dyDescent="0.25">
      <c r="A418" s="19"/>
      <c r="B418" s="16"/>
      <c r="C418" s="11"/>
      <c r="D418" s="5"/>
      <c r="E418" s="9"/>
      <c r="F418" s="8"/>
      <c r="G418" s="8"/>
      <c r="H418" s="22"/>
    </row>
    <row r="419" spans="1:8" s="2" customFormat="1" x14ac:dyDescent="0.25">
      <c r="A419" s="19"/>
      <c r="B419" s="16"/>
      <c r="C419" s="11"/>
      <c r="D419" s="5"/>
      <c r="E419" s="9"/>
      <c r="F419" s="8"/>
      <c r="G419" s="8"/>
      <c r="H419" s="22"/>
    </row>
    <row r="420" spans="1:8" s="2" customFormat="1" x14ac:dyDescent="0.25">
      <c r="A420" s="19"/>
      <c r="B420" s="16"/>
      <c r="C420" s="11"/>
      <c r="D420" s="5"/>
      <c r="E420" s="9"/>
      <c r="F420" s="8"/>
      <c r="G420" s="8"/>
      <c r="H420" s="22"/>
    </row>
    <row r="421" spans="1:8" s="2" customFormat="1" x14ac:dyDescent="0.25">
      <c r="A421" s="19"/>
      <c r="B421" s="16"/>
      <c r="C421" s="11"/>
      <c r="D421" s="5"/>
      <c r="E421" s="9"/>
      <c r="F421" s="8"/>
      <c r="G421" s="8"/>
      <c r="H421" s="22"/>
    </row>
    <row r="422" spans="1:8" s="2" customFormat="1" x14ac:dyDescent="0.25">
      <c r="A422" s="19"/>
      <c r="B422" s="16"/>
      <c r="C422" s="11"/>
      <c r="D422" s="5"/>
      <c r="E422" s="9"/>
      <c r="F422" s="8"/>
      <c r="G422" s="8"/>
      <c r="H422" s="22"/>
    </row>
    <row r="423" spans="1:8" s="2" customFormat="1" x14ac:dyDescent="0.25">
      <c r="A423" s="19"/>
      <c r="B423" s="16"/>
      <c r="C423" s="11"/>
      <c r="D423" s="5"/>
      <c r="E423" s="9"/>
      <c r="F423" s="8"/>
      <c r="G423" s="8"/>
      <c r="H423" s="22"/>
    </row>
    <row r="424" spans="1:8" s="2" customFormat="1" x14ac:dyDescent="0.25">
      <c r="A424" s="19"/>
      <c r="B424" s="16"/>
      <c r="C424" s="11"/>
      <c r="D424" s="5"/>
      <c r="E424" s="9"/>
      <c r="F424" s="8"/>
      <c r="G424" s="8"/>
      <c r="H424" s="22"/>
    </row>
    <row r="425" spans="1:8" s="2" customFormat="1" x14ac:dyDescent="0.25">
      <c r="A425" s="19"/>
      <c r="B425" s="16"/>
      <c r="C425" s="11"/>
      <c r="D425" s="5"/>
      <c r="E425" s="9"/>
      <c r="F425" s="8"/>
      <c r="G425" s="8"/>
      <c r="H425" s="22"/>
    </row>
    <row r="426" spans="1:8" s="2" customFormat="1" x14ac:dyDescent="0.25">
      <c r="A426" s="19"/>
      <c r="B426" s="16"/>
      <c r="C426" s="11"/>
      <c r="D426" s="5"/>
      <c r="E426" s="9"/>
      <c r="F426" s="8"/>
      <c r="G426" s="8"/>
      <c r="H426" s="22"/>
    </row>
    <row r="427" spans="1:8" s="2" customFormat="1" x14ac:dyDescent="0.25">
      <c r="A427" s="19"/>
      <c r="B427" s="16"/>
      <c r="C427" s="11"/>
      <c r="D427" s="5"/>
      <c r="E427" s="9"/>
      <c r="F427" s="8"/>
      <c r="G427" s="8"/>
      <c r="H427" s="22"/>
    </row>
    <row r="428" spans="1:8" s="2" customFormat="1" x14ac:dyDescent="0.25">
      <c r="A428" s="19"/>
      <c r="B428" s="16"/>
      <c r="C428" s="11"/>
      <c r="D428" s="5"/>
      <c r="E428" s="9"/>
      <c r="F428" s="8"/>
      <c r="G428" s="8"/>
      <c r="H428" s="22"/>
    </row>
    <row r="429" spans="1:8" s="2" customFormat="1" x14ac:dyDescent="0.25">
      <c r="A429" s="19"/>
      <c r="B429" s="16"/>
      <c r="C429" s="11"/>
      <c r="D429" s="5"/>
      <c r="E429" s="9"/>
      <c r="F429" s="8"/>
      <c r="G429" s="8"/>
      <c r="H429" s="22"/>
    </row>
    <row r="430" spans="1:8" s="2" customFormat="1" x14ac:dyDescent="0.25">
      <c r="A430" s="19"/>
      <c r="B430" s="16"/>
      <c r="C430" s="11"/>
      <c r="D430" s="5"/>
      <c r="E430" s="9"/>
      <c r="F430" s="8"/>
      <c r="G430" s="8"/>
      <c r="H430" s="22"/>
    </row>
    <row r="431" spans="1:8" s="2" customFormat="1" x14ac:dyDescent="0.25">
      <c r="A431" s="19"/>
      <c r="B431" s="16"/>
      <c r="C431" s="11"/>
      <c r="D431" s="5"/>
      <c r="E431" s="9"/>
      <c r="F431" s="8"/>
      <c r="G431" s="8"/>
      <c r="H431" s="22"/>
    </row>
    <row r="432" spans="1:8" s="2" customFormat="1" x14ac:dyDescent="0.25">
      <c r="A432" s="19"/>
      <c r="B432" s="16"/>
      <c r="C432" s="11"/>
      <c r="D432" s="5"/>
      <c r="E432" s="9"/>
      <c r="F432" s="8"/>
      <c r="G432" s="8"/>
      <c r="H432" s="22"/>
    </row>
    <row r="433" spans="1:8" s="2" customFormat="1" x14ac:dyDescent="0.25">
      <c r="A433" s="19"/>
      <c r="B433" s="16"/>
      <c r="C433" s="11"/>
      <c r="D433" s="5"/>
      <c r="E433" s="9"/>
      <c r="F433" s="8"/>
      <c r="G433" s="8"/>
      <c r="H433" s="22"/>
    </row>
    <row r="434" spans="1:8" s="2" customFormat="1" x14ac:dyDescent="0.25">
      <c r="A434" s="19"/>
      <c r="B434" s="16"/>
      <c r="C434" s="11"/>
      <c r="D434" s="5"/>
      <c r="E434" s="9"/>
      <c r="F434" s="8"/>
      <c r="G434" s="8"/>
      <c r="H434" s="22"/>
    </row>
    <row r="435" spans="1:8" s="2" customFormat="1" x14ac:dyDescent="0.25">
      <c r="A435" s="19"/>
      <c r="B435" s="16"/>
      <c r="C435" s="11"/>
      <c r="D435" s="5"/>
      <c r="E435" s="9"/>
      <c r="F435" s="8"/>
      <c r="G435" s="8"/>
      <c r="H435" s="22"/>
    </row>
    <row r="436" spans="1:8" s="2" customFormat="1" x14ac:dyDescent="0.25">
      <c r="A436" s="19"/>
      <c r="B436" s="16"/>
      <c r="C436" s="11"/>
      <c r="D436" s="5"/>
      <c r="E436" s="9"/>
      <c r="F436" s="8"/>
      <c r="G436" s="8"/>
      <c r="H436" s="22"/>
    </row>
    <row r="437" spans="1:8" s="2" customFormat="1" x14ac:dyDescent="0.25">
      <c r="A437" s="19"/>
      <c r="B437" s="16"/>
      <c r="C437" s="11"/>
      <c r="D437" s="5"/>
      <c r="E437" s="9"/>
      <c r="F437" s="8"/>
      <c r="G437" s="8"/>
      <c r="H437" s="22"/>
    </row>
    <row r="438" spans="1:8" s="2" customFormat="1" x14ac:dyDescent="0.25">
      <c r="A438" s="19"/>
      <c r="B438" s="16"/>
      <c r="C438" s="11"/>
      <c r="D438" s="5"/>
      <c r="E438" s="9"/>
      <c r="F438" s="8"/>
      <c r="G438" s="8"/>
      <c r="H438" s="22"/>
    </row>
    <row r="439" spans="1:8" s="2" customFormat="1" x14ac:dyDescent="0.25">
      <c r="A439" s="19"/>
      <c r="B439" s="16"/>
      <c r="C439" s="11"/>
      <c r="D439" s="5"/>
      <c r="E439" s="9"/>
      <c r="F439" s="8"/>
      <c r="G439" s="8"/>
      <c r="H439" s="22"/>
    </row>
    <row r="440" spans="1:8" s="2" customFormat="1" x14ac:dyDescent="0.25">
      <c r="A440" s="19"/>
      <c r="B440" s="16"/>
      <c r="C440" s="6"/>
      <c r="D440" s="5"/>
      <c r="E440" s="9"/>
      <c r="F440" s="8"/>
      <c r="G440" s="8"/>
      <c r="H440" s="22"/>
    </row>
    <row r="441" spans="1:8" s="2" customFormat="1" x14ac:dyDescent="0.25">
      <c r="A441" s="19"/>
      <c r="B441" s="16"/>
      <c r="C441" s="6"/>
      <c r="D441" s="5"/>
      <c r="E441" s="9"/>
      <c r="F441" s="8"/>
      <c r="G441" s="8"/>
      <c r="H441" s="22"/>
    </row>
    <row r="442" spans="1:8" s="2" customFormat="1" x14ac:dyDescent="0.25">
      <c r="A442" s="19"/>
      <c r="B442" s="16"/>
      <c r="C442" s="6"/>
      <c r="D442" s="5"/>
      <c r="E442" s="9"/>
      <c r="F442" s="8"/>
      <c r="G442" s="8"/>
      <c r="H442" s="22"/>
    </row>
    <row r="443" spans="1:8" s="2" customFormat="1" x14ac:dyDescent="0.25">
      <c r="A443" s="19"/>
      <c r="B443" s="16"/>
      <c r="C443" s="6"/>
      <c r="D443" s="5"/>
      <c r="E443" s="9"/>
      <c r="F443" s="8"/>
      <c r="G443" s="8"/>
      <c r="H443" s="22"/>
    </row>
    <row r="444" spans="1:8" s="2" customFormat="1" x14ac:dyDescent="0.25">
      <c r="A444" s="19"/>
      <c r="B444" s="16"/>
      <c r="C444" s="6"/>
      <c r="D444" s="5"/>
      <c r="E444" s="9"/>
      <c r="F444" s="8"/>
      <c r="G444" s="8"/>
      <c r="H444" s="22"/>
    </row>
    <row r="445" spans="1:8" s="2" customFormat="1" x14ac:dyDescent="0.25">
      <c r="A445" s="19"/>
      <c r="B445" s="16"/>
      <c r="C445" s="6"/>
      <c r="D445" s="5"/>
      <c r="E445" s="9"/>
      <c r="F445" s="8"/>
      <c r="G445" s="8"/>
      <c r="H445" s="22"/>
    </row>
    <row r="446" spans="1:8" s="2" customFormat="1" x14ac:dyDescent="0.25">
      <c r="A446" s="19"/>
      <c r="B446" s="16"/>
      <c r="C446" s="6"/>
      <c r="D446" s="5"/>
      <c r="E446" s="9"/>
      <c r="F446" s="8"/>
      <c r="G446" s="8"/>
      <c r="H446" s="22"/>
    </row>
    <row r="447" spans="1:8" s="2" customFormat="1" x14ac:dyDescent="0.25">
      <c r="A447" s="19"/>
      <c r="B447" s="16"/>
      <c r="C447" s="6"/>
      <c r="D447" s="5"/>
      <c r="E447" s="9"/>
      <c r="F447" s="8"/>
      <c r="G447" s="8"/>
      <c r="H447" s="22"/>
    </row>
    <row r="448" spans="1:8" s="2" customFormat="1" x14ac:dyDescent="0.25">
      <c r="A448" s="19"/>
      <c r="B448" s="16"/>
      <c r="C448" s="6"/>
      <c r="D448" s="5"/>
      <c r="E448" s="9"/>
      <c r="F448" s="8"/>
      <c r="G448" s="8"/>
      <c r="H448" s="22"/>
    </row>
    <row r="449" spans="1:8" s="2" customFormat="1" x14ac:dyDescent="0.25">
      <c r="A449" s="19"/>
      <c r="B449" s="16"/>
      <c r="C449" s="6"/>
      <c r="D449" s="5"/>
      <c r="E449" s="9"/>
      <c r="F449" s="8"/>
      <c r="G449" s="8"/>
      <c r="H449" s="22"/>
    </row>
    <row r="450" spans="1:8" s="2" customFormat="1" x14ac:dyDescent="0.25">
      <c r="A450" s="19"/>
      <c r="B450" s="16"/>
      <c r="C450" s="6"/>
      <c r="D450" s="5"/>
      <c r="E450" s="9"/>
      <c r="F450" s="8"/>
      <c r="G450" s="8"/>
      <c r="H450" s="22"/>
    </row>
    <row r="451" spans="1:8" s="2" customFormat="1" x14ac:dyDescent="0.25">
      <c r="A451" s="19"/>
      <c r="B451" s="16"/>
      <c r="C451" s="6"/>
      <c r="D451" s="5"/>
      <c r="E451" s="9"/>
      <c r="F451" s="8"/>
      <c r="G451" s="8"/>
      <c r="H451" s="22"/>
    </row>
    <row r="452" spans="1:8" s="2" customFormat="1" x14ac:dyDescent="0.25">
      <c r="A452" s="19"/>
      <c r="B452" s="16"/>
      <c r="C452" s="6"/>
      <c r="D452" s="5"/>
      <c r="E452" s="9"/>
      <c r="F452" s="8"/>
      <c r="G452" s="8"/>
      <c r="H452" s="22"/>
    </row>
    <row r="453" spans="1:8" s="2" customFormat="1" x14ac:dyDescent="0.25">
      <c r="A453" s="19"/>
      <c r="B453" s="16"/>
      <c r="C453" s="6"/>
      <c r="D453" s="5"/>
      <c r="E453" s="9"/>
      <c r="F453" s="8"/>
      <c r="G453" s="8"/>
      <c r="H453" s="22"/>
    </row>
    <row r="454" spans="1:8" s="2" customFormat="1" x14ac:dyDescent="0.25">
      <c r="A454" s="19"/>
      <c r="B454" s="16"/>
      <c r="C454" s="6"/>
      <c r="D454" s="5"/>
      <c r="E454" s="9"/>
      <c r="F454" s="8"/>
      <c r="G454" s="8"/>
      <c r="H454" s="22"/>
    </row>
    <row r="455" spans="1:8" s="2" customFormat="1" x14ac:dyDescent="0.25">
      <c r="A455" s="19"/>
      <c r="B455" s="16"/>
      <c r="C455" s="6"/>
      <c r="D455" s="5"/>
      <c r="E455" s="9"/>
      <c r="F455" s="8"/>
      <c r="G455" s="8"/>
      <c r="H455" s="22"/>
    </row>
    <row r="456" spans="1:8" s="2" customFormat="1" x14ac:dyDescent="0.25">
      <c r="A456" s="19"/>
      <c r="B456" s="16"/>
      <c r="C456" s="6"/>
      <c r="D456" s="5"/>
      <c r="E456" s="9"/>
      <c r="F456" s="8"/>
      <c r="G456" s="8"/>
      <c r="H456" s="22"/>
    </row>
    <row r="457" spans="1:8" s="2" customFormat="1" x14ac:dyDescent="0.25">
      <c r="A457" s="19"/>
      <c r="B457" s="16"/>
      <c r="C457" s="6"/>
      <c r="D457" s="5"/>
      <c r="E457" s="9"/>
      <c r="F457" s="8"/>
      <c r="G457" s="8"/>
      <c r="H457" s="22"/>
    </row>
    <row r="458" spans="1:8" s="2" customFormat="1" x14ac:dyDescent="0.25">
      <c r="A458" s="19"/>
      <c r="B458" s="16"/>
      <c r="C458" s="6"/>
      <c r="D458" s="5"/>
      <c r="E458" s="9"/>
      <c r="F458" s="8"/>
      <c r="G458" s="8"/>
      <c r="H458" s="22"/>
    </row>
    <row r="459" spans="1:8" s="2" customFormat="1" x14ac:dyDescent="0.25">
      <c r="A459" s="19"/>
      <c r="B459" s="16"/>
      <c r="C459" s="6"/>
      <c r="D459" s="5"/>
      <c r="E459" s="9"/>
      <c r="F459" s="8"/>
      <c r="G459" s="8"/>
      <c r="H459" s="22"/>
    </row>
    <row r="460" spans="1:8" s="2" customFormat="1" x14ac:dyDescent="0.25">
      <c r="A460" s="19"/>
      <c r="B460" s="16"/>
      <c r="C460" s="6"/>
      <c r="D460" s="5"/>
      <c r="E460" s="9"/>
      <c r="F460" s="8"/>
      <c r="G460" s="8"/>
      <c r="H460" s="22"/>
    </row>
    <row r="461" spans="1:8" s="2" customFormat="1" x14ac:dyDescent="0.25">
      <c r="A461" s="19"/>
      <c r="B461" s="16"/>
      <c r="C461" s="6"/>
      <c r="D461" s="5"/>
      <c r="E461" s="9"/>
      <c r="F461" s="8"/>
      <c r="G461" s="8"/>
      <c r="H461" s="22"/>
    </row>
    <row r="462" spans="1:8" s="2" customFormat="1" x14ac:dyDescent="0.25">
      <c r="A462" s="19"/>
      <c r="B462" s="16"/>
      <c r="C462" s="6"/>
      <c r="D462" s="5"/>
      <c r="E462" s="9"/>
      <c r="F462" s="8"/>
      <c r="G462" s="8"/>
      <c r="H462" s="22"/>
    </row>
    <row r="463" spans="1:8" s="2" customFormat="1" x14ac:dyDescent="0.25">
      <c r="A463" s="19"/>
      <c r="B463" s="16"/>
      <c r="C463" s="6"/>
      <c r="D463" s="5"/>
      <c r="E463" s="9"/>
      <c r="F463" s="8"/>
      <c r="G463" s="8"/>
      <c r="H463" s="22"/>
    </row>
    <row r="464" spans="1:8" s="2" customFormat="1" x14ac:dyDescent="0.25">
      <c r="A464" s="19"/>
      <c r="B464" s="16"/>
      <c r="C464" s="6"/>
      <c r="D464" s="5"/>
      <c r="E464" s="9"/>
      <c r="F464" s="8"/>
      <c r="G464" s="8"/>
      <c r="H464" s="22"/>
    </row>
    <row r="465" spans="1:8" s="2" customFormat="1" x14ac:dyDescent="0.25">
      <c r="A465" s="19"/>
      <c r="B465" s="16"/>
      <c r="C465" s="6"/>
      <c r="D465" s="5"/>
      <c r="E465" s="9"/>
      <c r="F465" s="8"/>
      <c r="G465" s="8"/>
      <c r="H465" s="22"/>
    </row>
    <row r="466" spans="1:8" s="2" customFormat="1" x14ac:dyDescent="0.25">
      <c r="A466" s="19"/>
      <c r="B466" s="16"/>
      <c r="C466" s="6"/>
      <c r="D466" s="5"/>
      <c r="E466" s="9"/>
      <c r="F466" s="8"/>
      <c r="G466" s="8"/>
      <c r="H466" s="22"/>
    </row>
    <row r="467" spans="1:8" s="2" customFormat="1" x14ac:dyDescent="0.25">
      <c r="A467" s="19"/>
      <c r="B467" s="16"/>
      <c r="C467" s="6"/>
      <c r="D467" s="5"/>
      <c r="E467" s="9"/>
      <c r="F467" s="8"/>
      <c r="G467" s="8"/>
      <c r="H467" s="22"/>
    </row>
    <row r="468" spans="1:8" s="2" customFormat="1" x14ac:dyDescent="0.25">
      <c r="A468" s="19"/>
      <c r="B468" s="16"/>
      <c r="C468" s="6"/>
      <c r="D468" s="5"/>
      <c r="E468" s="9"/>
      <c r="F468" s="8"/>
      <c r="G468" s="8"/>
      <c r="H468" s="22"/>
    </row>
    <row r="469" spans="1:8" s="2" customFormat="1" x14ac:dyDescent="0.25">
      <c r="A469" s="19"/>
      <c r="B469" s="16"/>
      <c r="C469" s="6"/>
      <c r="D469" s="5"/>
      <c r="E469" s="9"/>
      <c r="F469" s="8"/>
      <c r="G469" s="8"/>
      <c r="H469" s="22"/>
    </row>
    <row r="470" spans="1:8" s="2" customFormat="1" x14ac:dyDescent="0.25">
      <c r="A470" s="19"/>
      <c r="B470" s="16"/>
      <c r="C470" s="6"/>
      <c r="D470" s="5"/>
      <c r="E470" s="9"/>
      <c r="F470" s="8"/>
      <c r="G470" s="8"/>
      <c r="H470" s="22"/>
    </row>
    <row r="471" spans="1:8" s="2" customFormat="1" x14ac:dyDescent="0.25">
      <c r="A471" s="19"/>
      <c r="B471" s="16"/>
      <c r="C471" s="6"/>
      <c r="D471" s="5"/>
      <c r="E471" s="9"/>
      <c r="F471" s="8"/>
      <c r="G471" s="8"/>
      <c r="H471" s="22"/>
    </row>
    <row r="472" spans="1:8" s="2" customFormat="1" x14ac:dyDescent="0.25">
      <c r="A472" s="19"/>
      <c r="B472" s="16"/>
      <c r="C472" s="6"/>
      <c r="D472" s="5"/>
      <c r="E472" s="9"/>
      <c r="F472" s="8"/>
      <c r="G472" s="8"/>
      <c r="H472" s="22"/>
    </row>
    <row r="473" spans="1:8" s="2" customFormat="1" x14ac:dyDescent="0.25">
      <c r="A473" s="19"/>
      <c r="B473" s="16"/>
      <c r="C473" s="6"/>
      <c r="D473" s="5"/>
      <c r="E473" s="9"/>
      <c r="F473" s="8"/>
      <c r="G473" s="8"/>
      <c r="H473" s="22"/>
    </row>
    <row r="474" spans="1:8" s="2" customFormat="1" x14ac:dyDescent="0.25">
      <c r="A474" s="19"/>
      <c r="B474" s="16"/>
      <c r="C474" s="6"/>
      <c r="D474" s="5"/>
      <c r="E474" s="9"/>
      <c r="F474" s="8"/>
      <c r="G474" s="8"/>
      <c r="H474" s="22"/>
    </row>
    <row r="475" spans="1:8" s="2" customFormat="1" x14ac:dyDescent="0.25">
      <c r="A475" s="19"/>
      <c r="B475" s="16"/>
      <c r="C475" s="6"/>
      <c r="D475" s="5"/>
      <c r="E475" s="9"/>
      <c r="F475" s="8"/>
      <c r="G475" s="8"/>
      <c r="H475" s="22"/>
    </row>
    <row r="476" spans="1:8" s="2" customFormat="1" x14ac:dyDescent="0.25">
      <c r="A476" s="19"/>
      <c r="B476" s="16"/>
      <c r="C476" s="6"/>
      <c r="D476" s="5"/>
      <c r="E476" s="9"/>
      <c r="F476" s="8"/>
      <c r="G476" s="8"/>
      <c r="H476" s="22"/>
    </row>
    <row r="477" spans="1:8" s="2" customFormat="1" x14ac:dyDescent="0.25">
      <c r="A477" s="19"/>
      <c r="B477" s="16"/>
      <c r="C477" s="6"/>
      <c r="D477" s="5"/>
      <c r="E477" s="9"/>
      <c r="F477" s="8"/>
      <c r="G477" s="8"/>
      <c r="H477" s="22"/>
    </row>
    <row r="478" spans="1:8" s="2" customFormat="1" x14ac:dyDescent="0.25">
      <c r="A478" s="19"/>
      <c r="B478" s="16"/>
      <c r="C478" s="6"/>
      <c r="D478" s="5"/>
      <c r="E478" s="9"/>
      <c r="F478" s="8"/>
      <c r="G478" s="8"/>
      <c r="H478" s="22"/>
    </row>
    <row r="479" spans="1:8" s="2" customFormat="1" x14ac:dyDescent="0.25">
      <c r="A479" s="19"/>
      <c r="B479" s="16"/>
      <c r="C479" s="6"/>
      <c r="D479" s="5"/>
      <c r="E479" s="9"/>
      <c r="F479" s="8"/>
      <c r="G479" s="8"/>
      <c r="H479" s="22"/>
    </row>
    <row r="480" spans="1:8" s="2" customFormat="1" x14ac:dyDescent="0.25">
      <c r="A480" s="19"/>
      <c r="B480" s="16"/>
      <c r="C480" s="6"/>
      <c r="D480" s="5"/>
      <c r="E480" s="9"/>
      <c r="F480" s="8"/>
      <c r="G480" s="8"/>
      <c r="H480" s="22"/>
    </row>
    <row r="481" spans="1:8" s="2" customFormat="1" x14ac:dyDescent="0.25">
      <c r="A481" s="19"/>
      <c r="B481" s="16"/>
      <c r="C481" s="6"/>
      <c r="D481" s="5"/>
      <c r="E481" s="9"/>
      <c r="F481" s="8"/>
      <c r="G481" s="8"/>
      <c r="H481" s="22"/>
    </row>
    <row r="482" spans="1:8" s="2" customFormat="1" x14ac:dyDescent="0.25">
      <c r="A482" s="19"/>
      <c r="B482" s="16"/>
      <c r="C482" s="6"/>
      <c r="D482" s="5"/>
      <c r="E482" s="9"/>
      <c r="F482" s="8"/>
      <c r="G482" s="8"/>
      <c r="H482" s="22"/>
    </row>
    <row r="483" spans="1:8" s="2" customFormat="1" x14ac:dyDescent="0.25">
      <c r="A483" s="19"/>
      <c r="B483" s="16"/>
      <c r="C483" s="6"/>
      <c r="D483" s="5"/>
      <c r="E483" s="9"/>
      <c r="F483" s="8"/>
      <c r="G483" s="8"/>
      <c r="H483" s="22"/>
    </row>
    <row r="484" spans="1:8" s="2" customFormat="1" x14ac:dyDescent="0.25">
      <c r="A484" s="19"/>
      <c r="B484" s="16"/>
      <c r="C484" s="6"/>
      <c r="D484" s="5"/>
      <c r="E484" s="9"/>
      <c r="F484" s="8"/>
      <c r="G484" s="8"/>
      <c r="H484" s="22"/>
    </row>
    <row r="485" spans="1:8" s="2" customFormat="1" x14ac:dyDescent="0.25">
      <c r="A485" s="19"/>
      <c r="B485" s="16"/>
      <c r="C485" s="6"/>
      <c r="D485" s="5"/>
      <c r="E485" s="9"/>
      <c r="F485" s="8"/>
      <c r="G485" s="8"/>
      <c r="H485" s="22"/>
    </row>
    <row r="486" spans="1:8" s="2" customFormat="1" x14ac:dyDescent="0.25">
      <c r="A486" s="19"/>
      <c r="B486" s="16"/>
      <c r="C486" s="6"/>
      <c r="D486" s="5"/>
      <c r="E486" s="9"/>
      <c r="F486" s="8"/>
      <c r="G486" s="8"/>
      <c r="H486" s="22"/>
    </row>
    <row r="487" spans="1:8" s="2" customFormat="1" x14ac:dyDescent="0.25">
      <c r="A487" s="19"/>
      <c r="B487" s="16"/>
      <c r="C487" s="6"/>
      <c r="D487" s="5"/>
      <c r="E487" s="9"/>
      <c r="F487" s="8"/>
      <c r="G487" s="8"/>
      <c r="H487" s="22"/>
    </row>
    <row r="488" spans="1:8" s="2" customFormat="1" x14ac:dyDescent="0.25">
      <c r="A488" s="19"/>
      <c r="B488" s="16"/>
      <c r="C488" s="6"/>
      <c r="D488" s="5"/>
      <c r="E488" s="9"/>
      <c r="F488" s="8"/>
      <c r="G488" s="8"/>
      <c r="H488" s="22"/>
    </row>
    <row r="489" spans="1:8" s="2" customFormat="1" x14ac:dyDescent="0.25">
      <c r="A489" s="19"/>
      <c r="B489" s="16"/>
      <c r="C489" s="6"/>
      <c r="D489" s="5"/>
      <c r="E489" s="9"/>
      <c r="F489" s="8"/>
      <c r="G489" s="8"/>
      <c r="H489" s="22"/>
    </row>
    <row r="490" spans="1:8" s="2" customFormat="1" x14ac:dyDescent="0.25">
      <c r="A490" s="19"/>
      <c r="B490" s="16"/>
      <c r="C490" s="6"/>
      <c r="D490" s="5"/>
      <c r="E490" s="9"/>
      <c r="F490" s="8"/>
      <c r="G490" s="8"/>
      <c r="H490" s="22"/>
    </row>
    <row r="491" spans="1:8" s="2" customFormat="1" x14ac:dyDescent="0.25">
      <c r="A491" s="19"/>
      <c r="B491" s="16"/>
      <c r="C491" s="6"/>
      <c r="D491" s="5"/>
      <c r="E491" s="9"/>
      <c r="F491" s="8"/>
      <c r="G491" s="8"/>
      <c r="H491" s="22"/>
    </row>
    <row r="492" spans="1:8" s="2" customFormat="1" x14ac:dyDescent="0.25">
      <c r="A492" s="19"/>
      <c r="B492" s="16"/>
      <c r="C492" s="6"/>
      <c r="D492" s="5"/>
      <c r="E492" s="9"/>
      <c r="F492" s="8"/>
      <c r="G492" s="8"/>
      <c r="H492" s="22"/>
    </row>
    <row r="493" spans="1:8" s="2" customFormat="1" x14ac:dyDescent="0.25">
      <c r="A493" s="4"/>
      <c r="B493" s="16"/>
      <c r="C493" s="6"/>
      <c r="D493" s="5"/>
      <c r="E493" s="9"/>
      <c r="F493" s="8"/>
      <c r="G493" s="8"/>
      <c r="H493" s="22"/>
    </row>
    <row r="494" spans="1:8" s="2" customFormat="1" x14ac:dyDescent="0.25">
      <c r="A494" s="4"/>
      <c r="B494" s="16"/>
      <c r="C494" s="6"/>
      <c r="D494" s="5"/>
      <c r="E494" s="9"/>
      <c r="F494" s="8"/>
      <c r="G494" s="8"/>
      <c r="H494" s="22"/>
    </row>
    <row r="495" spans="1:8" s="2" customFormat="1" x14ac:dyDescent="0.25">
      <c r="A495" s="4"/>
      <c r="B495" s="16"/>
      <c r="C495" s="6"/>
      <c r="D495" s="5"/>
      <c r="E495" s="9"/>
      <c r="F495" s="8"/>
      <c r="G495" s="8"/>
      <c r="H495" s="22"/>
    </row>
    <row r="496" spans="1:8" s="2" customFormat="1" x14ac:dyDescent="0.25">
      <c r="A496" s="4"/>
      <c r="B496" s="16"/>
      <c r="C496" s="6"/>
      <c r="D496" s="5"/>
      <c r="E496" s="9"/>
      <c r="F496" s="8"/>
      <c r="G496" s="8"/>
      <c r="H496" s="22"/>
    </row>
    <row r="497" spans="1:8" s="2" customFormat="1" x14ac:dyDescent="0.25">
      <c r="A497" s="4"/>
      <c r="B497" s="16"/>
      <c r="C497" s="6"/>
      <c r="D497" s="5"/>
      <c r="E497" s="9"/>
      <c r="F497" s="8"/>
      <c r="G497" s="8"/>
      <c r="H497" s="22"/>
    </row>
    <row r="498" spans="1:8" s="2" customFormat="1" x14ac:dyDescent="0.25">
      <c r="A498" s="4"/>
      <c r="B498" s="16"/>
      <c r="C498" s="6"/>
      <c r="D498" s="5"/>
      <c r="E498" s="9"/>
      <c r="F498" s="8"/>
      <c r="G498" s="8"/>
      <c r="H498" s="22"/>
    </row>
    <row r="499" spans="1:8" s="2" customFormat="1" x14ac:dyDescent="0.25">
      <c r="A499" s="4"/>
      <c r="B499" s="16"/>
      <c r="C499" s="6"/>
      <c r="D499" s="5"/>
      <c r="E499" s="9"/>
      <c r="F499" s="8"/>
      <c r="G499" s="8"/>
      <c r="H499" s="22"/>
    </row>
    <row r="500" spans="1:8" s="2" customFormat="1" x14ac:dyDescent="0.25">
      <c r="A500" s="4"/>
      <c r="B500" s="16"/>
      <c r="C500" s="6"/>
      <c r="D500" s="5"/>
      <c r="E500" s="9"/>
      <c r="F500" s="8"/>
      <c r="G500" s="8"/>
      <c r="H500" s="22"/>
    </row>
    <row r="501" spans="1:8" s="2" customFormat="1" x14ac:dyDescent="0.25">
      <c r="A501" s="4"/>
      <c r="B501" s="16"/>
      <c r="C501" s="6"/>
      <c r="D501" s="5"/>
      <c r="E501" s="9"/>
      <c r="F501" s="8"/>
      <c r="G501" s="8"/>
      <c r="H501" s="22"/>
    </row>
    <row r="502" spans="1:8" s="2" customFormat="1" x14ac:dyDescent="0.25">
      <c r="A502" s="7"/>
      <c r="B502" s="7"/>
      <c r="C502" s="7"/>
      <c r="D502" s="7"/>
      <c r="E502" s="9"/>
      <c r="H502" s="22"/>
    </row>
    <row r="503" spans="1:8" s="2" customFormat="1" x14ac:dyDescent="0.25">
      <c r="A503" s="7"/>
      <c r="B503" s="7"/>
      <c r="C503" s="7"/>
      <c r="D503" s="7"/>
      <c r="E503" s="9"/>
      <c r="H503" s="22"/>
    </row>
    <row r="504" spans="1:8" s="2" customFormat="1" x14ac:dyDescent="0.25">
      <c r="A504" s="7"/>
      <c r="B504" s="7"/>
      <c r="C504" s="7"/>
      <c r="D504" s="7"/>
      <c r="E504" s="9"/>
      <c r="H504" s="22"/>
    </row>
    <row r="505" spans="1:8" s="2" customFormat="1" x14ac:dyDescent="0.25">
      <c r="A505" s="7"/>
      <c r="B505" s="7"/>
      <c r="C505" s="7"/>
      <c r="D505" s="7"/>
      <c r="E505" s="9"/>
      <c r="H505" s="22"/>
    </row>
    <row r="506" spans="1:8" s="2" customFormat="1" x14ac:dyDescent="0.25">
      <c r="A506" s="7"/>
      <c r="B506" s="7"/>
      <c r="C506" s="7"/>
      <c r="D506" s="7"/>
      <c r="E506" s="9"/>
      <c r="H506" s="22"/>
    </row>
    <row r="507" spans="1:8" s="2" customFormat="1" x14ac:dyDescent="0.25">
      <c r="A507" s="7"/>
      <c r="B507" s="7"/>
      <c r="C507" s="7"/>
      <c r="D507" s="7"/>
      <c r="E507" s="9"/>
      <c r="H507" s="22"/>
    </row>
    <row r="508" spans="1:8" s="2" customFormat="1" x14ac:dyDescent="0.25">
      <c r="A508" s="7"/>
      <c r="B508" s="7"/>
      <c r="C508" s="7"/>
      <c r="D508" s="7"/>
      <c r="E508" s="9"/>
      <c r="H508" s="22"/>
    </row>
    <row r="509" spans="1:8" s="2" customFormat="1" x14ac:dyDescent="0.25">
      <c r="A509" s="7"/>
      <c r="B509" s="7"/>
      <c r="C509" s="7"/>
      <c r="D509" s="7"/>
      <c r="E509" s="9"/>
      <c r="H509" s="22"/>
    </row>
    <row r="510" spans="1:8" s="2" customFormat="1" x14ac:dyDescent="0.25">
      <c r="A510" s="7"/>
      <c r="B510" s="7"/>
      <c r="C510" s="7"/>
      <c r="D510" s="7"/>
      <c r="E510" s="9"/>
      <c r="H510" s="22"/>
    </row>
    <row r="511" spans="1:8" s="2" customFormat="1" x14ac:dyDescent="0.25">
      <c r="A511" s="7"/>
      <c r="B511" s="7"/>
      <c r="C511" s="7"/>
      <c r="D511" s="7"/>
      <c r="E511" s="9"/>
      <c r="H511" s="22"/>
    </row>
    <row r="512" spans="1:8" s="2" customFormat="1" x14ac:dyDescent="0.25">
      <c r="A512" s="7"/>
      <c r="B512" s="7"/>
      <c r="C512" s="7"/>
      <c r="D512" s="7"/>
      <c r="E512" s="9"/>
      <c r="H512" s="22"/>
    </row>
    <row r="513" spans="5:8" s="2" customFormat="1" x14ac:dyDescent="0.25">
      <c r="E513" s="9"/>
      <c r="H513" s="22"/>
    </row>
    <row r="514" spans="5:8" s="2" customFormat="1" x14ac:dyDescent="0.25">
      <c r="E514" s="9"/>
      <c r="H514" s="22"/>
    </row>
    <row r="515" spans="5:8" s="2" customFormat="1" x14ac:dyDescent="0.25">
      <c r="E515" s="9"/>
      <c r="H515" s="22"/>
    </row>
    <row r="516" spans="5:8" s="2" customFormat="1" x14ac:dyDescent="0.25">
      <c r="E516" s="9"/>
      <c r="H516" s="22"/>
    </row>
    <row r="517" spans="5:8" s="2" customFormat="1" x14ac:dyDescent="0.25">
      <c r="E517" s="9"/>
      <c r="H517" s="22"/>
    </row>
    <row r="518" spans="5:8" s="2" customFormat="1" x14ac:dyDescent="0.25">
      <c r="E518" s="9"/>
      <c r="H518" s="22"/>
    </row>
    <row r="519" spans="5:8" s="2" customFormat="1" x14ac:dyDescent="0.25">
      <c r="E519" s="9"/>
      <c r="H519" s="22"/>
    </row>
    <row r="520" spans="5:8" s="2" customFormat="1" x14ac:dyDescent="0.25">
      <c r="E520" s="9"/>
      <c r="H520" s="22"/>
    </row>
    <row r="521" spans="5:8" s="2" customFormat="1" x14ac:dyDescent="0.25">
      <c r="E521" s="9"/>
      <c r="H521" s="22"/>
    </row>
    <row r="522" spans="5:8" s="2" customFormat="1" x14ac:dyDescent="0.25">
      <c r="E522" s="9"/>
      <c r="H522" s="22"/>
    </row>
    <row r="523" spans="5:8" s="2" customFormat="1" x14ac:dyDescent="0.25">
      <c r="E523" s="9"/>
      <c r="H523" s="22"/>
    </row>
    <row r="524" spans="5:8" s="2" customFormat="1" x14ac:dyDescent="0.25">
      <c r="E524" s="9"/>
      <c r="H524" s="22"/>
    </row>
    <row r="525" spans="5:8" s="2" customFormat="1" x14ac:dyDescent="0.25">
      <c r="E525" s="9"/>
      <c r="H525" s="22"/>
    </row>
    <row r="526" spans="5:8" s="2" customFormat="1" x14ac:dyDescent="0.25">
      <c r="E526" s="9"/>
      <c r="H526" s="22"/>
    </row>
    <row r="527" spans="5:8" s="2" customFormat="1" x14ac:dyDescent="0.25">
      <c r="E527" s="9"/>
      <c r="H527" s="22"/>
    </row>
    <row r="528" spans="5:8" s="2" customFormat="1" x14ac:dyDescent="0.25">
      <c r="E528" s="9"/>
      <c r="H528" s="22"/>
    </row>
    <row r="529" spans="5:8" s="2" customFormat="1" x14ac:dyDescent="0.25">
      <c r="E529" s="9"/>
      <c r="H529" s="22"/>
    </row>
    <row r="530" spans="5:8" s="2" customFormat="1" x14ac:dyDescent="0.25">
      <c r="E530" s="9"/>
      <c r="H530" s="22"/>
    </row>
    <row r="531" spans="5:8" s="2" customFormat="1" x14ac:dyDescent="0.25">
      <c r="E531" s="9"/>
      <c r="H531" s="22"/>
    </row>
    <row r="532" spans="5:8" s="2" customFormat="1" x14ac:dyDescent="0.25">
      <c r="E532" s="9"/>
      <c r="H532" s="22"/>
    </row>
    <row r="533" spans="5:8" s="2" customFormat="1" x14ac:dyDescent="0.25">
      <c r="E533" s="9"/>
      <c r="H533" s="22"/>
    </row>
    <row r="534" spans="5:8" s="2" customFormat="1" x14ac:dyDescent="0.25">
      <c r="E534" s="9"/>
      <c r="H534" s="22"/>
    </row>
    <row r="535" spans="5:8" s="2" customFormat="1" x14ac:dyDescent="0.25">
      <c r="E535" s="9"/>
      <c r="H535" s="22"/>
    </row>
    <row r="536" spans="5:8" s="2" customFormat="1" x14ac:dyDescent="0.25">
      <c r="E536" s="9"/>
      <c r="H536" s="22"/>
    </row>
    <row r="537" spans="5:8" s="2" customFormat="1" x14ac:dyDescent="0.25">
      <c r="E537" s="9"/>
      <c r="H537" s="22"/>
    </row>
    <row r="538" spans="5:8" s="2" customFormat="1" x14ac:dyDescent="0.25">
      <c r="E538" s="9"/>
      <c r="H538" s="22"/>
    </row>
    <row r="539" spans="5:8" s="2" customFormat="1" x14ac:dyDescent="0.25">
      <c r="E539" s="9"/>
      <c r="H539" s="22"/>
    </row>
    <row r="540" spans="5:8" s="2" customFormat="1" x14ac:dyDescent="0.25">
      <c r="E540" s="9"/>
      <c r="H540" s="22"/>
    </row>
    <row r="541" spans="5:8" s="2" customFormat="1" x14ac:dyDescent="0.25">
      <c r="E541" s="9"/>
      <c r="H541" s="22"/>
    </row>
    <row r="542" spans="5:8" s="2" customFormat="1" x14ac:dyDescent="0.25">
      <c r="E542" s="9"/>
      <c r="H542" s="22"/>
    </row>
    <row r="543" spans="5:8" s="2" customFormat="1" x14ac:dyDescent="0.25">
      <c r="E543" s="9"/>
      <c r="H543" s="22"/>
    </row>
    <row r="544" spans="5:8" s="2" customFormat="1" x14ac:dyDescent="0.25">
      <c r="E544" s="9"/>
      <c r="H544" s="22"/>
    </row>
    <row r="545" spans="5:8" s="2" customFormat="1" x14ac:dyDescent="0.25">
      <c r="E545" s="9"/>
      <c r="H545" s="22"/>
    </row>
    <row r="546" spans="5:8" s="2" customFormat="1" x14ac:dyDescent="0.25">
      <c r="E546" s="9"/>
      <c r="H546" s="22"/>
    </row>
    <row r="547" spans="5:8" s="2" customFormat="1" x14ac:dyDescent="0.25">
      <c r="E547" s="9"/>
      <c r="H547" s="22"/>
    </row>
    <row r="548" spans="5:8" s="2" customFormat="1" x14ac:dyDescent="0.25">
      <c r="E548" s="9"/>
      <c r="H548" s="22"/>
    </row>
    <row r="549" spans="5:8" s="2" customFormat="1" x14ac:dyDescent="0.25">
      <c r="E549" s="9"/>
      <c r="H549" s="22"/>
    </row>
    <row r="550" spans="5:8" s="2" customFormat="1" x14ac:dyDescent="0.25">
      <c r="E550" s="9"/>
      <c r="H550" s="22"/>
    </row>
    <row r="551" spans="5:8" s="2" customFormat="1" x14ac:dyDescent="0.25">
      <c r="E551" s="9"/>
      <c r="H551" s="22"/>
    </row>
    <row r="552" spans="5:8" s="2" customFormat="1" x14ac:dyDescent="0.25">
      <c r="E552" s="9"/>
      <c r="H552" s="22"/>
    </row>
    <row r="553" spans="5:8" s="2" customFormat="1" x14ac:dyDescent="0.25">
      <c r="E553" s="9"/>
      <c r="H553" s="22"/>
    </row>
    <row r="554" spans="5:8" s="2" customFormat="1" x14ac:dyDescent="0.25">
      <c r="E554" s="9"/>
      <c r="H554" s="22"/>
    </row>
    <row r="555" spans="5:8" s="2" customFormat="1" x14ac:dyDescent="0.25">
      <c r="E555" s="9"/>
      <c r="H555" s="22"/>
    </row>
    <row r="556" spans="5:8" s="2" customFormat="1" x14ac:dyDescent="0.25">
      <c r="E556" s="9"/>
      <c r="H556" s="22"/>
    </row>
    <row r="557" spans="5:8" s="2" customFormat="1" x14ac:dyDescent="0.25">
      <c r="E557" s="9"/>
      <c r="H557" s="22"/>
    </row>
    <row r="558" spans="5:8" s="2" customFormat="1" x14ac:dyDescent="0.25">
      <c r="E558" s="9"/>
      <c r="H558" s="22"/>
    </row>
    <row r="559" spans="5:8" s="2" customFormat="1" x14ac:dyDescent="0.25">
      <c r="E559" s="9"/>
      <c r="H559" s="22"/>
    </row>
    <row r="560" spans="5:8" s="2" customFormat="1" x14ac:dyDescent="0.25">
      <c r="E560" s="9"/>
      <c r="H560" s="22"/>
    </row>
    <row r="561" spans="5:8" s="2" customFormat="1" x14ac:dyDescent="0.25">
      <c r="E561" s="9"/>
      <c r="H561" s="22"/>
    </row>
    <row r="562" spans="5:8" s="2" customFormat="1" x14ac:dyDescent="0.25">
      <c r="E562" s="9"/>
      <c r="H562" s="22"/>
    </row>
    <row r="563" spans="5:8" s="2" customFormat="1" x14ac:dyDescent="0.25">
      <c r="E563" s="9"/>
      <c r="H563" s="22"/>
    </row>
    <row r="564" spans="5:8" s="2" customFormat="1" x14ac:dyDescent="0.25">
      <c r="E564" s="9"/>
      <c r="H564" s="22"/>
    </row>
    <row r="565" spans="5:8" s="2" customFormat="1" x14ac:dyDescent="0.25">
      <c r="E565" s="9"/>
      <c r="H565" s="22"/>
    </row>
    <row r="566" spans="5:8" s="2" customFormat="1" x14ac:dyDescent="0.25">
      <c r="E566" s="9"/>
      <c r="H566" s="22"/>
    </row>
    <row r="567" spans="5:8" s="2" customFormat="1" x14ac:dyDescent="0.25">
      <c r="E567" s="9"/>
      <c r="H567" s="22"/>
    </row>
    <row r="568" spans="5:8" s="2" customFormat="1" x14ac:dyDescent="0.25">
      <c r="E568" s="9"/>
      <c r="H568" s="22"/>
    </row>
    <row r="569" spans="5:8" s="2" customFormat="1" x14ac:dyDescent="0.25">
      <c r="E569" s="9"/>
      <c r="H569" s="22"/>
    </row>
    <row r="570" spans="5:8" s="2" customFormat="1" x14ac:dyDescent="0.25">
      <c r="E570" s="9"/>
      <c r="H570" s="22"/>
    </row>
    <row r="571" spans="5:8" s="2" customFormat="1" x14ac:dyDescent="0.25">
      <c r="E571" s="9"/>
      <c r="H571" s="22"/>
    </row>
    <row r="572" spans="5:8" s="2" customFormat="1" x14ac:dyDescent="0.25">
      <c r="E572" s="9"/>
      <c r="H572" s="22"/>
    </row>
    <row r="573" spans="5:8" s="2" customFormat="1" x14ac:dyDescent="0.25">
      <c r="E573" s="9"/>
      <c r="H573" s="22"/>
    </row>
    <row r="574" spans="5:8" s="2" customFormat="1" x14ac:dyDescent="0.25">
      <c r="E574" s="9"/>
      <c r="H574" s="22"/>
    </row>
    <row r="575" spans="5:8" s="2" customFormat="1" x14ac:dyDescent="0.25">
      <c r="E575" s="9"/>
      <c r="H575" s="22"/>
    </row>
    <row r="576" spans="5:8" s="2" customFormat="1" x14ac:dyDescent="0.25">
      <c r="E576" s="9"/>
      <c r="H576" s="22"/>
    </row>
    <row r="577" spans="5:8" s="2" customFormat="1" x14ac:dyDescent="0.25">
      <c r="E577" s="9"/>
      <c r="H577" s="22"/>
    </row>
    <row r="578" spans="5:8" s="2" customFormat="1" x14ac:dyDescent="0.25">
      <c r="E578" s="9"/>
      <c r="H578" s="22"/>
    </row>
    <row r="579" spans="5:8" s="2" customFormat="1" x14ac:dyDescent="0.25">
      <c r="E579" s="9"/>
      <c r="H579" s="22"/>
    </row>
    <row r="580" spans="5:8" s="2" customFormat="1" x14ac:dyDescent="0.25">
      <c r="E580" s="9"/>
      <c r="H580" s="22"/>
    </row>
    <row r="581" spans="5:8" s="2" customFormat="1" x14ac:dyDescent="0.25">
      <c r="E581" s="9"/>
      <c r="H581" s="22"/>
    </row>
    <row r="582" spans="5:8" s="2" customFormat="1" x14ac:dyDescent="0.25">
      <c r="E582" s="9"/>
      <c r="H582" s="22"/>
    </row>
    <row r="583" spans="5:8" s="2" customFormat="1" x14ac:dyDescent="0.25">
      <c r="E583" s="9"/>
      <c r="H583" s="22"/>
    </row>
    <row r="584" spans="5:8" s="2" customFormat="1" x14ac:dyDescent="0.25">
      <c r="E584" s="9"/>
      <c r="H584" s="22"/>
    </row>
    <row r="585" spans="5:8" s="2" customFormat="1" x14ac:dyDescent="0.25">
      <c r="E585" s="9"/>
      <c r="H585" s="22"/>
    </row>
    <row r="586" spans="5:8" s="2" customFormat="1" x14ac:dyDescent="0.25">
      <c r="E586" s="9"/>
      <c r="H586" s="22"/>
    </row>
    <row r="587" spans="5:8" s="2" customFormat="1" x14ac:dyDescent="0.25">
      <c r="E587" s="9"/>
      <c r="H587" s="22"/>
    </row>
    <row r="588" spans="5:8" s="2" customFormat="1" x14ac:dyDescent="0.25">
      <c r="E588" s="9"/>
      <c r="H588" s="22"/>
    </row>
    <row r="589" spans="5:8" s="2" customFormat="1" x14ac:dyDescent="0.25">
      <c r="E589" s="9"/>
      <c r="H589" s="22"/>
    </row>
    <row r="590" spans="5:8" s="2" customFormat="1" x14ac:dyDescent="0.25">
      <c r="E590" s="9"/>
      <c r="H590" s="22"/>
    </row>
    <row r="591" spans="5:8" s="2" customFormat="1" x14ac:dyDescent="0.25">
      <c r="E591" s="9"/>
      <c r="H591" s="22"/>
    </row>
    <row r="592" spans="5:8" s="2" customFormat="1" x14ac:dyDescent="0.25">
      <c r="E592" s="9"/>
      <c r="H592" s="22"/>
    </row>
    <row r="593" spans="5:8" s="2" customFormat="1" x14ac:dyDescent="0.25">
      <c r="E593" s="9"/>
      <c r="H593" s="22"/>
    </row>
    <row r="594" spans="5:8" s="2" customFormat="1" x14ac:dyDescent="0.25">
      <c r="E594" s="9"/>
      <c r="H594" s="22"/>
    </row>
    <row r="595" spans="5:8" s="2" customFormat="1" x14ac:dyDescent="0.25">
      <c r="E595" s="9"/>
      <c r="H595" s="22"/>
    </row>
    <row r="596" spans="5:8" s="2" customFormat="1" x14ac:dyDescent="0.25">
      <c r="E596" s="9"/>
      <c r="H596" s="22"/>
    </row>
    <row r="597" spans="5:8" s="2" customFormat="1" x14ac:dyDescent="0.25">
      <c r="E597" s="9"/>
      <c r="H597" s="22"/>
    </row>
    <row r="598" spans="5:8" s="2" customFormat="1" x14ac:dyDescent="0.25">
      <c r="E598" s="9"/>
      <c r="H598" s="22"/>
    </row>
    <row r="599" spans="5:8" s="2" customFormat="1" x14ac:dyDescent="0.25">
      <c r="E599" s="9"/>
      <c r="H599" s="22"/>
    </row>
    <row r="600" spans="5:8" s="2" customFormat="1" x14ac:dyDescent="0.25">
      <c r="E600" s="9"/>
      <c r="H600" s="22"/>
    </row>
    <row r="601" spans="5:8" s="2" customFormat="1" x14ac:dyDescent="0.25">
      <c r="E601" s="9"/>
      <c r="H601" s="22"/>
    </row>
    <row r="602" spans="5:8" s="2" customFormat="1" x14ac:dyDescent="0.25">
      <c r="E602" s="9"/>
      <c r="H602" s="22"/>
    </row>
    <row r="603" spans="5:8" s="2" customFormat="1" x14ac:dyDescent="0.25">
      <c r="E603" s="9"/>
      <c r="H603" s="22"/>
    </row>
    <row r="604" spans="5:8" s="2" customFormat="1" x14ac:dyDescent="0.25">
      <c r="E604" s="9"/>
      <c r="H604" s="22"/>
    </row>
    <row r="605" spans="5:8" s="2" customFormat="1" x14ac:dyDescent="0.25">
      <c r="E605" s="9"/>
      <c r="H605" s="22"/>
    </row>
    <row r="606" spans="5:8" s="2" customFormat="1" x14ac:dyDescent="0.25">
      <c r="E606" s="9"/>
      <c r="H606" s="22"/>
    </row>
    <row r="607" spans="5:8" s="2" customFormat="1" x14ac:dyDescent="0.25">
      <c r="E607" s="9"/>
      <c r="H607" s="22"/>
    </row>
    <row r="608" spans="5:8" s="2" customFormat="1" x14ac:dyDescent="0.25">
      <c r="E608" s="9"/>
      <c r="H608" s="22"/>
    </row>
    <row r="609" spans="5:8" s="2" customFormat="1" x14ac:dyDescent="0.25">
      <c r="E609" s="9"/>
      <c r="H609" s="22"/>
    </row>
    <row r="610" spans="5:8" s="2" customFormat="1" x14ac:dyDescent="0.25">
      <c r="E610" s="9"/>
      <c r="H610" s="22"/>
    </row>
    <row r="611" spans="5:8" s="2" customFormat="1" x14ac:dyDescent="0.25">
      <c r="E611" s="9"/>
      <c r="H611" s="22"/>
    </row>
    <row r="612" spans="5:8" s="2" customFormat="1" x14ac:dyDescent="0.25">
      <c r="E612" s="9"/>
      <c r="H612" s="22"/>
    </row>
    <row r="613" spans="5:8" s="2" customFormat="1" x14ac:dyDescent="0.25">
      <c r="E613" s="9"/>
      <c r="H613" s="22"/>
    </row>
    <row r="614" spans="5:8" s="2" customFormat="1" x14ac:dyDescent="0.25">
      <c r="E614" s="9"/>
      <c r="H614" s="22"/>
    </row>
    <row r="615" spans="5:8" s="2" customFormat="1" x14ac:dyDescent="0.25">
      <c r="E615" s="9"/>
      <c r="H615" s="22"/>
    </row>
    <row r="616" spans="5:8" s="2" customFormat="1" x14ac:dyDescent="0.25">
      <c r="E616" s="9"/>
      <c r="H616" s="22"/>
    </row>
    <row r="617" spans="5:8" s="2" customFormat="1" x14ac:dyDescent="0.25">
      <c r="E617" s="9"/>
      <c r="H617" s="22"/>
    </row>
    <row r="618" spans="5:8" s="2" customFormat="1" x14ac:dyDescent="0.25">
      <c r="E618" s="9"/>
      <c r="H618" s="22"/>
    </row>
    <row r="619" spans="5:8" s="2" customFormat="1" x14ac:dyDescent="0.25">
      <c r="E619" s="9"/>
      <c r="H619" s="22"/>
    </row>
    <row r="620" spans="5:8" s="2" customFormat="1" x14ac:dyDescent="0.25">
      <c r="E620" s="9"/>
      <c r="H620" s="22"/>
    </row>
    <row r="621" spans="5:8" s="2" customFormat="1" x14ac:dyDescent="0.25">
      <c r="E621" s="9"/>
      <c r="H621" s="22"/>
    </row>
    <row r="622" spans="5:8" s="2" customFormat="1" x14ac:dyDescent="0.25">
      <c r="E622" s="9"/>
      <c r="H622" s="22"/>
    </row>
    <row r="623" spans="5:8" s="2" customFormat="1" x14ac:dyDescent="0.25">
      <c r="E623" s="9"/>
      <c r="H623" s="22"/>
    </row>
    <row r="624" spans="5:8" s="2" customFormat="1" x14ac:dyDescent="0.25">
      <c r="E624" s="9"/>
      <c r="H624" s="22"/>
    </row>
    <row r="625" spans="5:8" s="2" customFormat="1" x14ac:dyDescent="0.25">
      <c r="E625" s="9"/>
      <c r="H625" s="22"/>
    </row>
    <row r="626" spans="5:8" s="2" customFormat="1" x14ac:dyDescent="0.25">
      <c r="E626" s="9"/>
      <c r="H626" s="22"/>
    </row>
    <row r="627" spans="5:8" s="2" customFormat="1" x14ac:dyDescent="0.25">
      <c r="E627" s="9"/>
      <c r="H627" s="22"/>
    </row>
    <row r="628" spans="5:8" s="2" customFormat="1" x14ac:dyDescent="0.25">
      <c r="E628" s="9"/>
      <c r="H628" s="22"/>
    </row>
    <row r="629" spans="5:8" s="2" customFormat="1" x14ac:dyDescent="0.25">
      <c r="E629" s="9"/>
      <c r="H629" s="22"/>
    </row>
    <row r="630" spans="5:8" s="2" customFormat="1" x14ac:dyDescent="0.25">
      <c r="E630" s="9"/>
      <c r="H630" s="22"/>
    </row>
    <row r="631" spans="5:8" s="2" customFormat="1" x14ac:dyDescent="0.25">
      <c r="E631" s="9"/>
      <c r="H631" s="22"/>
    </row>
    <row r="632" spans="5:8" s="2" customFormat="1" x14ac:dyDescent="0.25">
      <c r="E632" s="9"/>
      <c r="H632" s="22"/>
    </row>
    <row r="633" spans="5:8" s="2" customFormat="1" x14ac:dyDescent="0.25">
      <c r="E633" s="9"/>
      <c r="H633" s="22"/>
    </row>
    <row r="634" spans="5:8" s="2" customFormat="1" x14ac:dyDescent="0.25">
      <c r="E634" s="9"/>
      <c r="H634" s="22"/>
    </row>
    <row r="635" spans="5:8" s="2" customFormat="1" x14ac:dyDescent="0.25">
      <c r="E635" s="9"/>
      <c r="H635" s="22"/>
    </row>
    <row r="636" spans="5:8" s="2" customFormat="1" x14ac:dyDescent="0.25">
      <c r="E636" s="9"/>
      <c r="H636" s="22"/>
    </row>
    <row r="637" spans="5:8" s="2" customFormat="1" x14ac:dyDescent="0.25">
      <c r="E637" s="9"/>
      <c r="H637" s="22"/>
    </row>
    <row r="638" spans="5:8" s="2" customFormat="1" x14ac:dyDescent="0.25">
      <c r="E638" s="9"/>
      <c r="H638" s="22"/>
    </row>
    <row r="639" spans="5:8" s="2" customFormat="1" x14ac:dyDescent="0.25">
      <c r="E639" s="9"/>
      <c r="H639" s="22"/>
    </row>
    <row r="640" spans="5:8" s="2" customFormat="1" x14ac:dyDescent="0.25">
      <c r="E640" s="9"/>
      <c r="H640" s="22"/>
    </row>
    <row r="641" spans="5:8" s="2" customFormat="1" x14ac:dyDescent="0.25">
      <c r="E641" s="9"/>
      <c r="H641" s="22"/>
    </row>
    <row r="642" spans="5:8" s="2" customFormat="1" x14ac:dyDescent="0.25">
      <c r="E642" s="9"/>
      <c r="H642" s="22"/>
    </row>
    <row r="643" spans="5:8" s="2" customFormat="1" x14ac:dyDescent="0.25">
      <c r="E643" s="9"/>
      <c r="H643" s="22"/>
    </row>
    <row r="644" spans="5:8" s="2" customFormat="1" x14ac:dyDescent="0.25">
      <c r="E644" s="9"/>
      <c r="H644" s="22"/>
    </row>
    <row r="645" spans="5:8" s="2" customFormat="1" x14ac:dyDescent="0.25">
      <c r="E645" s="9"/>
      <c r="H645" s="22"/>
    </row>
    <row r="646" spans="5:8" s="2" customFormat="1" x14ac:dyDescent="0.25">
      <c r="E646" s="9"/>
      <c r="H646" s="22"/>
    </row>
    <row r="647" spans="5:8" s="2" customFormat="1" x14ac:dyDescent="0.25">
      <c r="E647" s="9"/>
      <c r="H647" s="22"/>
    </row>
    <row r="648" spans="5:8" s="2" customFormat="1" x14ac:dyDescent="0.25">
      <c r="E648" s="9"/>
      <c r="H648" s="22"/>
    </row>
    <row r="649" spans="5:8" s="2" customFormat="1" x14ac:dyDescent="0.25">
      <c r="E649" s="9"/>
      <c r="H649" s="22"/>
    </row>
    <row r="650" spans="5:8" s="2" customFormat="1" x14ac:dyDescent="0.25">
      <c r="E650" s="9"/>
      <c r="H650" s="22"/>
    </row>
    <row r="651" spans="5:8" s="2" customFormat="1" x14ac:dyDescent="0.25">
      <c r="E651" s="9"/>
      <c r="H651" s="22"/>
    </row>
    <row r="652" spans="5:8" s="2" customFormat="1" x14ac:dyDescent="0.25">
      <c r="E652" s="9"/>
      <c r="H652" s="22"/>
    </row>
    <row r="653" spans="5:8" s="2" customFormat="1" x14ac:dyDescent="0.25">
      <c r="E653" s="9"/>
      <c r="H653" s="22"/>
    </row>
    <row r="654" spans="5:8" s="2" customFormat="1" x14ac:dyDescent="0.25">
      <c r="E654" s="9"/>
      <c r="H654" s="22"/>
    </row>
    <row r="655" spans="5:8" s="2" customFormat="1" x14ac:dyDescent="0.25">
      <c r="E655" s="9"/>
      <c r="H655" s="22"/>
    </row>
    <row r="656" spans="5:8" s="2" customFormat="1" x14ac:dyDescent="0.25">
      <c r="E656" s="9"/>
      <c r="H656" s="22"/>
    </row>
    <row r="657" spans="5:8" s="2" customFormat="1" x14ac:dyDescent="0.25">
      <c r="E657" s="9"/>
      <c r="H657" s="22"/>
    </row>
    <row r="658" spans="5:8" s="2" customFormat="1" x14ac:dyDescent="0.25">
      <c r="E658" s="9"/>
      <c r="H658" s="22"/>
    </row>
    <row r="659" spans="5:8" s="2" customFormat="1" x14ac:dyDescent="0.25">
      <c r="E659" s="9"/>
      <c r="H659" s="22"/>
    </row>
    <row r="660" spans="5:8" s="2" customFormat="1" x14ac:dyDescent="0.25">
      <c r="E660" s="9"/>
      <c r="H660" s="22"/>
    </row>
    <row r="661" spans="5:8" s="2" customFormat="1" x14ac:dyDescent="0.25">
      <c r="E661" s="9"/>
      <c r="H661" s="22"/>
    </row>
    <row r="662" spans="5:8" s="2" customFormat="1" x14ac:dyDescent="0.25">
      <c r="E662" s="9"/>
      <c r="H662" s="22"/>
    </row>
    <row r="663" spans="5:8" s="2" customFormat="1" x14ac:dyDescent="0.25">
      <c r="E663" s="9"/>
      <c r="H663" s="22"/>
    </row>
    <row r="664" spans="5:8" s="2" customFormat="1" x14ac:dyDescent="0.25">
      <c r="E664" s="9"/>
      <c r="H664" s="22"/>
    </row>
    <row r="665" spans="5:8" s="2" customFormat="1" x14ac:dyDescent="0.25">
      <c r="E665" s="9"/>
      <c r="H665" s="22"/>
    </row>
    <row r="666" spans="5:8" s="2" customFormat="1" x14ac:dyDescent="0.25">
      <c r="E666" s="9"/>
      <c r="H666" s="22"/>
    </row>
    <row r="667" spans="5:8" s="2" customFormat="1" x14ac:dyDescent="0.25">
      <c r="E667" s="9"/>
      <c r="H667" s="22"/>
    </row>
    <row r="668" spans="5:8" s="2" customFormat="1" x14ac:dyDescent="0.25">
      <c r="E668" s="9"/>
      <c r="H668" s="22"/>
    </row>
    <row r="669" spans="5:8" s="2" customFormat="1" x14ac:dyDescent="0.25">
      <c r="E669" s="9"/>
      <c r="H669" s="22"/>
    </row>
    <row r="670" spans="5:8" s="2" customFormat="1" x14ac:dyDescent="0.25">
      <c r="E670" s="9"/>
      <c r="H670" s="22"/>
    </row>
    <row r="671" spans="5:8" s="2" customFormat="1" x14ac:dyDescent="0.25">
      <c r="E671" s="9"/>
      <c r="H671" s="22"/>
    </row>
    <row r="672" spans="5:8" s="2" customFormat="1" x14ac:dyDescent="0.25">
      <c r="E672" s="9"/>
      <c r="H672" s="22"/>
    </row>
    <row r="673" spans="5:8" s="2" customFormat="1" x14ac:dyDescent="0.25">
      <c r="E673" s="9"/>
      <c r="H673" s="22"/>
    </row>
    <row r="674" spans="5:8" s="2" customFormat="1" x14ac:dyDescent="0.25">
      <c r="E674" s="9"/>
      <c r="H674" s="22"/>
    </row>
    <row r="675" spans="5:8" s="2" customFormat="1" x14ac:dyDescent="0.25">
      <c r="E675" s="9"/>
      <c r="H675" s="22"/>
    </row>
    <row r="676" spans="5:8" s="2" customFormat="1" x14ac:dyDescent="0.25">
      <c r="E676" s="9"/>
      <c r="H676" s="22"/>
    </row>
    <row r="677" spans="5:8" s="2" customFormat="1" x14ac:dyDescent="0.25">
      <c r="E677" s="9"/>
      <c r="H677" s="22"/>
    </row>
    <row r="678" spans="5:8" s="2" customFormat="1" x14ac:dyDescent="0.25">
      <c r="E678" s="9"/>
      <c r="H678" s="22"/>
    </row>
    <row r="679" spans="5:8" s="2" customFormat="1" x14ac:dyDescent="0.25">
      <c r="E679" s="9"/>
      <c r="H679" s="22"/>
    </row>
    <row r="680" spans="5:8" s="2" customFormat="1" x14ac:dyDescent="0.25">
      <c r="E680" s="9"/>
      <c r="H680" s="22"/>
    </row>
    <row r="681" spans="5:8" s="2" customFormat="1" x14ac:dyDescent="0.25">
      <c r="E681" s="9"/>
      <c r="H681" s="22"/>
    </row>
    <row r="682" spans="5:8" s="2" customFormat="1" x14ac:dyDescent="0.25">
      <c r="E682" s="9"/>
      <c r="H682" s="22"/>
    </row>
    <row r="683" spans="5:8" s="2" customFormat="1" x14ac:dyDescent="0.25">
      <c r="E683" s="9"/>
      <c r="H683" s="22"/>
    </row>
    <row r="684" spans="5:8" s="2" customFormat="1" x14ac:dyDescent="0.25">
      <c r="E684" s="9"/>
      <c r="H684" s="22"/>
    </row>
    <row r="685" spans="5:8" s="2" customFormat="1" x14ac:dyDescent="0.25">
      <c r="E685" s="9"/>
      <c r="H685" s="22"/>
    </row>
    <row r="686" spans="5:8" s="2" customFormat="1" x14ac:dyDescent="0.25">
      <c r="E686" s="9"/>
      <c r="H686" s="22"/>
    </row>
    <row r="687" spans="5:8" s="2" customFormat="1" x14ac:dyDescent="0.25">
      <c r="E687" s="9"/>
      <c r="H687" s="22"/>
    </row>
    <row r="688" spans="5:8" s="2" customFormat="1" x14ac:dyDescent="0.25">
      <c r="E688" s="9"/>
      <c r="H688" s="22"/>
    </row>
    <row r="689" spans="5:8" s="2" customFormat="1" x14ac:dyDescent="0.25">
      <c r="E689" s="9"/>
      <c r="H689" s="22"/>
    </row>
    <row r="690" spans="5:8" s="2" customFormat="1" x14ac:dyDescent="0.25">
      <c r="E690" s="9"/>
      <c r="H690" s="22"/>
    </row>
    <row r="691" spans="5:8" s="2" customFormat="1" x14ac:dyDescent="0.25">
      <c r="E691" s="9"/>
      <c r="H691" s="22"/>
    </row>
    <row r="692" spans="5:8" s="2" customFormat="1" x14ac:dyDescent="0.25">
      <c r="E692" s="9"/>
      <c r="H692" s="22"/>
    </row>
    <row r="693" spans="5:8" s="2" customFormat="1" x14ac:dyDescent="0.25">
      <c r="E693" s="9"/>
      <c r="H693" s="22"/>
    </row>
    <row r="694" spans="5:8" s="2" customFormat="1" x14ac:dyDescent="0.25">
      <c r="E694" s="9"/>
      <c r="H694" s="22"/>
    </row>
    <row r="695" spans="5:8" s="2" customFormat="1" x14ac:dyDescent="0.25">
      <c r="E695" s="9"/>
      <c r="H695" s="22"/>
    </row>
    <row r="696" spans="5:8" s="2" customFormat="1" x14ac:dyDescent="0.25">
      <c r="E696" s="9"/>
      <c r="H696" s="22"/>
    </row>
    <row r="697" spans="5:8" s="2" customFormat="1" x14ac:dyDescent="0.25">
      <c r="E697" s="9"/>
      <c r="H697" s="22"/>
    </row>
    <row r="698" spans="5:8" s="2" customFormat="1" x14ac:dyDescent="0.25">
      <c r="E698" s="9"/>
      <c r="H698" s="22"/>
    </row>
    <row r="699" spans="5:8" s="2" customFormat="1" x14ac:dyDescent="0.25">
      <c r="E699" s="9"/>
      <c r="H699" s="22"/>
    </row>
    <row r="700" spans="5:8" s="2" customFormat="1" x14ac:dyDescent="0.25">
      <c r="E700" s="9"/>
      <c r="H700" s="22"/>
    </row>
    <row r="701" spans="5:8" s="2" customFormat="1" x14ac:dyDescent="0.25">
      <c r="E701" s="9"/>
      <c r="H701" s="22"/>
    </row>
    <row r="702" spans="5:8" s="2" customFormat="1" x14ac:dyDescent="0.25">
      <c r="E702" s="9"/>
      <c r="H702" s="22"/>
    </row>
    <row r="703" spans="5:8" s="2" customFormat="1" x14ac:dyDescent="0.25">
      <c r="E703" s="9"/>
      <c r="H703" s="22"/>
    </row>
    <row r="704" spans="5:8" s="2" customFormat="1" x14ac:dyDescent="0.25">
      <c r="E704" s="9"/>
      <c r="H704" s="22"/>
    </row>
    <row r="705" spans="5:8" s="2" customFormat="1" x14ac:dyDescent="0.25">
      <c r="E705" s="9"/>
      <c r="H705" s="22"/>
    </row>
    <row r="706" spans="5:8" s="2" customFormat="1" x14ac:dyDescent="0.25">
      <c r="E706" s="9"/>
      <c r="H706" s="22"/>
    </row>
    <row r="707" spans="5:8" s="2" customFormat="1" x14ac:dyDescent="0.25">
      <c r="E707" s="9"/>
      <c r="H707" s="22"/>
    </row>
    <row r="708" spans="5:8" s="2" customFormat="1" x14ac:dyDescent="0.25">
      <c r="E708" s="9"/>
      <c r="H708" s="22"/>
    </row>
    <row r="709" spans="5:8" s="2" customFormat="1" x14ac:dyDescent="0.25">
      <c r="E709" s="9"/>
      <c r="H709" s="22"/>
    </row>
    <row r="710" spans="5:8" s="2" customFormat="1" x14ac:dyDescent="0.25">
      <c r="E710" s="9"/>
      <c r="H710" s="22"/>
    </row>
    <row r="711" spans="5:8" s="2" customFormat="1" x14ac:dyDescent="0.25">
      <c r="E711" s="9"/>
      <c r="H711" s="22"/>
    </row>
    <row r="712" spans="5:8" s="2" customFormat="1" x14ac:dyDescent="0.25">
      <c r="E712" s="9"/>
      <c r="H712" s="22"/>
    </row>
    <row r="713" spans="5:8" s="2" customFormat="1" x14ac:dyDescent="0.25">
      <c r="E713" s="9"/>
      <c r="H713" s="22"/>
    </row>
    <row r="714" spans="5:8" s="2" customFormat="1" x14ac:dyDescent="0.25">
      <c r="E714" s="9"/>
      <c r="H714" s="22"/>
    </row>
    <row r="715" spans="5:8" s="2" customFormat="1" x14ac:dyDescent="0.25">
      <c r="E715" s="9"/>
      <c r="H715" s="22"/>
    </row>
    <row r="716" spans="5:8" s="2" customFormat="1" x14ac:dyDescent="0.25">
      <c r="E716" s="9"/>
      <c r="H716" s="22"/>
    </row>
    <row r="717" spans="5:8" s="2" customFormat="1" x14ac:dyDescent="0.25">
      <c r="E717" s="9"/>
      <c r="H717" s="22"/>
    </row>
    <row r="718" spans="5:8" s="2" customFormat="1" x14ac:dyDescent="0.25">
      <c r="E718" s="9"/>
      <c r="H718" s="22"/>
    </row>
    <row r="719" spans="5:8" s="2" customFormat="1" x14ac:dyDescent="0.25">
      <c r="E719" s="9"/>
      <c r="H719" s="22"/>
    </row>
    <row r="720" spans="5:8" s="2" customFormat="1" x14ac:dyDescent="0.25">
      <c r="E720" s="9"/>
      <c r="H720" s="22"/>
    </row>
    <row r="721" spans="5:8" s="2" customFormat="1" x14ac:dyDescent="0.25">
      <c r="E721" s="9"/>
      <c r="H721" s="22"/>
    </row>
    <row r="722" spans="5:8" s="2" customFormat="1" x14ac:dyDescent="0.25">
      <c r="E722" s="9"/>
      <c r="H722" s="22"/>
    </row>
    <row r="723" spans="5:8" s="2" customFormat="1" x14ac:dyDescent="0.25">
      <c r="E723" s="9"/>
      <c r="H723" s="22"/>
    </row>
    <row r="724" spans="5:8" s="2" customFormat="1" x14ac:dyDescent="0.25">
      <c r="E724" s="9"/>
      <c r="H724" s="22"/>
    </row>
    <row r="725" spans="5:8" s="2" customFormat="1" x14ac:dyDescent="0.25">
      <c r="E725" s="9"/>
      <c r="H725" s="22"/>
    </row>
    <row r="726" spans="5:8" s="2" customFormat="1" x14ac:dyDescent="0.25">
      <c r="E726" s="9"/>
      <c r="H726" s="22"/>
    </row>
    <row r="727" spans="5:8" s="2" customFormat="1" x14ac:dyDescent="0.25">
      <c r="E727" s="9"/>
      <c r="H727" s="22"/>
    </row>
    <row r="728" spans="5:8" s="2" customFormat="1" x14ac:dyDescent="0.25">
      <c r="E728" s="9"/>
      <c r="H728" s="22"/>
    </row>
    <row r="729" spans="5:8" s="2" customFormat="1" x14ac:dyDescent="0.25">
      <c r="E729" s="9"/>
      <c r="H729" s="22"/>
    </row>
    <row r="730" spans="5:8" s="2" customFormat="1" x14ac:dyDescent="0.25">
      <c r="E730" s="9"/>
      <c r="H730" s="22"/>
    </row>
    <row r="731" spans="5:8" s="2" customFormat="1" x14ac:dyDescent="0.25">
      <c r="E731" s="9"/>
      <c r="H731" s="22"/>
    </row>
    <row r="732" spans="5:8" s="2" customFormat="1" x14ac:dyDescent="0.25">
      <c r="E732" s="9"/>
      <c r="H732" s="22"/>
    </row>
    <row r="733" spans="5:8" s="2" customFormat="1" x14ac:dyDescent="0.25">
      <c r="E733" s="9"/>
      <c r="H733" s="22"/>
    </row>
    <row r="734" spans="5:8" s="2" customFormat="1" x14ac:dyDescent="0.25">
      <c r="E734" s="9"/>
      <c r="H734" s="22"/>
    </row>
    <row r="735" spans="5:8" s="2" customFormat="1" x14ac:dyDescent="0.25">
      <c r="E735" s="9"/>
      <c r="H735" s="22"/>
    </row>
    <row r="736" spans="5:8" s="2" customFormat="1" x14ac:dyDescent="0.25">
      <c r="E736" s="9"/>
      <c r="H736" s="22"/>
    </row>
    <row r="737" spans="5:8" s="2" customFormat="1" x14ac:dyDescent="0.25">
      <c r="E737" s="9"/>
      <c r="H737" s="22"/>
    </row>
    <row r="738" spans="5:8" s="2" customFormat="1" x14ac:dyDescent="0.25">
      <c r="E738" s="9"/>
      <c r="H738" s="22"/>
    </row>
    <row r="739" spans="5:8" s="2" customFormat="1" x14ac:dyDescent="0.25">
      <c r="E739" s="9"/>
      <c r="H739" s="22"/>
    </row>
    <row r="740" spans="5:8" s="2" customFormat="1" x14ac:dyDescent="0.25">
      <c r="E740" s="9"/>
      <c r="H740" s="22"/>
    </row>
    <row r="741" spans="5:8" s="2" customFormat="1" x14ac:dyDescent="0.25">
      <c r="E741" s="9"/>
      <c r="H741" s="22"/>
    </row>
    <row r="742" spans="5:8" s="2" customFormat="1" x14ac:dyDescent="0.25">
      <c r="E742" s="9"/>
      <c r="H742" s="22"/>
    </row>
    <row r="743" spans="5:8" s="2" customFormat="1" x14ac:dyDescent="0.25">
      <c r="E743" s="9"/>
      <c r="H743" s="22"/>
    </row>
    <row r="744" spans="5:8" s="2" customFormat="1" x14ac:dyDescent="0.25">
      <c r="E744" s="9"/>
      <c r="H744" s="22"/>
    </row>
    <row r="745" spans="5:8" s="2" customFormat="1" x14ac:dyDescent="0.25">
      <c r="E745" s="9"/>
      <c r="H745" s="22"/>
    </row>
    <row r="746" spans="5:8" s="2" customFormat="1" x14ac:dyDescent="0.25">
      <c r="E746" s="9"/>
      <c r="H746" s="22"/>
    </row>
    <row r="747" spans="5:8" s="2" customFormat="1" x14ac:dyDescent="0.25">
      <c r="E747" s="9"/>
      <c r="H747" s="22"/>
    </row>
    <row r="748" spans="5:8" s="2" customFormat="1" x14ac:dyDescent="0.25">
      <c r="E748" s="9"/>
      <c r="H748" s="22"/>
    </row>
    <row r="749" spans="5:8" s="2" customFormat="1" x14ac:dyDescent="0.25">
      <c r="E749" s="9"/>
      <c r="H749" s="22"/>
    </row>
    <row r="750" spans="5:8" s="2" customFormat="1" x14ac:dyDescent="0.25">
      <c r="E750" s="9"/>
      <c r="H750" s="22"/>
    </row>
    <row r="751" spans="5:8" s="2" customFormat="1" x14ac:dyDescent="0.25">
      <c r="E751" s="9"/>
      <c r="H751" s="22"/>
    </row>
    <row r="752" spans="5:8" s="2" customFormat="1" x14ac:dyDescent="0.25">
      <c r="E752" s="9"/>
      <c r="H752" s="22"/>
    </row>
    <row r="753" spans="5:8" s="2" customFormat="1" x14ac:dyDescent="0.25">
      <c r="E753" s="9"/>
      <c r="H753" s="22"/>
    </row>
    <row r="754" spans="5:8" s="2" customFormat="1" x14ac:dyDescent="0.25">
      <c r="E754" s="9"/>
      <c r="H754" s="22"/>
    </row>
    <row r="755" spans="5:8" s="2" customFormat="1" x14ac:dyDescent="0.25">
      <c r="E755" s="9"/>
      <c r="H755" s="22"/>
    </row>
    <row r="756" spans="5:8" s="2" customFormat="1" x14ac:dyDescent="0.25">
      <c r="E756" s="9"/>
      <c r="H756" s="22"/>
    </row>
    <row r="757" spans="5:8" s="2" customFormat="1" x14ac:dyDescent="0.25">
      <c r="E757" s="9"/>
      <c r="H757" s="22"/>
    </row>
    <row r="758" spans="5:8" s="2" customFormat="1" x14ac:dyDescent="0.25">
      <c r="E758" s="9"/>
      <c r="H758" s="22"/>
    </row>
    <row r="759" spans="5:8" s="2" customFormat="1" x14ac:dyDescent="0.25">
      <c r="E759" s="9"/>
      <c r="H759" s="22"/>
    </row>
    <row r="760" spans="5:8" s="2" customFormat="1" x14ac:dyDescent="0.25">
      <c r="E760" s="9"/>
      <c r="H760" s="22"/>
    </row>
    <row r="761" spans="5:8" s="2" customFormat="1" x14ac:dyDescent="0.25">
      <c r="E761" s="9"/>
      <c r="H761" s="22"/>
    </row>
    <row r="762" spans="5:8" s="2" customFormat="1" x14ac:dyDescent="0.25">
      <c r="E762" s="9"/>
      <c r="H762" s="22"/>
    </row>
    <row r="763" spans="5:8" s="2" customFormat="1" x14ac:dyDescent="0.25">
      <c r="E763" s="9"/>
      <c r="H763" s="22"/>
    </row>
    <row r="764" spans="5:8" s="2" customFormat="1" x14ac:dyDescent="0.25">
      <c r="E764" s="9"/>
      <c r="H764" s="22"/>
    </row>
    <row r="765" spans="5:8" s="2" customFormat="1" x14ac:dyDescent="0.25">
      <c r="E765" s="9"/>
      <c r="H765" s="22"/>
    </row>
    <row r="766" spans="5:8" s="2" customFormat="1" x14ac:dyDescent="0.25">
      <c r="E766" s="9"/>
      <c r="H766" s="22"/>
    </row>
    <row r="767" spans="5:8" s="2" customFormat="1" x14ac:dyDescent="0.25">
      <c r="E767" s="9"/>
      <c r="H767" s="22"/>
    </row>
    <row r="768" spans="5:8" s="2" customFormat="1" x14ac:dyDescent="0.25">
      <c r="E768" s="9"/>
      <c r="H768" s="22"/>
    </row>
    <row r="769" spans="5:8" s="2" customFormat="1" x14ac:dyDescent="0.25">
      <c r="E769" s="9"/>
      <c r="H769" s="22"/>
    </row>
    <row r="770" spans="5:8" s="2" customFormat="1" x14ac:dyDescent="0.25">
      <c r="E770" s="9"/>
      <c r="H770" s="22"/>
    </row>
    <row r="771" spans="5:8" s="2" customFormat="1" x14ac:dyDescent="0.25">
      <c r="E771" s="9"/>
      <c r="H771" s="22"/>
    </row>
    <row r="772" spans="5:8" s="2" customFormat="1" x14ac:dyDescent="0.25">
      <c r="E772" s="9"/>
      <c r="H772" s="22"/>
    </row>
    <row r="773" spans="5:8" s="2" customFormat="1" x14ac:dyDescent="0.25">
      <c r="E773" s="9"/>
      <c r="H773" s="22"/>
    </row>
    <row r="774" spans="5:8" s="2" customFormat="1" x14ac:dyDescent="0.25">
      <c r="E774" s="9"/>
      <c r="H774" s="22"/>
    </row>
    <row r="775" spans="5:8" s="2" customFormat="1" x14ac:dyDescent="0.25">
      <c r="E775" s="9"/>
      <c r="H775" s="22"/>
    </row>
    <row r="776" spans="5:8" s="2" customFormat="1" x14ac:dyDescent="0.25">
      <c r="E776" s="9"/>
      <c r="H776" s="22"/>
    </row>
    <row r="777" spans="5:8" s="2" customFormat="1" x14ac:dyDescent="0.25">
      <c r="E777" s="9"/>
      <c r="H777" s="22"/>
    </row>
    <row r="778" spans="5:8" s="2" customFormat="1" x14ac:dyDescent="0.25">
      <c r="E778" s="9"/>
      <c r="H778" s="22"/>
    </row>
    <row r="779" spans="5:8" s="2" customFormat="1" x14ac:dyDescent="0.25">
      <c r="E779" s="9"/>
      <c r="H779" s="22"/>
    </row>
    <row r="780" spans="5:8" s="2" customFormat="1" x14ac:dyDescent="0.25">
      <c r="E780" s="9"/>
      <c r="H780" s="22"/>
    </row>
    <row r="781" spans="5:8" s="2" customFormat="1" x14ac:dyDescent="0.25">
      <c r="E781" s="9"/>
      <c r="H781" s="22"/>
    </row>
    <row r="782" spans="5:8" s="2" customFormat="1" x14ac:dyDescent="0.25">
      <c r="E782" s="9"/>
      <c r="H782" s="22"/>
    </row>
    <row r="783" spans="5:8" s="2" customFormat="1" x14ac:dyDescent="0.25">
      <c r="E783" s="9"/>
      <c r="H783" s="22"/>
    </row>
    <row r="784" spans="5:8" s="2" customFormat="1" x14ac:dyDescent="0.25">
      <c r="E784" s="9"/>
      <c r="H784" s="22"/>
    </row>
    <row r="785" spans="5:8" s="2" customFormat="1" x14ac:dyDescent="0.25">
      <c r="E785" s="9"/>
      <c r="H785" s="22"/>
    </row>
    <row r="786" spans="5:8" s="2" customFormat="1" x14ac:dyDescent="0.25">
      <c r="E786" s="9"/>
      <c r="H786" s="22"/>
    </row>
    <row r="787" spans="5:8" s="2" customFormat="1" x14ac:dyDescent="0.25">
      <c r="E787" s="9"/>
      <c r="H787" s="22"/>
    </row>
    <row r="788" spans="5:8" s="2" customFormat="1" x14ac:dyDescent="0.25">
      <c r="E788" s="9"/>
      <c r="H788" s="22"/>
    </row>
    <row r="789" spans="5:8" s="2" customFormat="1" x14ac:dyDescent="0.25">
      <c r="E789" s="9"/>
      <c r="H789" s="22"/>
    </row>
    <row r="790" spans="5:8" s="2" customFormat="1" x14ac:dyDescent="0.25">
      <c r="E790" s="9"/>
      <c r="H790" s="22"/>
    </row>
    <row r="791" spans="5:8" s="2" customFormat="1" x14ac:dyDescent="0.25">
      <c r="E791" s="9"/>
      <c r="H791" s="22"/>
    </row>
    <row r="792" spans="5:8" s="2" customFormat="1" x14ac:dyDescent="0.25">
      <c r="E792" s="9"/>
      <c r="H792" s="22"/>
    </row>
    <row r="793" spans="5:8" s="2" customFormat="1" x14ac:dyDescent="0.25">
      <c r="E793" s="9"/>
      <c r="H793" s="22"/>
    </row>
    <row r="794" spans="5:8" s="2" customFormat="1" x14ac:dyDescent="0.25">
      <c r="E794" s="9"/>
      <c r="H794" s="22"/>
    </row>
    <row r="795" spans="5:8" s="2" customFormat="1" x14ac:dyDescent="0.25">
      <c r="E795" s="9"/>
      <c r="H795" s="22"/>
    </row>
    <row r="796" spans="5:8" s="2" customFormat="1" x14ac:dyDescent="0.25">
      <c r="E796" s="9"/>
      <c r="H796" s="22"/>
    </row>
    <row r="797" spans="5:8" s="2" customFormat="1" x14ac:dyDescent="0.25">
      <c r="E797" s="9"/>
      <c r="H797" s="22"/>
    </row>
    <row r="798" spans="5:8" s="2" customFormat="1" x14ac:dyDescent="0.25">
      <c r="E798" s="9"/>
      <c r="H798" s="22"/>
    </row>
    <row r="799" spans="5:8" s="2" customFormat="1" x14ac:dyDescent="0.25">
      <c r="E799" s="9"/>
      <c r="H799" s="22"/>
    </row>
    <row r="800" spans="5:8" s="2" customFormat="1" x14ac:dyDescent="0.25">
      <c r="E800" s="9"/>
      <c r="H800" s="22"/>
    </row>
    <row r="801" spans="5:8" s="2" customFormat="1" x14ac:dyDescent="0.25">
      <c r="E801" s="9"/>
      <c r="H801" s="22"/>
    </row>
    <row r="802" spans="5:8" s="2" customFormat="1" x14ac:dyDescent="0.25">
      <c r="E802" s="9"/>
      <c r="H802" s="22"/>
    </row>
    <row r="803" spans="5:8" s="2" customFormat="1" x14ac:dyDescent="0.25">
      <c r="E803" s="9"/>
      <c r="H803" s="22"/>
    </row>
    <row r="804" spans="5:8" s="2" customFormat="1" x14ac:dyDescent="0.25">
      <c r="E804" s="9"/>
      <c r="H804" s="22"/>
    </row>
    <row r="805" spans="5:8" s="2" customFormat="1" x14ac:dyDescent="0.25">
      <c r="E805" s="9"/>
      <c r="H805" s="22"/>
    </row>
    <row r="806" spans="5:8" s="2" customFormat="1" x14ac:dyDescent="0.25">
      <c r="E806" s="9"/>
      <c r="H806" s="22"/>
    </row>
    <row r="807" spans="5:8" s="2" customFormat="1" x14ac:dyDescent="0.25">
      <c r="E807" s="9"/>
      <c r="H807" s="22"/>
    </row>
    <row r="808" spans="5:8" s="2" customFormat="1" x14ac:dyDescent="0.25">
      <c r="E808" s="9"/>
      <c r="H808" s="22"/>
    </row>
    <row r="809" spans="5:8" s="2" customFormat="1" x14ac:dyDescent="0.25">
      <c r="E809" s="9"/>
      <c r="H809" s="22"/>
    </row>
    <row r="810" spans="5:8" s="2" customFormat="1" x14ac:dyDescent="0.25">
      <c r="E810" s="9"/>
      <c r="H810" s="22"/>
    </row>
    <row r="811" spans="5:8" s="2" customFormat="1" x14ac:dyDescent="0.25">
      <c r="E811" s="9"/>
      <c r="H811" s="22"/>
    </row>
    <row r="812" spans="5:8" s="2" customFormat="1" x14ac:dyDescent="0.25">
      <c r="E812" s="9"/>
      <c r="H812" s="22"/>
    </row>
    <row r="813" spans="5:8" s="2" customFormat="1" x14ac:dyDescent="0.25">
      <c r="E813" s="9"/>
      <c r="H813" s="22"/>
    </row>
    <row r="814" spans="5:8" s="2" customFormat="1" x14ac:dyDescent="0.25">
      <c r="E814" s="9"/>
      <c r="H814" s="22"/>
    </row>
    <row r="815" spans="5:8" s="2" customFormat="1" x14ac:dyDescent="0.25">
      <c r="E815" s="9"/>
      <c r="H815" s="22"/>
    </row>
    <row r="816" spans="5:8" s="2" customFormat="1" x14ac:dyDescent="0.25">
      <c r="E816" s="9"/>
      <c r="H816" s="22"/>
    </row>
    <row r="817" spans="5:8" s="2" customFormat="1" x14ac:dyDescent="0.25">
      <c r="E817" s="9"/>
      <c r="H817" s="22"/>
    </row>
    <row r="818" spans="5:8" s="2" customFormat="1" x14ac:dyDescent="0.25">
      <c r="E818" s="9"/>
      <c r="H818" s="22"/>
    </row>
    <row r="819" spans="5:8" s="2" customFormat="1" x14ac:dyDescent="0.25">
      <c r="E819" s="9"/>
      <c r="H819" s="22"/>
    </row>
    <row r="820" spans="5:8" s="2" customFormat="1" x14ac:dyDescent="0.25">
      <c r="E820" s="9"/>
      <c r="H820" s="22"/>
    </row>
    <row r="821" spans="5:8" s="2" customFormat="1" x14ac:dyDescent="0.25">
      <c r="E821" s="9"/>
      <c r="H821" s="22"/>
    </row>
    <row r="822" spans="5:8" s="2" customFormat="1" x14ac:dyDescent="0.25">
      <c r="E822" s="9"/>
      <c r="H822" s="22"/>
    </row>
    <row r="823" spans="5:8" s="2" customFormat="1" x14ac:dyDescent="0.25">
      <c r="E823" s="9"/>
      <c r="H823" s="22"/>
    </row>
    <row r="824" spans="5:8" s="2" customFormat="1" x14ac:dyDescent="0.25">
      <c r="E824" s="9"/>
      <c r="H824" s="22"/>
    </row>
    <row r="825" spans="5:8" s="2" customFormat="1" x14ac:dyDescent="0.25">
      <c r="E825" s="9"/>
      <c r="H825" s="22"/>
    </row>
    <row r="826" spans="5:8" s="2" customFormat="1" x14ac:dyDescent="0.25">
      <c r="E826" s="9"/>
      <c r="H826" s="22"/>
    </row>
    <row r="827" spans="5:8" s="2" customFormat="1" x14ac:dyDescent="0.25">
      <c r="E827" s="9"/>
      <c r="H827" s="22"/>
    </row>
    <row r="828" spans="5:8" s="2" customFormat="1" x14ac:dyDescent="0.25">
      <c r="E828" s="9"/>
      <c r="H828" s="22"/>
    </row>
    <row r="829" spans="5:8" s="2" customFormat="1" x14ac:dyDescent="0.25">
      <c r="E829" s="9"/>
      <c r="H829" s="22"/>
    </row>
    <row r="830" spans="5:8" s="2" customFormat="1" x14ac:dyDescent="0.25">
      <c r="E830" s="9"/>
      <c r="H830" s="22"/>
    </row>
    <row r="831" spans="5:8" s="2" customFormat="1" x14ac:dyDescent="0.25">
      <c r="E831" s="9"/>
      <c r="H831" s="22"/>
    </row>
    <row r="832" spans="5:8" s="2" customFormat="1" x14ac:dyDescent="0.25">
      <c r="E832" s="9"/>
      <c r="H832" s="22"/>
    </row>
    <row r="833" spans="5:8" s="2" customFormat="1" x14ac:dyDescent="0.25">
      <c r="E833" s="9"/>
      <c r="H833" s="22"/>
    </row>
    <row r="834" spans="5:8" s="2" customFormat="1" x14ac:dyDescent="0.25">
      <c r="E834" s="9"/>
      <c r="H834" s="22"/>
    </row>
    <row r="835" spans="5:8" s="2" customFormat="1" x14ac:dyDescent="0.25">
      <c r="E835" s="9"/>
      <c r="H835" s="22"/>
    </row>
    <row r="836" spans="5:8" s="2" customFormat="1" x14ac:dyDescent="0.25">
      <c r="E836" s="9"/>
      <c r="H836" s="22"/>
    </row>
    <row r="837" spans="5:8" s="2" customFormat="1" x14ac:dyDescent="0.25">
      <c r="E837" s="9"/>
      <c r="H837" s="22"/>
    </row>
    <row r="838" spans="5:8" s="2" customFormat="1" x14ac:dyDescent="0.25">
      <c r="E838" s="9"/>
      <c r="H838" s="22"/>
    </row>
    <row r="839" spans="5:8" s="2" customFormat="1" x14ac:dyDescent="0.25">
      <c r="E839" s="9"/>
      <c r="H839" s="22"/>
    </row>
    <row r="840" spans="5:8" s="2" customFormat="1" x14ac:dyDescent="0.25">
      <c r="E840" s="9"/>
      <c r="H840" s="22"/>
    </row>
    <row r="841" spans="5:8" s="2" customFormat="1" x14ac:dyDescent="0.25">
      <c r="E841" s="9"/>
      <c r="H841" s="22"/>
    </row>
    <row r="842" spans="5:8" s="2" customFormat="1" x14ac:dyDescent="0.25">
      <c r="E842" s="9"/>
      <c r="H842" s="22"/>
    </row>
    <row r="843" spans="5:8" s="2" customFormat="1" x14ac:dyDescent="0.25">
      <c r="E843" s="9"/>
      <c r="H843" s="22"/>
    </row>
    <row r="844" spans="5:8" s="2" customFormat="1" x14ac:dyDescent="0.25">
      <c r="E844" s="9"/>
      <c r="H844" s="22"/>
    </row>
    <row r="845" spans="5:8" s="2" customFormat="1" x14ac:dyDescent="0.25">
      <c r="E845" s="9"/>
      <c r="H845" s="22"/>
    </row>
    <row r="846" spans="5:8" s="2" customFormat="1" x14ac:dyDescent="0.25">
      <c r="E846" s="9"/>
      <c r="H846" s="22"/>
    </row>
    <row r="847" spans="5:8" s="2" customFormat="1" x14ac:dyDescent="0.25">
      <c r="E847" s="9"/>
      <c r="H847" s="22"/>
    </row>
    <row r="848" spans="5:8" s="2" customFormat="1" x14ac:dyDescent="0.25">
      <c r="E848" s="9"/>
      <c r="H848" s="22"/>
    </row>
    <row r="849" spans="5:8" s="2" customFormat="1" x14ac:dyDescent="0.25">
      <c r="E849" s="9"/>
      <c r="H849" s="22"/>
    </row>
    <row r="850" spans="5:8" s="2" customFormat="1" x14ac:dyDescent="0.25">
      <c r="E850" s="9"/>
      <c r="H850" s="22"/>
    </row>
    <row r="851" spans="5:8" s="2" customFormat="1" x14ac:dyDescent="0.25">
      <c r="E851" s="9"/>
      <c r="H851" s="22"/>
    </row>
    <row r="852" spans="5:8" s="2" customFormat="1" x14ac:dyDescent="0.25">
      <c r="E852" s="9"/>
      <c r="H852" s="22"/>
    </row>
    <row r="853" spans="5:8" s="2" customFormat="1" x14ac:dyDescent="0.25">
      <c r="E853" s="9"/>
      <c r="H853" s="22"/>
    </row>
    <row r="854" spans="5:8" s="2" customFormat="1" x14ac:dyDescent="0.25">
      <c r="E854" s="9"/>
      <c r="H854" s="22"/>
    </row>
    <row r="855" spans="5:8" s="2" customFormat="1" x14ac:dyDescent="0.25">
      <c r="E855" s="9"/>
      <c r="H855" s="22"/>
    </row>
    <row r="856" spans="5:8" s="2" customFormat="1" x14ac:dyDescent="0.25">
      <c r="E856" s="9"/>
      <c r="H856" s="22"/>
    </row>
    <row r="857" spans="5:8" s="2" customFormat="1" x14ac:dyDescent="0.25">
      <c r="E857" s="9"/>
      <c r="H857" s="22"/>
    </row>
    <row r="858" spans="5:8" s="2" customFormat="1" x14ac:dyDescent="0.25">
      <c r="E858" s="9"/>
      <c r="H858" s="22"/>
    </row>
    <row r="859" spans="5:8" s="2" customFormat="1" x14ac:dyDescent="0.25">
      <c r="E859" s="9"/>
      <c r="H859" s="22"/>
    </row>
    <row r="860" spans="5:8" s="2" customFormat="1" x14ac:dyDescent="0.25">
      <c r="E860" s="9"/>
      <c r="H860" s="22"/>
    </row>
    <row r="861" spans="5:8" s="2" customFormat="1" x14ac:dyDescent="0.25">
      <c r="E861" s="9"/>
      <c r="H861" s="22"/>
    </row>
    <row r="862" spans="5:8" s="2" customFormat="1" x14ac:dyDescent="0.25">
      <c r="E862" s="9"/>
      <c r="H862" s="22"/>
    </row>
    <row r="863" spans="5:8" s="2" customFormat="1" x14ac:dyDescent="0.25">
      <c r="E863" s="9"/>
      <c r="H863" s="22"/>
    </row>
    <row r="864" spans="5:8" s="2" customFormat="1" x14ac:dyDescent="0.25">
      <c r="E864" s="9"/>
      <c r="H864" s="22"/>
    </row>
    <row r="865" spans="5:8" s="2" customFormat="1" x14ac:dyDescent="0.25">
      <c r="E865" s="9"/>
      <c r="H865" s="22"/>
    </row>
    <row r="866" spans="5:8" s="2" customFormat="1" x14ac:dyDescent="0.25">
      <c r="E866" s="9"/>
      <c r="H866" s="22"/>
    </row>
    <row r="867" spans="5:8" s="2" customFormat="1" x14ac:dyDescent="0.25">
      <c r="E867" s="9"/>
      <c r="H867" s="22"/>
    </row>
    <row r="868" spans="5:8" s="2" customFormat="1" x14ac:dyDescent="0.25">
      <c r="E868" s="9"/>
      <c r="H868" s="22"/>
    </row>
    <row r="869" spans="5:8" s="2" customFormat="1" x14ac:dyDescent="0.25">
      <c r="E869" s="9"/>
      <c r="H869" s="22"/>
    </row>
    <row r="870" spans="5:8" s="2" customFormat="1" x14ac:dyDescent="0.25">
      <c r="E870" s="9"/>
      <c r="H870" s="22"/>
    </row>
    <row r="871" spans="5:8" s="2" customFormat="1" x14ac:dyDescent="0.25">
      <c r="E871" s="9"/>
      <c r="H871" s="22"/>
    </row>
    <row r="872" spans="5:8" s="2" customFormat="1" x14ac:dyDescent="0.25">
      <c r="E872" s="9"/>
      <c r="H872" s="22"/>
    </row>
    <row r="873" spans="5:8" s="2" customFormat="1" x14ac:dyDescent="0.25">
      <c r="E873" s="9"/>
      <c r="H873" s="22"/>
    </row>
    <row r="874" spans="5:8" s="2" customFormat="1" x14ac:dyDescent="0.25">
      <c r="E874" s="9"/>
      <c r="H874" s="22"/>
    </row>
    <row r="875" spans="5:8" s="2" customFormat="1" x14ac:dyDescent="0.25">
      <c r="E875" s="9"/>
      <c r="H875" s="22"/>
    </row>
    <row r="876" spans="5:8" s="2" customFormat="1" x14ac:dyDescent="0.25">
      <c r="E876" s="9"/>
      <c r="H876" s="22"/>
    </row>
    <row r="877" spans="5:8" s="2" customFormat="1" x14ac:dyDescent="0.25">
      <c r="E877" s="9"/>
      <c r="H877" s="22"/>
    </row>
    <row r="878" spans="5:8" s="2" customFormat="1" x14ac:dyDescent="0.25">
      <c r="E878" s="9"/>
      <c r="H878" s="22"/>
    </row>
    <row r="879" spans="5:8" s="2" customFormat="1" x14ac:dyDescent="0.25">
      <c r="E879" s="9"/>
      <c r="H879" s="22"/>
    </row>
    <row r="880" spans="5:8" s="2" customFormat="1" x14ac:dyDescent="0.25">
      <c r="E880" s="9"/>
      <c r="H880" s="22"/>
    </row>
    <row r="881" spans="5:8" s="2" customFormat="1" x14ac:dyDescent="0.25">
      <c r="E881" s="9"/>
      <c r="H881" s="22"/>
    </row>
    <row r="882" spans="5:8" s="2" customFormat="1" x14ac:dyDescent="0.25">
      <c r="E882" s="9"/>
      <c r="H882" s="22"/>
    </row>
    <row r="883" spans="5:8" s="2" customFormat="1" x14ac:dyDescent="0.25">
      <c r="E883" s="9"/>
      <c r="H883" s="22"/>
    </row>
    <row r="884" spans="5:8" s="2" customFormat="1" x14ac:dyDescent="0.25">
      <c r="E884" s="9"/>
      <c r="H884" s="22"/>
    </row>
    <row r="885" spans="5:8" s="2" customFormat="1" x14ac:dyDescent="0.25">
      <c r="E885" s="9"/>
      <c r="H885" s="22"/>
    </row>
    <row r="886" spans="5:8" s="2" customFormat="1" x14ac:dyDescent="0.25">
      <c r="E886" s="9"/>
      <c r="H886" s="22"/>
    </row>
    <row r="887" spans="5:8" s="2" customFormat="1" x14ac:dyDescent="0.25">
      <c r="E887" s="9"/>
      <c r="H887" s="22"/>
    </row>
    <row r="888" spans="5:8" s="2" customFormat="1" x14ac:dyDescent="0.25">
      <c r="E888" s="9"/>
      <c r="H888" s="22"/>
    </row>
    <row r="889" spans="5:8" s="2" customFormat="1" x14ac:dyDescent="0.25">
      <c r="E889" s="9"/>
      <c r="H889" s="22"/>
    </row>
    <row r="890" spans="5:8" s="2" customFormat="1" x14ac:dyDescent="0.25">
      <c r="E890" s="9"/>
      <c r="H890" s="22"/>
    </row>
    <row r="891" spans="5:8" s="2" customFormat="1" x14ac:dyDescent="0.25">
      <c r="E891" s="9"/>
      <c r="H891" s="22"/>
    </row>
    <row r="892" spans="5:8" s="2" customFormat="1" x14ac:dyDescent="0.25">
      <c r="E892" s="9"/>
      <c r="H892" s="22"/>
    </row>
    <row r="893" spans="5:8" s="2" customFormat="1" x14ac:dyDescent="0.25">
      <c r="E893" s="9"/>
      <c r="H893" s="22"/>
    </row>
    <row r="894" spans="5:8" s="2" customFormat="1" x14ac:dyDescent="0.25">
      <c r="E894" s="9"/>
      <c r="H894" s="22"/>
    </row>
    <row r="895" spans="5:8" s="2" customFormat="1" x14ac:dyDescent="0.25">
      <c r="E895" s="9"/>
      <c r="H895" s="22"/>
    </row>
    <row r="896" spans="5:8" s="2" customFormat="1" x14ac:dyDescent="0.25">
      <c r="E896" s="9"/>
      <c r="H896" s="22"/>
    </row>
    <row r="897" spans="5:8" s="2" customFormat="1" x14ac:dyDescent="0.25">
      <c r="E897" s="9"/>
      <c r="H897" s="22"/>
    </row>
    <row r="898" spans="5:8" s="2" customFormat="1" x14ac:dyDescent="0.25">
      <c r="E898" s="9"/>
      <c r="H898" s="22"/>
    </row>
    <row r="899" spans="5:8" s="2" customFormat="1" x14ac:dyDescent="0.25">
      <c r="E899" s="9"/>
      <c r="H899" s="22"/>
    </row>
    <row r="900" spans="5:8" s="2" customFormat="1" x14ac:dyDescent="0.25">
      <c r="E900" s="9"/>
      <c r="H900" s="22"/>
    </row>
    <row r="901" spans="5:8" s="2" customFormat="1" x14ac:dyDescent="0.25">
      <c r="E901" s="9"/>
      <c r="H901" s="22"/>
    </row>
    <row r="902" spans="5:8" s="2" customFormat="1" x14ac:dyDescent="0.25">
      <c r="E902" s="9"/>
      <c r="H902" s="22"/>
    </row>
    <row r="903" spans="5:8" s="2" customFormat="1" x14ac:dyDescent="0.25">
      <c r="E903" s="9"/>
      <c r="H903" s="22"/>
    </row>
    <row r="904" spans="5:8" s="2" customFormat="1" x14ac:dyDescent="0.25">
      <c r="E904" s="9"/>
      <c r="H904" s="22"/>
    </row>
    <row r="905" spans="5:8" s="2" customFormat="1" x14ac:dyDescent="0.25">
      <c r="E905" s="9"/>
      <c r="H905" s="22"/>
    </row>
    <row r="906" spans="5:8" s="2" customFormat="1" x14ac:dyDescent="0.25">
      <c r="E906" s="9"/>
      <c r="H906" s="22"/>
    </row>
    <row r="907" spans="5:8" s="2" customFormat="1" x14ac:dyDescent="0.25">
      <c r="E907" s="9"/>
      <c r="H907" s="22"/>
    </row>
    <row r="908" spans="5:8" s="2" customFormat="1" x14ac:dyDescent="0.25">
      <c r="E908" s="9"/>
      <c r="H908" s="22"/>
    </row>
    <row r="909" spans="5:8" s="2" customFormat="1" x14ac:dyDescent="0.25">
      <c r="E909" s="9"/>
      <c r="H909" s="22"/>
    </row>
    <row r="910" spans="5:8" s="2" customFormat="1" x14ac:dyDescent="0.25">
      <c r="E910" s="9"/>
      <c r="H910" s="22"/>
    </row>
    <row r="911" spans="5:8" s="2" customFormat="1" x14ac:dyDescent="0.25">
      <c r="E911" s="9"/>
      <c r="H911" s="22"/>
    </row>
    <row r="912" spans="5:8" s="2" customFormat="1" x14ac:dyDescent="0.25">
      <c r="E912" s="9"/>
      <c r="H912" s="22"/>
    </row>
    <row r="913" spans="5:8" s="2" customFormat="1" x14ac:dyDescent="0.25">
      <c r="E913" s="9"/>
      <c r="H913" s="22"/>
    </row>
    <row r="914" spans="5:8" s="2" customFormat="1" x14ac:dyDescent="0.25">
      <c r="E914" s="9"/>
      <c r="H914" s="22"/>
    </row>
    <row r="915" spans="5:8" s="2" customFormat="1" x14ac:dyDescent="0.25">
      <c r="E915" s="9"/>
      <c r="H915" s="22"/>
    </row>
    <row r="916" spans="5:8" s="2" customFormat="1" x14ac:dyDescent="0.25">
      <c r="E916" s="9"/>
      <c r="H916" s="22"/>
    </row>
    <row r="917" spans="5:8" s="2" customFormat="1" x14ac:dyDescent="0.25">
      <c r="E917" s="9"/>
      <c r="H917" s="22"/>
    </row>
    <row r="918" spans="5:8" s="2" customFormat="1" x14ac:dyDescent="0.25">
      <c r="E918" s="9"/>
      <c r="H918" s="22"/>
    </row>
    <row r="919" spans="5:8" s="2" customFormat="1" x14ac:dyDescent="0.25">
      <c r="E919" s="9"/>
      <c r="H919" s="22"/>
    </row>
    <row r="920" spans="5:8" s="2" customFormat="1" x14ac:dyDescent="0.25">
      <c r="E920" s="9"/>
      <c r="H920" s="22"/>
    </row>
    <row r="921" spans="5:8" s="2" customFormat="1" x14ac:dyDescent="0.25">
      <c r="E921" s="9"/>
      <c r="H921" s="22"/>
    </row>
    <row r="922" spans="5:8" s="2" customFormat="1" x14ac:dyDescent="0.25">
      <c r="E922" s="9"/>
      <c r="H922" s="22"/>
    </row>
    <row r="923" spans="5:8" s="2" customFormat="1" x14ac:dyDescent="0.25">
      <c r="E923" s="9"/>
      <c r="H923" s="22"/>
    </row>
    <row r="924" spans="5:8" s="2" customFormat="1" x14ac:dyDescent="0.25">
      <c r="E924" s="9"/>
      <c r="H924" s="22"/>
    </row>
    <row r="925" spans="5:8" s="2" customFormat="1" x14ac:dyDescent="0.25">
      <c r="E925" s="9"/>
      <c r="H925" s="22"/>
    </row>
    <row r="926" spans="5:8" s="2" customFormat="1" x14ac:dyDescent="0.25">
      <c r="E926" s="9"/>
      <c r="H926" s="22"/>
    </row>
    <row r="927" spans="5:8" s="2" customFormat="1" x14ac:dyDescent="0.25">
      <c r="E927" s="9"/>
      <c r="H927" s="22"/>
    </row>
    <row r="928" spans="5:8" s="2" customFormat="1" x14ac:dyDescent="0.25">
      <c r="E928" s="9"/>
      <c r="H928" s="22"/>
    </row>
    <row r="929" spans="5:8" s="2" customFormat="1" x14ac:dyDescent="0.25">
      <c r="E929" s="9"/>
      <c r="H929" s="22"/>
    </row>
    <row r="930" spans="5:8" s="2" customFormat="1" x14ac:dyDescent="0.25">
      <c r="E930" s="9"/>
      <c r="H930" s="22"/>
    </row>
    <row r="931" spans="5:8" s="2" customFormat="1" x14ac:dyDescent="0.25">
      <c r="E931" s="9"/>
      <c r="H931" s="22"/>
    </row>
    <row r="932" spans="5:8" s="2" customFormat="1" x14ac:dyDescent="0.25">
      <c r="E932" s="9"/>
      <c r="H932" s="22"/>
    </row>
    <row r="933" spans="5:8" s="2" customFormat="1" x14ac:dyDescent="0.25">
      <c r="E933" s="9"/>
      <c r="H933" s="22"/>
    </row>
    <row r="934" spans="5:8" s="2" customFormat="1" x14ac:dyDescent="0.25">
      <c r="E934" s="9"/>
      <c r="H934" s="22"/>
    </row>
    <row r="935" spans="5:8" s="2" customFormat="1" x14ac:dyDescent="0.25">
      <c r="E935" s="9"/>
      <c r="H935" s="22"/>
    </row>
    <row r="936" spans="5:8" s="2" customFormat="1" x14ac:dyDescent="0.25">
      <c r="E936" s="9"/>
      <c r="H936" s="22"/>
    </row>
    <row r="937" spans="5:8" s="2" customFormat="1" x14ac:dyDescent="0.25">
      <c r="E937" s="9"/>
      <c r="H937" s="22"/>
    </row>
    <row r="938" spans="5:8" s="2" customFormat="1" x14ac:dyDescent="0.25">
      <c r="E938" s="9"/>
      <c r="H938" s="22"/>
    </row>
    <row r="939" spans="5:8" s="2" customFormat="1" x14ac:dyDescent="0.25">
      <c r="E939" s="9"/>
      <c r="H939" s="22"/>
    </row>
    <row r="940" spans="5:8" s="2" customFormat="1" x14ac:dyDescent="0.25">
      <c r="E940" s="9"/>
      <c r="H940" s="22"/>
    </row>
    <row r="941" spans="5:8" s="2" customFormat="1" x14ac:dyDescent="0.25">
      <c r="E941" s="9"/>
      <c r="H941" s="22"/>
    </row>
    <row r="942" spans="5:8" s="2" customFormat="1" x14ac:dyDescent="0.25">
      <c r="E942" s="9"/>
      <c r="H942" s="22"/>
    </row>
    <row r="943" spans="5:8" s="2" customFormat="1" x14ac:dyDescent="0.25">
      <c r="E943" s="9"/>
      <c r="H943" s="22"/>
    </row>
    <row r="944" spans="5:8" s="2" customFormat="1" x14ac:dyDescent="0.25">
      <c r="E944" s="9"/>
      <c r="H944" s="22"/>
    </row>
    <row r="945" spans="5:8" s="2" customFormat="1" x14ac:dyDescent="0.25">
      <c r="E945" s="9"/>
      <c r="H945" s="22"/>
    </row>
    <row r="946" spans="5:8" s="2" customFormat="1" x14ac:dyDescent="0.25">
      <c r="E946" s="9"/>
      <c r="H946" s="22"/>
    </row>
    <row r="947" spans="5:8" s="2" customFormat="1" x14ac:dyDescent="0.25">
      <c r="E947" s="9"/>
      <c r="H947" s="22"/>
    </row>
    <row r="948" spans="5:8" s="2" customFormat="1" x14ac:dyDescent="0.25">
      <c r="E948" s="9"/>
      <c r="H948" s="22"/>
    </row>
    <row r="949" spans="5:8" s="2" customFormat="1" x14ac:dyDescent="0.25">
      <c r="E949" s="9"/>
      <c r="H949" s="22"/>
    </row>
    <row r="950" spans="5:8" s="2" customFormat="1" x14ac:dyDescent="0.25">
      <c r="E950" s="9"/>
      <c r="H950" s="22"/>
    </row>
    <row r="951" spans="5:8" s="2" customFormat="1" x14ac:dyDescent="0.25">
      <c r="E951" s="9"/>
      <c r="H951" s="22"/>
    </row>
    <row r="952" spans="5:8" s="2" customFormat="1" x14ac:dyDescent="0.25">
      <c r="E952" s="9"/>
      <c r="H952" s="22"/>
    </row>
    <row r="953" spans="5:8" s="2" customFormat="1" x14ac:dyDescent="0.25">
      <c r="E953" s="9"/>
      <c r="H953" s="22"/>
    </row>
    <row r="954" spans="5:8" s="2" customFormat="1" x14ac:dyDescent="0.25">
      <c r="E954" s="9"/>
      <c r="H954" s="22"/>
    </row>
    <row r="955" spans="5:8" s="2" customFormat="1" x14ac:dyDescent="0.25">
      <c r="E955" s="9"/>
      <c r="H955" s="22"/>
    </row>
    <row r="956" spans="5:8" s="2" customFormat="1" x14ac:dyDescent="0.25">
      <c r="E956" s="9"/>
      <c r="H956" s="22"/>
    </row>
    <row r="957" spans="5:8" s="2" customFormat="1" x14ac:dyDescent="0.25">
      <c r="E957" s="9"/>
      <c r="H957" s="22"/>
    </row>
    <row r="958" spans="5:8" s="2" customFormat="1" x14ac:dyDescent="0.25">
      <c r="E958" s="9"/>
      <c r="H958" s="22"/>
    </row>
    <row r="959" spans="5:8" s="2" customFormat="1" x14ac:dyDescent="0.25">
      <c r="E959" s="9"/>
      <c r="H959" s="22"/>
    </row>
    <row r="960" spans="5:8" s="2" customFormat="1" x14ac:dyDescent="0.25">
      <c r="E960" s="9"/>
      <c r="H960" s="22"/>
    </row>
    <row r="961" spans="5:8" s="2" customFormat="1" x14ac:dyDescent="0.25">
      <c r="E961" s="9"/>
      <c r="H961" s="22"/>
    </row>
    <row r="962" spans="5:8" s="2" customFormat="1" x14ac:dyDescent="0.25">
      <c r="E962" s="9"/>
      <c r="H962" s="22"/>
    </row>
    <row r="963" spans="5:8" s="2" customFormat="1" x14ac:dyDescent="0.25">
      <c r="E963" s="9"/>
      <c r="H963" s="22"/>
    </row>
    <row r="964" spans="5:8" s="2" customFormat="1" x14ac:dyDescent="0.25">
      <c r="E964" s="9"/>
      <c r="H964" s="22"/>
    </row>
    <row r="965" spans="5:8" s="2" customFormat="1" x14ac:dyDescent="0.25">
      <c r="E965" s="9"/>
      <c r="H965" s="22"/>
    </row>
    <row r="966" spans="5:8" s="2" customFormat="1" x14ac:dyDescent="0.25">
      <c r="E966" s="9"/>
      <c r="H966" s="22"/>
    </row>
    <row r="967" spans="5:8" s="2" customFormat="1" x14ac:dyDescent="0.25">
      <c r="E967" s="9"/>
      <c r="H967" s="22"/>
    </row>
    <row r="968" spans="5:8" s="2" customFormat="1" x14ac:dyDescent="0.25">
      <c r="E968" s="9"/>
      <c r="H968" s="22"/>
    </row>
    <row r="969" spans="5:8" s="2" customFormat="1" x14ac:dyDescent="0.25">
      <c r="E969" s="9"/>
      <c r="H969" s="22"/>
    </row>
    <row r="970" spans="5:8" s="2" customFormat="1" x14ac:dyDescent="0.25">
      <c r="E970" s="9"/>
      <c r="H970" s="22"/>
    </row>
    <row r="971" spans="5:8" s="2" customFormat="1" x14ac:dyDescent="0.25">
      <c r="E971" s="9"/>
      <c r="H971" s="22"/>
    </row>
    <row r="972" spans="5:8" s="2" customFormat="1" x14ac:dyDescent="0.25">
      <c r="E972" s="9"/>
      <c r="H972" s="22"/>
    </row>
    <row r="973" spans="5:8" s="2" customFormat="1" x14ac:dyDescent="0.25">
      <c r="E973" s="9"/>
      <c r="H973" s="22"/>
    </row>
    <row r="974" spans="5:8" s="2" customFormat="1" x14ac:dyDescent="0.25">
      <c r="E974" s="9"/>
      <c r="H974" s="22"/>
    </row>
    <row r="975" spans="5:8" s="2" customFormat="1" x14ac:dyDescent="0.25">
      <c r="E975" s="9"/>
      <c r="H975" s="22"/>
    </row>
    <row r="976" spans="5:8" s="2" customFormat="1" x14ac:dyDescent="0.25">
      <c r="E976" s="9"/>
      <c r="H976" s="22"/>
    </row>
    <row r="977" spans="5:8" s="2" customFormat="1" x14ac:dyDescent="0.25">
      <c r="E977" s="9"/>
      <c r="H977" s="22"/>
    </row>
    <row r="978" spans="5:8" s="2" customFormat="1" x14ac:dyDescent="0.25">
      <c r="E978" s="9"/>
      <c r="H978" s="22"/>
    </row>
    <row r="979" spans="5:8" s="2" customFormat="1" x14ac:dyDescent="0.25">
      <c r="E979" s="9"/>
      <c r="H979" s="22"/>
    </row>
    <row r="980" spans="5:8" s="2" customFormat="1" x14ac:dyDescent="0.25">
      <c r="E980" s="9"/>
      <c r="H980" s="22"/>
    </row>
    <row r="981" spans="5:8" s="2" customFormat="1" x14ac:dyDescent="0.25">
      <c r="E981" s="9"/>
      <c r="H981" s="22"/>
    </row>
    <row r="982" spans="5:8" s="2" customFormat="1" x14ac:dyDescent="0.25">
      <c r="E982" s="9"/>
      <c r="H982" s="22"/>
    </row>
    <row r="983" spans="5:8" s="2" customFormat="1" x14ac:dyDescent="0.25">
      <c r="E983" s="9"/>
      <c r="H983" s="22"/>
    </row>
    <row r="984" spans="5:8" s="2" customFormat="1" x14ac:dyDescent="0.25">
      <c r="E984" s="9"/>
      <c r="H984" s="22"/>
    </row>
    <row r="985" spans="5:8" s="2" customFormat="1" x14ac:dyDescent="0.25">
      <c r="E985" s="9"/>
      <c r="H985" s="22"/>
    </row>
    <row r="986" spans="5:8" s="2" customFormat="1" x14ac:dyDescent="0.25">
      <c r="E986" s="9"/>
      <c r="H986" s="22"/>
    </row>
    <row r="987" spans="5:8" s="2" customFormat="1" x14ac:dyDescent="0.25">
      <c r="E987" s="9"/>
      <c r="H987" s="22"/>
    </row>
    <row r="988" spans="5:8" s="2" customFormat="1" x14ac:dyDescent="0.25">
      <c r="E988" s="9"/>
      <c r="H988" s="22"/>
    </row>
    <row r="989" spans="5:8" s="2" customFormat="1" x14ac:dyDescent="0.25">
      <c r="E989" s="9"/>
      <c r="H989" s="22"/>
    </row>
    <row r="990" spans="5:8" s="2" customFormat="1" x14ac:dyDescent="0.25">
      <c r="E990" s="9"/>
      <c r="H990" s="22"/>
    </row>
    <row r="991" spans="5:8" s="2" customFormat="1" x14ac:dyDescent="0.25">
      <c r="E991" s="9"/>
      <c r="H991" s="22"/>
    </row>
    <row r="992" spans="5:8" s="2" customFormat="1" x14ac:dyDescent="0.25">
      <c r="E992" s="9"/>
      <c r="H992" s="22"/>
    </row>
    <row r="993" spans="5:8" s="2" customFormat="1" x14ac:dyDescent="0.25">
      <c r="E993" s="9"/>
      <c r="H993" s="22"/>
    </row>
    <row r="994" spans="5:8" s="2" customFormat="1" x14ac:dyDescent="0.25">
      <c r="H994" s="22"/>
    </row>
    <row r="995" spans="5:8" s="2" customFormat="1" x14ac:dyDescent="0.25">
      <c r="H995" s="22"/>
    </row>
  </sheetData>
  <sortState ref="A15:G193">
    <sortCondition ref="A14"/>
  </sortState>
  <dataConsolidate/>
  <mergeCells count="3">
    <mergeCell ref="J5:J6"/>
    <mergeCell ref="K5:K6"/>
    <mergeCell ref="L5:L6"/>
  </mergeCells>
  <dataValidations count="3">
    <dataValidation type="list" allowBlank="1" showInputMessage="1" showErrorMessage="1" sqref="A2">
      <formula1>"SALAH,C.E.M EL DJADIDA SIDI AISSA,FAICAL BOUSBAA,MED OUANOGHI,ATIKA MAZARI,C.E.M HAIDER BELKACEM,AHMED MAB,M MIHOUBI,RACHID MAJ,BACHIR LAMRI,OUAKAL,AHMED CYBER,SARA O KASSAL,C.E.M ALI BEN ABI TALEB"</formula1>
    </dataValidation>
    <dataValidation type="list" allowBlank="1" showInputMessage="1" showErrorMessage="1" sqref="J5">
      <formula1>$B$14:$B$133</formula1>
    </dataValidation>
    <dataValidation type="list" allowBlank="1" showInputMessage="1" showErrorMessage="1" sqref="E14:E133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[7]Base!#REF!</xm:f>
          </x14:formula1>
          <xm:sqref>E134:E993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Recap!Criteres</vt:lpstr>
      <vt:lpstr>Recap!Extraire</vt:lpstr>
      <vt:lpstr>Listecli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2014-05-17T14:29:47Z</cp:lastPrinted>
  <dcterms:created xsi:type="dcterms:W3CDTF">2013-12-20T19:06:56Z</dcterms:created>
  <dcterms:modified xsi:type="dcterms:W3CDTF">2014-10-09T21:13:05Z</dcterms:modified>
</cp:coreProperties>
</file>