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0" yWindow="0" windowWidth="15360" windowHeight="8235" tabRatio="554"/>
  </bookViews>
  <sheets>
    <sheet name="Recap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Recap!$A$2:$F$11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OFFSET([2]Feuil1!$A$2:$D$2,,,COUNTA(Dates))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OFFSET([2]Feuil1!$B$2,,,COUNTA(Dates))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d">#REF!</definedName>
    <definedName name="DATE">[1]VENTE!$H$1</definedName>
    <definedName name="Dates">OFFSET([2]Feuil1!$A$2,,,COUNTA([2]Feuil1!$A$1:$A$65536)-1)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liste">#REF!</definedName>
    <definedName name="liste2">#REF!</definedName>
    <definedName name="liste3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ZZZ">[1]VENTE!$A$2,[1]VENTE!$C$8,[1]VENTE!$B$8</definedName>
  </definedNames>
  <calcPr calcId="144525" calcMode="manual"/>
</workbook>
</file>

<file path=xl/calcChain.xml><?xml version="1.0" encoding="utf-8"?>
<calcChain xmlns="http://schemas.openxmlformats.org/spreadsheetml/2006/main">
  <c r="I2" i="3" l="1"/>
  <c r="F3" i="3" l="1"/>
  <c r="F4" i="3"/>
  <c r="F5" i="3"/>
  <c r="F6" i="3"/>
  <c r="F7" i="3"/>
  <c r="F8" i="3"/>
  <c r="F9" i="3"/>
  <c r="F10" i="3"/>
  <c r="F11" i="3"/>
  <c r="F2" i="3" l="1"/>
  <c r="J2" i="3" l="1"/>
  <c r="F42" i="3" l="1"/>
  <c r="F43" i="3"/>
  <c r="F44" i="3"/>
  <c r="F45" i="3"/>
</calcChain>
</file>

<file path=xl/sharedStrings.xml><?xml version="1.0" encoding="utf-8"?>
<sst xmlns="http://schemas.openxmlformats.org/spreadsheetml/2006/main" count="41" uniqueCount="16">
  <si>
    <t>Date</t>
  </si>
  <si>
    <t>Client</t>
  </si>
  <si>
    <t>Montant</t>
  </si>
  <si>
    <t>Total</t>
  </si>
  <si>
    <t>A terme</t>
  </si>
  <si>
    <t>Mode P</t>
  </si>
  <si>
    <t>Non Payé</t>
  </si>
  <si>
    <t xml:space="preserve">  </t>
  </si>
  <si>
    <t>Etat</t>
  </si>
  <si>
    <t>Retard</t>
  </si>
  <si>
    <t>Clients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</si>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</sst>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sz val="10"/>
      <color theme="1"/>
      <name val="Consolas"/>
      <family val="3"/>
    </font>
    <font>
      <b/>
      <sz val="11"/>
      <color theme="1"/>
      <name val="Consolas"/>
      <family val="3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>
      <alignment vertical="top"/>
    </xf>
    <xf numFmtId="168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164" fontId="0" fillId="0" borderId="0" xfId="11" applyFont="1"/>
    <xf numFmtId="14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" fontId="9" fillId="0" borderId="3" xfId="1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14" fontId="9" fillId="0" borderId="3" xfId="0" applyNumberFormat="1" applyFont="1" applyBorder="1"/>
    <xf numFmtId="4" fontId="9" fillId="0" borderId="3" xfId="11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4" fontId="8" fillId="2" borderId="2" xfId="11" applyNumberFormat="1" applyFont="1" applyFill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/>
    </xf>
    <xf numFmtId="4" fontId="9" fillId="0" borderId="4" xfId="11" applyNumberFormat="1" applyFont="1" applyBorder="1" applyAlignment="1">
      <alignment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164" fontId="6" fillId="2" borderId="6" xfId="11" applyFont="1" applyFill="1" applyBorder="1"/>
    <xf numFmtId="0" fontId="12" fillId="2" borderId="5" xfId="0" applyFont="1" applyFill="1" applyBorder="1" applyAlignment="1">
      <alignment horizontal="center" vertical="center" wrapText="1"/>
    </xf>
    <xf numFmtId="0" fontId="13" fillId="0" borderId="0" xfId="0" applyFont="1"/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microsoft.com/office/2006/relationships/vbaProject" Target="vbaProject.bin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Recap"/>
      <sheetName val="base clients"/>
      <sheetName val="recherch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K58"/>
  <sheetViews>
    <sheetView tabSelected="1" zoomScale="86" zoomScaleNormal="86" workbookViewId="0">
      <selection activeCell="H2" sqref="H2"/>
    </sheetView>
  </sheetViews>
  <sheetFormatPr baseColWidth="10" defaultRowHeight="15" x14ac:dyDescent="0.25"/>
  <cols>
    <col min="1" max="1" width="11" style="7" bestFit="1" customWidth="1"/>
    <col min="2" max="2" width="16.42578125" style="7" customWidth="1"/>
    <col min="3" max="4" width="10" style="7" bestFit="1" customWidth="1"/>
    <col min="5" max="5" width="9.42578125" bestFit="1" customWidth="1"/>
    <col min="6" max="6" width="9.7109375" customWidth="1"/>
    <col min="7" max="7" width="3.42578125" customWidth="1"/>
    <col min="8" max="8" width="29.7109375" customWidth="1"/>
    <col min="9" max="9" width="17" customWidth="1"/>
    <col min="10" max="10" width="13.140625" customWidth="1"/>
  </cols>
  <sheetData>
    <row r="1" spans="1:11" s="1" customFormat="1" ht="23.25" customHeight="1" thickBot="1" x14ac:dyDescent="0.3">
      <c r="A1" s="11" t="s">
        <v>0</v>
      </c>
      <c r="B1" s="11" t="s">
        <v>10</v>
      </c>
      <c r="C1" s="11" t="s">
        <v>2</v>
      </c>
      <c r="D1" s="11" t="s">
        <v>5</v>
      </c>
      <c r="E1" s="11" t="s">
        <v>8</v>
      </c>
      <c r="F1" s="20" t="s">
        <v>9</v>
      </c>
      <c r="H1" s="13" t="s">
        <v>1</v>
      </c>
      <c r="I1" s="13" t="s">
        <v>2</v>
      </c>
      <c r="J1" s="13" t="s">
        <v>3</v>
      </c>
    </row>
    <row r="2" spans="1:11" ht="18" customHeight="1" thickBot="1" x14ac:dyDescent="0.3">
      <c r="A2" s="15">
        <v>41556</v>
      </c>
      <c r="B2" s="18" t="s">
        <v>11</v>
      </c>
      <c r="C2" s="16">
        <v>4200</v>
      </c>
      <c r="D2" s="19" t="s">
        <v>4</v>
      </c>
      <c r="E2" s="17" t="s">
        <v>6</v>
      </c>
      <c r="F2" s="21">
        <f t="shared" ref="F2:F11" ca="1" si="0">IF(E2="Non Payé",TODAY()-A2,"OK")</f>
        <v>165</v>
      </c>
      <c r="G2" s="1"/>
      <c r="H2" s="23" t="s">
        <v>13</v>
      </c>
      <c r="I2" s="14">
        <f>SUMPRODUCT(($B$2:$B$421=H2)*($E$2:$E$421="Non Payé")*($C$2:$C$421))</f>
        <v>41795</v>
      </c>
      <c r="J2" s="22">
        <f>SUMPRODUCT(($E$2:$E$421="Non Payé")*($C$2:$C$421))</f>
        <v>113255</v>
      </c>
      <c r="K2" s="2"/>
    </row>
    <row r="3" spans="1:11" x14ac:dyDescent="0.25">
      <c r="A3" s="3">
        <v>41623</v>
      </c>
      <c r="B3" s="6" t="s">
        <v>12</v>
      </c>
      <c r="C3" s="10">
        <v>20000</v>
      </c>
      <c r="D3" s="19" t="s">
        <v>4</v>
      </c>
      <c r="E3" s="17" t="s">
        <v>6</v>
      </c>
      <c r="F3" s="21">
        <f t="shared" ca="1" si="0"/>
        <v>98</v>
      </c>
      <c r="G3" s="1"/>
    </row>
    <row r="4" spans="1:11" x14ac:dyDescent="0.25">
      <c r="A4" s="3">
        <v>41663</v>
      </c>
      <c r="B4" s="12" t="s">
        <v>13</v>
      </c>
      <c r="C4" s="10">
        <v>11120</v>
      </c>
      <c r="D4" s="19" t="s">
        <v>4</v>
      </c>
      <c r="E4" s="17" t="s">
        <v>6</v>
      </c>
      <c r="F4" s="21">
        <f t="shared" ca="1" si="0"/>
        <v>58</v>
      </c>
      <c r="G4" s="1"/>
      <c r="H4" s="1"/>
      <c r="J4" s="1"/>
    </row>
    <row r="5" spans="1:11" x14ac:dyDescent="0.25">
      <c r="A5" s="9">
        <v>41675</v>
      </c>
      <c r="B5" s="12" t="s">
        <v>14</v>
      </c>
      <c r="C5" s="10">
        <v>6500</v>
      </c>
      <c r="D5" s="19" t="s">
        <v>4</v>
      </c>
      <c r="E5" s="17" t="s">
        <v>6</v>
      </c>
      <c r="F5" s="21">
        <f t="shared" ca="1" si="0"/>
        <v>46</v>
      </c>
      <c r="G5" s="1" t="s">
        <v>7</v>
      </c>
      <c r="H5" s="1"/>
    </row>
    <row r="6" spans="1:11" x14ac:dyDescent="0.25">
      <c r="A6" s="9">
        <v>41687</v>
      </c>
      <c r="B6" s="12" t="s">
        <v>15</v>
      </c>
      <c r="C6" s="10">
        <v>400</v>
      </c>
      <c r="D6" s="19" t="s">
        <v>4</v>
      </c>
      <c r="E6" s="17" t="s">
        <v>6</v>
      </c>
      <c r="F6" s="21">
        <f t="shared" ca="1" si="0"/>
        <v>34</v>
      </c>
      <c r="G6" s="1"/>
      <c r="H6" s="1"/>
      <c r="J6" s="1"/>
      <c r="K6" s="1"/>
    </row>
    <row r="7" spans="1:11" x14ac:dyDescent="0.25">
      <c r="A7" s="3">
        <v>41690</v>
      </c>
      <c r="B7" s="12" t="s">
        <v>11</v>
      </c>
      <c r="C7" s="10">
        <v>8230</v>
      </c>
      <c r="D7" s="19" t="s">
        <v>4</v>
      </c>
      <c r="E7" s="17" t="s">
        <v>6</v>
      </c>
      <c r="F7" s="21">
        <f t="shared" ca="1" si="0"/>
        <v>31</v>
      </c>
      <c r="J7" s="1"/>
      <c r="K7" s="1"/>
    </row>
    <row r="8" spans="1:11" x14ac:dyDescent="0.25">
      <c r="A8" s="3">
        <v>41693</v>
      </c>
      <c r="B8" s="12" t="s">
        <v>13</v>
      </c>
      <c r="C8" s="10">
        <v>30675</v>
      </c>
      <c r="D8" s="19" t="s">
        <v>4</v>
      </c>
      <c r="E8" s="17" t="s">
        <v>6</v>
      </c>
      <c r="F8" s="21">
        <f t="shared" ca="1" si="0"/>
        <v>28</v>
      </c>
      <c r="J8" s="1"/>
      <c r="K8" s="1"/>
    </row>
    <row r="9" spans="1:11" ht="15.75" x14ac:dyDescent="0.25">
      <c r="A9" s="3">
        <v>41694</v>
      </c>
      <c r="B9" s="12" t="s">
        <v>14</v>
      </c>
      <c r="C9" s="10">
        <v>15390</v>
      </c>
      <c r="D9" s="19" t="s">
        <v>4</v>
      </c>
      <c r="E9" s="17" t="s">
        <v>6</v>
      </c>
      <c r="F9" s="21">
        <f t="shared" ca="1" si="0"/>
        <v>27</v>
      </c>
      <c r="J9" s="1"/>
      <c r="K9" s="24"/>
    </row>
    <row r="10" spans="1:11" ht="15.75" customHeight="1" x14ac:dyDescent="0.25">
      <c r="A10" s="3">
        <v>41695</v>
      </c>
      <c r="B10" s="12" t="s">
        <v>14</v>
      </c>
      <c r="C10" s="10">
        <v>13500</v>
      </c>
      <c r="D10" s="19" t="s">
        <v>4</v>
      </c>
      <c r="E10" s="17" t="s">
        <v>6</v>
      </c>
      <c r="F10" s="21">
        <f t="shared" ca="1" si="0"/>
        <v>26</v>
      </c>
      <c r="J10" s="1"/>
      <c r="K10" s="1"/>
    </row>
    <row r="11" spans="1:11" x14ac:dyDescent="0.25">
      <c r="A11" s="3">
        <v>41695</v>
      </c>
      <c r="B11" s="12" t="s">
        <v>14</v>
      </c>
      <c r="C11" s="10">
        <v>3240</v>
      </c>
      <c r="D11" s="19" t="s">
        <v>4</v>
      </c>
      <c r="E11" s="17" t="s">
        <v>6</v>
      </c>
      <c r="F11" s="21">
        <f t="shared" ca="1" si="0"/>
        <v>26</v>
      </c>
      <c r="J11" s="1"/>
      <c r="K11" s="1"/>
    </row>
    <row r="12" spans="1:11" x14ac:dyDescent="0.25">
      <c r="A12" s="3"/>
      <c r="B12" s="6"/>
      <c r="C12" s="5"/>
      <c r="D12" s="4"/>
      <c r="E12" s="8"/>
      <c r="F12" s="21"/>
    </row>
    <row r="13" spans="1:11" x14ac:dyDescent="0.25">
      <c r="A13" s="3"/>
      <c r="B13" s="6"/>
      <c r="C13" s="5"/>
      <c r="D13" s="4"/>
      <c r="E13" s="8"/>
      <c r="F13" s="21"/>
    </row>
    <row r="14" spans="1:11" x14ac:dyDescent="0.25">
      <c r="A14" s="3"/>
      <c r="B14" s="6"/>
      <c r="C14" s="5"/>
      <c r="D14" s="4"/>
      <c r="E14" s="8"/>
      <c r="F14" s="21"/>
    </row>
    <row r="15" spans="1:11" x14ac:dyDescent="0.25">
      <c r="A15" s="3"/>
      <c r="B15" s="6"/>
      <c r="C15" s="5"/>
      <c r="D15" s="4"/>
      <c r="E15" s="8"/>
      <c r="F15" s="21"/>
    </row>
    <row r="16" spans="1:11" x14ac:dyDescent="0.25">
      <c r="A16" s="3"/>
      <c r="B16" s="6"/>
      <c r="C16" s="5"/>
      <c r="D16" s="4"/>
      <c r="E16" s="8"/>
      <c r="F16" s="21"/>
    </row>
    <row r="17" spans="1:6" x14ac:dyDescent="0.25">
      <c r="A17" s="3"/>
      <c r="B17" s="6"/>
      <c r="C17" s="5"/>
      <c r="D17" s="4"/>
      <c r="E17" s="8"/>
      <c r="F17" s="21"/>
    </row>
    <row r="18" spans="1:6" x14ac:dyDescent="0.25">
      <c r="A18" s="3"/>
      <c r="B18" s="6"/>
      <c r="C18" s="5"/>
      <c r="D18" s="4"/>
      <c r="E18" s="8"/>
      <c r="F18" s="21"/>
    </row>
    <row r="19" spans="1:6" x14ac:dyDescent="0.25">
      <c r="A19" s="3"/>
      <c r="B19" s="6"/>
      <c r="C19" s="5"/>
      <c r="D19" s="4"/>
      <c r="E19" s="8"/>
      <c r="F19" s="21"/>
    </row>
    <row r="20" spans="1:6" x14ac:dyDescent="0.25">
      <c r="A20" s="3"/>
      <c r="B20" s="6"/>
      <c r="C20" s="5"/>
      <c r="D20" s="4"/>
      <c r="E20" s="8"/>
      <c r="F20" s="21"/>
    </row>
    <row r="21" spans="1:6" x14ac:dyDescent="0.25">
      <c r="A21" s="3"/>
      <c r="B21" s="6"/>
      <c r="C21" s="5"/>
      <c r="D21" s="4"/>
      <c r="E21" s="8"/>
      <c r="F21" s="21"/>
    </row>
    <row r="22" spans="1:6" x14ac:dyDescent="0.25">
      <c r="A22" s="3"/>
      <c r="B22" s="6"/>
      <c r="C22" s="5"/>
      <c r="D22" s="4"/>
      <c r="E22" s="8"/>
      <c r="F22" s="21"/>
    </row>
    <row r="23" spans="1:6" x14ac:dyDescent="0.25">
      <c r="A23" s="3"/>
      <c r="B23" s="6"/>
      <c r="C23" s="5"/>
      <c r="D23" s="4"/>
      <c r="E23" s="8"/>
      <c r="F23" s="21"/>
    </row>
    <row r="24" spans="1:6" x14ac:dyDescent="0.25">
      <c r="A24" s="3"/>
      <c r="B24" s="6"/>
      <c r="C24" s="5"/>
      <c r="D24" s="4"/>
      <c r="E24" s="8"/>
      <c r="F24" s="21"/>
    </row>
    <row r="25" spans="1:6" x14ac:dyDescent="0.25">
      <c r="A25" s="3"/>
      <c r="B25" s="6"/>
      <c r="C25" s="5"/>
      <c r="D25" s="4"/>
      <c r="E25" s="8"/>
      <c r="F25" s="21"/>
    </row>
    <row r="26" spans="1:6" x14ac:dyDescent="0.25">
      <c r="A26" s="3"/>
      <c r="B26" s="6"/>
      <c r="C26" s="5"/>
      <c r="D26" s="4"/>
      <c r="E26" s="8"/>
      <c r="F26" s="21"/>
    </row>
    <row r="27" spans="1:6" x14ac:dyDescent="0.25">
      <c r="A27" s="3"/>
      <c r="B27" s="6"/>
      <c r="C27" s="5"/>
      <c r="D27" s="4"/>
      <c r="E27" s="8"/>
      <c r="F27" s="21"/>
    </row>
    <row r="28" spans="1:6" x14ac:dyDescent="0.25">
      <c r="A28" s="3"/>
      <c r="B28" s="6"/>
      <c r="C28" s="5"/>
      <c r="D28" s="4"/>
      <c r="E28" s="8"/>
      <c r="F28" s="21"/>
    </row>
    <row r="29" spans="1:6" x14ac:dyDescent="0.25">
      <c r="A29" s="3"/>
      <c r="B29" s="6"/>
      <c r="C29" s="5"/>
      <c r="D29" s="4"/>
      <c r="E29" s="8"/>
      <c r="F29" s="21"/>
    </row>
    <row r="30" spans="1:6" x14ac:dyDescent="0.25">
      <c r="A30" s="3"/>
      <c r="B30" s="6"/>
      <c r="C30" s="5"/>
      <c r="D30" s="4"/>
      <c r="E30" s="8"/>
      <c r="F30" s="21"/>
    </row>
    <row r="31" spans="1:6" x14ac:dyDescent="0.25">
      <c r="A31" s="3"/>
      <c r="B31" s="6"/>
      <c r="C31" s="5"/>
      <c r="D31" s="4"/>
      <c r="E31" s="8"/>
      <c r="F31" s="21"/>
    </row>
    <row r="32" spans="1:6" x14ac:dyDescent="0.25">
      <c r="A32" s="3"/>
      <c r="B32" s="6"/>
      <c r="C32" s="5"/>
      <c r="D32" s="4"/>
      <c r="E32" s="8"/>
      <c r="F32" s="21"/>
    </row>
    <row r="33" spans="1:6" x14ac:dyDescent="0.25">
      <c r="A33" s="3"/>
      <c r="B33" s="6"/>
      <c r="C33" s="5"/>
      <c r="D33" s="4"/>
      <c r="E33" s="8"/>
      <c r="F33" s="21"/>
    </row>
    <row r="34" spans="1:6" x14ac:dyDescent="0.25">
      <c r="A34" s="3"/>
      <c r="B34" s="6"/>
      <c r="C34" s="5"/>
      <c r="D34" s="4"/>
      <c r="E34" s="8"/>
      <c r="F34" s="21"/>
    </row>
    <row r="35" spans="1:6" x14ac:dyDescent="0.25">
      <c r="A35" s="3"/>
      <c r="B35" s="6"/>
      <c r="C35" s="5"/>
      <c r="D35" s="4"/>
      <c r="E35" s="8"/>
      <c r="F35" s="21"/>
    </row>
    <row r="36" spans="1:6" x14ac:dyDescent="0.25">
      <c r="A36" s="3"/>
      <c r="B36" s="6"/>
      <c r="C36" s="5"/>
      <c r="D36" s="4"/>
      <c r="E36" s="8"/>
      <c r="F36" s="21"/>
    </row>
    <row r="37" spans="1:6" x14ac:dyDescent="0.25">
      <c r="A37" s="3"/>
      <c r="B37" s="6"/>
      <c r="C37" s="5"/>
      <c r="D37" s="4"/>
      <c r="E37" s="8"/>
      <c r="F37" s="21"/>
    </row>
    <row r="38" spans="1:6" x14ac:dyDescent="0.25">
      <c r="A38" s="3"/>
      <c r="B38" s="6"/>
      <c r="C38" s="5"/>
      <c r="D38" s="4"/>
      <c r="E38" s="8"/>
      <c r="F38" s="21"/>
    </row>
    <row r="39" spans="1:6" x14ac:dyDescent="0.25">
      <c r="A39" s="3"/>
      <c r="B39" s="6"/>
      <c r="C39" s="5"/>
      <c r="D39" s="4"/>
      <c r="E39" s="8"/>
      <c r="F39" s="21"/>
    </row>
    <row r="40" spans="1:6" x14ac:dyDescent="0.25">
      <c r="A40" s="3"/>
      <c r="B40" s="6"/>
      <c r="C40" s="5"/>
      <c r="D40" s="4"/>
      <c r="E40" s="8"/>
      <c r="F40" s="21"/>
    </row>
    <row r="41" spans="1:6" x14ac:dyDescent="0.25">
      <c r="A41" s="3"/>
      <c r="B41" s="6"/>
      <c r="C41" s="5"/>
      <c r="D41" s="4"/>
      <c r="E41" s="8"/>
      <c r="F41" s="21"/>
    </row>
    <row r="42" spans="1:6" x14ac:dyDescent="0.25">
      <c r="A42" s="3"/>
      <c r="B42" s="6"/>
      <c r="C42" s="5"/>
      <c r="D42" s="4"/>
      <c r="E42" s="8"/>
      <c r="F42" s="21" t="str">
        <f t="shared" ref="F42:F45" ca="1" si="1">IF(E42="Non Payé",TODAY()-A42,"")</f>
        <v/>
      </c>
    </row>
    <row r="43" spans="1:6" x14ac:dyDescent="0.25">
      <c r="A43" s="3"/>
      <c r="B43" s="6"/>
      <c r="C43" s="5"/>
      <c r="D43" s="4"/>
      <c r="E43" s="8"/>
      <c r="F43" s="21" t="str">
        <f t="shared" ca="1" si="1"/>
        <v/>
      </c>
    </row>
    <row r="44" spans="1:6" x14ac:dyDescent="0.25">
      <c r="A44" s="3"/>
      <c r="B44" s="6"/>
      <c r="C44" s="5"/>
      <c r="D44" s="4"/>
      <c r="E44" s="8"/>
      <c r="F44" s="21" t="str">
        <f t="shared" ca="1" si="1"/>
        <v/>
      </c>
    </row>
    <row r="45" spans="1:6" x14ac:dyDescent="0.25">
      <c r="A45" s="3"/>
      <c r="B45" s="6"/>
      <c r="C45" s="5"/>
      <c r="D45" s="4"/>
      <c r="E45" s="8"/>
      <c r="F45" s="21" t="str">
        <f t="shared" ca="1" si="1"/>
        <v/>
      </c>
    </row>
    <row r="46" spans="1:6" x14ac:dyDescent="0.25">
      <c r="A46" s="3"/>
      <c r="B46" s="6"/>
      <c r="C46" s="5"/>
      <c r="D46" s="4"/>
      <c r="E46" s="8"/>
      <c r="F46" s="8"/>
    </row>
    <row r="47" spans="1:6" x14ac:dyDescent="0.25">
      <c r="A47" s="3"/>
      <c r="B47" s="6"/>
      <c r="C47" s="5"/>
      <c r="D47" s="4"/>
      <c r="E47" s="8"/>
      <c r="F47" s="8"/>
    </row>
    <row r="48" spans="1:6" x14ac:dyDescent="0.25">
      <c r="A48" s="3"/>
      <c r="B48" s="6"/>
      <c r="C48" s="5"/>
      <c r="D48" s="4"/>
      <c r="E48" s="8"/>
      <c r="F48" s="8"/>
    </row>
    <row r="49" spans="1:6" x14ac:dyDescent="0.25">
      <c r="A49" s="3"/>
      <c r="B49" s="6"/>
      <c r="C49" s="5"/>
      <c r="D49" s="4"/>
      <c r="E49" s="8"/>
      <c r="F49" s="8"/>
    </row>
    <row r="50" spans="1:6" x14ac:dyDescent="0.25">
      <c r="A50" s="3"/>
      <c r="B50" s="6"/>
      <c r="C50" s="5"/>
      <c r="D50" s="4"/>
      <c r="E50" s="8"/>
      <c r="F50" s="8"/>
    </row>
    <row r="51" spans="1:6" x14ac:dyDescent="0.25">
      <c r="A51" s="3"/>
      <c r="B51" s="6"/>
      <c r="C51" s="5"/>
      <c r="D51" s="4"/>
      <c r="E51" s="8"/>
      <c r="F51" s="8"/>
    </row>
    <row r="52" spans="1:6" x14ac:dyDescent="0.25">
      <c r="A52" s="3"/>
      <c r="B52" s="6"/>
      <c r="C52" s="5"/>
      <c r="D52" s="4"/>
      <c r="E52" s="8"/>
      <c r="F52" s="8"/>
    </row>
    <row r="53" spans="1:6" x14ac:dyDescent="0.25">
      <c r="A53" s="3"/>
      <c r="B53" s="6"/>
      <c r="C53" s="5"/>
      <c r="D53" s="4"/>
      <c r="E53" s="8"/>
      <c r="F53" s="8"/>
    </row>
    <row r="54" spans="1:6" x14ac:dyDescent="0.25">
      <c r="A54" s="3"/>
      <c r="B54" s="6"/>
      <c r="C54" s="5"/>
      <c r="D54" s="4"/>
      <c r="E54" s="8"/>
      <c r="F54" s="8"/>
    </row>
    <row r="55" spans="1:6" x14ac:dyDescent="0.25">
      <c r="A55" s="3"/>
      <c r="B55" s="6"/>
      <c r="C55" s="5"/>
      <c r="D55" s="4"/>
      <c r="E55" s="8"/>
      <c r="F55" s="8"/>
    </row>
    <row r="56" spans="1:6" x14ac:dyDescent="0.25">
      <c r="A56" s="3"/>
      <c r="B56" s="6"/>
      <c r="C56" s="5"/>
      <c r="D56" s="4"/>
      <c r="E56" s="8"/>
      <c r="F56" s="8"/>
    </row>
    <row r="57" spans="1:6" x14ac:dyDescent="0.25">
      <c r="A57" s="3"/>
      <c r="B57" s="6"/>
      <c r="C57" s="5"/>
      <c r="D57" s="4"/>
      <c r="E57" s="8"/>
      <c r="F57" s="8"/>
    </row>
    <row r="58" spans="1:6" x14ac:dyDescent="0.25">
      <c r="C58" s="5"/>
    </row>
  </sheetData>
  <sortState ref="A3:F37">
    <sortCondition ref="A2"/>
  </sortState>
  <dataValidations count="3">
    <dataValidation type="list" allowBlank="1" showInputMessage="1" showErrorMessage="1" sqref="E2:E11">
      <formula1>"Non Payé,Payé"</formula1>
    </dataValidation>
    <dataValidation type="list" allowBlank="1" showInputMessage="1" showErrorMessage="1" sqref="H2">
      <formula1>"A,B,C,D,E"</formula1>
    </dataValidation>
    <dataValidation type="list" allowBlank="1" showInputMessage="1" showErrorMessage="1" sqref="E12:E57">
      <formula1>#REF!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2014-03-23T15:55:11Z</cp:lastPrinted>
  <dcterms:created xsi:type="dcterms:W3CDTF">2013-12-20T19:06:56Z</dcterms:created>
  <dcterms:modified xsi:type="dcterms:W3CDTF">2014-03-23T18:08:45Z</dcterms:modified>
</cp:coreProperties>
</file>