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hidePivotFieldList="1"/>
  <bookViews>
    <workbookView xWindow="0" yWindow="0" windowWidth="24000" windowHeight="9360"/>
  </bookViews>
  <sheets>
    <sheet name="Facture" sheetId="20" r:id="rId1"/>
  </sheets>
  <functionGroups builtInGroupCount="17"/>
  <definedNames>
    <definedName name="Calibri">#REF!</definedName>
    <definedName name="Clients">#REF!</definedName>
    <definedName name="_xlnm.Criteria">#REF!</definedName>
    <definedName name="EMPLOYÉS">#REF!</definedName>
    <definedName name="_xlnm.Extract">#REF!</definedName>
    <definedName name="Fournisseur">#REF!</definedName>
    <definedName name="ListeArt">#REF!</definedName>
  </definedNames>
  <calcPr calcId="144525"/>
</workbook>
</file>

<file path=xl/calcChain.xml><?xml version="1.0" encoding="utf-8"?>
<calcChain xmlns="http://schemas.openxmlformats.org/spreadsheetml/2006/main">
  <c r="F16" i="20" l="1"/>
  <c r="F15" i="20"/>
  <c r="A56" i="20"/>
  <c r="F50" i="20" l="1"/>
  <c r="F52" i="20" s="1"/>
  <c r="F1" i="20" l="1"/>
</calcChain>
</file>

<file path=xl/sharedStrings.xml><?xml version="1.0" encoding="utf-8"?>
<sst xmlns="http://schemas.openxmlformats.org/spreadsheetml/2006/main" count="15" uniqueCount="15">
  <si>
    <t xml:space="preserve">Produit </t>
  </si>
  <si>
    <t>Quantité</t>
  </si>
  <si>
    <t>Prix</t>
  </si>
  <si>
    <t>Montant</t>
  </si>
  <si>
    <t>Facture N°</t>
  </si>
  <si>
    <t>N°</t>
  </si>
  <si>
    <t>Total</t>
  </si>
  <si>
    <t>Total TTC</t>
  </si>
  <si>
    <t>Carte Réseau Sans Fil TP-LINK TL-WN722N</t>
  </si>
  <si>
    <t>Câble réseau RJ45 CAT6 S/FTP -Boster- (70m)</t>
  </si>
  <si>
    <t>070/2017</t>
  </si>
  <si>
    <t>Arrêtée la présente Facture à la somme de:</t>
  </si>
  <si>
    <t xml:space="preserve"> Cinq Mille Huit Cents Dinars Et 0 Centimes (TTC).</t>
  </si>
  <si>
    <t>Résultat souhaité</t>
  </si>
  <si>
    <t>chiffre en lettre 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</si>
</sst>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_-;_-* #,##0.00\-;_-* &quot;-&quot;??_-;_-@_-"/>
    <numFmt numFmtId="167" formatCode="_(&quot;$&quot;* #,##0.00_);_(&quot;$&quot;* \(#,##0.00\);_(&quot;$&quot;* &quot;-&quot;??_);_(@_)"/>
    <numFmt numFmtId="168" formatCode="0.0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Verdana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i/>
      <sz val="26"/>
      <color theme="8" tint="-0.499984740745262"/>
      <name val="Calibri"/>
      <family val="2"/>
      <scheme val="minor"/>
    </font>
    <font>
      <b/>
      <sz val="10"/>
      <color theme="9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sz val="9"/>
      <color theme="8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" fillId="0" borderId="0"/>
    <xf numFmtId="0" fontId="6" fillId="0" borderId="0">
      <alignment vertical="top"/>
    </xf>
    <xf numFmtId="0" fontId="2" fillId="0" borderId="0"/>
    <xf numFmtId="0" fontId="7" fillId="0" borderId="0"/>
    <xf numFmtId="9" fontId="2" fillId="0" borderId="0" applyFill="0" applyBorder="0" applyAlignment="0" applyProtection="0"/>
    <xf numFmtId="9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1" fillId="0" borderId="0" xfId="0" applyFont="1"/>
    <xf numFmtId="0" fontId="0" fillId="0" borderId="0" xfId="0" applyAlignment="1">
      <alignment horizontal="center" wrapText="1"/>
    </xf>
    <xf numFmtId="0" fontId="13" fillId="0" borderId="0" xfId="0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12" fillId="0" borderId="0" xfId="0" applyFont="1" applyFill="1" applyAlignment="1" applyProtection="1">
      <alignment horizontal="center" vertical="center" wrapText="1"/>
    </xf>
    <xf numFmtId="0" fontId="12" fillId="0" borderId="0" xfId="0" applyFont="1" applyFill="1" applyAlignment="1" applyProtection="1">
      <alignment horizontal="center" vertical="center"/>
    </xf>
    <xf numFmtId="3" fontId="12" fillId="0" borderId="0" xfId="0" applyNumberFormat="1" applyFont="1" applyFill="1" applyAlignment="1" applyProtection="1">
      <alignment horizontal="center" vertical="center"/>
    </xf>
    <xf numFmtId="0" fontId="12" fillId="0" borderId="0" xfId="0" applyFont="1" applyFill="1" applyProtection="1"/>
    <xf numFmtId="164" fontId="0" fillId="0" borderId="0" xfId="23" applyFont="1" applyFill="1" applyProtection="1"/>
    <xf numFmtId="164" fontId="0" fillId="0" borderId="0" xfId="23" applyFont="1" applyFill="1"/>
    <xf numFmtId="0" fontId="15" fillId="0" borderId="0" xfId="0" applyFont="1" applyFill="1" applyBorder="1" applyAlignment="1" applyProtection="1">
      <alignment horizontal="center"/>
    </xf>
    <xf numFmtId="3" fontId="0" fillId="0" borderId="0" xfId="0" applyNumberFormat="1" applyFill="1" applyAlignment="1">
      <alignment horizontal="center"/>
    </xf>
    <xf numFmtId="0" fontId="12" fillId="0" borderId="0" xfId="0" applyFont="1" applyFill="1" applyAlignment="1" applyProtection="1">
      <alignment horizontal="center" wrapText="1"/>
    </xf>
    <xf numFmtId="0" fontId="12" fillId="0" borderId="0" xfId="0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wrapText="1"/>
    </xf>
    <xf numFmtId="0" fontId="17" fillId="0" borderId="0" xfId="0" applyFont="1" applyFill="1" applyBorder="1" applyAlignment="1" applyProtection="1">
      <alignment horizontal="center" vertical="top" wrapText="1"/>
    </xf>
    <xf numFmtId="0" fontId="12" fillId="0" borderId="0" xfId="0" applyFont="1" applyFill="1" applyAlignment="1" applyProtection="1">
      <alignment horizontal="left"/>
    </xf>
    <xf numFmtId="0" fontId="0" fillId="0" borderId="0" xfId="0" applyFill="1" applyAlignment="1"/>
    <xf numFmtId="0" fontId="0" fillId="0" borderId="4" xfId="0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1" xfId="0" applyFill="1" applyBorder="1" applyAlignment="1">
      <alignment horizontal="center"/>
    </xf>
    <xf numFmtId="0" fontId="18" fillId="0" borderId="0" xfId="0" applyFont="1" applyFill="1" applyAlignment="1" applyProtection="1">
      <alignment horizontal="center" vertical="center" wrapText="1"/>
    </xf>
    <xf numFmtId="164" fontId="18" fillId="0" borderId="0" xfId="23" applyFont="1" applyFill="1" applyAlignment="1" applyProtection="1">
      <alignment horizontal="center" vertical="center" wrapText="1"/>
    </xf>
    <xf numFmtId="164" fontId="18" fillId="0" borderId="0" xfId="23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18" fillId="0" borderId="7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8" fontId="18" fillId="0" borderId="3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/>
    </xf>
    <xf numFmtId="3" fontId="0" fillId="0" borderId="5" xfId="0" applyNumberFormat="1" applyFill="1" applyBorder="1" applyAlignment="1">
      <alignment horizontal="center"/>
    </xf>
    <xf numFmtId="168" fontId="0" fillId="0" borderId="8" xfId="0" applyNumberFormat="1" applyFill="1" applyBorder="1"/>
    <xf numFmtId="0" fontId="0" fillId="0" borderId="0" xfId="0" applyFill="1" applyAlignment="1" applyProtection="1">
      <alignment horizontal="center"/>
    </xf>
    <xf numFmtId="3" fontId="12" fillId="0" borderId="0" xfId="0" applyNumberFormat="1" applyFont="1" applyFill="1" applyAlignment="1" applyProtection="1">
      <alignment horizontal="center"/>
    </xf>
    <xf numFmtId="3" fontId="21" fillId="2" borderId="4" xfId="0" applyNumberFormat="1" applyFont="1" applyFill="1" applyBorder="1" applyAlignment="1" applyProtection="1">
      <alignment horizontal="center" vertical="center" wrapText="1"/>
    </xf>
    <xf numFmtId="3" fontId="21" fillId="2" borderId="4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>
      <alignment horizontal="center"/>
    </xf>
    <xf numFmtId="3" fontId="21" fillId="0" borderId="0" xfId="0" applyNumberFormat="1" applyFont="1" applyFill="1" applyBorder="1" applyAlignment="1" applyProtection="1">
      <alignment horizontal="center" vertical="center"/>
    </xf>
    <xf numFmtId="3" fontId="22" fillId="2" borderId="4" xfId="0" applyNumberFormat="1" applyFont="1" applyFill="1" applyBorder="1" applyAlignment="1" applyProtection="1">
      <alignment horizontal="center" vertical="center"/>
    </xf>
    <xf numFmtId="0" fontId="22" fillId="0" borderId="0" xfId="0" applyFont="1" applyAlignment="1">
      <alignment horizontal="center"/>
    </xf>
    <xf numFmtId="0" fontId="0" fillId="0" borderId="4" xfId="0" applyBorder="1"/>
    <xf numFmtId="14" fontId="14" fillId="0" borderId="0" xfId="0" applyNumberFormat="1" applyFont="1" applyFill="1" applyAlignment="1" applyProtection="1">
      <alignment horizontal="center"/>
    </xf>
    <xf numFmtId="164" fontId="23" fillId="0" borderId="4" xfId="0" applyNumberFormat="1" applyFont="1" applyFill="1" applyBorder="1" applyAlignment="1" applyProtection="1">
      <alignment horizontal="center"/>
    </xf>
    <xf numFmtId="164" fontId="23" fillId="0" borderId="0" xfId="0" applyNumberFormat="1" applyFont="1" applyFill="1" applyBorder="1" applyAlignment="1" applyProtection="1">
      <alignment horizontal="center"/>
    </xf>
    <xf numFmtId="0" fontId="22" fillId="0" borderId="0" xfId="0" applyFont="1" applyFill="1" applyAlignment="1" applyProtection="1">
      <alignment horizontal="center"/>
    </xf>
    <xf numFmtId="1" fontId="9" fillId="0" borderId="4" xfId="23" applyNumberFormat="1" applyFont="1" applyBorder="1" applyAlignment="1">
      <alignment horizontal="center" vertical="center"/>
    </xf>
    <xf numFmtId="164" fontId="19" fillId="0" borderId="4" xfId="23" applyFont="1" applyBorder="1" applyAlignment="1">
      <alignment horizontal="center"/>
    </xf>
    <xf numFmtId="164" fontId="9" fillId="0" borderId="4" xfId="23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4" fontId="12" fillId="0" borderId="0" xfId="0" applyNumberFormat="1" applyFont="1" applyFill="1" applyAlignment="1" applyProtection="1">
      <alignment horizontal="center"/>
    </xf>
    <xf numFmtId="0" fontId="20" fillId="0" borderId="0" xfId="0" applyFont="1" applyFill="1" applyAlignment="1" applyProtection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5" fillId="0" borderId="0" xfId="0" applyFont="1" applyFill="1" applyAlignment="1" applyProtection="1">
      <alignment horizontal="center" vertical="center"/>
    </xf>
    <xf numFmtId="0" fontId="25" fillId="0" borderId="0" xfId="0" applyFont="1" applyFill="1" applyAlignment="1" applyProtection="1">
      <alignment vertical="center"/>
    </xf>
    <xf numFmtId="0" fontId="26" fillId="0" borderId="0" xfId="0" applyFont="1" applyFill="1" applyAlignment="1" applyProtection="1">
      <alignment horizontal="center" vertical="center"/>
    </xf>
    <xf numFmtId="164" fontId="24" fillId="0" borderId="0" xfId="23" applyFont="1" applyFill="1"/>
  </cellXfs>
  <cellStyles count="24">
    <cellStyle name="Euro" xfId="2"/>
    <cellStyle name="Excel Built-in Normal" xfId="3"/>
    <cellStyle name="Lien hypertexte 2" xfId="4"/>
    <cellStyle name="Milliers" xfId="23" builtinId="3"/>
    <cellStyle name="Milliers 2" xfId="5"/>
    <cellStyle name="Milliers 2 2" xfId="6"/>
    <cellStyle name="Milliers 3" xfId="7"/>
    <cellStyle name="Milliers 3 2" xfId="8"/>
    <cellStyle name="Milliers 4" xfId="9"/>
    <cellStyle name="Milliers 5" xfId="10"/>
    <cellStyle name="Milliers 6" xfId="11"/>
    <cellStyle name="Milliers 7" xfId="12"/>
    <cellStyle name="Milliers 8" xfId="13"/>
    <cellStyle name="Monétaire 2" xfId="14"/>
    <cellStyle name="Monétaire 3" xfId="15"/>
    <cellStyle name="Normal" xfId="0" builtinId="0"/>
    <cellStyle name="Normal 2" xfId="1"/>
    <cellStyle name="Normal 2 2" xfId="16"/>
    <cellStyle name="Normal 2 2 2" xfId="17"/>
    <cellStyle name="Normal 3" xfId="18"/>
    <cellStyle name="Normal 4" xfId="19"/>
    <cellStyle name="Pourcentage 2" xfId="20"/>
    <cellStyle name="Pourcentage 3" xfId="21"/>
    <cellStyle name="Währung" xfId="22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54</xdr:row>
      <xdr:rowOff>104775</xdr:rowOff>
    </xdr:from>
    <xdr:to>
      <xdr:col>13</xdr:col>
      <xdr:colOff>0</xdr:colOff>
      <xdr:row>56</xdr:row>
      <xdr:rowOff>176213</xdr:rowOff>
    </xdr:to>
    <xdr:cxnSp macro="">
      <xdr:nvCxnSpPr>
        <xdr:cNvPr id="14" name="Connecteur droit avec flèche 13"/>
        <xdr:cNvCxnSpPr>
          <a:endCxn id="20" idx="3"/>
        </xdr:cNvCxnSpPr>
      </xdr:nvCxnSpPr>
      <xdr:spPr>
        <a:xfrm flipH="1">
          <a:off x="7639050" y="4476750"/>
          <a:ext cx="2800350" cy="500063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209551</xdr:colOff>
      <xdr:row>57</xdr:row>
      <xdr:rowOff>152400</xdr:rowOff>
    </xdr:from>
    <xdr:to>
      <xdr:col>12</xdr:col>
      <xdr:colOff>714375</xdr:colOff>
      <xdr:row>58</xdr:row>
      <xdr:rowOff>228600</xdr:rowOff>
    </xdr:to>
    <xdr:cxnSp macro="">
      <xdr:nvCxnSpPr>
        <xdr:cNvPr id="17" name="Connecteur droit avec flèche 16"/>
        <xdr:cNvCxnSpPr/>
      </xdr:nvCxnSpPr>
      <xdr:spPr>
        <a:xfrm flipH="1">
          <a:off x="6038851" y="5143500"/>
          <a:ext cx="4391024" cy="314325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</xdr:colOff>
      <xdr:row>56</xdr:row>
      <xdr:rowOff>28575</xdr:rowOff>
    </xdr:from>
    <xdr:to>
      <xdr:col>8</xdr:col>
      <xdr:colOff>514350</xdr:colOff>
      <xdr:row>57</xdr:row>
      <xdr:rowOff>133350</xdr:rowOff>
    </xdr:to>
    <xdr:sp macro="" textlink="">
      <xdr:nvSpPr>
        <xdr:cNvPr id="20" name="ZoneTexte 19"/>
        <xdr:cNvSpPr txBox="1"/>
      </xdr:nvSpPr>
      <xdr:spPr>
        <a:xfrm>
          <a:off x="85725" y="4829175"/>
          <a:ext cx="75533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" "&amp;NOMPROPRE(Lettres(ENT($F$52))&amp;"Dinars et "&amp;ARRONDI(($F$52-TRONQUE($F$52))*100;0)&amp;" Centimes ")&amp;"(TTC)."</a:t>
          </a:r>
        </a:p>
      </xdr:txBody>
    </xdr:sp>
    <xdr:clientData/>
  </xdr:twoCellAnchor>
  <xdr:twoCellAnchor>
    <xdr:from>
      <xdr:col>6</xdr:col>
      <xdr:colOff>485775</xdr:colOff>
      <xdr:row>54</xdr:row>
      <xdr:rowOff>57150</xdr:rowOff>
    </xdr:from>
    <xdr:to>
      <xdr:col>12</xdr:col>
      <xdr:colOff>295275</xdr:colOff>
      <xdr:row>55</xdr:row>
      <xdr:rowOff>114300</xdr:rowOff>
    </xdr:to>
    <xdr:cxnSp macro="">
      <xdr:nvCxnSpPr>
        <xdr:cNvPr id="21" name="Connecteur droit avec flèche 20"/>
        <xdr:cNvCxnSpPr/>
      </xdr:nvCxnSpPr>
      <xdr:spPr>
        <a:xfrm flipH="1">
          <a:off x="6315075" y="4429125"/>
          <a:ext cx="3695700" cy="2476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>
            <a:solidFill>
              <a:schemeClr val="bg1"/>
            </a:solidFill>
          </a:defRPr>
        </a:defPPr>
      </a:lstStyle>
      <a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/>
  </sheetPr>
  <dimension ref="A1:AN61"/>
  <sheetViews>
    <sheetView tabSelected="1" workbookViewId="0">
      <selection activeCell="G65" sqref="G65"/>
    </sheetView>
  </sheetViews>
  <sheetFormatPr baseColWidth="10" defaultRowHeight="15" x14ac:dyDescent="0.25"/>
  <cols>
    <col min="1" max="1" width="6.42578125" style="39" customWidth="1"/>
    <col min="2" max="2" width="5.7109375" style="15" customWidth="1"/>
    <col min="3" max="3" width="39.140625" style="16" customWidth="1"/>
    <col min="4" max="4" width="10.140625" style="40" customWidth="1"/>
    <col min="5" max="5" width="13.140625" style="40" customWidth="1"/>
    <col min="6" max="6" width="12.85546875" style="16" bestFit="1" customWidth="1"/>
    <col min="7" max="8" width="9.7109375" style="10" customWidth="1"/>
    <col min="9" max="12" width="9.7109375" style="6" customWidth="1"/>
    <col min="13" max="13" width="10.85546875" style="11" bestFit="1" customWidth="1"/>
    <col min="14" max="14" width="14.28515625" style="12" bestFit="1" customWidth="1"/>
    <col min="15" max="30" width="9.7109375" style="2" customWidth="1"/>
    <col min="31" max="31" width="11.42578125" style="2"/>
    <col min="32" max="32" width="15.7109375" style="2" bestFit="1" customWidth="1"/>
    <col min="33" max="16384" width="11.42578125" style="2"/>
  </cols>
  <sheetData>
    <row r="1" spans="1:40" ht="21.75" customHeight="1" x14ac:dyDescent="0.25">
      <c r="A1" s="6"/>
      <c r="B1" s="7"/>
      <c r="C1" s="8"/>
      <c r="D1" s="9"/>
      <c r="E1" s="9"/>
      <c r="F1" s="48">
        <f ca="1">TODAY()</f>
        <v>42973</v>
      </c>
    </row>
    <row r="2" spans="1:40" ht="20.25" customHeight="1" x14ac:dyDescent="0.5">
      <c r="A2" s="6"/>
      <c r="B2" s="7"/>
      <c r="C2" s="13"/>
      <c r="D2" s="13"/>
      <c r="E2" s="14"/>
    </row>
    <row r="3" spans="1:40" ht="15" customHeight="1" x14ac:dyDescent="0.5">
      <c r="A3" s="6"/>
      <c r="B3" s="7"/>
      <c r="C3" s="13"/>
      <c r="D3" s="13"/>
      <c r="E3" s="14"/>
      <c r="M3" s="6"/>
      <c r="N3" s="6"/>
    </row>
    <row r="4" spans="1:40" ht="15" customHeight="1" x14ac:dyDescent="0.5">
      <c r="A4" s="6"/>
      <c r="C4" s="13"/>
      <c r="D4" s="13"/>
      <c r="E4" s="13"/>
      <c r="F4" s="13"/>
      <c r="M4" s="6"/>
      <c r="N4" s="6"/>
    </row>
    <row r="5" spans="1:40" ht="15" customHeight="1" x14ac:dyDescent="0.5">
      <c r="A5" s="6"/>
      <c r="D5" s="13"/>
      <c r="E5" s="13"/>
      <c r="F5" s="13"/>
      <c r="M5" s="6"/>
      <c r="N5" s="6"/>
    </row>
    <row r="6" spans="1:40" ht="15" customHeight="1" x14ac:dyDescent="0.5">
      <c r="A6" s="6"/>
      <c r="B6" s="17"/>
      <c r="D6" s="13"/>
      <c r="E6" s="13"/>
      <c r="F6" s="13"/>
      <c r="M6" s="6"/>
      <c r="N6" s="6"/>
    </row>
    <row r="7" spans="1:40" ht="13.5" customHeight="1" x14ac:dyDescent="0.5">
      <c r="A7" s="6"/>
      <c r="B7" s="18"/>
      <c r="C7" s="5"/>
      <c r="D7" s="13"/>
      <c r="E7" s="13"/>
      <c r="F7" s="13"/>
      <c r="G7"/>
      <c r="M7" s="6"/>
      <c r="N7" s="6"/>
    </row>
    <row r="8" spans="1:40" x14ac:dyDescent="0.25">
      <c r="A8" s="6"/>
      <c r="D8" s="1"/>
      <c r="E8" s="1"/>
      <c r="F8" s="1"/>
      <c r="G8" s="19"/>
      <c r="M8" s="6"/>
      <c r="N8" s="6"/>
    </row>
    <row r="9" spans="1:40" x14ac:dyDescent="0.25">
      <c r="A9" s="6"/>
      <c r="B9" s="4"/>
      <c r="C9" s="1"/>
      <c r="D9" s="1"/>
      <c r="E9" s="1"/>
      <c r="K9" s="2"/>
      <c r="L9" s="2"/>
      <c r="M9" s="12"/>
      <c r="AA9" s="58"/>
      <c r="AB9" s="59"/>
      <c r="AC9" s="59"/>
      <c r="AD9" s="59"/>
      <c r="AE9" s="60"/>
      <c r="AG9" s="58"/>
      <c r="AH9" s="59"/>
      <c r="AI9" s="60"/>
      <c r="AJ9" s="20"/>
    </row>
    <row r="10" spans="1:40" x14ac:dyDescent="0.25">
      <c r="A10" s="6"/>
      <c r="B10" s="4"/>
      <c r="C10" s="1"/>
      <c r="D10" s="1"/>
      <c r="E10" s="1"/>
      <c r="K10" s="2"/>
      <c r="L10" s="2"/>
      <c r="M10" s="12"/>
      <c r="AA10" s="21"/>
      <c r="AB10" s="22"/>
      <c r="AC10" s="23"/>
      <c r="AD10" s="23"/>
      <c r="AE10" s="21"/>
      <c r="AG10" s="24"/>
      <c r="AH10" s="59"/>
      <c r="AI10" s="60"/>
    </row>
    <row r="11" spans="1:40" s="28" customFormat="1" x14ac:dyDescent="0.25">
      <c r="A11" s="6"/>
      <c r="B11" s="4"/>
      <c r="C11" s="1"/>
      <c r="D11" s="1"/>
      <c r="E11" s="1"/>
      <c r="F11" s="25"/>
      <c r="G11" s="25"/>
      <c r="H11" s="25"/>
      <c r="I11" s="25"/>
      <c r="J11" s="25"/>
      <c r="K11" s="25"/>
      <c r="L11" s="25"/>
      <c r="M11" s="26"/>
      <c r="N11" s="27"/>
      <c r="AA11" s="29"/>
      <c r="AB11" s="30"/>
      <c r="AC11" s="31"/>
      <c r="AD11" s="32"/>
      <c r="AE11" s="29"/>
      <c r="AG11" s="33"/>
      <c r="AH11" s="34"/>
      <c r="AI11" s="35"/>
      <c r="AK11" s="2"/>
      <c r="AL11" s="2"/>
      <c r="AM11" s="2"/>
      <c r="AN11" s="2"/>
    </row>
    <row r="12" spans="1:40" x14ac:dyDescent="0.25">
      <c r="A12" s="6"/>
      <c r="B12" s="4"/>
      <c r="C12" s="46" t="s">
        <v>4</v>
      </c>
      <c r="D12" s="43" t="s">
        <v>10</v>
      </c>
      <c r="E12" s="1"/>
      <c r="AA12" s="36"/>
      <c r="AB12" s="30"/>
      <c r="AC12" s="32"/>
      <c r="AD12" s="32"/>
      <c r="AE12" s="36"/>
      <c r="AG12" s="37"/>
      <c r="AH12" s="32"/>
      <c r="AI12" s="38"/>
    </row>
    <row r="13" spans="1:40" x14ac:dyDescent="0.25">
      <c r="A13" s="1"/>
      <c r="B13" s="4"/>
      <c r="C13" s="1"/>
      <c r="D13" s="1"/>
      <c r="E13" s="1"/>
      <c r="AA13" s="36"/>
      <c r="AB13" s="30"/>
      <c r="AC13" s="32"/>
      <c r="AD13" s="32"/>
      <c r="AE13" s="36"/>
      <c r="AG13" s="37"/>
      <c r="AH13" s="32"/>
      <c r="AI13" s="38"/>
    </row>
    <row r="14" spans="1:40" x14ac:dyDescent="0.25">
      <c r="B14" s="41" t="s">
        <v>5</v>
      </c>
      <c r="C14" s="42" t="s">
        <v>0</v>
      </c>
      <c r="D14" s="42" t="s">
        <v>1</v>
      </c>
      <c r="E14" s="42" t="s">
        <v>2</v>
      </c>
      <c r="F14" s="42" t="s">
        <v>3</v>
      </c>
      <c r="AA14" s="36"/>
      <c r="AB14" s="30"/>
      <c r="AC14" s="32"/>
      <c r="AD14" s="32"/>
      <c r="AE14" s="36"/>
      <c r="AG14" s="37"/>
      <c r="AH14" s="32"/>
      <c r="AI14" s="38"/>
    </row>
    <row r="15" spans="1:40" ht="15.75" x14ac:dyDescent="0.25">
      <c r="A15"/>
      <c r="B15" s="47">
        <v>1</v>
      </c>
      <c r="C15" s="55" t="s">
        <v>8</v>
      </c>
      <c r="D15" s="52">
        <v>2</v>
      </c>
      <c r="E15" s="53">
        <v>2000</v>
      </c>
      <c r="F15" s="54">
        <f t="shared" ref="F15:F16" si="0">IF(C15=0,0,D15*E15)</f>
        <v>4000</v>
      </c>
      <c r="G15" s="3"/>
    </row>
    <row r="16" spans="1:40" ht="15.75" x14ac:dyDescent="0.25">
      <c r="A16"/>
      <c r="B16" s="47">
        <v>2</v>
      </c>
      <c r="C16" s="55" t="s">
        <v>9</v>
      </c>
      <c r="D16" s="52">
        <v>1</v>
      </c>
      <c r="E16" s="53">
        <v>1800</v>
      </c>
      <c r="F16" s="54">
        <f t="shared" si="0"/>
        <v>1800</v>
      </c>
      <c r="G16" s="3"/>
    </row>
    <row r="17" spans="1:7" hidden="1" x14ac:dyDescent="0.25">
      <c r="A17"/>
      <c r="B17"/>
      <c r="C17" s="4"/>
      <c r="D17" s="1"/>
      <c r="E17" s="1"/>
      <c r="F17" s="1"/>
      <c r="G17" s="3"/>
    </row>
    <row r="18" spans="1:7" hidden="1" x14ac:dyDescent="0.25">
      <c r="A18"/>
      <c r="B18"/>
      <c r="C18" s="4"/>
      <c r="D18" s="1"/>
      <c r="E18" s="1"/>
      <c r="F18" s="1"/>
      <c r="G18" s="3"/>
    </row>
    <row r="19" spans="1:7" hidden="1" x14ac:dyDescent="0.25">
      <c r="A19"/>
      <c r="B19"/>
      <c r="C19" s="4"/>
      <c r="D19" s="1"/>
      <c r="E19" s="1"/>
      <c r="F19" s="1"/>
      <c r="G19" s="3"/>
    </row>
    <row r="20" spans="1:7" hidden="1" x14ac:dyDescent="0.25">
      <c r="A20"/>
      <c r="B20"/>
      <c r="C20" s="4"/>
      <c r="D20" s="1"/>
      <c r="E20" s="1"/>
      <c r="F20" s="1"/>
      <c r="G20" s="3"/>
    </row>
    <row r="21" spans="1:7" hidden="1" x14ac:dyDescent="0.25">
      <c r="A21"/>
      <c r="B21"/>
      <c r="C21" s="1"/>
      <c r="D21" s="1"/>
      <c r="E21" s="1"/>
      <c r="F21" s="1"/>
    </row>
    <row r="22" spans="1:7" hidden="1" x14ac:dyDescent="0.25">
      <c r="A22"/>
      <c r="B22"/>
      <c r="C22" s="1"/>
      <c r="D22" s="1"/>
      <c r="E22" s="1"/>
      <c r="F22" s="1"/>
    </row>
    <row r="23" spans="1:7" hidden="1" x14ac:dyDescent="0.25">
      <c r="A23"/>
      <c r="B23"/>
      <c r="C23" s="1"/>
      <c r="D23" s="1"/>
      <c r="E23" s="1"/>
      <c r="F23" s="1"/>
    </row>
    <row r="24" spans="1:7" hidden="1" x14ac:dyDescent="0.25">
      <c r="A24"/>
      <c r="B24"/>
      <c r="C24" s="1"/>
      <c r="D24" s="1"/>
      <c r="E24" s="1"/>
      <c r="F24" s="1"/>
    </row>
    <row r="25" spans="1:7" hidden="1" x14ac:dyDescent="0.25">
      <c r="A25"/>
      <c r="B25"/>
      <c r="C25" s="1"/>
      <c r="D25" s="1"/>
      <c r="E25" s="1"/>
      <c r="F25" s="1"/>
    </row>
    <row r="26" spans="1:7" hidden="1" x14ac:dyDescent="0.25">
      <c r="A26"/>
      <c r="B26"/>
      <c r="C26" s="1"/>
      <c r="D26" s="1"/>
      <c r="E26" s="1"/>
      <c r="F26" s="1"/>
    </row>
    <row r="27" spans="1:7" hidden="1" x14ac:dyDescent="0.25">
      <c r="A27"/>
      <c r="B27"/>
      <c r="C27" s="1"/>
      <c r="D27" s="1"/>
      <c r="E27" s="1"/>
      <c r="F27" s="1"/>
    </row>
    <row r="28" spans="1:7" hidden="1" x14ac:dyDescent="0.25">
      <c r="A28"/>
      <c r="B28"/>
      <c r="C28" s="1"/>
      <c r="D28" s="1"/>
      <c r="E28" s="1"/>
      <c r="F28" s="1"/>
    </row>
    <row r="29" spans="1:7" hidden="1" x14ac:dyDescent="0.25">
      <c r="A29"/>
      <c r="B29"/>
      <c r="C29" s="1"/>
      <c r="D29" s="1"/>
      <c r="E29" s="1"/>
      <c r="F29" s="1"/>
    </row>
    <row r="30" spans="1:7" hidden="1" x14ac:dyDescent="0.25">
      <c r="A30"/>
      <c r="B30"/>
      <c r="C30" s="1"/>
      <c r="D30" s="1"/>
      <c r="E30" s="1"/>
      <c r="F30" s="1"/>
    </row>
    <row r="31" spans="1:7" hidden="1" x14ac:dyDescent="0.25">
      <c r="A31"/>
      <c r="B31"/>
      <c r="C31" s="1"/>
      <c r="D31" s="1"/>
      <c r="E31" s="1"/>
      <c r="F31" s="1"/>
    </row>
    <row r="32" spans="1:7" hidden="1" x14ac:dyDescent="0.25">
      <c r="A32"/>
      <c r="B32"/>
      <c r="C32" s="1"/>
      <c r="D32" s="1"/>
      <c r="E32" s="1"/>
      <c r="F32" s="1"/>
    </row>
    <row r="33" spans="1:6" hidden="1" x14ac:dyDescent="0.25">
      <c r="A33"/>
      <c r="B33"/>
      <c r="C33" s="1"/>
      <c r="D33" s="1"/>
      <c r="E33" s="1"/>
      <c r="F33" s="1"/>
    </row>
    <row r="34" spans="1:6" hidden="1" x14ac:dyDescent="0.25">
      <c r="A34"/>
      <c r="B34"/>
      <c r="C34" s="1"/>
      <c r="D34" s="1"/>
      <c r="E34" s="1"/>
      <c r="F34" s="1"/>
    </row>
    <row r="35" spans="1:6" hidden="1" x14ac:dyDescent="0.25">
      <c r="A35"/>
      <c r="B35"/>
      <c r="C35" s="1"/>
      <c r="D35" s="1"/>
      <c r="E35" s="1"/>
      <c r="F35" s="1"/>
    </row>
    <row r="36" spans="1:6" hidden="1" x14ac:dyDescent="0.25">
      <c r="A36"/>
      <c r="B36"/>
      <c r="C36" s="1"/>
      <c r="D36" s="1"/>
      <c r="E36" s="1"/>
      <c r="F36" s="1"/>
    </row>
    <row r="37" spans="1:6" hidden="1" x14ac:dyDescent="0.25">
      <c r="A37"/>
      <c r="B37"/>
      <c r="C37" s="1"/>
      <c r="D37" s="1"/>
      <c r="E37" s="1"/>
      <c r="F37" s="1"/>
    </row>
    <row r="38" spans="1:6" hidden="1" x14ac:dyDescent="0.25">
      <c r="A38"/>
      <c r="B38"/>
      <c r="C38" s="1"/>
      <c r="D38" s="1"/>
      <c r="E38" s="1"/>
      <c r="F38" s="1"/>
    </row>
    <row r="39" spans="1:6" hidden="1" x14ac:dyDescent="0.25">
      <c r="A39"/>
      <c r="B39"/>
      <c r="C39" s="1"/>
      <c r="D39" s="1"/>
      <c r="E39" s="1"/>
      <c r="F39" s="1"/>
    </row>
    <row r="40" spans="1:6" hidden="1" x14ac:dyDescent="0.25">
      <c r="A40"/>
      <c r="B40"/>
      <c r="C40" s="1"/>
      <c r="D40" s="1"/>
      <c r="E40" s="1"/>
      <c r="F40" s="1"/>
    </row>
    <row r="41" spans="1:6" hidden="1" x14ac:dyDescent="0.25"/>
    <row r="42" spans="1:6" hidden="1" x14ac:dyDescent="0.25"/>
    <row r="43" spans="1:6" hidden="1" x14ac:dyDescent="0.25"/>
    <row r="44" spans="1:6" hidden="1" x14ac:dyDescent="0.25"/>
    <row r="45" spans="1:6" hidden="1" x14ac:dyDescent="0.25"/>
    <row r="46" spans="1:6" hidden="1" x14ac:dyDescent="0.25"/>
    <row r="47" spans="1:6" hidden="1" x14ac:dyDescent="0.25"/>
    <row r="48" spans="1:6" hidden="1" x14ac:dyDescent="0.25"/>
    <row r="50" spans="1:14" ht="15.75" x14ac:dyDescent="0.25">
      <c r="E50" s="45" t="s">
        <v>6</v>
      </c>
      <c r="F50" s="49">
        <f>SUM(F15:F49)</f>
        <v>5800</v>
      </c>
    </row>
    <row r="51" spans="1:14" ht="15.75" x14ac:dyDescent="0.25">
      <c r="E51" s="44"/>
      <c r="F51" s="50"/>
    </row>
    <row r="52" spans="1:14" ht="15.75" x14ac:dyDescent="0.25">
      <c r="E52" s="45" t="s">
        <v>7</v>
      </c>
      <c r="F52" s="49">
        <f>F51+F50</f>
        <v>5800</v>
      </c>
    </row>
    <row r="54" spans="1:14" x14ac:dyDescent="0.25">
      <c r="F54" s="56"/>
    </row>
    <row r="55" spans="1:14" x14ac:dyDescent="0.25">
      <c r="C55" s="51" t="s">
        <v>11</v>
      </c>
      <c r="N55" s="12" t="s">
        <v>14</v>
      </c>
    </row>
    <row r="56" spans="1:14" ht="18.75" x14ac:dyDescent="0.3">
      <c r="A56" s="57" t="str">
        <f>" "&amp;PROPER(Lettres(INT($F$52))&amp;"Dinars et "&amp;ROUND(($F$52-TRUNC($F$52))*100,0)&amp;" Centimes ")&amp;"(TTC)."</f>
        <v xml:space="preserve"> Cinq Mille Huit Cents Dinars Et 0 Centimes (TTC).</v>
      </c>
      <c r="B56" s="57"/>
      <c r="C56" s="57"/>
      <c r="D56" s="57"/>
      <c r="E56" s="57"/>
      <c r="F56" s="57"/>
      <c r="G56" s="57"/>
      <c r="H56" s="57"/>
      <c r="I56" s="57"/>
      <c r="J56" s="57"/>
      <c r="K56" s="57"/>
    </row>
    <row r="58" spans="1:14" ht="18.75" x14ac:dyDescent="0.3">
      <c r="N58" s="64" t="s">
        <v>13</v>
      </c>
    </row>
    <row r="59" spans="1:14" ht="29.25" customHeight="1" x14ac:dyDescent="0.25">
      <c r="B59" s="62"/>
      <c r="C59" s="63" t="s">
        <v>12</v>
      </c>
      <c r="D59" s="63"/>
      <c r="E59" s="63"/>
      <c r="F59" s="63"/>
      <c r="G59" s="63"/>
      <c r="H59" s="63"/>
    </row>
    <row r="61" spans="1:14" ht="21" x14ac:dyDescent="0.25">
      <c r="C61" s="61"/>
      <c r="D61" s="61"/>
      <c r="E61" s="61"/>
      <c r="F61" s="61"/>
      <c r="G61" s="61"/>
    </row>
  </sheetData>
  <mergeCells count="6">
    <mergeCell ref="A56:K56"/>
    <mergeCell ref="C61:G61"/>
    <mergeCell ref="C59:H59"/>
    <mergeCell ref="AA9:AE9"/>
    <mergeCell ref="AG9:AI9"/>
    <mergeCell ref="AH10:AI10"/>
  </mergeCells>
  <dataValidations count="1">
    <dataValidation type="list" allowBlank="1" showInputMessage="1" showErrorMessage="1" sqref="D5:F6">
      <formula1>OFFSET(Clients,MATCH(D5&amp;"*",Clients,0)-1,0,COUNTIF(Clients,D5&amp;"*"))</formula1>
    </dataValidation>
  </dataValidations>
  <pageMargins left="0.31496062992125984" right="0.31496062992125984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 negab</dc:creator>
  <cp:lastModifiedBy>ZAD-INFO</cp:lastModifiedBy>
  <cp:lastPrinted>2017-08-24T09:10:44Z</cp:lastPrinted>
  <dcterms:created xsi:type="dcterms:W3CDTF">2016-12-04T01:11:04Z</dcterms:created>
  <dcterms:modified xsi:type="dcterms:W3CDTF">2017-08-26T14:28:51Z</dcterms:modified>
</cp:coreProperties>
</file>